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hankeller/Desktop/"/>
    </mc:Choice>
  </mc:AlternateContent>
  <xr:revisionPtr revIDLastSave="0" documentId="8_{E18BEA3D-7006-7A46-9669-B269C951FA96}" xr6:coauthVersionLast="45" xr6:coauthVersionMax="45" xr10:uidLastSave="{00000000-0000-0000-0000-000000000000}"/>
  <bookViews>
    <workbookView xWindow="0" yWindow="460" windowWidth="28740" windowHeight="16420" xr2:uid="{EB3C75BE-88B0-9D4B-8318-BE25B017CBE7}"/>
  </bookViews>
  <sheets>
    <sheet name="Responses" sheetId="1" r:id="rId1"/>
    <sheet name="Legend" sheetId="2" r:id="rId2"/>
    <sheet name="Calculations" sheetId="3" r:id="rId3"/>
    <sheet name="Final Graphs" sheetId="4" r:id="rId4"/>
    <sheet name="Miscellaneous" sheetId="5" r:id="rId5"/>
    <sheet name="Revised Odds Ratios" sheetId="6" r:id="rId6"/>
    <sheet name="Revised Odds Ratios 2" sheetId="7" r:id="rId7"/>
    <sheet name="Rounded Graph" sheetId="8" r:id="rId8"/>
  </sheets>
  <definedNames>
    <definedName name="_xlnm.Print_Area" localSheetId="1">Legend!$A$1:$F$32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25" i="6" l="1"/>
  <c r="V23" i="6"/>
  <c r="V21" i="6"/>
  <c r="V19" i="6"/>
  <c r="U21" i="6"/>
  <c r="U19" i="6"/>
  <c r="V17" i="6"/>
  <c r="V15" i="6"/>
  <c r="U17" i="6"/>
  <c r="U15" i="6"/>
  <c r="V13" i="6"/>
  <c r="V11" i="6"/>
  <c r="U13" i="6"/>
  <c r="U11" i="6"/>
  <c r="V9" i="6"/>
  <c r="V7" i="6"/>
  <c r="U9" i="6"/>
  <c r="U7" i="6"/>
  <c r="U5" i="6"/>
  <c r="U3" i="6"/>
  <c r="S3" i="6"/>
  <c r="S4" i="6"/>
  <c r="S5" i="6"/>
  <c r="S6" i="6"/>
  <c r="S7" i="6"/>
  <c r="S8" i="6"/>
  <c r="S9" i="6"/>
  <c r="S10" i="6"/>
  <c r="S11" i="6"/>
  <c r="S12" i="6"/>
  <c r="S13" i="6"/>
  <c r="S14" i="6"/>
  <c r="S15" i="6"/>
  <c r="S16" i="6"/>
  <c r="S17" i="6"/>
  <c r="S18" i="6"/>
  <c r="S19" i="6"/>
  <c r="S20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48" i="6"/>
  <c r="S49" i="6"/>
  <c r="S50" i="6"/>
  <c r="S51" i="6"/>
  <c r="S52" i="6"/>
  <c r="S53" i="6"/>
  <c r="S54" i="6"/>
  <c r="S55" i="6"/>
  <c r="S56" i="6"/>
  <c r="S57" i="6"/>
  <c r="S58" i="6"/>
  <c r="S59" i="6"/>
  <c r="S60" i="6"/>
  <c r="S61" i="6"/>
  <c r="S62" i="6"/>
  <c r="S63" i="6"/>
  <c r="S64" i="6"/>
  <c r="S65" i="6"/>
  <c r="S66" i="6"/>
  <c r="S67" i="6"/>
  <c r="S68" i="6"/>
  <c r="S69" i="6"/>
  <c r="S70" i="6"/>
  <c r="S71" i="6"/>
  <c r="S72" i="6"/>
  <c r="S73" i="6"/>
  <c r="S74" i="6"/>
  <c r="S75" i="6"/>
  <c r="S76" i="6"/>
  <c r="S77" i="6"/>
  <c r="S78" i="6"/>
  <c r="S79" i="6"/>
  <c r="S80" i="6"/>
  <c r="S81" i="6"/>
  <c r="S82" i="6"/>
  <c r="S83" i="6"/>
  <c r="S84" i="6"/>
  <c r="S85" i="6"/>
  <c r="S86" i="6"/>
  <c r="S87" i="6"/>
  <c r="S88" i="6"/>
  <c r="S89" i="6"/>
  <c r="S90" i="6"/>
  <c r="S91" i="6"/>
  <c r="S92" i="6"/>
  <c r="S93" i="6"/>
  <c r="S94" i="6"/>
  <c r="S95" i="6"/>
  <c r="S96" i="6"/>
  <c r="S97" i="6"/>
  <c r="S98" i="6"/>
  <c r="S99" i="6"/>
  <c r="S100" i="6"/>
  <c r="S101" i="6"/>
  <c r="S102" i="6"/>
  <c r="S103" i="6"/>
  <c r="S104" i="6"/>
  <c r="S105" i="6"/>
  <c r="S106" i="6"/>
  <c r="S107" i="6"/>
  <c r="S108" i="6"/>
  <c r="S109" i="6"/>
  <c r="S110" i="6"/>
  <c r="S111" i="6"/>
  <c r="S112" i="6"/>
  <c r="S113" i="6"/>
  <c r="S114" i="6"/>
  <c r="S115" i="6"/>
  <c r="S116" i="6"/>
  <c r="S117" i="6"/>
  <c r="S118" i="6"/>
  <c r="S119" i="6"/>
  <c r="S120" i="6"/>
  <c r="S121" i="6"/>
  <c r="S122" i="6"/>
  <c r="S123" i="6"/>
  <c r="S124" i="6"/>
  <c r="S125" i="6"/>
  <c r="S126" i="6"/>
  <c r="S127" i="6"/>
  <c r="S128" i="6"/>
  <c r="S129" i="6"/>
  <c r="S130" i="6"/>
  <c r="S131" i="6"/>
  <c r="S132" i="6"/>
  <c r="S133" i="6"/>
  <c r="S134" i="6"/>
  <c r="S135" i="6"/>
  <c r="S136" i="6"/>
  <c r="S137" i="6"/>
  <c r="S138" i="6"/>
  <c r="S139" i="6"/>
  <c r="S140" i="6"/>
  <c r="S141" i="6"/>
  <c r="S142" i="6"/>
  <c r="S143" i="6"/>
  <c r="S144" i="6"/>
  <c r="S145" i="6"/>
  <c r="S146" i="6"/>
  <c r="S147" i="6"/>
  <c r="S148" i="6"/>
  <c r="S149" i="6"/>
  <c r="S150" i="6"/>
  <c r="S151" i="6"/>
  <c r="S152" i="6"/>
  <c r="S153" i="6"/>
  <c r="S154" i="6"/>
  <c r="S155" i="6"/>
  <c r="S156" i="6"/>
  <c r="S157" i="6"/>
  <c r="S158" i="6"/>
  <c r="S159" i="6"/>
  <c r="S160" i="6"/>
  <c r="S161" i="6"/>
  <c r="S162" i="6"/>
  <c r="S163" i="6"/>
  <c r="S164" i="6"/>
  <c r="S165" i="6"/>
  <c r="S166" i="6"/>
  <c r="S167" i="6"/>
  <c r="S168" i="6"/>
  <c r="S169" i="6"/>
  <c r="S170" i="6"/>
  <c r="S171" i="6"/>
  <c r="S172" i="6"/>
  <c r="S173" i="6"/>
  <c r="S174" i="6"/>
  <c r="S175" i="6"/>
  <c r="S176" i="6"/>
  <c r="S177" i="6"/>
  <c r="S178" i="6"/>
  <c r="S179" i="6"/>
  <c r="S180" i="6"/>
  <c r="S181" i="6"/>
  <c r="S182" i="6"/>
  <c r="S183" i="6"/>
  <c r="S184" i="6"/>
  <c r="S185" i="6"/>
  <c r="S186" i="6"/>
  <c r="S187" i="6"/>
  <c r="S188" i="6"/>
  <c r="S189" i="6"/>
  <c r="S190" i="6"/>
  <c r="S191" i="6"/>
  <c r="S192" i="6"/>
  <c r="S193" i="6"/>
  <c r="S2" i="6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117" i="6"/>
  <c r="P118" i="6"/>
  <c r="P119" i="6"/>
  <c r="P120" i="6"/>
  <c r="P121" i="6"/>
  <c r="P122" i="6"/>
  <c r="P123" i="6"/>
  <c r="P124" i="6"/>
  <c r="P125" i="6"/>
  <c r="P126" i="6"/>
  <c r="P127" i="6"/>
  <c r="P128" i="6"/>
  <c r="P129" i="6"/>
  <c r="P130" i="6"/>
  <c r="P131" i="6"/>
  <c r="P132" i="6"/>
  <c r="P133" i="6"/>
  <c r="P134" i="6"/>
  <c r="P135" i="6"/>
  <c r="P136" i="6"/>
  <c r="P137" i="6"/>
  <c r="P138" i="6"/>
  <c r="P139" i="6"/>
  <c r="P140" i="6"/>
  <c r="P141" i="6"/>
  <c r="P142" i="6"/>
  <c r="P143" i="6"/>
  <c r="P144" i="6"/>
  <c r="P145" i="6"/>
  <c r="P146" i="6"/>
  <c r="P147" i="6"/>
  <c r="P148" i="6"/>
  <c r="P149" i="6"/>
  <c r="P150" i="6"/>
  <c r="P151" i="6"/>
  <c r="P152" i="6"/>
  <c r="P153" i="6"/>
  <c r="P154" i="6"/>
  <c r="P155" i="6"/>
  <c r="P156" i="6"/>
  <c r="P157" i="6"/>
  <c r="P158" i="6"/>
  <c r="P159" i="6"/>
  <c r="P160" i="6"/>
  <c r="P161" i="6"/>
  <c r="P162" i="6"/>
  <c r="P163" i="6"/>
  <c r="P164" i="6"/>
  <c r="P165" i="6"/>
  <c r="P166" i="6"/>
  <c r="P167" i="6"/>
  <c r="P168" i="6"/>
  <c r="P169" i="6"/>
  <c r="P170" i="6"/>
  <c r="P171" i="6"/>
  <c r="P172" i="6"/>
  <c r="P173" i="6"/>
  <c r="P174" i="6"/>
  <c r="P175" i="6"/>
  <c r="P176" i="6"/>
  <c r="P177" i="6"/>
  <c r="P178" i="6"/>
  <c r="P179" i="6"/>
  <c r="P180" i="6"/>
  <c r="P181" i="6"/>
  <c r="P182" i="6"/>
  <c r="P183" i="6"/>
  <c r="P184" i="6"/>
  <c r="P185" i="6"/>
  <c r="P186" i="6"/>
  <c r="P187" i="6"/>
  <c r="P188" i="6"/>
  <c r="P189" i="6"/>
  <c r="P190" i="6"/>
  <c r="P191" i="6"/>
  <c r="P192" i="6"/>
  <c r="P193" i="6"/>
  <c r="P2" i="6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145" i="6"/>
  <c r="M146" i="6"/>
  <c r="M147" i="6"/>
  <c r="M148" i="6"/>
  <c r="M149" i="6"/>
  <c r="M150" i="6"/>
  <c r="M151" i="6"/>
  <c r="M152" i="6"/>
  <c r="M153" i="6"/>
  <c r="M154" i="6"/>
  <c r="M155" i="6"/>
  <c r="M156" i="6"/>
  <c r="M157" i="6"/>
  <c r="M158" i="6"/>
  <c r="M159" i="6"/>
  <c r="M160" i="6"/>
  <c r="M161" i="6"/>
  <c r="M162" i="6"/>
  <c r="M163" i="6"/>
  <c r="M164" i="6"/>
  <c r="M165" i="6"/>
  <c r="M166" i="6"/>
  <c r="M167" i="6"/>
  <c r="M168" i="6"/>
  <c r="M169" i="6"/>
  <c r="M170" i="6"/>
  <c r="M171" i="6"/>
  <c r="M172" i="6"/>
  <c r="M173" i="6"/>
  <c r="M174" i="6"/>
  <c r="M175" i="6"/>
  <c r="M176" i="6"/>
  <c r="M177" i="6"/>
  <c r="M178" i="6"/>
  <c r="M179" i="6"/>
  <c r="M180" i="6"/>
  <c r="M181" i="6"/>
  <c r="M182" i="6"/>
  <c r="M183" i="6"/>
  <c r="M184" i="6"/>
  <c r="M185" i="6"/>
  <c r="M186" i="6"/>
  <c r="M187" i="6"/>
  <c r="M188" i="6"/>
  <c r="M189" i="6"/>
  <c r="M190" i="6"/>
  <c r="M191" i="6"/>
  <c r="M192" i="6"/>
  <c r="M193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J131" i="6"/>
  <c r="J132" i="6"/>
  <c r="J133" i="6"/>
  <c r="J134" i="6"/>
  <c r="J135" i="6"/>
  <c r="J136" i="6"/>
  <c r="J137" i="6"/>
  <c r="J138" i="6"/>
  <c r="J139" i="6"/>
  <c r="J140" i="6"/>
  <c r="J141" i="6"/>
  <c r="J142" i="6"/>
  <c r="J143" i="6"/>
  <c r="J144" i="6"/>
  <c r="J145" i="6"/>
  <c r="J146" i="6"/>
  <c r="J147" i="6"/>
  <c r="J148" i="6"/>
  <c r="J149" i="6"/>
  <c r="J150" i="6"/>
  <c r="J151" i="6"/>
  <c r="J152" i="6"/>
  <c r="J153" i="6"/>
  <c r="J154" i="6"/>
  <c r="J155" i="6"/>
  <c r="J156" i="6"/>
  <c r="J157" i="6"/>
  <c r="J158" i="6"/>
  <c r="J159" i="6"/>
  <c r="J160" i="6"/>
  <c r="J161" i="6"/>
  <c r="J162" i="6"/>
  <c r="J163" i="6"/>
  <c r="J164" i="6"/>
  <c r="J165" i="6"/>
  <c r="J166" i="6"/>
  <c r="J167" i="6"/>
  <c r="J168" i="6"/>
  <c r="J169" i="6"/>
  <c r="J170" i="6"/>
  <c r="J171" i="6"/>
  <c r="J172" i="6"/>
  <c r="J173" i="6"/>
  <c r="J174" i="6"/>
  <c r="J175" i="6"/>
  <c r="J176" i="6"/>
  <c r="J177" i="6"/>
  <c r="J178" i="6"/>
  <c r="J179" i="6"/>
  <c r="J180" i="6"/>
  <c r="J181" i="6"/>
  <c r="J182" i="6"/>
  <c r="J183" i="6"/>
  <c r="J184" i="6"/>
  <c r="J185" i="6"/>
  <c r="J186" i="6"/>
  <c r="J187" i="6"/>
  <c r="J188" i="6"/>
  <c r="J189" i="6"/>
  <c r="J190" i="6"/>
  <c r="J191" i="6"/>
  <c r="J192" i="6"/>
  <c r="J193" i="6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2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9" i="6"/>
  <c r="G10" i="6"/>
  <c r="G11" i="6"/>
  <c r="G12" i="6"/>
  <c r="G13" i="6"/>
  <c r="G14" i="6"/>
  <c r="G4" i="6"/>
  <c r="G5" i="6"/>
  <c r="G6" i="6"/>
  <c r="G7" i="6"/>
  <c r="G8" i="6"/>
  <c r="G3" i="6"/>
  <c r="G2" i="6"/>
  <c r="AH3" i="1" l="1"/>
  <c r="I2" i="5"/>
</calcChain>
</file>

<file path=xl/sharedStrings.xml><?xml version="1.0" encoding="utf-8"?>
<sst xmlns="http://schemas.openxmlformats.org/spreadsheetml/2006/main" count="747" uniqueCount="313">
  <si>
    <t>Age</t>
  </si>
  <si>
    <t>Occupation</t>
  </si>
  <si>
    <t>Ident/Frat</t>
  </si>
  <si>
    <t>Cycle Length</t>
  </si>
  <si>
    <t>Cancer</t>
  </si>
  <si>
    <t>Birth Control</t>
  </si>
  <si>
    <t>Ectopic</t>
  </si>
  <si>
    <t>Endometriosis</t>
  </si>
  <si>
    <t>Fibroid</t>
  </si>
  <si>
    <t>Infertility</t>
  </si>
  <si>
    <t>Smoker</t>
  </si>
  <si>
    <t>Diabetes</t>
  </si>
  <si>
    <t>Osteoporosis</t>
  </si>
  <si>
    <t>Abnormal PAP</t>
  </si>
  <si>
    <t>Ever Pregnant</t>
  </si>
  <si>
    <t># Pregnancies</t>
  </si>
  <si>
    <t>Miscarriage</t>
  </si>
  <si>
    <t>Hypertension in Pregnancy</t>
  </si>
  <si>
    <t>Pre-eclampsia</t>
  </si>
  <si>
    <t>Gestational Diabetes</t>
  </si>
  <si>
    <t>SROM</t>
  </si>
  <si>
    <t>Delivery</t>
  </si>
  <si>
    <t>Know Amnion/Chorion</t>
  </si>
  <si>
    <t>Possibly Correct</t>
  </si>
  <si>
    <t>Nat/Assisted</t>
  </si>
  <si>
    <t>ID</t>
  </si>
  <si>
    <t xml:space="preserve">Set </t>
  </si>
  <si>
    <t>Race Ethnicity</t>
  </si>
  <si>
    <t>State Country</t>
  </si>
  <si>
    <t>Menarche Age</t>
  </si>
  <si>
    <t>Menarche Age Same</t>
  </si>
  <si>
    <t>Description</t>
  </si>
  <si>
    <t>Type of Variable</t>
  </si>
  <si>
    <t>Units</t>
  </si>
  <si>
    <t>Note</t>
  </si>
  <si>
    <t>Twin ID Number</t>
  </si>
  <si>
    <t>Twin Set Number</t>
  </si>
  <si>
    <t>Twin age at time of survey</t>
  </si>
  <si>
    <t>Current residence</t>
  </si>
  <si>
    <t>Current occupation same</t>
  </si>
  <si>
    <t>Type of twin</t>
  </si>
  <si>
    <t>Age of menarche</t>
  </si>
  <si>
    <t>Race of twins</t>
  </si>
  <si>
    <t>Same age of menarche</t>
  </si>
  <si>
    <t>Menstrual cycle length</t>
  </si>
  <si>
    <t>Are you a smoker?</t>
  </si>
  <si>
    <t>Have you ever sought help for infertility to become pregnant?</t>
  </si>
  <si>
    <t>Have you ever had a fibroid?</t>
  </si>
  <si>
    <t>Do you have endometriosis?</t>
  </si>
  <si>
    <t>Have you ever had an ectopic?</t>
  </si>
  <si>
    <t>Currently on birth control?</t>
  </si>
  <si>
    <t>History of GYN cancer?</t>
  </si>
  <si>
    <t>Do you have diabetes?</t>
  </si>
  <si>
    <t>Do you have osteoporosis?</t>
  </si>
  <si>
    <t>Have you ever had an abnormal PAP smear?</t>
  </si>
  <si>
    <t>Have you ever been pregnanct?</t>
  </si>
  <si>
    <t>Number of pregnancies</t>
  </si>
  <si>
    <t>Have you ever had a miscarriage?</t>
  </si>
  <si>
    <t>Have you had hypertension during pregnancy?</t>
  </si>
  <si>
    <t>Have you had pre-eclampsia during pregnancy?</t>
  </si>
  <si>
    <t>Have you had gestational diabetes during pregnancy?</t>
  </si>
  <si>
    <t>Did you rupture your membranes "break your water" before you went into labor</t>
  </si>
  <si>
    <t>How did you deliver?</t>
  </si>
  <si>
    <t>Do you know how many amnions and chorions are in your pregnancy?</t>
  </si>
  <si>
    <t>Are amnions and chorions possibly correct?</t>
  </si>
  <si>
    <t>Were you conceived by natural methods or assisted reproductive technologies such as in vitro fertilization?</t>
  </si>
  <si>
    <t>Numeric</t>
  </si>
  <si>
    <t>years</t>
  </si>
  <si>
    <t>1=10-19  2=20-29  3=30-39  4=40-49  5=50-59  6=60-69  7=70-79  8=80-89  9=90-99</t>
  </si>
  <si>
    <t>Categorical</t>
  </si>
  <si>
    <t>1=White. 2=Black. 3=Asian.</t>
  </si>
  <si>
    <t xml:space="preserve">1=East. 2=Midwest. 3=South. 4=West. 5=Canada. 6=England. </t>
  </si>
  <si>
    <t>Binary</t>
  </si>
  <si>
    <t>1=Identical. 0=Fraternal.</t>
  </si>
  <si>
    <t>rounded to nearest whole year</t>
  </si>
  <si>
    <t xml:space="preserve">1=yes. 0=no. </t>
  </si>
  <si>
    <t>days</t>
  </si>
  <si>
    <t>if ranges given: used smallest value (if range &lt;=7 days), &gt;7 days were dropped</t>
  </si>
  <si>
    <t>1=yes. 0=no.   Included Ovarian, Endometrial, Cervical, Breast, and Colon</t>
  </si>
  <si>
    <t>count</t>
  </si>
  <si>
    <t xml:space="preserve">Binary </t>
  </si>
  <si>
    <t xml:space="preserve">1=Vaginal Delivery. 2=Cesarean Section. 3=Both. </t>
  </si>
  <si>
    <t>1=Assisted Reproductive Technologies. 0=Natural</t>
  </si>
  <si>
    <t>id</t>
  </si>
  <si>
    <t xml:space="preserve">set </t>
  </si>
  <si>
    <t>age</t>
  </si>
  <si>
    <t>race</t>
  </si>
  <si>
    <t>state</t>
  </si>
  <si>
    <t>occ</t>
  </si>
  <si>
    <t>ident</t>
  </si>
  <si>
    <t>menarche</t>
  </si>
  <si>
    <t>menarchesame</t>
  </si>
  <si>
    <t>cycle</t>
  </si>
  <si>
    <t>cancer</t>
  </si>
  <si>
    <t>bc</t>
  </si>
  <si>
    <t>ectopic</t>
  </si>
  <si>
    <t>endo</t>
  </si>
  <si>
    <t>fibroid</t>
  </si>
  <si>
    <t>infertility</t>
  </si>
  <si>
    <t>smoker</t>
  </si>
  <si>
    <t>diabetes</t>
  </si>
  <si>
    <t>osteo</t>
  </si>
  <si>
    <t>pap</t>
  </si>
  <si>
    <t>preg</t>
  </si>
  <si>
    <t>pregn</t>
  </si>
  <si>
    <t>miscarriage</t>
  </si>
  <si>
    <t>htn</t>
  </si>
  <si>
    <t>pree</t>
  </si>
  <si>
    <t>gd</t>
  </si>
  <si>
    <t>srom</t>
  </si>
  <si>
    <t>delivery</t>
  </si>
  <si>
    <t>amnion</t>
  </si>
  <si>
    <t>amnionc</t>
  </si>
  <si>
    <t>natural</t>
  </si>
  <si>
    <t xml:space="preserve">Variable </t>
  </si>
  <si>
    <t>Code</t>
  </si>
  <si>
    <t>Same State</t>
  </si>
  <si>
    <t>sstate</t>
  </si>
  <si>
    <t>Do you live in the same state?</t>
  </si>
  <si>
    <t>Condition</t>
  </si>
  <si>
    <t>Identical Percentage</t>
  </si>
  <si>
    <t>Fraternal Percentage</t>
  </si>
  <si>
    <t>Total Percentage</t>
  </si>
  <si>
    <t>P-Value (Chi Square or Fisher's Exact Test)</t>
  </si>
  <si>
    <t>Pre-Eclampsia</t>
  </si>
  <si>
    <t>Hypertension</t>
  </si>
  <si>
    <t>Abnormal PAP Smear</t>
  </si>
  <si>
    <t>Pregnancy</t>
  </si>
  <si>
    <t>0.0648 (Fisher's Exact)</t>
  </si>
  <si>
    <t>0.1133 (Fisher's Exact)</t>
  </si>
  <si>
    <t>0.5989 (Fisher's Exact)</t>
  </si>
  <si>
    <t>0.7304 (Fisher's Exact)</t>
  </si>
  <si>
    <t>0.2234 (Fisher's Exact)</t>
  </si>
  <si>
    <t>0.0021 (Chi Square)</t>
  </si>
  <si>
    <t>1.00 (Fisher's Exact)</t>
  </si>
  <si>
    <t>0.3676 (Fisher's Exact)</t>
  </si>
  <si>
    <t>0.6965 (Fisher's Exact)</t>
  </si>
  <si>
    <t>0.0882 (Fisher's Exact)</t>
  </si>
  <si>
    <t>0.7722 (Fisher's Exact)</t>
  </si>
  <si>
    <t>0.4555 (Fisher's Exact)</t>
  </si>
  <si>
    <t>0.6014 (Fisher's Exact)</t>
  </si>
  <si>
    <t>1.000 (Fisher's Exact)</t>
  </si>
  <si>
    <t>0.5284 (Fisher's Exact)</t>
  </si>
  <si>
    <t>0.1447 (Chi Square)</t>
  </si>
  <si>
    <t>0.9045 (Chi Square)</t>
  </si>
  <si>
    <t>0.41 (Fisher's Exact)</t>
  </si>
  <si>
    <t>9/131 = 6.87%</t>
  </si>
  <si>
    <t>3/12 = 25.0%</t>
  </si>
  <si>
    <t>12/143 = 8.39%</t>
  </si>
  <si>
    <t>12/132 = 9.09%</t>
  </si>
  <si>
    <t>11/130 = 8.46%</t>
  </si>
  <si>
    <t>0/12 = 0%</t>
  </si>
  <si>
    <t>15/144 = 10.41%</t>
  </si>
  <si>
    <t>11/142 = 7.75%</t>
  </si>
  <si>
    <t>32/128 = 25%</t>
  </si>
  <si>
    <t>2/12 = 16.67%</t>
  </si>
  <si>
    <t>34/140 = 24.29%</t>
  </si>
  <si>
    <t>18/164 = 10.98%</t>
  </si>
  <si>
    <t>0/18 = 0%</t>
  </si>
  <si>
    <t>18/182 = 9.9%</t>
  </si>
  <si>
    <t>82/159 = 51.57%</t>
  </si>
  <si>
    <t>8/16 = 50.0%</t>
  </si>
  <si>
    <t>90/175 = 51.43%</t>
  </si>
  <si>
    <t>114/164 = 69.51%</t>
  </si>
  <si>
    <t>6/18 = 33.33%</t>
  </si>
  <si>
    <t>120/182 = 65.93%</t>
  </si>
  <si>
    <t>1/165 = 0.61%</t>
  </si>
  <si>
    <t>0/19 = 0%</t>
  </si>
  <si>
    <t>1/184 = 0.54%</t>
  </si>
  <si>
    <t>13/166 = 7.83%</t>
  </si>
  <si>
    <t>13/185 = 7.03%</t>
  </si>
  <si>
    <t>15/144 = 10.42%</t>
  </si>
  <si>
    <t>1/19 = 5.26%</t>
  </si>
  <si>
    <t>16/163 = 9.82%</t>
  </si>
  <si>
    <t>31/158 = 19.62%</t>
  </si>
  <si>
    <t>3/19 = 15.79%</t>
  </si>
  <si>
    <t>34/177 = 19.21%</t>
  </si>
  <si>
    <t>8/167 = 4.80%</t>
  </si>
  <si>
    <t>11/186 = 5.91%</t>
  </si>
  <si>
    <t>37/167 = 22.16%</t>
  </si>
  <si>
    <t>5/19 = 26.31%</t>
  </si>
  <si>
    <t>42/186 = 22.58%</t>
  </si>
  <si>
    <t>18/167 = 10.78%</t>
  </si>
  <si>
    <t>21/186 = 11.29%</t>
  </si>
  <si>
    <t>9/167 = 5.39%</t>
  </si>
  <si>
    <t>2/19 = 10.53%</t>
  </si>
  <si>
    <t>9/186 = 4.84%</t>
  </si>
  <si>
    <t>20/186 = 10.76%</t>
  </si>
  <si>
    <t>42/167 = 25.15%</t>
  </si>
  <si>
    <t>2/15 = 13.33%</t>
  </si>
  <si>
    <t>44/182 = 24.18%</t>
  </si>
  <si>
    <t>95/167 = 56.89%</t>
  </si>
  <si>
    <t>7/18 = 38.89%</t>
  </si>
  <si>
    <t>102/185 = 55.14%</t>
  </si>
  <si>
    <t>21/138 = 15.22%</t>
  </si>
  <si>
    <t>3/12 = 25%</t>
  </si>
  <si>
    <t>24/150 = 16%</t>
  </si>
  <si>
    <t>134/166 = 80.72%</t>
  </si>
  <si>
    <t>16/20 = 80.0%</t>
  </si>
  <si>
    <t>150/186 = 80.65%</t>
  </si>
  <si>
    <t>Gynecological Cancer</t>
  </si>
  <si>
    <t>Live in Same State</t>
  </si>
  <si>
    <t>Same Occupation</t>
  </si>
  <si>
    <t>Know Amnion and Chorion</t>
  </si>
  <si>
    <t xml:space="preserve">Same Age of Menarche </t>
  </si>
  <si>
    <t>Obstetrical Condition</t>
  </si>
  <si>
    <t>PROM</t>
  </si>
  <si>
    <t>Prelabor Rupture of Membranes Practice Bulletin, PPROM=2-3% of pregnancies and Term PROM in 8% of pregnancies</t>
  </si>
  <si>
    <t>10% of all pregnancies</t>
  </si>
  <si>
    <t>2% of all pregnancies</t>
  </si>
  <si>
    <t>Reference General Population Approximations</t>
  </si>
  <si>
    <t>Ectopic Pregnancy Practice Bulletin</t>
  </si>
  <si>
    <t>4% of all pregnancies</t>
  </si>
  <si>
    <t>Creasy and Resnik Maternal Fetal Medicine - Chapter 48</t>
  </si>
  <si>
    <t>Hypertension in Pregnancy - Task Force of Hypertension in Pregnancy</t>
  </si>
  <si>
    <t>6% of all pregnancies</t>
  </si>
  <si>
    <t>Gestational Diabetes Mellitus Practice Bulletin</t>
  </si>
  <si>
    <r>
      <rPr>
        <b/>
        <sz val="12"/>
        <color theme="1"/>
        <rFont val="Calibri"/>
        <family val="2"/>
        <scheme val="minor"/>
      </rPr>
      <t>PROM</t>
    </r>
    <r>
      <rPr>
        <sz val="12"/>
        <color theme="1"/>
        <rFont val="Calibri"/>
        <family val="2"/>
        <scheme val="minor"/>
      </rPr>
      <t xml:space="preserve"> - A sample size of 139 or more measurements/surveys are needed to have a confidence level of 95% that the real value is within </t>
    </r>
    <r>
      <rPr>
        <u/>
        <sz val="12"/>
        <color theme="1"/>
        <rFont val="Calibri (Body)"/>
      </rPr>
      <t>+</t>
    </r>
    <r>
      <rPr>
        <sz val="12"/>
        <color theme="1"/>
        <rFont val="Calibri (Body)"/>
      </rPr>
      <t>5% of the measured/surveyed value when the population proportion is 10%</t>
    </r>
  </si>
  <si>
    <r>
      <t xml:space="preserve">Pre-Eclampsia - </t>
    </r>
    <r>
      <rPr>
        <sz val="12"/>
        <color theme="1"/>
        <rFont val="Calibri"/>
        <family val="2"/>
        <scheme val="minor"/>
      </rPr>
      <t xml:space="preserve">A sample size of 60 or more measurements/surveys are needed to have a confidence level of 95% that the real value is within </t>
    </r>
    <r>
      <rPr>
        <u/>
        <sz val="12"/>
        <color theme="1"/>
        <rFont val="Calibri (Body)"/>
      </rPr>
      <t>+</t>
    </r>
    <r>
      <rPr>
        <sz val="12"/>
        <color theme="1"/>
        <rFont val="Calibri (Body)"/>
      </rPr>
      <t>5% of the measured/surveyed value when the population proportion is 4%</t>
    </r>
  </si>
  <si>
    <r>
      <t xml:space="preserve">HTN - </t>
    </r>
    <r>
      <rPr>
        <sz val="12"/>
        <color theme="1"/>
        <rFont val="Calibri"/>
        <family val="2"/>
        <scheme val="minor"/>
      </rPr>
      <t xml:space="preserve">A sample size of 139 or more measurements/surveys are needed to have a confidence level of 95% that the real value is within </t>
    </r>
    <r>
      <rPr>
        <u/>
        <sz val="12"/>
        <color theme="1"/>
        <rFont val="Calibri (Body)"/>
      </rPr>
      <t>+</t>
    </r>
    <r>
      <rPr>
        <sz val="12"/>
        <color theme="1"/>
        <rFont val="Calibri (Body)"/>
      </rPr>
      <t>5% of the measured/surveyed value when the population proportion is 10%</t>
    </r>
  </si>
  <si>
    <r>
      <t xml:space="preserve">Ectopic - </t>
    </r>
    <r>
      <rPr>
        <sz val="12"/>
        <color theme="1"/>
        <rFont val="Calibri"/>
        <family val="2"/>
        <scheme val="minor"/>
      </rPr>
      <t>A sample size of 31 or more measurements/surveys are needed to have a confidence level of 95% that the real value is within +5% of the measured/surveyed value.</t>
    </r>
  </si>
  <si>
    <r>
      <t xml:space="preserve">Gestational Diabetes - </t>
    </r>
    <r>
      <rPr>
        <sz val="12"/>
        <color theme="1"/>
        <rFont val="Calibri"/>
        <family val="2"/>
        <scheme val="minor"/>
      </rPr>
      <t>A sample size of 87 or more measurements/surveys are needed to have a confidence level of 95% that the real value is within +5% of the measured/surveyed value.</t>
    </r>
  </si>
  <si>
    <t>Twin Proportion</t>
  </si>
  <si>
    <t>General Population Proportion</t>
  </si>
  <si>
    <t>Relative Risk - Twins vs. General Population</t>
  </si>
  <si>
    <t>Odds Ratio - Twins vs. General Population</t>
  </si>
  <si>
    <t>POWER</t>
  </si>
  <si>
    <t>Reference Population Approximations</t>
  </si>
  <si>
    <t>1.00*</t>
  </si>
  <si>
    <t>0.37*</t>
  </si>
  <si>
    <t>0.60*</t>
  </si>
  <si>
    <t>0.065*</t>
  </si>
  <si>
    <t>0.11*</t>
  </si>
  <si>
    <t>0.73*</t>
  </si>
  <si>
    <t>0.22*</t>
  </si>
  <si>
    <t>0.53*</t>
  </si>
  <si>
    <t>0.089*</t>
  </si>
  <si>
    <t>0.77*</t>
  </si>
  <si>
    <t>0.46*</t>
  </si>
  <si>
    <t>0.70*</t>
  </si>
  <si>
    <t>Pregnancy Number</t>
  </si>
  <si>
    <t>Total Pregnancy Number</t>
  </si>
  <si>
    <t>Average Pregnancy Number</t>
  </si>
  <si>
    <t>Smokers</t>
  </si>
  <si>
    <t>99 women pregnant</t>
  </si>
  <si>
    <t>Average 2.59 pregnancies</t>
  </si>
  <si>
    <t>Total Twins Pregnant</t>
  </si>
  <si>
    <t>pree min</t>
  </si>
  <si>
    <t xml:space="preserve">pree </t>
  </si>
  <si>
    <t>pree max</t>
  </si>
  <si>
    <t>htn min</t>
  </si>
  <si>
    <t>htn max</t>
  </si>
  <si>
    <t>gd min</t>
  </si>
  <si>
    <t>gd max</t>
  </si>
  <si>
    <t>ectopic min</t>
  </si>
  <si>
    <t>ectopic max</t>
  </si>
  <si>
    <t>Percentage</t>
  </si>
  <si>
    <t>Pree Min</t>
  </si>
  <si>
    <t>Pree Max</t>
  </si>
  <si>
    <t>HTN Min</t>
  </si>
  <si>
    <t>HTN Max</t>
  </si>
  <si>
    <t>GD Min</t>
  </si>
  <si>
    <t>GD Max</t>
  </si>
  <si>
    <t>Ectopic Min</t>
  </si>
  <si>
    <t>Ectopic Max</t>
  </si>
  <si>
    <t>0+R41R2:R193</t>
  </si>
  <si>
    <t>References Percentages</t>
  </si>
  <si>
    <t>prom</t>
  </si>
  <si>
    <t>prom min</t>
  </si>
  <si>
    <t>prom max</t>
  </si>
  <si>
    <t>PROM Min</t>
  </si>
  <si>
    <t>PROM Max</t>
  </si>
  <si>
    <t>Gestational Hyptertension</t>
  </si>
  <si>
    <t>Ectopic Pregnancy</t>
  </si>
  <si>
    <t>Reference Percentage</t>
  </si>
  <si>
    <t>Maximum Percentage</t>
  </si>
  <si>
    <t>Minimum Odds Ratio</t>
  </si>
  <si>
    <t>Minimum Percentage</t>
  </si>
  <si>
    <t>Maximum Odds Ratio</t>
  </si>
  <si>
    <t>Individual Contingency Tables</t>
  </si>
  <si>
    <t>Twins</t>
  </si>
  <si>
    <t>Population</t>
  </si>
  <si>
    <t>Positive</t>
  </si>
  <si>
    <t>Negative</t>
  </si>
  <si>
    <t>PPROM Min</t>
  </si>
  <si>
    <t>Pre-E Min</t>
  </si>
  <si>
    <t>Gestational Diabetes Min</t>
  </si>
  <si>
    <t>PPROM Max</t>
  </si>
  <si>
    <t>Pre-E Max</t>
  </si>
  <si>
    <t>Gestational Diabetes Max</t>
  </si>
  <si>
    <t>Annual Population Births: 3,791,712</t>
  </si>
  <si>
    <t>Annual Population Pregnancies: 6,155,000</t>
  </si>
  <si>
    <t xml:space="preserve">Total Twin Pregnancies: 258 </t>
  </si>
  <si>
    <t>Odds Ratio: 1.37 (0.95,1.96)</t>
  </si>
  <si>
    <t>Odds Ratio: 5.42 (4.21,6.98)</t>
  </si>
  <si>
    <t>Odds Ratio: 1.17 (0.66,2.09)</t>
  </si>
  <si>
    <t>Odds Ratio: 3.16 (2.16,4.62)</t>
  </si>
  <si>
    <t>Odds Ratio: 0.56 (0.33,0.94)</t>
  </si>
  <si>
    <t>Odds Ratio: 1.6 (1.14,2.25)</t>
  </si>
  <si>
    <t>Odds Ratio: 0.7 (0.38,1.28)</t>
  </si>
  <si>
    <t>Odds Ratio: 2.38 (1.66,3.41)</t>
  </si>
  <si>
    <t>Odds Ratio: 0.19 (0.03,1.36)</t>
  </si>
  <si>
    <t>1.37 (0.95,1.96)</t>
  </si>
  <si>
    <t>5.42 (4.21,6.98)</t>
  </si>
  <si>
    <t>1.17 (0.66,2.09)</t>
  </si>
  <si>
    <t>3.16 (2.16,4.62)</t>
  </si>
  <si>
    <t>0.56 (0.33,0.94)</t>
  </si>
  <si>
    <t>1.6 (1.14,2.25)</t>
  </si>
  <si>
    <t>0.7 (0.38,1.28)</t>
  </si>
  <si>
    <t>2.38 (1.66,3.41)</t>
  </si>
  <si>
    <t>0.19 (0.03,1.36)</t>
  </si>
  <si>
    <t>96/167 = 57.5%</t>
  </si>
  <si>
    <t>103/185 = 55.68%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</si>
</sst>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theme="1"/>
      <name val="Calibri (Body)"/>
    </font>
    <font>
      <u/>
      <sz val="12"/>
      <color theme="1"/>
      <name val="Calibri (Body)"/>
    </font>
    <font>
      <sz val="12"/>
      <color theme="1"/>
      <name val="Calibri (Body)"/>
    </font>
    <font>
      <sz val="12"/>
      <name val="Calibri"/>
      <family val="2"/>
      <scheme val="minor"/>
    </font>
    <font>
      <b/>
      <sz val="12"/>
      <color theme="1"/>
      <name val="Calibri (Body)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0" fillId="2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ill="1"/>
    <xf numFmtId="0" fontId="5" fillId="0" borderId="0" xfId="0" applyFont="1"/>
    <xf numFmtId="0" fontId="8" fillId="0" borderId="1" xfId="0" applyFont="1" applyFill="1" applyBorder="1"/>
    <xf numFmtId="0" fontId="0" fillId="0" borderId="1" xfId="0" applyBorder="1"/>
    <xf numFmtId="0" fontId="0" fillId="0" borderId="1" xfId="0" applyFill="1" applyBorder="1"/>
    <xf numFmtId="0" fontId="2" fillId="0" borderId="2" xfId="0" applyFont="1" applyBorder="1"/>
    <xf numFmtId="0" fontId="0" fillId="0" borderId="3" xfId="0" applyBorder="1"/>
    <xf numFmtId="0" fontId="0" fillId="0" borderId="4" xfId="0" applyFill="1" applyBorder="1"/>
    <xf numFmtId="0" fontId="2" fillId="0" borderId="5" xfId="0" applyFont="1" applyBorder="1"/>
    <xf numFmtId="0" fontId="0" fillId="0" borderId="6" xfId="0" applyFill="1" applyBorder="1"/>
    <xf numFmtId="0" fontId="2" fillId="0" borderId="7" xfId="0" applyFont="1" applyBorder="1"/>
    <xf numFmtId="0" fontId="0" fillId="0" borderId="8" xfId="0" applyBorder="1"/>
    <xf numFmtId="0" fontId="0" fillId="0" borderId="9" xfId="0" applyFill="1" applyBorder="1"/>
    <xf numFmtId="0" fontId="0" fillId="0" borderId="0" xfId="0" applyBorder="1"/>
    <xf numFmtId="0" fontId="2" fillId="0" borderId="10" xfId="0" applyFont="1" applyBorder="1"/>
    <xf numFmtId="0" fontId="8" fillId="0" borderId="11" xfId="0" applyFont="1" applyFill="1" applyBorder="1"/>
    <xf numFmtId="0" fontId="0" fillId="0" borderId="11" xfId="0" applyBorder="1"/>
    <xf numFmtId="0" fontId="0" fillId="0" borderId="12" xfId="0" applyFill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0" fillId="0" borderId="4" xfId="0" applyBorder="1"/>
    <xf numFmtId="0" fontId="0" fillId="0" borderId="6" xfId="0" applyBorder="1"/>
    <xf numFmtId="0" fontId="0" fillId="0" borderId="8" xfId="0" applyFill="1" applyBorder="1"/>
    <xf numFmtId="0" fontId="2" fillId="0" borderId="16" xfId="0" applyFont="1" applyBorder="1"/>
    <xf numFmtId="0" fontId="0" fillId="0" borderId="9" xfId="0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0" fillId="0" borderId="3" xfId="0" applyFill="1" applyBorder="1"/>
    <xf numFmtId="0" fontId="0" fillId="0" borderId="12" xfId="0" applyBorder="1"/>
    <xf numFmtId="0" fontId="9" fillId="0" borderId="16" xfId="0" applyFont="1" applyBorder="1"/>
    <xf numFmtId="0" fontId="0" fillId="0" borderId="11" xfId="0" applyFill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4" xfId="0" applyFont="1" applyBorder="1"/>
    <xf numFmtId="0" fontId="8" fillId="0" borderId="1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9" fillId="0" borderId="14" xfId="0" applyFont="1" applyBorder="1" applyAlignment="1">
      <alignment horizontal="center"/>
    </xf>
    <xf numFmtId="10" fontId="1" fillId="0" borderId="0" xfId="0" applyNumberFormat="1" applyFont="1"/>
    <xf numFmtId="0" fontId="10" fillId="0" borderId="0" xfId="0" applyFont="1"/>
    <xf numFmtId="0" fontId="1" fillId="0" borderId="1" xfId="0" applyFont="1" applyBorder="1"/>
    <xf numFmtId="0" fontId="0" fillId="0" borderId="5" xfId="0" applyBorder="1"/>
    <xf numFmtId="0" fontId="0" fillId="0" borderId="7" xfId="0" applyBorder="1"/>
    <xf numFmtId="0" fontId="1" fillId="0" borderId="8" xfId="0" applyFont="1" applyBorder="1"/>
    <xf numFmtId="0" fontId="0" fillId="0" borderId="2" xfId="0" applyBorder="1"/>
    <xf numFmtId="3" fontId="0" fillId="0" borderId="4" xfId="0" applyNumberFormat="1" applyBorder="1"/>
    <xf numFmtId="3" fontId="0" fillId="0" borderId="9" xfId="0" applyNumberFormat="1" applyBorder="1"/>
    <xf numFmtId="0" fontId="1" fillId="0" borderId="2" xfId="0" applyFont="1" applyBorder="1"/>
    <xf numFmtId="3" fontId="1" fillId="0" borderId="20" xfId="0" applyNumberFormat="1" applyFont="1" applyBorder="1"/>
    <xf numFmtId="0" fontId="1" fillId="0" borderId="21" xfId="0" applyFont="1" applyBorder="1"/>
    <xf numFmtId="3" fontId="1" fillId="0" borderId="22" xfId="0" applyNumberFormat="1" applyFont="1" applyBorder="1"/>
    <xf numFmtId="0" fontId="2" fillId="0" borderId="0" xfId="0" applyFont="1" applyFill="1" applyBorder="1"/>
    <xf numFmtId="0" fontId="1" fillId="0" borderId="6" xfId="0" applyFont="1" applyBorder="1"/>
    <xf numFmtId="0" fontId="1" fillId="0" borderId="9" xfId="0" applyFont="1" applyBorder="1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180B-A36A-ED4A-926A-1867C9676E1D}">
  <dimension ref="A1:AH193"/>
  <sheetViews>
    <sheetView tabSelected="1" topLeftCell="A162" workbookViewId="0">
      <selection activeCell="A198" sqref="A198"/>
    </sheetView>
  </sheetViews>
  <sheetFormatPr baseColWidth="10" defaultRowHeight="16"/>
  <cols>
    <col min="1" max="1" width="6.6640625" customWidth="1"/>
    <col min="2" max="2" width="7.6640625" customWidth="1"/>
    <col min="3" max="3" width="5" customWidth="1"/>
    <col min="4" max="4" width="5.33203125" customWidth="1"/>
    <col min="6" max="6" width="5.5" customWidth="1"/>
    <col min="7" max="7" width="3.83203125" customWidth="1"/>
    <col min="8" max="8" width="5.1640625" customWidth="1"/>
    <col min="9" max="9" width="9.33203125" customWidth="1"/>
    <col min="10" max="10" width="14.1640625" customWidth="1"/>
    <col min="11" max="11" width="5.6640625" customWidth="1"/>
    <col min="12" max="12" width="7" customWidth="1"/>
    <col min="13" max="13" width="3.5" customWidth="1"/>
    <col min="14" max="14" width="7.5" customWidth="1"/>
    <col min="15" max="15" width="5.5" customWidth="1"/>
    <col min="16" max="16" width="7.33203125" customWidth="1"/>
    <col min="17" max="17" width="8.83203125" customWidth="1"/>
    <col min="18" max="18" width="7.5" customWidth="1"/>
    <col min="19" max="19" width="8.33203125" customWidth="1"/>
    <col min="20" max="20" width="5.5" customWidth="1"/>
    <col min="21" max="21" width="3.83203125" customWidth="1"/>
    <col min="22" max="22" width="5.33203125" customWidth="1"/>
    <col min="23" max="23" width="6" customWidth="1"/>
    <col min="25" max="25" width="4.1640625" customWidth="1"/>
    <col min="26" max="26" width="4.83203125" customWidth="1"/>
    <col min="27" max="27" width="3.33203125" customWidth="1"/>
    <col min="28" max="28" width="4.83203125" customWidth="1"/>
    <col min="29" max="29" width="8" customWidth="1"/>
    <col min="30" max="30" width="7.5" customWidth="1"/>
    <col min="31" max="31" width="8.33203125" customWidth="1"/>
    <col min="32" max="32" width="7.6640625" customWidth="1"/>
  </cols>
  <sheetData>
    <row r="1" spans="1:34">
      <c r="A1" s="4" t="s">
        <v>83</v>
      </c>
      <c r="B1" s="4" t="s">
        <v>84</v>
      </c>
      <c r="C1" s="4" t="s">
        <v>85</v>
      </c>
      <c r="D1" s="4" t="s">
        <v>86</v>
      </c>
      <c r="E1" s="4" t="s">
        <v>117</v>
      </c>
      <c r="F1" s="4" t="s">
        <v>87</v>
      </c>
      <c r="G1" s="4" t="s">
        <v>88</v>
      </c>
      <c r="H1" s="4" t="s">
        <v>89</v>
      </c>
      <c r="I1" s="4" t="s">
        <v>90</v>
      </c>
      <c r="J1" s="4" t="s">
        <v>91</v>
      </c>
      <c r="K1" s="4" t="s">
        <v>92</v>
      </c>
      <c r="L1" s="4" t="s">
        <v>93</v>
      </c>
      <c r="M1" s="4" t="s">
        <v>94</v>
      </c>
      <c r="N1" s="4" t="s">
        <v>95</v>
      </c>
      <c r="O1" s="4" t="s">
        <v>96</v>
      </c>
      <c r="P1" s="4" t="s">
        <v>97</v>
      </c>
      <c r="Q1" s="4" t="s">
        <v>98</v>
      </c>
      <c r="R1" s="4" t="s">
        <v>99</v>
      </c>
      <c r="S1" s="4" t="s">
        <v>100</v>
      </c>
      <c r="T1" s="4" t="s">
        <v>101</v>
      </c>
      <c r="U1" s="4" t="s">
        <v>102</v>
      </c>
      <c r="V1" s="4" t="s">
        <v>103</v>
      </c>
      <c r="W1" s="4" t="s">
        <v>104</v>
      </c>
      <c r="X1" s="4" t="s">
        <v>105</v>
      </c>
      <c r="Y1" s="4" t="s">
        <v>106</v>
      </c>
      <c r="Z1" s="4" t="s">
        <v>107</v>
      </c>
      <c r="AA1" s="4" t="s">
        <v>108</v>
      </c>
      <c r="AB1" s="4" t="s">
        <v>109</v>
      </c>
      <c r="AC1" s="4" t="s">
        <v>110</v>
      </c>
      <c r="AD1" s="4" t="s">
        <v>111</v>
      </c>
      <c r="AE1" s="4" t="s">
        <v>112</v>
      </c>
      <c r="AF1" s="4" t="s">
        <v>113</v>
      </c>
    </row>
    <row r="2" spans="1:34">
      <c r="A2">
        <v>1</v>
      </c>
      <c r="B2">
        <v>1</v>
      </c>
      <c r="C2">
        <v>6</v>
      </c>
      <c r="D2">
        <v>2</v>
      </c>
      <c r="E2">
        <v>1</v>
      </c>
      <c r="F2">
        <v>2</v>
      </c>
      <c r="G2">
        <v>1</v>
      </c>
      <c r="H2">
        <v>1</v>
      </c>
      <c r="I2">
        <v>14</v>
      </c>
      <c r="J2">
        <v>1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</row>
    <row r="3" spans="1:34">
      <c r="A3">
        <v>2</v>
      </c>
      <c r="B3">
        <v>1</v>
      </c>
      <c r="C3">
        <v>6</v>
      </c>
      <c r="D3">
        <v>2</v>
      </c>
      <c r="E3">
        <v>1</v>
      </c>
      <c r="F3">
        <v>2</v>
      </c>
      <c r="G3">
        <v>1</v>
      </c>
      <c r="H3">
        <v>1</v>
      </c>
      <c r="I3">
        <v>14</v>
      </c>
      <c r="J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AH3">
        <f>SUM(Z2:Z193)</f>
        <v>12</v>
      </c>
    </row>
    <row r="4" spans="1:34">
      <c r="A4">
        <v>3</v>
      </c>
      <c r="B4">
        <v>2</v>
      </c>
      <c r="C4">
        <v>6</v>
      </c>
      <c r="D4">
        <v>1</v>
      </c>
      <c r="E4">
        <v>1</v>
      </c>
      <c r="F4">
        <v>2</v>
      </c>
      <c r="G4">
        <v>1</v>
      </c>
      <c r="H4">
        <v>1</v>
      </c>
      <c r="I4">
        <v>13</v>
      </c>
      <c r="J4">
        <v>0</v>
      </c>
      <c r="K4">
        <v>28</v>
      </c>
      <c r="L4">
        <v>0</v>
      </c>
      <c r="M4">
        <v>0</v>
      </c>
      <c r="N4">
        <v>0</v>
      </c>
      <c r="O4">
        <v>0</v>
      </c>
      <c r="P4">
        <v>1</v>
      </c>
      <c r="Q4">
        <v>1</v>
      </c>
      <c r="R4">
        <v>0</v>
      </c>
      <c r="S4">
        <v>0</v>
      </c>
      <c r="T4">
        <v>1</v>
      </c>
      <c r="U4">
        <v>0</v>
      </c>
      <c r="V4">
        <v>0</v>
      </c>
      <c r="W4">
        <v>0</v>
      </c>
      <c r="X4">
        <v>0</v>
      </c>
      <c r="AD4">
        <v>0</v>
      </c>
      <c r="AE4">
        <v>0</v>
      </c>
      <c r="AF4">
        <v>0</v>
      </c>
    </row>
    <row r="5" spans="1:34">
      <c r="A5">
        <v>4</v>
      </c>
      <c r="B5">
        <v>2</v>
      </c>
      <c r="C5">
        <v>6</v>
      </c>
      <c r="D5">
        <v>1</v>
      </c>
      <c r="E5">
        <v>1</v>
      </c>
      <c r="F5">
        <v>2</v>
      </c>
      <c r="G5">
        <v>1</v>
      </c>
      <c r="H5">
        <v>1</v>
      </c>
      <c r="I5">
        <v>14</v>
      </c>
      <c r="J5">
        <v>0</v>
      </c>
      <c r="K5">
        <v>28</v>
      </c>
      <c r="L5">
        <v>0</v>
      </c>
      <c r="M5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1</v>
      </c>
      <c r="U5">
        <v>0</v>
      </c>
      <c r="V5">
        <v>1</v>
      </c>
      <c r="W5">
        <v>2</v>
      </c>
      <c r="X5">
        <v>0</v>
      </c>
      <c r="Y5">
        <v>0</v>
      </c>
      <c r="Z5">
        <v>0</v>
      </c>
      <c r="AA5">
        <v>0</v>
      </c>
      <c r="AB5">
        <v>0</v>
      </c>
      <c r="AC5">
        <v>1</v>
      </c>
      <c r="AD5">
        <v>0</v>
      </c>
      <c r="AE5">
        <v>0</v>
      </c>
      <c r="AF5">
        <v>0</v>
      </c>
    </row>
    <row r="6" spans="1:34">
      <c r="A6">
        <v>5</v>
      </c>
      <c r="B6">
        <v>3</v>
      </c>
      <c r="C6">
        <v>3</v>
      </c>
      <c r="D6">
        <v>1</v>
      </c>
      <c r="E6">
        <v>0</v>
      </c>
      <c r="F6">
        <v>3</v>
      </c>
      <c r="G6">
        <v>1</v>
      </c>
      <c r="H6">
        <v>1</v>
      </c>
      <c r="I6">
        <v>12</v>
      </c>
      <c r="J6">
        <v>1</v>
      </c>
      <c r="K6">
        <v>28</v>
      </c>
      <c r="L6">
        <v>0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>
        <v>1</v>
      </c>
      <c r="X6">
        <v>0</v>
      </c>
      <c r="Y6">
        <v>0</v>
      </c>
      <c r="Z6">
        <v>0</v>
      </c>
      <c r="AA6">
        <v>0</v>
      </c>
      <c r="AB6">
        <v>0</v>
      </c>
      <c r="AD6">
        <v>0</v>
      </c>
      <c r="AE6">
        <v>0</v>
      </c>
      <c r="AF6">
        <v>0</v>
      </c>
    </row>
    <row r="7" spans="1:34">
      <c r="A7">
        <v>6</v>
      </c>
      <c r="B7">
        <v>3</v>
      </c>
      <c r="C7">
        <v>3</v>
      </c>
      <c r="D7">
        <v>1</v>
      </c>
      <c r="E7">
        <v>0</v>
      </c>
      <c r="F7">
        <v>3</v>
      </c>
      <c r="G7">
        <v>1</v>
      </c>
      <c r="H7">
        <v>1</v>
      </c>
      <c r="I7">
        <v>12</v>
      </c>
      <c r="J7">
        <v>1</v>
      </c>
      <c r="K7">
        <v>28</v>
      </c>
      <c r="L7">
        <v>0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1</v>
      </c>
      <c r="W7">
        <v>2</v>
      </c>
      <c r="X7">
        <v>0</v>
      </c>
      <c r="Y7">
        <v>0</v>
      </c>
      <c r="Z7">
        <v>0</v>
      </c>
      <c r="AA7">
        <v>0</v>
      </c>
      <c r="AB7">
        <v>0</v>
      </c>
      <c r="AC7">
        <v>1</v>
      </c>
      <c r="AD7">
        <v>0</v>
      </c>
      <c r="AE7">
        <v>0</v>
      </c>
      <c r="AF7">
        <v>0</v>
      </c>
    </row>
    <row r="8" spans="1:34">
      <c r="A8">
        <v>7</v>
      </c>
      <c r="B8">
        <v>4</v>
      </c>
      <c r="C8">
        <v>5</v>
      </c>
      <c r="D8">
        <v>1</v>
      </c>
      <c r="E8">
        <v>1</v>
      </c>
      <c r="F8">
        <v>3</v>
      </c>
      <c r="G8">
        <v>0</v>
      </c>
      <c r="H8">
        <v>1</v>
      </c>
      <c r="I8">
        <v>14</v>
      </c>
      <c r="J8">
        <v>0</v>
      </c>
      <c r="L8">
        <v>1</v>
      </c>
      <c r="M8">
        <v>0</v>
      </c>
      <c r="N8">
        <v>0</v>
      </c>
      <c r="O8">
        <v>1</v>
      </c>
      <c r="P8">
        <v>1</v>
      </c>
      <c r="Q8">
        <v>0</v>
      </c>
      <c r="R8">
        <v>0</v>
      </c>
      <c r="S8">
        <v>0</v>
      </c>
      <c r="T8">
        <v>0</v>
      </c>
      <c r="U8">
        <v>1</v>
      </c>
      <c r="V8">
        <v>1</v>
      </c>
      <c r="W8">
        <v>2</v>
      </c>
      <c r="X8">
        <v>0</v>
      </c>
      <c r="Y8">
        <v>0</v>
      </c>
      <c r="Z8">
        <v>0</v>
      </c>
      <c r="AA8">
        <v>0</v>
      </c>
      <c r="AB8">
        <v>0</v>
      </c>
      <c r="AC8">
        <v>1</v>
      </c>
      <c r="AD8">
        <v>0</v>
      </c>
      <c r="AE8">
        <v>0</v>
      </c>
      <c r="AF8">
        <v>0</v>
      </c>
    </row>
    <row r="9" spans="1:34">
      <c r="A9">
        <v>8</v>
      </c>
      <c r="B9">
        <v>4</v>
      </c>
      <c r="C9">
        <v>5</v>
      </c>
      <c r="D9">
        <v>1</v>
      </c>
      <c r="E9">
        <v>1</v>
      </c>
      <c r="F9">
        <v>1</v>
      </c>
      <c r="G9">
        <v>0</v>
      </c>
      <c r="H9">
        <v>1</v>
      </c>
      <c r="I9">
        <v>12</v>
      </c>
      <c r="J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1</v>
      </c>
      <c r="W9">
        <v>1</v>
      </c>
      <c r="X9">
        <v>0</v>
      </c>
      <c r="Y9">
        <v>0</v>
      </c>
    </row>
    <row r="10" spans="1:34">
      <c r="A10">
        <v>9</v>
      </c>
      <c r="B10">
        <v>5</v>
      </c>
      <c r="C10">
        <v>7</v>
      </c>
      <c r="D10">
        <v>1</v>
      </c>
      <c r="E10">
        <v>0</v>
      </c>
      <c r="F10">
        <v>2</v>
      </c>
      <c r="G10">
        <v>0</v>
      </c>
      <c r="H10">
        <v>1</v>
      </c>
      <c r="I10">
        <v>11</v>
      </c>
      <c r="J10">
        <v>1</v>
      </c>
      <c r="K10">
        <v>28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</v>
      </c>
      <c r="U10">
        <v>0</v>
      </c>
      <c r="V10">
        <v>1</v>
      </c>
      <c r="W10">
        <v>2</v>
      </c>
      <c r="X10">
        <v>0</v>
      </c>
      <c r="Y10">
        <v>0</v>
      </c>
      <c r="Z10">
        <v>0</v>
      </c>
      <c r="AA10">
        <v>0</v>
      </c>
      <c r="AB10">
        <v>0</v>
      </c>
      <c r="AC10">
        <v>1</v>
      </c>
      <c r="AD10">
        <v>0</v>
      </c>
      <c r="AE10">
        <v>0</v>
      </c>
      <c r="AF10">
        <v>0</v>
      </c>
    </row>
    <row r="11" spans="1:34">
      <c r="A11">
        <v>10</v>
      </c>
      <c r="B11">
        <v>5</v>
      </c>
      <c r="C11">
        <v>7</v>
      </c>
      <c r="D11">
        <v>1</v>
      </c>
      <c r="E11">
        <v>0</v>
      </c>
      <c r="F11">
        <v>2</v>
      </c>
      <c r="G11">
        <v>0</v>
      </c>
      <c r="H11">
        <v>1</v>
      </c>
      <c r="I11">
        <v>11</v>
      </c>
      <c r="J11">
        <v>1</v>
      </c>
      <c r="K11">
        <v>28</v>
      </c>
      <c r="L11">
        <v>0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0</v>
      </c>
      <c r="V11">
        <v>1</v>
      </c>
      <c r="W11">
        <v>3</v>
      </c>
      <c r="X11">
        <v>1</v>
      </c>
      <c r="Y11">
        <v>0</v>
      </c>
      <c r="Z11">
        <v>0</v>
      </c>
      <c r="AA11">
        <v>0</v>
      </c>
      <c r="AB11">
        <v>0</v>
      </c>
      <c r="AC11">
        <v>1</v>
      </c>
      <c r="AD11">
        <v>0</v>
      </c>
      <c r="AE11">
        <v>0</v>
      </c>
      <c r="AF11">
        <v>0</v>
      </c>
    </row>
    <row r="12" spans="1:34">
      <c r="A12">
        <v>11</v>
      </c>
      <c r="B12">
        <v>6</v>
      </c>
      <c r="C12">
        <v>7</v>
      </c>
      <c r="D12">
        <v>1</v>
      </c>
      <c r="E12">
        <v>0</v>
      </c>
      <c r="F12">
        <v>3</v>
      </c>
      <c r="G12">
        <v>1</v>
      </c>
      <c r="H12">
        <v>0</v>
      </c>
      <c r="I12">
        <v>10</v>
      </c>
      <c r="J12">
        <v>0</v>
      </c>
      <c r="K12">
        <v>26</v>
      </c>
      <c r="L12">
        <v>0</v>
      </c>
      <c r="M12">
        <v>0</v>
      </c>
      <c r="N12">
        <v>0</v>
      </c>
      <c r="O12">
        <v>1</v>
      </c>
      <c r="P12">
        <v>1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</row>
    <row r="13" spans="1:34">
      <c r="A13">
        <v>12</v>
      </c>
      <c r="B13">
        <v>6</v>
      </c>
      <c r="C13">
        <v>7</v>
      </c>
      <c r="D13">
        <v>1</v>
      </c>
      <c r="E13">
        <v>0</v>
      </c>
      <c r="F13">
        <v>2</v>
      </c>
      <c r="G13">
        <v>1</v>
      </c>
      <c r="H13">
        <v>0</v>
      </c>
      <c r="I13">
        <v>13</v>
      </c>
      <c r="J13">
        <v>0</v>
      </c>
      <c r="K13">
        <v>28</v>
      </c>
      <c r="L13">
        <v>1</v>
      </c>
      <c r="M13">
        <v>0</v>
      </c>
      <c r="N13">
        <v>0</v>
      </c>
      <c r="O13">
        <v>1</v>
      </c>
      <c r="P13">
        <v>1</v>
      </c>
      <c r="Q13">
        <v>0</v>
      </c>
      <c r="R13">
        <v>0</v>
      </c>
      <c r="S13">
        <v>0</v>
      </c>
      <c r="T13">
        <v>1</v>
      </c>
      <c r="U13">
        <v>1</v>
      </c>
      <c r="V13">
        <v>1</v>
      </c>
      <c r="W13">
        <v>3</v>
      </c>
      <c r="X13">
        <v>1</v>
      </c>
      <c r="Y13">
        <v>1</v>
      </c>
      <c r="Z13">
        <v>1</v>
      </c>
      <c r="AA13">
        <v>0</v>
      </c>
      <c r="AB13">
        <v>1</v>
      </c>
      <c r="AC13">
        <v>1</v>
      </c>
      <c r="AD13">
        <v>0</v>
      </c>
      <c r="AE13">
        <v>0</v>
      </c>
      <c r="AF13">
        <v>0</v>
      </c>
    </row>
    <row r="14" spans="1:34">
      <c r="A14">
        <v>13</v>
      </c>
      <c r="B14">
        <v>7</v>
      </c>
      <c r="C14">
        <v>4</v>
      </c>
      <c r="D14">
        <v>1</v>
      </c>
      <c r="E14">
        <v>1</v>
      </c>
      <c r="F14">
        <v>2</v>
      </c>
      <c r="G14">
        <v>1</v>
      </c>
      <c r="H14">
        <v>0</v>
      </c>
      <c r="I14">
        <v>12</v>
      </c>
      <c r="J14">
        <v>1</v>
      </c>
      <c r="K14">
        <v>28</v>
      </c>
      <c r="L14">
        <v>0</v>
      </c>
      <c r="M14">
        <v>0</v>
      </c>
      <c r="N14">
        <v>0</v>
      </c>
      <c r="O14">
        <v>0</v>
      </c>
      <c r="P14">
        <v>1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7</v>
      </c>
      <c r="X14">
        <v>1</v>
      </c>
      <c r="Y14">
        <v>0</v>
      </c>
      <c r="Z14">
        <v>0</v>
      </c>
      <c r="AA14">
        <v>0</v>
      </c>
      <c r="AB14">
        <v>0</v>
      </c>
      <c r="AC14">
        <v>1</v>
      </c>
      <c r="AD14">
        <v>0</v>
      </c>
      <c r="AE14">
        <v>0</v>
      </c>
      <c r="AF14">
        <v>0</v>
      </c>
    </row>
    <row r="15" spans="1:34">
      <c r="A15">
        <v>14</v>
      </c>
      <c r="B15">
        <v>7</v>
      </c>
      <c r="C15">
        <v>4</v>
      </c>
      <c r="D15">
        <v>1</v>
      </c>
      <c r="E15">
        <v>1</v>
      </c>
      <c r="F15">
        <v>2</v>
      </c>
      <c r="G15">
        <v>1</v>
      </c>
      <c r="H15">
        <v>0</v>
      </c>
      <c r="I15">
        <v>12</v>
      </c>
      <c r="J15">
        <v>1</v>
      </c>
      <c r="K15">
        <v>26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3</v>
      </c>
      <c r="X15">
        <v>0</v>
      </c>
      <c r="Y15">
        <v>1</v>
      </c>
      <c r="Z15">
        <v>1</v>
      </c>
      <c r="AA15">
        <v>0</v>
      </c>
      <c r="AB15">
        <v>0</v>
      </c>
      <c r="AC15">
        <v>1</v>
      </c>
      <c r="AD15">
        <v>0</v>
      </c>
      <c r="AE15">
        <v>0</v>
      </c>
      <c r="AF15">
        <v>0</v>
      </c>
    </row>
    <row r="16" spans="1:34">
      <c r="A16">
        <v>15</v>
      </c>
      <c r="B16">
        <v>8</v>
      </c>
      <c r="C16">
        <v>4</v>
      </c>
      <c r="D16">
        <v>1</v>
      </c>
      <c r="E16">
        <v>0</v>
      </c>
      <c r="F16">
        <v>2</v>
      </c>
      <c r="G16">
        <v>0</v>
      </c>
      <c r="H16">
        <v>1</v>
      </c>
      <c r="I16">
        <v>13</v>
      </c>
      <c r="J16">
        <v>1</v>
      </c>
      <c r="K16">
        <v>30</v>
      </c>
      <c r="L16">
        <v>0</v>
      </c>
      <c r="M16">
        <v>0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1</v>
      </c>
      <c r="W16">
        <v>2</v>
      </c>
      <c r="X16">
        <v>0</v>
      </c>
      <c r="Y16">
        <v>0</v>
      </c>
      <c r="Z16">
        <v>0</v>
      </c>
      <c r="AA16">
        <v>1</v>
      </c>
      <c r="AB16">
        <v>1</v>
      </c>
      <c r="AC16">
        <v>2</v>
      </c>
      <c r="AD16">
        <v>0</v>
      </c>
      <c r="AE16">
        <v>0</v>
      </c>
      <c r="AF16">
        <v>0</v>
      </c>
    </row>
    <row r="17" spans="1:32">
      <c r="A17">
        <v>16</v>
      </c>
      <c r="B17">
        <v>8</v>
      </c>
      <c r="C17">
        <v>4</v>
      </c>
      <c r="D17">
        <v>1</v>
      </c>
      <c r="E17">
        <v>0</v>
      </c>
      <c r="F17">
        <v>2</v>
      </c>
      <c r="G17">
        <v>0</v>
      </c>
      <c r="H17">
        <v>1</v>
      </c>
      <c r="I17">
        <v>13</v>
      </c>
      <c r="J17">
        <v>1</v>
      </c>
      <c r="K17">
        <v>28</v>
      </c>
      <c r="L17">
        <v>0</v>
      </c>
      <c r="M17">
        <v>0</v>
      </c>
      <c r="N17">
        <v>0</v>
      </c>
      <c r="O17">
        <v>1</v>
      </c>
      <c r="P17">
        <v>1</v>
      </c>
      <c r="Q17">
        <v>0</v>
      </c>
      <c r="R17">
        <v>0</v>
      </c>
      <c r="S17">
        <v>0</v>
      </c>
      <c r="T17">
        <v>0</v>
      </c>
      <c r="U17">
        <v>1</v>
      </c>
      <c r="V17">
        <v>1</v>
      </c>
      <c r="W17">
        <v>3</v>
      </c>
      <c r="X17">
        <v>1</v>
      </c>
      <c r="Y17">
        <v>0</v>
      </c>
      <c r="Z17">
        <v>0</v>
      </c>
      <c r="AA17">
        <v>1</v>
      </c>
      <c r="AB17">
        <v>1</v>
      </c>
      <c r="AC17">
        <v>2</v>
      </c>
      <c r="AD17">
        <v>0</v>
      </c>
      <c r="AE17">
        <v>0</v>
      </c>
      <c r="AF17">
        <v>0</v>
      </c>
    </row>
    <row r="18" spans="1:32">
      <c r="A18">
        <v>17</v>
      </c>
      <c r="B18">
        <v>9</v>
      </c>
      <c r="C18">
        <v>7</v>
      </c>
      <c r="D18">
        <v>1</v>
      </c>
      <c r="E18">
        <v>1</v>
      </c>
      <c r="F18">
        <v>1</v>
      </c>
      <c r="G18">
        <v>1</v>
      </c>
      <c r="H18">
        <v>1</v>
      </c>
      <c r="I18">
        <v>11</v>
      </c>
      <c r="J18">
        <v>1</v>
      </c>
      <c r="K18">
        <v>28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4</v>
      </c>
      <c r="X18">
        <v>0</v>
      </c>
      <c r="Y18">
        <v>0</v>
      </c>
      <c r="Z18">
        <v>0</v>
      </c>
      <c r="AA18">
        <v>0</v>
      </c>
      <c r="AB18">
        <v>0</v>
      </c>
      <c r="AC18">
        <v>1</v>
      </c>
      <c r="AD18">
        <v>0</v>
      </c>
      <c r="AE18">
        <v>0</v>
      </c>
      <c r="AF18">
        <v>0</v>
      </c>
    </row>
    <row r="19" spans="1:32">
      <c r="A19">
        <v>18</v>
      </c>
      <c r="B19">
        <v>9</v>
      </c>
      <c r="C19">
        <v>7</v>
      </c>
      <c r="D19">
        <v>1</v>
      </c>
      <c r="E19">
        <v>1</v>
      </c>
      <c r="F19">
        <v>1</v>
      </c>
      <c r="G19">
        <v>1</v>
      </c>
      <c r="H19">
        <v>1</v>
      </c>
      <c r="I19">
        <v>11</v>
      </c>
      <c r="J19">
        <v>1</v>
      </c>
      <c r="K19">
        <v>28</v>
      </c>
      <c r="L19">
        <v>0</v>
      </c>
      <c r="M19">
        <v>0</v>
      </c>
      <c r="N19">
        <v>0</v>
      </c>
      <c r="O19">
        <v>0</v>
      </c>
      <c r="P19">
        <v>1</v>
      </c>
      <c r="Q19">
        <v>0</v>
      </c>
      <c r="R19">
        <v>0</v>
      </c>
      <c r="S19">
        <v>0</v>
      </c>
      <c r="T19">
        <v>1</v>
      </c>
      <c r="U19">
        <v>0</v>
      </c>
      <c r="V19">
        <v>1</v>
      </c>
      <c r="W19">
        <v>4</v>
      </c>
      <c r="X19">
        <v>0</v>
      </c>
      <c r="Y19">
        <v>0</v>
      </c>
      <c r="Z19">
        <v>0</v>
      </c>
      <c r="AA19">
        <v>0</v>
      </c>
      <c r="AB19">
        <v>0</v>
      </c>
      <c r="AC19">
        <v>1</v>
      </c>
      <c r="AD19">
        <v>0</v>
      </c>
      <c r="AE19">
        <v>0</v>
      </c>
      <c r="AF19">
        <v>0</v>
      </c>
    </row>
    <row r="20" spans="1:32">
      <c r="A20">
        <v>19</v>
      </c>
      <c r="B20">
        <v>10</v>
      </c>
      <c r="C20">
        <v>4</v>
      </c>
      <c r="D20">
        <v>1</v>
      </c>
      <c r="E20">
        <v>1</v>
      </c>
      <c r="F20">
        <v>1</v>
      </c>
      <c r="G20">
        <v>1</v>
      </c>
      <c r="H20">
        <v>1</v>
      </c>
      <c r="I20">
        <v>12</v>
      </c>
      <c r="J20">
        <v>1</v>
      </c>
      <c r="K20">
        <v>21</v>
      </c>
      <c r="L20">
        <v>0</v>
      </c>
      <c r="M20">
        <v>0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0</v>
      </c>
      <c r="U20">
        <v>1</v>
      </c>
      <c r="V20">
        <v>1</v>
      </c>
      <c r="W20">
        <v>4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0</v>
      </c>
    </row>
    <row r="21" spans="1:32">
      <c r="A21">
        <v>20</v>
      </c>
      <c r="B21">
        <v>10</v>
      </c>
      <c r="C21">
        <v>4</v>
      </c>
      <c r="D21">
        <v>1</v>
      </c>
      <c r="E21">
        <v>1</v>
      </c>
      <c r="F21">
        <v>1</v>
      </c>
      <c r="G21">
        <v>1</v>
      </c>
      <c r="H21">
        <v>1</v>
      </c>
      <c r="I21">
        <v>12</v>
      </c>
      <c r="J21">
        <v>1</v>
      </c>
      <c r="K21">
        <v>30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1</v>
      </c>
      <c r="V21">
        <v>1</v>
      </c>
      <c r="W21">
        <v>5</v>
      </c>
      <c r="X21">
        <v>0</v>
      </c>
      <c r="Y21">
        <v>0</v>
      </c>
      <c r="Z21">
        <v>0</v>
      </c>
      <c r="AA21">
        <v>1</v>
      </c>
      <c r="AB21">
        <v>0</v>
      </c>
      <c r="AC21">
        <v>1</v>
      </c>
      <c r="AD21">
        <v>0</v>
      </c>
      <c r="AE21">
        <v>0</v>
      </c>
      <c r="AF21">
        <v>0</v>
      </c>
    </row>
    <row r="22" spans="1:32">
      <c r="A22" s="1">
        <v>21</v>
      </c>
      <c r="B22" s="1">
        <v>11</v>
      </c>
      <c r="C22" s="1">
        <v>2</v>
      </c>
      <c r="D22" s="1">
        <v>1</v>
      </c>
      <c r="E22" s="1">
        <v>1</v>
      </c>
      <c r="F22" s="1">
        <v>4</v>
      </c>
      <c r="G22" s="1">
        <v>0</v>
      </c>
      <c r="H22" s="1">
        <v>1</v>
      </c>
      <c r="I22" s="1">
        <v>12</v>
      </c>
      <c r="J22" s="1">
        <v>1</v>
      </c>
      <c r="K22" s="1">
        <v>28</v>
      </c>
      <c r="L22" s="1"/>
      <c r="M22" s="1"/>
      <c r="N22" s="1"/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1</v>
      </c>
      <c r="W22" s="1"/>
      <c r="X22" s="1">
        <v>0</v>
      </c>
      <c r="Y22" s="1">
        <v>0</v>
      </c>
      <c r="Z22" s="1">
        <v>0</v>
      </c>
      <c r="AA22" s="1">
        <v>0</v>
      </c>
      <c r="AB22" s="1"/>
      <c r="AC22" s="1"/>
      <c r="AD22" s="1">
        <v>1</v>
      </c>
      <c r="AE22" s="1">
        <v>1</v>
      </c>
      <c r="AF22" s="1">
        <v>0</v>
      </c>
    </row>
    <row r="23" spans="1:32">
      <c r="A23" s="1">
        <v>22</v>
      </c>
      <c r="B23" s="1">
        <v>11</v>
      </c>
      <c r="C23" s="1">
        <v>2</v>
      </c>
      <c r="D23" s="1">
        <v>1</v>
      </c>
      <c r="E23" s="1">
        <v>1</v>
      </c>
      <c r="F23" s="1">
        <v>4</v>
      </c>
      <c r="G23" s="1">
        <v>0</v>
      </c>
      <c r="H23" s="1">
        <v>1</v>
      </c>
      <c r="I23" s="1">
        <v>12</v>
      </c>
      <c r="J23" s="1">
        <v>1</v>
      </c>
      <c r="K23" s="1">
        <v>28</v>
      </c>
      <c r="L23" s="1"/>
      <c r="M23" s="1"/>
      <c r="N23" s="1"/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1</v>
      </c>
      <c r="W23" s="1"/>
      <c r="X23" s="1">
        <v>0</v>
      </c>
      <c r="Y23" s="1">
        <v>0</v>
      </c>
      <c r="Z23" s="1">
        <v>0</v>
      </c>
      <c r="AA23" s="1">
        <v>0</v>
      </c>
      <c r="AB23" s="1"/>
      <c r="AC23" s="1"/>
      <c r="AD23" s="1">
        <v>1</v>
      </c>
      <c r="AE23" s="1">
        <v>1</v>
      </c>
      <c r="AF23" s="1">
        <v>0</v>
      </c>
    </row>
    <row r="24" spans="1:32">
      <c r="A24" s="1">
        <v>23</v>
      </c>
      <c r="B24" s="1">
        <v>12</v>
      </c>
      <c r="C24" s="1">
        <v>4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13</v>
      </c>
      <c r="J24" s="1">
        <v>1</v>
      </c>
      <c r="K24" s="1"/>
      <c r="L24" s="1"/>
      <c r="M24" s="1"/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1</v>
      </c>
      <c r="W24" s="1">
        <v>3</v>
      </c>
      <c r="X24" s="1">
        <v>0</v>
      </c>
      <c r="Y24" s="1">
        <v>1</v>
      </c>
      <c r="Z24" s="1">
        <v>1</v>
      </c>
      <c r="AA24" s="1">
        <v>0</v>
      </c>
      <c r="AB24" s="1">
        <v>0</v>
      </c>
      <c r="AC24" s="1">
        <v>2</v>
      </c>
      <c r="AD24" s="1">
        <v>0</v>
      </c>
      <c r="AE24" s="1">
        <v>0</v>
      </c>
      <c r="AF24" s="1">
        <v>0</v>
      </c>
    </row>
    <row r="25" spans="1:32">
      <c r="A25" s="1">
        <v>24</v>
      </c>
      <c r="B25" s="1">
        <v>12</v>
      </c>
      <c r="C25" s="1">
        <v>4</v>
      </c>
      <c r="D25" s="1">
        <v>1</v>
      </c>
      <c r="E25" s="1">
        <v>1</v>
      </c>
      <c r="F25" s="1">
        <v>1</v>
      </c>
      <c r="G25" s="1">
        <v>1</v>
      </c>
      <c r="H25" s="1">
        <v>1</v>
      </c>
      <c r="I25" s="1">
        <v>13</v>
      </c>
      <c r="J25" s="1">
        <v>1</v>
      </c>
      <c r="K25" s="1">
        <v>28</v>
      </c>
      <c r="L25" s="1"/>
      <c r="M25" s="1"/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1</v>
      </c>
      <c r="W25" s="1">
        <v>2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1</v>
      </c>
      <c r="AD25" s="1">
        <v>0</v>
      </c>
      <c r="AE25" s="1">
        <v>0</v>
      </c>
      <c r="AF25" s="1">
        <v>0</v>
      </c>
    </row>
    <row r="26" spans="1:32">
      <c r="A26" s="1">
        <v>25</v>
      </c>
      <c r="B26" s="1">
        <v>13</v>
      </c>
      <c r="C26" s="1">
        <v>3</v>
      </c>
      <c r="D26" s="1">
        <v>2</v>
      </c>
      <c r="E26" s="1">
        <v>1</v>
      </c>
      <c r="F26" s="1">
        <v>2</v>
      </c>
      <c r="G26" s="1">
        <v>0</v>
      </c>
      <c r="H26" s="1">
        <v>1</v>
      </c>
      <c r="I26" s="1">
        <v>14</v>
      </c>
      <c r="J26" s="1">
        <v>1</v>
      </c>
      <c r="K26" s="1">
        <v>28</v>
      </c>
      <c r="L26" s="1"/>
      <c r="M26" s="1">
        <v>0</v>
      </c>
      <c r="N26" s="1">
        <v>0</v>
      </c>
      <c r="O26" s="1">
        <v>0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1</v>
      </c>
      <c r="W26" s="1">
        <v>2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1</v>
      </c>
      <c r="AD26" s="1">
        <v>0</v>
      </c>
      <c r="AE26" s="1">
        <v>0</v>
      </c>
      <c r="AF26" s="1">
        <v>0</v>
      </c>
    </row>
    <row r="27" spans="1:32">
      <c r="A27" s="1">
        <v>26</v>
      </c>
      <c r="B27" s="1">
        <v>13</v>
      </c>
      <c r="C27" s="1">
        <v>3</v>
      </c>
      <c r="D27" s="1">
        <v>2</v>
      </c>
      <c r="E27" s="1">
        <v>1</v>
      </c>
      <c r="F27" s="1">
        <v>2</v>
      </c>
      <c r="G27" s="1">
        <v>0</v>
      </c>
      <c r="H27" s="1">
        <v>1</v>
      </c>
      <c r="I27" s="1">
        <v>14</v>
      </c>
      <c r="J27" s="1">
        <v>1</v>
      </c>
      <c r="K27" s="1">
        <v>28</v>
      </c>
      <c r="L27" s="1"/>
      <c r="M27" s="1">
        <v>0</v>
      </c>
      <c r="N27" s="1">
        <v>0</v>
      </c>
      <c r="O27" s="1">
        <v>0</v>
      </c>
      <c r="P27" s="1">
        <v>0</v>
      </c>
      <c r="Q27" s="1">
        <v>1</v>
      </c>
      <c r="R27" s="1">
        <v>0</v>
      </c>
      <c r="S27" s="1">
        <v>1</v>
      </c>
      <c r="T27" s="1">
        <v>0</v>
      </c>
      <c r="U27" s="1">
        <v>0</v>
      </c>
      <c r="V27" s="1">
        <v>1</v>
      </c>
      <c r="W27" s="1">
        <v>2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1</v>
      </c>
      <c r="AD27" s="1">
        <v>0</v>
      </c>
      <c r="AE27" s="1">
        <v>0</v>
      </c>
      <c r="AF27" s="1">
        <v>0</v>
      </c>
    </row>
    <row r="28" spans="1:32">
      <c r="A28" s="1">
        <v>27</v>
      </c>
      <c r="B28" s="1">
        <v>14</v>
      </c>
      <c r="C28" s="1">
        <v>2</v>
      </c>
      <c r="D28" s="1">
        <v>1</v>
      </c>
      <c r="E28" s="1">
        <v>1</v>
      </c>
      <c r="F28" s="1">
        <v>2</v>
      </c>
      <c r="G28" s="1">
        <v>1</v>
      </c>
      <c r="H28" s="1">
        <v>1</v>
      </c>
      <c r="I28" s="1">
        <v>16</v>
      </c>
      <c r="J28" s="1">
        <v>1</v>
      </c>
      <c r="K28" s="1">
        <v>30</v>
      </c>
      <c r="L28" s="1"/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/>
      <c r="Y28" s="1"/>
      <c r="Z28" s="1"/>
      <c r="AA28" s="1"/>
      <c r="AB28" s="1"/>
      <c r="AC28" s="1"/>
      <c r="AD28" s="1">
        <v>1</v>
      </c>
      <c r="AE28" s="1">
        <v>1</v>
      </c>
      <c r="AF28" s="1">
        <v>0</v>
      </c>
    </row>
    <row r="29" spans="1:32">
      <c r="A29" s="1">
        <v>28</v>
      </c>
      <c r="B29" s="1">
        <v>14</v>
      </c>
      <c r="C29" s="1">
        <v>2</v>
      </c>
      <c r="D29" s="1">
        <v>1</v>
      </c>
      <c r="E29" s="1">
        <v>1</v>
      </c>
      <c r="F29" s="1">
        <v>2</v>
      </c>
      <c r="G29" s="1">
        <v>1</v>
      </c>
      <c r="H29" s="1">
        <v>1</v>
      </c>
      <c r="I29" s="1">
        <v>16</v>
      </c>
      <c r="J29" s="1">
        <v>1</v>
      </c>
      <c r="K29" s="1">
        <v>30</v>
      </c>
      <c r="L29" s="1"/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/>
      <c r="Y29" s="1"/>
      <c r="Z29" s="1"/>
      <c r="AA29" s="1"/>
      <c r="AB29" s="1"/>
      <c r="AC29" s="1"/>
      <c r="AD29" s="1">
        <v>1</v>
      </c>
      <c r="AE29" s="1">
        <v>1</v>
      </c>
      <c r="AF29" s="1">
        <v>0</v>
      </c>
    </row>
    <row r="30" spans="1:32">
      <c r="A30" s="1">
        <v>29</v>
      </c>
      <c r="B30" s="1">
        <v>15</v>
      </c>
      <c r="C30" s="1">
        <v>4</v>
      </c>
      <c r="D30" s="1">
        <v>1</v>
      </c>
      <c r="E30" s="1">
        <v>1</v>
      </c>
      <c r="F30" s="1">
        <v>1</v>
      </c>
      <c r="G30" s="1">
        <v>0</v>
      </c>
      <c r="H30" s="1">
        <v>1</v>
      </c>
      <c r="I30" s="1">
        <v>13</v>
      </c>
      <c r="J30" s="1">
        <v>1</v>
      </c>
      <c r="K30" s="1"/>
      <c r="L30" s="1"/>
      <c r="M30" s="1"/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1</v>
      </c>
      <c r="W30" s="1">
        <v>4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2</v>
      </c>
      <c r="AD30" s="1">
        <v>0</v>
      </c>
      <c r="AE30" s="1">
        <v>0</v>
      </c>
      <c r="AF30" s="1">
        <v>0</v>
      </c>
    </row>
    <row r="31" spans="1:32">
      <c r="A31" s="1">
        <v>30</v>
      </c>
      <c r="B31" s="1">
        <v>15</v>
      </c>
      <c r="C31" s="1">
        <v>4</v>
      </c>
      <c r="D31" s="1">
        <v>1</v>
      </c>
      <c r="E31" s="1">
        <v>1</v>
      </c>
      <c r="F31" s="1">
        <v>1</v>
      </c>
      <c r="G31" s="1">
        <v>0</v>
      </c>
      <c r="H31" s="1">
        <v>1</v>
      </c>
      <c r="I31" s="1">
        <v>13</v>
      </c>
      <c r="J31" s="1">
        <v>1</v>
      </c>
      <c r="K31" s="1"/>
      <c r="L31" s="1"/>
      <c r="M31" s="1"/>
      <c r="N31" s="1">
        <v>0</v>
      </c>
      <c r="O31" s="1">
        <v>0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1</v>
      </c>
      <c r="W31" s="1">
        <v>1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1</v>
      </c>
      <c r="AD31" s="1">
        <v>0</v>
      </c>
      <c r="AE31" s="1">
        <v>0</v>
      </c>
      <c r="AF31" s="1">
        <v>0</v>
      </c>
    </row>
    <row r="32" spans="1:32">
      <c r="A32" s="1">
        <v>31</v>
      </c>
      <c r="B32" s="1">
        <v>16</v>
      </c>
      <c r="C32" s="1">
        <v>3</v>
      </c>
      <c r="D32" s="1">
        <v>1</v>
      </c>
      <c r="E32" s="1">
        <v>1</v>
      </c>
      <c r="F32" s="1">
        <v>1</v>
      </c>
      <c r="G32" s="1"/>
      <c r="H32" s="1">
        <v>1</v>
      </c>
      <c r="I32" s="1">
        <v>13</v>
      </c>
      <c r="J32" s="1">
        <v>1</v>
      </c>
      <c r="K32" s="1">
        <v>30</v>
      </c>
      <c r="L32" s="1"/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/>
      <c r="Z32" s="1"/>
      <c r="AA32" s="1"/>
      <c r="AB32" s="1"/>
      <c r="AC32" s="1"/>
      <c r="AD32" s="1">
        <v>0</v>
      </c>
      <c r="AE32" s="1">
        <v>0</v>
      </c>
      <c r="AF32" s="1">
        <v>0</v>
      </c>
    </row>
    <row r="33" spans="1:32">
      <c r="A33" s="1">
        <v>32</v>
      </c>
      <c r="B33" s="1">
        <v>16</v>
      </c>
      <c r="C33" s="1">
        <v>3</v>
      </c>
      <c r="D33" s="1">
        <v>1</v>
      </c>
      <c r="E33" s="1">
        <v>1</v>
      </c>
      <c r="F33" s="1">
        <v>1</v>
      </c>
      <c r="G33" s="1"/>
      <c r="H33" s="1">
        <v>1</v>
      </c>
      <c r="I33" s="1">
        <v>13</v>
      </c>
      <c r="J33" s="1">
        <v>1</v>
      </c>
      <c r="K33" s="1">
        <v>33</v>
      </c>
      <c r="L33" s="1"/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1</v>
      </c>
      <c r="W33" s="1"/>
      <c r="X33" s="1">
        <v>0</v>
      </c>
      <c r="Y33" s="1"/>
      <c r="Z33" s="1"/>
      <c r="AA33" s="1"/>
      <c r="AB33" s="1"/>
      <c r="AC33" s="1"/>
      <c r="AD33" s="1">
        <v>0</v>
      </c>
      <c r="AE33" s="1">
        <v>0</v>
      </c>
      <c r="AF33" s="1">
        <v>0</v>
      </c>
    </row>
    <row r="34" spans="1:32">
      <c r="A34" s="1">
        <v>33</v>
      </c>
      <c r="B34" s="1">
        <v>17</v>
      </c>
      <c r="C34" s="1">
        <v>2</v>
      </c>
      <c r="D34" s="1">
        <v>1</v>
      </c>
      <c r="E34" s="1">
        <v>0</v>
      </c>
      <c r="F34" s="1">
        <v>4</v>
      </c>
      <c r="G34" s="1">
        <v>1</v>
      </c>
      <c r="H34" s="1">
        <v>1</v>
      </c>
      <c r="I34" s="1">
        <v>15</v>
      </c>
      <c r="J34" s="1">
        <v>0</v>
      </c>
      <c r="K34" s="1">
        <v>23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/>
      <c r="AD34" s="1">
        <v>0</v>
      </c>
      <c r="AE34" s="1">
        <v>0</v>
      </c>
      <c r="AF34" s="1"/>
    </row>
    <row r="35" spans="1:32">
      <c r="A35" s="1">
        <v>34</v>
      </c>
      <c r="B35" s="1">
        <v>17</v>
      </c>
      <c r="C35" s="1">
        <v>2</v>
      </c>
      <c r="D35" s="1">
        <v>1</v>
      </c>
      <c r="E35" s="1">
        <v>0</v>
      </c>
      <c r="F35" s="1">
        <v>1</v>
      </c>
      <c r="G35" s="1">
        <v>1</v>
      </c>
      <c r="H35" s="1">
        <v>1</v>
      </c>
      <c r="I35" s="1">
        <v>16</v>
      </c>
      <c r="J35" s="1">
        <v>0</v>
      </c>
      <c r="K35" s="1">
        <v>22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1</v>
      </c>
      <c r="W35" s="1">
        <v>1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/>
      <c r="AD35" s="1">
        <v>0</v>
      </c>
      <c r="AE35" s="1">
        <v>0</v>
      </c>
      <c r="AF35" s="1"/>
    </row>
    <row r="36" spans="1:32">
      <c r="A36" s="1">
        <v>35</v>
      </c>
      <c r="B36" s="1">
        <v>18</v>
      </c>
      <c r="C36" s="1">
        <v>4</v>
      </c>
      <c r="D36" s="1"/>
      <c r="E36" s="1">
        <v>1</v>
      </c>
      <c r="F36" s="1">
        <v>1</v>
      </c>
      <c r="G36" s="1">
        <v>0</v>
      </c>
      <c r="H36" s="1">
        <v>1</v>
      </c>
      <c r="I36" s="1">
        <v>12</v>
      </c>
      <c r="J36" s="1">
        <v>0</v>
      </c>
      <c r="K36" s="1">
        <v>30</v>
      </c>
      <c r="L36" s="1"/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1</v>
      </c>
      <c r="W36" s="1">
        <v>5</v>
      </c>
      <c r="X36" s="1">
        <v>1</v>
      </c>
      <c r="Y36" s="1">
        <v>0</v>
      </c>
      <c r="Z36" s="1">
        <v>0</v>
      </c>
      <c r="AA36" s="1">
        <v>0</v>
      </c>
      <c r="AB36" s="1">
        <v>0</v>
      </c>
      <c r="AC36" s="1">
        <v>1</v>
      </c>
      <c r="AD36" s="1">
        <v>0</v>
      </c>
      <c r="AE36" s="1">
        <v>0</v>
      </c>
      <c r="AF36" s="1">
        <v>0</v>
      </c>
    </row>
    <row r="37" spans="1:32">
      <c r="A37" s="1">
        <v>36</v>
      </c>
      <c r="B37" s="1">
        <v>18</v>
      </c>
      <c r="C37" s="1">
        <v>4</v>
      </c>
      <c r="D37" s="1"/>
      <c r="E37" s="1">
        <v>1</v>
      </c>
      <c r="F37" s="1">
        <v>1</v>
      </c>
      <c r="G37" s="1">
        <v>0</v>
      </c>
      <c r="H37" s="1">
        <v>1</v>
      </c>
      <c r="I37" s="1">
        <v>13</v>
      </c>
      <c r="J37" s="1">
        <v>0</v>
      </c>
      <c r="K37" s="1">
        <v>30</v>
      </c>
      <c r="L37" s="1"/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1</v>
      </c>
      <c r="W37" s="1">
        <v>3</v>
      </c>
      <c r="X37" s="1">
        <v>0</v>
      </c>
      <c r="Y37" s="1">
        <v>0</v>
      </c>
      <c r="Z37" s="1">
        <v>0</v>
      </c>
      <c r="AA37" s="1">
        <v>0</v>
      </c>
      <c r="AB37" s="1">
        <v>1</v>
      </c>
      <c r="AC37" s="1">
        <v>1</v>
      </c>
      <c r="AD37" s="1">
        <v>0</v>
      </c>
      <c r="AE37" s="1">
        <v>0</v>
      </c>
      <c r="AF37" s="1">
        <v>0</v>
      </c>
    </row>
    <row r="38" spans="1:32">
      <c r="A38" s="1">
        <v>37</v>
      </c>
      <c r="B38" s="1">
        <v>19</v>
      </c>
      <c r="C38" s="1">
        <v>4</v>
      </c>
      <c r="D38" s="1">
        <v>2</v>
      </c>
      <c r="E38" s="1">
        <v>1</v>
      </c>
      <c r="F38" s="1">
        <v>2</v>
      </c>
      <c r="G38" s="1"/>
      <c r="H38" s="1">
        <v>1</v>
      </c>
      <c r="I38" s="1">
        <v>11</v>
      </c>
      <c r="J38" s="1">
        <v>0</v>
      </c>
      <c r="K38" s="1">
        <v>150</v>
      </c>
      <c r="L38" s="1"/>
      <c r="M38" s="1"/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/>
      <c r="Y38" s="1"/>
      <c r="Z38" s="1"/>
      <c r="AA38" s="1"/>
      <c r="AB38" s="1"/>
      <c r="AC38" s="1"/>
      <c r="AD38" s="1">
        <v>0</v>
      </c>
      <c r="AE38" s="1">
        <v>0</v>
      </c>
      <c r="AF38" s="1">
        <v>0</v>
      </c>
    </row>
    <row r="39" spans="1:32">
      <c r="A39" s="1">
        <v>38</v>
      </c>
      <c r="B39" s="1">
        <v>19</v>
      </c>
      <c r="C39" s="1">
        <v>4</v>
      </c>
      <c r="D39" s="1">
        <v>2</v>
      </c>
      <c r="E39" s="1">
        <v>1</v>
      </c>
      <c r="F39" s="1">
        <v>2</v>
      </c>
      <c r="G39" s="1"/>
      <c r="H39" s="1">
        <v>1</v>
      </c>
      <c r="I39" s="1">
        <v>13</v>
      </c>
      <c r="J39" s="1">
        <v>0</v>
      </c>
      <c r="K39" s="1">
        <v>30</v>
      </c>
      <c r="L39" s="1"/>
      <c r="M39" s="1"/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/>
      <c r="Y39" s="1"/>
      <c r="Z39" s="1"/>
      <c r="AA39" s="1"/>
      <c r="AB39" s="1"/>
      <c r="AC39" s="1"/>
      <c r="AD39" s="1">
        <v>0</v>
      </c>
      <c r="AE39" s="1">
        <v>0</v>
      </c>
      <c r="AF39" s="1">
        <v>0</v>
      </c>
    </row>
    <row r="40" spans="1:32">
      <c r="A40" s="1">
        <v>39</v>
      </c>
      <c r="B40" s="1">
        <v>20</v>
      </c>
      <c r="C40" s="1">
        <v>3</v>
      </c>
      <c r="D40" s="1">
        <v>1</v>
      </c>
      <c r="E40" s="1">
        <v>1</v>
      </c>
      <c r="F40" s="1">
        <v>2</v>
      </c>
      <c r="G40" s="1">
        <v>1</v>
      </c>
      <c r="H40" s="1">
        <v>1</v>
      </c>
      <c r="I40" s="1">
        <v>14</v>
      </c>
      <c r="J40" s="1">
        <v>1</v>
      </c>
      <c r="K40" s="1">
        <v>30</v>
      </c>
      <c r="L40" s="1"/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/>
      <c r="Y40" s="1"/>
      <c r="Z40" s="1"/>
      <c r="AA40" s="1"/>
      <c r="AB40" s="1"/>
      <c r="AC40" s="1"/>
      <c r="AD40" s="1">
        <v>1</v>
      </c>
      <c r="AE40" s="1">
        <v>1</v>
      </c>
      <c r="AF40" s="1">
        <v>0</v>
      </c>
    </row>
    <row r="41" spans="1:32">
      <c r="A41" s="1">
        <v>40</v>
      </c>
      <c r="B41" s="1">
        <v>20</v>
      </c>
      <c r="C41" s="1">
        <v>3</v>
      </c>
      <c r="D41" s="1">
        <v>1</v>
      </c>
      <c r="E41" s="1">
        <v>1</v>
      </c>
      <c r="F41" s="1">
        <v>2</v>
      </c>
      <c r="G41" s="1">
        <v>1</v>
      </c>
      <c r="H41" s="1">
        <v>1</v>
      </c>
      <c r="I41" s="1">
        <v>14</v>
      </c>
      <c r="J41" s="1">
        <v>1</v>
      </c>
      <c r="K41" s="1">
        <v>30</v>
      </c>
      <c r="L41" s="1"/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/>
      <c r="Y41" s="1"/>
      <c r="Z41" s="1"/>
      <c r="AA41" s="1"/>
      <c r="AB41" s="1"/>
      <c r="AC41" s="1"/>
      <c r="AD41" s="1">
        <v>1</v>
      </c>
      <c r="AE41" s="1">
        <v>1</v>
      </c>
      <c r="AF41" s="1">
        <v>0</v>
      </c>
    </row>
    <row r="42" spans="1:32">
      <c r="A42" s="1">
        <v>41</v>
      </c>
      <c r="B42" s="1">
        <v>21</v>
      </c>
      <c r="C42" s="1">
        <v>2</v>
      </c>
      <c r="D42" s="1">
        <v>1</v>
      </c>
      <c r="E42" s="1">
        <v>1</v>
      </c>
      <c r="F42" s="1">
        <v>2</v>
      </c>
      <c r="G42" s="1">
        <v>1</v>
      </c>
      <c r="H42" s="1">
        <v>1</v>
      </c>
      <c r="I42" s="1">
        <v>12</v>
      </c>
      <c r="J42" s="1">
        <v>0</v>
      </c>
      <c r="K42" s="1">
        <v>30</v>
      </c>
      <c r="L42" s="1"/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/>
      <c r="Y42" s="1"/>
      <c r="Z42" s="1"/>
      <c r="AA42" s="1"/>
      <c r="AB42" s="1"/>
      <c r="AC42" s="1"/>
      <c r="AD42" s="1">
        <v>1</v>
      </c>
      <c r="AE42" s="1">
        <v>1</v>
      </c>
      <c r="AF42" s="1">
        <v>0</v>
      </c>
    </row>
    <row r="43" spans="1:32">
      <c r="A43" s="1">
        <v>42</v>
      </c>
      <c r="B43" s="1">
        <v>21</v>
      </c>
      <c r="C43" s="1">
        <v>2</v>
      </c>
      <c r="D43" s="1">
        <v>1</v>
      </c>
      <c r="E43" s="1">
        <v>1</v>
      </c>
      <c r="F43" s="1">
        <v>2</v>
      </c>
      <c r="G43" s="1">
        <v>1</v>
      </c>
      <c r="H43" s="1">
        <v>1</v>
      </c>
      <c r="I43" s="1">
        <v>13</v>
      </c>
      <c r="J43" s="1">
        <v>0</v>
      </c>
      <c r="K43" s="1">
        <v>28</v>
      </c>
      <c r="L43" s="1"/>
      <c r="M43" s="1">
        <v>0</v>
      </c>
      <c r="N43" s="1">
        <v>0</v>
      </c>
      <c r="O43" s="1">
        <v>0</v>
      </c>
      <c r="P43" s="1">
        <v>1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/>
      <c r="Y43" s="1"/>
      <c r="Z43" s="1"/>
      <c r="AA43" s="1"/>
      <c r="AB43" s="1"/>
      <c r="AC43" s="1"/>
      <c r="AD43" s="1">
        <v>1</v>
      </c>
      <c r="AE43" s="1">
        <v>1</v>
      </c>
      <c r="AF43" s="1">
        <v>0</v>
      </c>
    </row>
    <row r="44" spans="1:32">
      <c r="A44" s="1">
        <v>43</v>
      </c>
      <c r="B44" s="1">
        <v>22</v>
      </c>
      <c r="C44" s="1">
        <v>7</v>
      </c>
      <c r="D44" s="1">
        <v>1</v>
      </c>
      <c r="E44" s="1">
        <v>1</v>
      </c>
      <c r="F44" s="1">
        <v>2</v>
      </c>
      <c r="G44" s="1">
        <v>1</v>
      </c>
      <c r="H44" s="1">
        <v>1</v>
      </c>
      <c r="I44" s="1">
        <v>12</v>
      </c>
      <c r="J44" s="1">
        <v>1</v>
      </c>
      <c r="K44" s="1">
        <v>28</v>
      </c>
      <c r="L44" s="1">
        <v>1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>
        <v>1</v>
      </c>
      <c r="W44" s="1">
        <v>2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1</v>
      </c>
      <c r="AD44" s="1">
        <v>0</v>
      </c>
      <c r="AE44" s="1">
        <v>0</v>
      </c>
      <c r="AF44" s="1">
        <v>0</v>
      </c>
    </row>
    <row r="45" spans="1:32">
      <c r="A45" s="1">
        <v>44</v>
      </c>
      <c r="B45" s="1">
        <v>22</v>
      </c>
      <c r="C45" s="1">
        <v>7</v>
      </c>
      <c r="D45" s="1">
        <v>1</v>
      </c>
      <c r="E45" s="1">
        <v>1</v>
      </c>
      <c r="F45" s="1">
        <v>2</v>
      </c>
      <c r="G45" s="1">
        <v>1</v>
      </c>
      <c r="H45" s="1">
        <v>1</v>
      </c>
      <c r="I45" s="1">
        <v>12</v>
      </c>
      <c r="J45" s="1">
        <v>1</v>
      </c>
      <c r="K45" s="1">
        <v>28</v>
      </c>
      <c r="L45" s="1">
        <v>1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1</v>
      </c>
      <c r="W45" s="1">
        <v>2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1</v>
      </c>
      <c r="AD45" s="1">
        <v>0</v>
      </c>
      <c r="AE45" s="1">
        <v>0</v>
      </c>
      <c r="AF45" s="1">
        <v>0</v>
      </c>
    </row>
    <row r="46" spans="1:32">
      <c r="A46" s="1">
        <v>45</v>
      </c>
      <c r="B46" s="1">
        <v>23</v>
      </c>
      <c r="C46" s="1">
        <v>6</v>
      </c>
      <c r="D46" s="1">
        <v>1</v>
      </c>
      <c r="E46" s="1">
        <v>1</v>
      </c>
      <c r="F46" s="1">
        <v>2</v>
      </c>
      <c r="G46" s="1">
        <v>1</v>
      </c>
      <c r="H46" s="1">
        <v>1</v>
      </c>
      <c r="I46" s="1">
        <v>13</v>
      </c>
      <c r="J46" s="1">
        <v>1</v>
      </c>
      <c r="K46" s="1">
        <v>28</v>
      </c>
      <c r="L46" s="1">
        <v>1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1</v>
      </c>
      <c r="W46" s="1">
        <v>2</v>
      </c>
      <c r="X46" s="1">
        <v>0</v>
      </c>
      <c r="Y46" s="1">
        <v>0</v>
      </c>
      <c r="Z46" s="1">
        <v>0</v>
      </c>
      <c r="AA46" s="1">
        <v>0</v>
      </c>
      <c r="AB46" s="1">
        <v>1</v>
      </c>
      <c r="AC46" s="1">
        <v>1</v>
      </c>
      <c r="AD46" s="1">
        <v>0</v>
      </c>
      <c r="AE46" s="1">
        <v>0</v>
      </c>
      <c r="AF46" s="1">
        <v>0</v>
      </c>
    </row>
    <row r="47" spans="1:32">
      <c r="A47" s="1">
        <v>46</v>
      </c>
      <c r="B47" s="1">
        <v>23</v>
      </c>
      <c r="C47" s="1">
        <v>6</v>
      </c>
      <c r="D47" s="1">
        <v>1</v>
      </c>
      <c r="E47" s="1">
        <v>1</v>
      </c>
      <c r="F47" s="1">
        <v>2</v>
      </c>
      <c r="G47" s="1">
        <v>1</v>
      </c>
      <c r="H47" s="1">
        <v>1</v>
      </c>
      <c r="I47" s="1">
        <v>13</v>
      </c>
      <c r="J47" s="1">
        <v>1</v>
      </c>
      <c r="K47" s="1">
        <v>28</v>
      </c>
      <c r="L47" s="1">
        <v>1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1</v>
      </c>
      <c r="W47" s="1">
        <v>2</v>
      </c>
      <c r="X47" s="1">
        <v>0</v>
      </c>
      <c r="Y47" s="1">
        <v>0</v>
      </c>
      <c r="Z47" s="1">
        <v>0</v>
      </c>
      <c r="AA47" s="1">
        <v>0</v>
      </c>
      <c r="AB47" s="1">
        <v>1</v>
      </c>
      <c r="AC47" s="1">
        <v>1</v>
      </c>
      <c r="AD47" s="1">
        <v>0</v>
      </c>
      <c r="AE47" s="1">
        <v>0</v>
      </c>
      <c r="AF47" s="1">
        <v>0</v>
      </c>
    </row>
    <row r="48" spans="1:32">
      <c r="A48" s="1">
        <v>47</v>
      </c>
      <c r="B48" s="1">
        <v>24</v>
      </c>
      <c r="C48" s="1">
        <v>5</v>
      </c>
      <c r="D48" s="1">
        <v>1</v>
      </c>
      <c r="E48" s="1">
        <v>0</v>
      </c>
      <c r="F48" s="1">
        <v>1</v>
      </c>
      <c r="G48" s="1">
        <v>0</v>
      </c>
      <c r="H48" s="1">
        <v>1</v>
      </c>
      <c r="I48" s="1">
        <v>9</v>
      </c>
      <c r="J48" s="1">
        <v>0</v>
      </c>
      <c r="K48" s="1">
        <v>28</v>
      </c>
      <c r="L48" s="1">
        <v>1</v>
      </c>
      <c r="M48" s="1">
        <v>0</v>
      </c>
      <c r="N48" s="1">
        <v>0</v>
      </c>
      <c r="O48" s="1">
        <v>0</v>
      </c>
      <c r="P48" s="1">
        <v>1</v>
      </c>
      <c r="Q48" s="1">
        <v>1</v>
      </c>
      <c r="R48" s="1"/>
      <c r="S48" s="1">
        <v>0</v>
      </c>
      <c r="T48" s="1">
        <v>0</v>
      </c>
      <c r="U48" s="1">
        <v>0</v>
      </c>
      <c r="V48" s="1">
        <v>1</v>
      </c>
      <c r="W48" s="1">
        <v>5</v>
      </c>
      <c r="X48" s="1">
        <v>1</v>
      </c>
      <c r="Y48" s="1">
        <v>0</v>
      </c>
      <c r="Z48" s="1">
        <v>0</v>
      </c>
      <c r="AA48" s="1">
        <v>0</v>
      </c>
      <c r="AB48" s="1">
        <v>1</v>
      </c>
      <c r="AC48" s="1">
        <v>1</v>
      </c>
      <c r="AD48" s="1">
        <v>0</v>
      </c>
      <c r="AE48" s="1">
        <v>0</v>
      </c>
      <c r="AF48" s="1">
        <v>0</v>
      </c>
    </row>
    <row r="49" spans="1:32">
      <c r="A49" s="1">
        <v>48</v>
      </c>
      <c r="B49" s="1">
        <v>24</v>
      </c>
      <c r="C49" s="1">
        <v>5</v>
      </c>
      <c r="D49" s="1">
        <v>1</v>
      </c>
      <c r="E49" s="1">
        <v>0</v>
      </c>
      <c r="F49" s="1">
        <v>2</v>
      </c>
      <c r="G49" s="1">
        <v>0</v>
      </c>
      <c r="H49" s="1">
        <v>1</v>
      </c>
      <c r="I49" s="1">
        <v>10</v>
      </c>
      <c r="J49" s="1">
        <v>0</v>
      </c>
      <c r="K49" s="1">
        <v>28</v>
      </c>
      <c r="L49" s="1">
        <v>1</v>
      </c>
      <c r="M49" s="1">
        <v>0</v>
      </c>
      <c r="N49" s="1">
        <v>0</v>
      </c>
      <c r="O49" s="1">
        <v>0</v>
      </c>
      <c r="P49" s="1">
        <v>1</v>
      </c>
      <c r="Q49" s="1">
        <v>1</v>
      </c>
      <c r="R49" s="1">
        <v>0</v>
      </c>
      <c r="S49" s="1">
        <v>0</v>
      </c>
      <c r="T49" s="1">
        <v>0</v>
      </c>
      <c r="U49" s="1">
        <v>0</v>
      </c>
      <c r="V49" s="1">
        <v>1</v>
      </c>
      <c r="W49" s="1">
        <v>5</v>
      </c>
      <c r="X49" s="1">
        <v>1</v>
      </c>
      <c r="Y49" s="1"/>
      <c r="Z49" s="1"/>
      <c r="AA49" s="1"/>
      <c r="AB49" s="1">
        <v>1</v>
      </c>
      <c r="AC49" s="1">
        <v>1</v>
      </c>
      <c r="AD49" s="1">
        <v>0</v>
      </c>
      <c r="AE49" s="1">
        <v>0</v>
      </c>
      <c r="AF49" s="1">
        <v>0</v>
      </c>
    </row>
    <row r="50" spans="1:32">
      <c r="A50" s="1">
        <v>49</v>
      </c>
      <c r="B50" s="1">
        <v>25</v>
      </c>
      <c r="C50" s="1">
        <v>3</v>
      </c>
      <c r="D50" s="1">
        <v>1</v>
      </c>
      <c r="E50" s="1">
        <v>0</v>
      </c>
      <c r="F50" s="1">
        <v>2</v>
      </c>
      <c r="G50" s="1">
        <v>0</v>
      </c>
      <c r="H50" s="1">
        <v>1</v>
      </c>
      <c r="I50" s="1">
        <v>14</v>
      </c>
      <c r="J50" s="1">
        <v>0</v>
      </c>
      <c r="K50" s="1">
        <v>29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/>
      <c r="Y50" s="1"/>
      <c r="Z50" s="1"/>
      <c r="AA50" s="1"/>
      <c r="AB50" s="1"/>
      <c r="AC50" s="1"/>
      <c r="AD50" s="1">
        <v>0</v>
      </c>
      <c r="AE50" s="1">
        <v>0</v>
      </c>
      <c r="AF50" s="1">
        <v>0</v>
      </c>
    </row>
    <row r="51" spans="1:32">
      <c r="A51" s="1">
        <v>50</v>
      </c>
      <c r="B51" s="1">
        <v>25</v>
      </c>
      <c r="C51" s="1">
        <v>3</v>
      </c>
      <c r="D51" s="1">
        <v>1</v>
      </c>
      <c r="E51" s="1">
        <v>0</v>
      </c>
      <c r="F51" s="1">
        <v>1</v>
      </c>
      <c r="G51" s="1">
        <v>0</v>
      </c>
      <c r="H51" s="1">
        <v>1</v>
      </c>
      <c r="I51" s="1">
        <v>12</v>
      </c>
      <c r="J51" s="1">
        <v>0</v>
      </c>
      <c r="K51" s="1">
        <v>26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1</v>
      </c>
      <c r="W51" s="1">
        <v>1</v>
      </c>
      <c r="X51" s="1">
        <v>0</v>
      </c>
      <c r="Y51" s="1">
        <v>0</v>
      </c>
      <c r="Z51" s="1">
        <v>0</v>
      </c>
      <c r="AA51" s="1"/>
      <c r="AB51" s="1"/>
      <c r="AC51" s="1"/>
      <c r="AD51" s="1">
        <v>0</v>
      </c>
      <c r="AE51" s="1">
        <v>0</v>
      </c>
      <c r="AF51" s="1">
        <v>0</v>
      </c>
    </row>
    <row r="52" spans="1:32">
      <c r="A52" s="1">
        <v>51</v>
      </c>
      <c r="B52" s="1">
        <v>26</v>
      </c>
      <c r="C52" s="1">
        <v>2</v>
      </c>
      <c r="D52" s="1">
        <v>1</v>
      </c>
      <c r="E52" s="1">
        <v>1</v>
      </c>
      <c r="F52" s="1">
        <v>1</v>
      </c>
      <c r="G52" s="1"/>
      <c r="H52" s="1">
        <v>0</v>
      </c>
      <c r="I52" s="1">
        <v>16</v>
      </c>
      <c r="J52" s="1">
        <v>0</v>
      </c>
      <c r="K52" s="1">
        <v>21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/>
      <c r="V52" s="1">
        <v>0</v>
      </c>
      <c r="W52" s="1">
        <v>0</v>
      </c>
      <c r="X52" s="1"/>
      <c r="Y52" s="1"/>
      <c r="Z52" s="1"/>
      <c r="AA52" s="1"/>
      <c r="AB52" s="1"/>
      <c r="AC52" s="1"/>
      <c r="AD52" s="1">
        <v>0</v>
      </c>
      <c r="AE52" s="1">
        <v>0</v>
      </c>
      <c r="AF52" s="1">
        <v>0</v>
      </c>
    </row>
    <row r="53" spans="1:32">
      <c r="A53" s="1">
        <v>52</v>
      </c>
      <c r="B53" s="1">
        <v>26</v>
      </c>
      <c r="C53" s="1">
        <v>2</v>
      </c>
      <c r="D53" s="1">
        <v>1</v>
      </c>
      <c r="E53" s="1">
        <v>1</v>
      </c>
      <c r="F53" s="1">
        <v>1</v>
      </c>
      <c r="G53" s="1"/>
      <c r="H53" s="1">
        <v>0</v>
      </c>
      <c r="I53" s="1">
        <v>14</v>
      </c>
      <c r="J53" s="1">
        <v>0</v>
      </c>
      <c r="K53" s="1">
        <v>35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/>
      <c r="V53" s="1">
        <v>0</v>
      </c>
      <c r="W53" s="1">
        <v>0</v>
      </c>
      <c r="X53" s="1"/>
      <c r="Y53" s="1"/>
      <c r="Z53" s="1"/>
      <c r="AA53" s="1"/>
      <c r="AB53" s="1"/>
      <c r="AC53" s="1"/>
      <c r="AD53" s="1">
        <v>0</v>
      </c>
      <c r="AE53" s="1">
        <v>0</v>
      </c>
      <c r="AF53" s="1">
        <v>0</v>
      </c>
    </row>
    <row r="54" spans="1:32">
      <c r="A54" s="1">
        <v>53</v>
      </c>
      <c r="B54" s="1">
        <v>27</v>
      </c>
      <c r="C54" s="1">
        <v>2</v>
      </c>
      <c r="D54" s="1">
        <v>1</v>
      </c>
      <c r="E54" s="1">
        <v>0</v>
      </c>
      <c r="F54" s="1">
        <v>1</v>
      </c>
      <c r="G54" s="1">
        <v>0</v>
      </c>
      <c r="H54" s="1">
        <v>0</v>
      </c>
      <c r="I54" s="1">
        <v>16</v>
      </c>
      <c r="J54" s="1">
        <v>0</v>
      </c>
      <c r="K54" s="1">
        <v>30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/>
      <c r="V54" s="1"/>
      <c r="W54" s="1"/>
      <c r="X54" s="1"/>
      <c r="Y54" s="1"/>
      <c r="Z54" s="1"/>
      <c r="AA54" s="1"/>
      <c r="AB54" s="1"/>
      <c r="AC54" s="1"/>
      <c r="AD54" s="1">
        <v>0</v>
      </c>
      <c r="AE54" s="1">
        <v>0</v>
      </c>
      <c r="AF54" s="1">
        <v>0</v>
      </c>
    </row>
    <row r="55" spans="1:32">
      <c r="A55" s="1">
        <v>54</v>
      </c>
      <c r="B55" s="1">
        <v>27</v>
      </c>
      <c r="C55" s="1">
        <v>2</v>
      </c>
      <c r="D55" s="1">
        <v>1</v>
      </c>
      <c r="E55" s="1">
        <v>0</v>
      </c>
      <c r="F55" s="1">
        <v>3</v>
      </c>
      <c r="G55" s="1">
        <v>0</v>
      </c>
      <c r="H55" s="1">
        <v>0</v>
      </c>
      <c r="I55" s="1">
        <v>13</v>
      </c>
      <c r="J55" s="1">
        <v>0</v>
      </c>
      <c r="K55" s="1">
        <v>30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/>
      <c r="V55" s="1">
        <v>0</v>
      </c>
      <c r="W55" s="1">
        <v>0</v>
      </c>
      <c r="X55" s="1"/>
      <c r="Y55" s="1"/>
      <c r="Z55" s="1"/>
      <c r="AA55" s="1"/>
      <c r="AB55" s="1"/>
      <c r="AC55" s="1"/>
      <c r="AD55" s="1">
        <v>0</v>
      </c>
      <c r="AE55" s="1">
        <v>0</v>
      </c>
      <c r="AF55" s="1">
        <v>0</v>
      </c>
    </row>
    <row r="56" spans="1:32">
      <c r="A56" s="1">
        <v>55</v>
      </c>
      <c r="B56" s="1">
        <v>28</v>
      </c>
      <c r="C56" s="1">
        <v>7</v>
      </c>
      <c r="D56" s="1">
        <v>1</v>
      </c>
      <c r="E56" s="1">
        <v>0</v>
      </c>
      <c r="F56" s="1">
        <v>3</v>
      </c>
      <c r="G56" s="1">
        <v>1</v>
      </c>
      <c r="H56" s="1">
        <v>1</v>
      </c>
      <c r="I56" s="1">
        <v>12</v>
      </c>
      <c r="J56" s="1">
        <v>1</v>
      </c>
      <c r="K56" s="1">
        <v>30</v>
      </c>
      <c r="L56" s="1"/>
      <c r="M56" s="1">
        <v>0</v>
      </c>
      <c r="N56" s="1">
        <v>0</v>
      </c>
      <c r="O56" s="1">
        <v>0</v>
      </c>
      <c r="P56" s="1">
        <v>1</v>
      </c>
      <c r="Q56" s="1">
        <v>1</v>
      </c>
      <c r="R56" s="1">
        <v>1</v>
      </c>
      <c r="S56" s="1">
        <v>0</v>
      </c>
      <c r="T56" s="1">
        <v>0</v>
      </c>
      <c r="U56" s="1">
        <v>1</v>
      </c>
      <c r="V56" s="1">
        <v>0</v>
      </c>
      <c r="W56" s="1">
        <v>0</v>
      </c>
      <c r="X56" s="1"/>
      <c r="Y56" s="1"/>
      <c r="Z56" s="1"/>
      <c r="AA56" s="1"/>
      <c r="AB56" s="1"/>
      <c r="AC56" s="1"/>
      <c r="AD56" s="1">
        <v>0</v>
      </c>
      <c r="AE56" s="1">
        <v>0</v>
      </c>
      <c r="AF56" s="1">
        <v>0</v>
      </c>
    </row>
    <row r="57" spans="1:32">
      <c r="A57" s="1">
        <v>56</v>
      </c>
      <c r="B57" s="1">
        <v>28</v>
      </c>
      <c r="C57" s="1">
        <v>7</v>
      </c>
      <c r="D57" s="1">
        <v>1</v>
      </c>
      <c r="E57" s="1">
        <v>0</v>
      </c>
      <c r="F57" s="1">
        <v>2</v>
      </c>
      <c r="G57" s="1">
        <v>1</v>
      </c>
      <c r="H57" s="1">
        <v>1</v>
      </c>
      <c r="I57" s="1">
        <v>12</v>
      </c>
      <c r="J57" s="1">
        <v>1</v>
      </c>
      <c r="K57" s="1">
        <v>30</v>
      </c>
      <c r="L57" s="1"/>
      <c r="M57" s="1">
        <v>0</v>
      </c>
      <c r="N57" s="1">
        <v>0</v>
      </c>
      <c r="O57" s="1">
        <v>0</v>
      </c>
      <c r="P57" s="1">
        <v>0</v>
      </c>
      <c r="Q57" s="1">
        <v>1</v>
      </c>
      <c r="R57" s="1">
        <v>1</v>
      </c>
      <c r="S57" s="1">
        <v>0</v>
      </c>
      <c r="T57" s="1">
        <v>0</v>
      </c>
      <c r="U57" s="1">
        <v>1</v>
      </c>
      <c r="V57" s="1">
        <v>1</v>
      </c>
      <c r="W57" s="1">
        <v>2</v>
      </c>
      <c r="X57" s="1">
        <v>1</v>
      </c>
      <c r="Y57" s="1">
        <v>0</v>
      </c>
      <c r="Z57" s="1">
        <v>0</v>
      </c>
      <c r="AA57" s="1">
        <v>0</v>
      </c>
      <c r="AB57" s="1">
        <v>0</v>
      </c>
      <c r="AC57" s="1">
        <v>2</v>
      </c>
      <c r="AD57" s="1">
        <v>0</v>
      </c>
      <c r="AE57" s="1">
        <v>0</v>
      </c>
      <c r="AF57" s="1">
        <v>0</v>
      </c>
    </row>
    <row r="58" spans="1:32">
      <c r="A58" s="1">
        <v>57</v>
      </c>
      <c r="B58" s="1">
        <v>29</v>
      </c>
      <c r="C58" s="1">
        <v>2</v>
      </c>
      <c r="D58" s="1">
        <v>1</v>
      </c>
      <c r="E58" s="1">
        <v>1</v>
      </c>
      <c r="F58" s="1">
        <v>1</v>
      </c>
      <c r="G58" s="1">
        <v>0</v>
      </c>
      <c r="H58" s="1">
        <v>1</v>
      </c>
      <c r="I58" s="1">
        <v>13</v>
      </c>
      <c r="J58" s="1">
        <v>1</v>
      </c>
      <c r="K58" s="1">
        <v>30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/>
      <c r="Y58" s="1"/>
      <c r="Z58" s="1"/>
      <c r="AA58" s="1"/>
      <c r="AB58" s="1"/>
      <c r="AC58" s="1"/>
      <c r="AD58" s="1">
        <v>0</v>
      </c>
      <c r="AE58" s="1">
        <v>0</v>
      </c>
      <c r="AF58" s="1">
        <v>0</v>
      </c>
    </row>
    <row r="59" spans="1:32">
      <c r="A59" s="1">
        <v>58</v>
      </c>
      <c r="B59" s="1">
        <v>29</v>
      </c>
      <c r="C59" s="1">
        <v>2</v>
      </c>
      <c r="D59" s="1">
        <v>1</v>
      </c>
      <c r="E59" s="1">
        <v>1</v>
      </c>
      <c r="F59" s="1">
        <v>1</v>
      </c>
      <c r="G59" s="1">
        <v>0</v>
      </c>
      <c r="H59" s="1">
        <v>1</v>
      </c>
      <c r="I59" s="1">
        <v>13</v>
      </c>
      <c r="J59" s="1">
        <v>1</v>
      </c>
      <c r="K59" s="1">
        <v>30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/>
      <c r="Y59" s="1"/>
      <c r="Z59" s="1"/>
      <c r="AA59" s="1"/>
      <c r="AB59" s="1"/>
      <c r="AC59" s="1"/>
      <c r="AD59" s="1">
        <v>0</v>
      </c>
      <c r="AE59" s="1">
        <v>0</v>
      </c>
      <c r="AF59" s="1">
        <v>0</v>
      </c>
    </row>
    <row r="60" spans="1:32">
      <c r="A60" s="1">
        <v>59</v>
      </c>
      <c r="B60" s="1">
        <v>30</v>
      </c>
      <c r="C60" s="1">
        <v>2</v>
      </c>
      <c r="D60" s="1">
        <v>1</v>
      </c>
      <c r="E60" s="1">
        <v>1</v>
      </c>
      <c r="F60" s="1">
        <v>1</v>
      </c>
      <c r="G60" s="1">
        <v>1</v>
      </c>
      <c r="H60" s="1"/>
      <c r="I60" s="1">
        <v>14</v>
      </c>
      <c r="J60" s="1">
        <v>1</v>
      </c>
      <c r="K60" s="1">
        <v>90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/>
      <c r="Y60" s="1"/>
      <c r="Z60" s="1"/>
      <c r="AA60" s="1"/>
      <c r="AB60" s="1"/>
      <c r="AC60" s="1"/>
      <c r="AD60" s="1">
        <v>0</v>
      </c>
      <c r="AE60" s="1">
        <v>0</v>
      </c>
      <c r="AF60" s="1">
        <v>0</v>
      </c>
    </row>
    <row r="61" spans="1:32">
      <c r="A61" s="1">
        <v>60</v>
      </c>
      <c r="B61" s="1">
        <v>30</v>
      </c>
      <c r="C61" s="1">
        <v>2</v>
      </c>
      <c r="D61" s="1">
        <v>1</v>
      </c>
      <c r="E61" s="1">
        <v>1</v>
      </c>
      <c r="F61" s="1">
        <v>1</v>
      </c>
      <c r="G61" s="1">
        <v>1</v>
      </c>
      <c r="H61" s="1"/>
      <c r="I61" s="1">
        <v>14</v>
      </c>
      <c r="J61" s="1">
        <v>1</v>
      </c>
      <c r="K61" s="1">
        <v>90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/>
      <c r="Y61" s="1"/>
      <c r="Z61" s="1"/>
      <c r="AA61" s="1"/>
      <c r="AB61" s="1"/>
      <c r="AC61" s="1"/>
      <c r="AD61" s="1">
        <v>0</v>
      </c>
      <c r="AE61" s="1">
        <v>0</v>
      </c>
      <c r="AF61" s="1">
        <v>0</v>
      </c>
    </row>
    <row r="62" spans="1:32">
      <c r="A62" s="1">
        <v>61</v>
      </c>
      <c r="B62" s="1">
        <v>31</v>
      </c>
      <c r="C62" s="1">
        <v>3</v>
      </c>
      <c r="D62" s="1">
        <v>1</v>
      </c>
      <c r="E62" s="1">
        <v>1</v>
      </c>
      <c r="F62" s="1">
        <v>2</v>
      </c>
      <c r="G62" s="1">
        <v>1</v>
      </c>
      <c r="H62" s="1">
        <v>1</v>
      </c>
      <c r="I62" s="1">
        <v>12</v>
      </c>
      <c r="J62" s="1">
        <v>0</v>
      </c>
      <c r="K62" s="1">
        <v>49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/>
      <c r="Y62" s="1"/>
      <c r="Z62" s="1"/>
      <c r="AA62" s="1"/>
      <c r="AB62" s="1"/>
      <c r="AC62" s="1"/>
      <c r="AD62" s="1">
        <v>1</v>
      </c>
      <c r="AE62" s="1">
        <v>1</v>
      </c>
      <c r="AF62" s="1">
        <v>0</v>
      </c>
    </row>
    <row r="63" spans="1:32">
      <c r="A63" s="1">
        <v>62</v>
      </c>
      <c r="B63" s="1">
        <v>31</v>
      </c>
      <c r="C63" s="1">
        <v>3</v>
      </c>
      <c r="D63" s="1">
        <v>1</v>
      </c>
      <c r="E63" s="1">
        <v>1</v>
      </c>
      <c r="F63" s="1">
        <v>2</v>
      </c>
      <c r="G63" s="1">
        <v>1</v>
      </c>
      <c r="H63" s="1">
        <v>1</v>
      </c>
      <c r="I63" s="1">
        <v>11</v>
      </c>
      <c r="J63" s="1">
        <v>0</v>
      </c>
      <c r="K63" s="1"/>
      <c r="L63" s="1">
        <v>0</v>
      </c>
      <c r="M63" s="1"/>
      <c r="N63" s="1">
        <v>0</v>
      </c>
      <c r="O63" s="1">
        <v>0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/>
      <c r="Y63" s="1"/>
      <c r="Z63" s="1"/>
      <c r="AA63" s="1"/>
      <c r="AB63" s="1"/>
      <c r="AC63" s="1"/>
      <c r="AD63" s="1">
        <v>1</v>
      </c>
      <c r="AE63" s="1">
        <v>1</v>
      </c>
      <c r="AF63" s="1">
        <v>0</v>
      </c>
    </row>
    <row r="64" spans="1:32">
      <c r="A64" s="1">
        <v>63</v>
      </c>
      <c r="B64" s="1">
        <v>32</v>
      </c>
      <c r="C64" s="1">
        <v>7</v>
      </c>
      <c r="D64" s="1"/>
      <c r="E64" s="1">
        <v>1</v>
      </c>
      <c r="F64" s="1">
        <v>2</v>
      </c>
      <c r="G64" s="1"/>
      <c r="H64" s="1">
        <v>0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>
      <c r="A65" s="1">
        <v>64</v>
      </c>
      <c r="B65" s="1">
        <v>32</v>
      </c>
      <c r="C65" s="1">
        <v>7</v>
      </c>
      <c r="D65" s="1"/>
      <c r="E65" s="1">
        <v>1</v>
      </c>
      <c r="F65" s="1">
        <v>2</v>
      </c>
      <c r="G65" s="1"/>
      <c r="H65" s="1">
        <v>0</v>
      </c>
      <c r="I65" s="1">
        <v>14</v>
      </c>
      <c r="J65" s="1"/>
      <c r="K65" s="1">
        <v>28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1</v>
      </c>
      <c r="R65" s="1">
        <v>0</v>
      </c>
      <c r="S65" s="1">
        <v>0</v>
      </c>
      <c r="T65" s="1">
        <v>0</v>
      </c>
      <c r="U65" s="1">
        <v>0</v>
      </c>
      <c r="V65" s="1">
        <v>1</v>
      </c>
      <c r="W65" s="1">
        <v>2</v>
      </c>
      <c r="X65" s="1">
        <v>0</v>
      </c>
      <c r="Y65" s="1">
        <v>0</v>
      </c>
      <c r="Z65" s="1">
        <v>0</v>
      </c>
      <c r="AA65" s="1">
        <v>0</v>
      </c>
      <c r="AB65" s="1">
        <v>1</v>
      </c>
      <c r="AC65" s="1">
        <v>1</v>
      </c>
      <c r="AD65" s="1">
        <v>0</v>
      </c>
      <c r="AE65" s="1">
        <v>0</v>
      </c>
      <c r="AF65" s="1">
        <v>0</v>
      </c>
    </row>
    <row r="66" spans="1:32">
      <c r="A66" s="1">
        <v>65</v>
      </c>
      <c r="B66" s="1">
        <v>33</v>
      </c>
      <c r="C66" s="1">
        <v>7</v>
      </c>
      <c r="D66" s="1">
        <v>1</v>
      </c>
      <c r="E66" s="1">
        <v>1</v>
      </c>
      <c r="F66" s="1">
        <v>1</v>
      </c>
      <c r="G66" s="1"/>
      <c r="H66" s="1">
        <v>1</v>
      </c>
      <c r="I66" s="1">
        <v>16</v>
      </c>
      <c r="J66" s="1"/>
      <c r="K66" s="1"/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1</v>
      </c>
      <c r="V66" s="1">
        <v>1</v>
      </c>
      <c r="W66" s="1">
        <v>5</v>
      </c>
      <c r="X66" s="1">
        <v>1</v>
      </c>
      <c r="Y66" s="1">
        <v>1</v>
      </c>
      <c r="Z66" s="1">
        <v>0</v>
      </c>
      <c r="AA66" s="1">
        <v>0</v>
      </c>
      <c r="AB66" s="1">
        <v>0</v>
      </c>
      <c r="AC66" s="1">
        <v>1</v>
      </c>
      <c r="AD66" s="1">
        <v>0</v>
      </c>
      <c r="AE66" s="1">
        <v>0</v>
      </c>
      <c r="AF66" s="1">
        <v>0</v>
      </c>
    </row>
    <row r="67" spans="1:32">
      <c r="A67" s="1">
        <v>66</v>
      </c>
      <c r="B67" s="1">
        <v>33</v>
      </c>
      <c r="C67" s="1">
        <v>7</v>
      </c>
      <c r="D67" s="1">
        <v>1</v>
      </c>
      <c r="E67" s="1">
        <v>1</v>
      </c>
      <c r="F67" s="1">
        <v>1</v>
      </c>
      <c r="G67" s="1"/>
      <c r="H67" s="1">
        <v>1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>
      <c r="A68" s="1">
        <v>67</v>
      </c>
      <c r="B68" s="1">
        <v>34</v>
      </c>
      <c r="C68" s="1">
        <v>7</v>
      </c>
      <c r="D68" s="1">
        <v>1</v>
      </c>
      <c r="E68" s="1">
        <v>1</v>
      </c>
      <c r="F68" s="1">
        <v>1</v>
      </c>
      <c r="G68" s="1"/>
      <c r="H68" s="1">
        <v>1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>
      <c r="A69" s="1">
        <v>68</v>
      </c>
      <c r="B69" s="1">
        <v>34</v>
      </c>
      <c r="C69" s="1">
        <v>7</v>
      </c>
      <c r="D69" s="1">
        <v>1</v>
      </c>
      <c r="E69" s="1">
        <v>1</v>
      </c>
      <c r="F69" s="1">
        <v>1</v>
      </c>
      <c r="G69" s="1">
        <v>0</v>
      </c>
      <c r="H69" s="1">
        <v>1</v>
      </c>
      <c r="I69" s="1">
        <v>16</v>
      </c>
      <c r="J69" s="1"/>
      <c r="K69" s="1"/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1</v>
      </c>
      <c r="S69" s="1">
        <v>0</v>
      </c>
      <c r="T69" s="1">
        <v>0</v>
      </c>
      <c r="U69" s="1">
        <v>1</v>
      </c>
      <c r="V69" s="1">
        <v>1</v>
      </c>
      <c r="W69" s="1">
        <v>2</v>
      </c>
      <c r="X69" s="1">
        <v>0</v>
      </c>
      <c r="Y69" s="1">
        <v>1</v>
      </c>
      <c r="Z69" s="1">
        <v>0</v>
      </c>
      <c r="AA69" s="1">
        <v>0</v>
      </c>
      <c r="AB69" s="1">
        <v>0</v>
      </c>
      <c r="AC69" s="1">
        <v>1</v>
      </c>
      <c r="AD69" s="1">
        <v>0</v>
      </c>
      <c r="AE69" s="1">
        <v>0</v>
      </c>
      <c r="AF69" s="1"/>
    </row>
    <row r="70" spans="1:32">
      <c r="A70" s="1">
        <v>69</v>
      </c>
      <c r="B70" s="1">
        <v>35</v>
      </c>
      <c r="C70" s="1">
        <v>6</v>
      </c>
      <c r="D70" s="1">
        <v>1</v>
      </c>
      <c r="E70" s="1">
        <v>1</v>
      </c>
      <c r="F70" s="1">
        <v>2</v>
      </c>
      <c r="G70" s="1">
        <v>0</v>
      </c>
      <c r="H70" s="1">
        <v>1</v>
      </c>
      <c r="I70" s="1">
        <v>13</v>
      </c>
      <c r="J70" s="1">
        <v>0</v>
      </c>
      <c r="K70" s="1">
        <v>30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1</v>
      </c>
      <c r="W70" s="1">
        <v>2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1</v>
      </c>
      <c r="AD70" s="1">
        <v>0</v>
      </c>
      <c r="AE70" s="1">
        <v>0</v>
      </c>
      <c r="AF70" s="1">
        <v>0</v>
      </c>
    </row>
    <row r="71" spans="1:32">
      <c r="A71" s="1">
        <v>70</v>
      </c>
      <c r="B71" s="1">
        <v>35</v>
      </c>
      <c r="C71" s="1">
        <v>6</v>
      </c>
      <c r="D71" s="1">
        <v>1</v>
      </c>
      <c r="E71" s="1">
        <v>1</v>
      </c>
      <c r="F71" s="1">
        <v>2</v>
      </c>
      <c r="G71" s="1">
        <v>0</v>
      </c>
      <c r="H71" s="1">
        <v>1</v>
      </c>
      <c r="I71" s="1">
        <v>12</v>
      </c>
      <c r="J71" s="1">
        <v>0</v>
      </c>
      <c r="K71" s="1">
        <v>25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1</v>
      </c>
      <c r="W71" s="1">
        <v>2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1</v>
      </c>
      <c r="AD71" s="1">
        <v>0</v>
      </c>
      <c r="AE71" s="1">
        <v>0</v>
      </c>
      <c r="AF71" s="1">
        <v>0</v>
      </c>
    </row>
    <row r="72" spans="1:32">
      <c r="A72" s="1">
        <v>71</v>
      </c>
      <c r="B72" s="1">
        <v>36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14</v>
      </c>
      <c r="J72" s="1">
        <v>1</v>
      </c>
      <c r="K72" s="1">
        <v>28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/>
      <c r="Y72" s="1"/>
      <c r="Z72" s="1"/>
      <c r="AA72" s="1"/>
      <c r="AB72" s="1"/>
      <c r="AC72" s="1"/>
      <c r="AD72" s="1">
        <v>0</v>
      </c>
      <c r="AE72" s="1">
        <v>0</v>
      </c>
      <c r="AF72" s="1">
        <v>0</v>
      </c>
    </row>
    <row r="73" spans="1:32">
      <c r="A73" s="1">
        <v>72</v>
      </c>
      <c r="B73" s="1">
        <v>36</v>
      </c>
      <c r="C73" s="1">
        <v>2</v>
      </c>
      <c r="D73" s="1">
        <v>1</v>
      </c>
      <c r="E73" s="1">
        <v>1</v>
      </c>
      <c r="F73" s="1">
        <v>2</v>
      </c>
      <c r="G73" s="1">
        <v>0</v>
      </c>
      <c r="H73" s="1">
        <v>1</v>
      </c>
      <c r="I73" s="1">
        <v>14</v>
      </c>
      <c r="J73" s="1">
        <v>1</v>
      </c>
      <c r="K73" s="1">
        <v>28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/>
      <c r="Y73" s="1"/>
      <c r="Z73" s="1"/>
      <c r="AA73" s="1"/>
      <c r="AB73" s="1"/>
      <c r="AC73" s="1"/>
      <c r="AD73" s="1">
        <v>0</v>
      </c>
      <c r="AE73" s="1">
        <v>0</v>
      </c>
      <c r="AF73" s="1">
        <v>0</v>
      </c>
    </row>
    <row r="74" spans="1:32">
      <c r="A74" s="1">
        <v>73</v>
      </c>
      <c r="B74" s="1">
        <v>37</v>
      </c>
      <c r="C74" s="1">
        <v>4</v>
      </c>
      <c r="D74" s="1">
        <v>1</v>
      </c>
      <c r="E74" s="1">
        <v>1</v>
      </c>
      <c r="F74" s="1">
        <v>3</v>
      </c>
      <c r="G74" s="1">
        <v>0</v>
      </c>
      <c r="H74" s="1">
        <v>1</v>
      </c>
      <c r="I74" s="1">
        <v>18</v>
      </c>
      <c r="J74" s="1">
        <v>0</v>
      </c>
      <c r="K74" s="1">
        <v>20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1</v>
      </c>
      <c r="T74" s="1">
        <v>1</v>
      </c>
      <c r="U74" s="1">
        <v>0</v>
      </c>
      <c r="V74" s="1">
        <v>1</v>
      </c>
      <c r="W74" s="1">
        <v>1</v>
      </c>
      <c r="X74" s="1">
        <v>1</v>
      </c>
      <c r="Y74" s="1">
        <v>0</v>
      </c>
      <c r="Z74" s="1">
        <v>0</v>
      </c>
      <c r="AA74" s="1">
        <v>0</v>
      </c>
      <c r="AB74" s="1"/>
      <c r="AC74" s="1"/>
      <c r="AD74" s="1">
        <v>0</v>
      </c>
      <c r="AE74" s="1">
        <v>0</v>
      </c>
      <c r="AF74" s="1">
        <v>0</v>
      </c>
    </row>
    <row r="75" spans="1:32">
      <c r="A75" s="1">
        <v>74</v>
      </c>
      <c r="B75" s="1">
        <v>37</v>
      </c>
      <c r="C75" s="1">
        <v>4</v>
      </c>
      <c r="D75" s="1">
        <v>1</v>
      </c>
      <c r="E75" s="1">
        <v>1</v>
      </c>
      <c r="F75" s="1">
        <v>3</v>
      </c>
      <c r="G75" s="1">
        <v>0</v>
      </c>
      <c r="H75" s="1">
        <v>1</v>
      </c>
      <c r="I75" s="1">
        <v>16</v>
      </c>
      <c r="J75" s="1">
        <v>0</v>
      </c>
      <c r="K75" s="1">
        <v>21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1</v>
      </c>
      <c r="U75" s="1">
        <v>0</v>
      </c>
      <c r="V75" s="1">
        <v>1</v>
      </c>
      <c r="W75" s="1">
        <v>2</v>
      </c>
      <c r="X75" s="1">
        <v>1</v>
      </c>
      <c r="Y75" s="1">
        <v>0</v>
      </c>
      <c r="Z75" s="1">
        <v>0</v>
      </c>
      <c r="AA75" s="1">
        <v>0</v>
      </c>
      <c r="AB75" s="1">
        <v>0</v>
      </c>
      <c r="AC75" s="1">
        <v>1</v>
      </c>
      <c r="AD75" s="1">
        <v>0</v>
      </c>
      <c r="AE75" s="1">
        <v>0</v>
      </c>
      <c r="AF75" s="1"/>
    </row>
    <row r="76" spans="1:32">
      <c r="A76" s="1">
        <v>75</v>
      </c>
      <c r="B76" s="1">
        <v>38</v>
      </c>
      <c r="C76" s="1">
        <v>2</v>
      </c>
      <c r="D76" s="1">
        <v>1</v>
      </c>
      <c r="E76" s="1">
        <v>1</v>
      </c>
      <c r="F76" s="1">
        <v>2</v>
      </c>
      <c r="G76" s="1">
        <v>0</v>
      </c>
      <c r="H76" s="1">
        <v>1</v>
      </c>
      <c r="I76" s="1">
        <v>13</v>
      </c>
      <c r="J76" s="1"/>
      <c r="K76" s="1">
        <v>30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/>
      <c r="Y76" s="1"/>
      <c r="Z76" s="1"/>
      <c r="AA76" s="1"/>
      <c r="AB76" s="1"/>
      <c r="AC76" s="1"/>
      <c r="AD76" s="1">
        <v>0</v>
      </c>
      <c r="AE76" s="1">
        <v>0</v>
      </c>
      <c r="AF76" s="1"/>
    </row>
    <row r="77" spans="1:32">
      <c r="A77" s="1">
        <v>76</v>
      </c>
      <c r="B77" s="1">
        <v>38</v>
      </c>
      <c r="C77" s="1">
        <v>2</v>
      </c>
      <c r="D77" s="1">
        <v>1</v>
      </c>
      <c r="E77" s="1">
        <v>1</v>
      </c>
      <c r="F77" s="1">
        <v>2</v>
      </c>
      <c r="G77" s="1">
        <v>0</v>
      </c>
      <c r="H77" s="1">
        <v>1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>
      <c r="A78" s="1">
        <v>77</v>
      </c>
      <c r="B78" s="1">
        <v>39</v>
      </c>
      <c r="C78" s="1">
        <v>2</v>
      </c>
      <c r="D78" s="1">
        <v>1</v>
      </c>
      <c r="E78" s="1">
        <v>1</v>
      </c>
      <c r="F78" s="1">
        <v>2</v>
      </c>
      <c r="G78" s="1">
        <v>1</v>
      </c>
      <c r="H78" s="1">
        <v>1</v>
      </c>
      <c r="I78" s="1">
        <v>13</v>
      </c>
      <c r="J78" s="1">
        <v>0</v>
      </c>
      <c r="K78" s="1">
        <v>28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/>
      <c r="Y78" s="1"/>
      <c r="Z78" s="1"/>
      <c r="AA78" s="1"/>
      <c r="AB78" s="1"/>
      <c r="AC78" s="1"/>
      <c r="AD78" s="1">
        <v>0</v>
      </c>
      <c r="AE78" s="1">
        <v>0</v>
      </c>
      <c r="AF78" s="1"/>
    </row>
    <row r="79" spans="1:32">
      <c r="A79" s="1">
        <v>78</v>
      </c>
      <c r="B79" s="1">
        <v>39</v>
      </c>
      <c r="C79" s="1">
        <v>2</v>
      </c>
      <c r="D79" s="1">
        <v>1</v>
      </c>
      <c r="E79" s="1">
        <v>1</v>
      </c>
      <c r="F79" s="1">
        <v>2</v>
      </c>
      <c r="G79" s="1">
        <v>1</v>
      </c>
      <c r="H79" s="1">
        <v>1</v>
      </c>
      <c r="I79" s="1">
        <v>12</v>
      </c>
      <c r="J79" s="1">
        <v>0</v>
      </c>
      <c r="K79" s="1">
        <v>28</v>
      </c>
      <c r="L79" s="2"/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/>
      <c r="Y79" s="1"/>
      <c r="Z79" s="1"/>
      <c r="AA79" s="1"/>
      <c r="AB79" s="1"/>
      <c r="AC79" s="1"/>
      <c r="AD79" s="1">
        <v>0</v>
      </c>
      <c r="AE79" s="1">
        <v>0</v>
      </c>
      <c r="AF79" s="1"/>
    </row>
    <row r="80" spans="1:32">
      <c r="A80" s="1">
        <v>79</v>
      </c>
      <c r="B80" s="1">
        <v>40</v>
      </c>
      <c r="C80" s="1">
        <v>4</v>
      </c>
      <c r="D80" s="1"/>
      <c r="E80" s="1">
        <v>1</v>
      </c>
      <c r="F80" s="1">
        <v>2</v>
      </c>
      <c r="G80" s="1">
        <v>1</v>
      </c>
      <c r="H80" s="1">
        <v>0</v>
      </c>
      <c r="I80" s="1">
        <v>12</v>
      </c>
      <c r="J80" s="1">
        <v>1</v>
      </c>
      <c r="K80" s="1">
        <v>28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1</v>
      </c>
      <c r="W80" s="1">
        <v>7</v>
      </c>
      <c r="X80" s="1">
        <v>1</v>
      </c>
      <c r="Y80" s="1">
        <v>0</v>
      </c>
      <c r="Z80" s="1">
        <v>0</v>
      </c>
      <c r="AA80" s="1">
        <v>0</v>
      </c>
      <c r="AB80" s="1">
        <v>0</v>
      </c>
      <c r="AC80" s="1">
        <v>1</v>
      </c>
      <c r="AD80" s="1">
        <v>0</v>
      </c>
      <c r="AE80" s="1">
        <v>0</v>
      </c>
      <c r="AF80" s="1"/>
    </row>
    <row r="81" spans="1:32">
      <c r="A81" s="1">
        <v>80</v>
      </c>
      <c r="B81" s="1">
        <v>40</v>
      </c>
      <c r="C81" s="1">
        <v>4</v>
      </c>
      <c r="D81" s="1"/>
      <c r="E81" s="1">
        <v>1</v>
      </c>
      <c r="F81" s="1">
        <v>2</v>
      </c>
      <c r="G81" s="1">
        <v>1</v>
      </c>
      <c r="H81" s="1">
        <v>0</v>
      </c>
      <c r="I81" s="1">
        <v>12</v>
      </c>
      <c r="J81" s="1">
        <v>1</v>
      </c>
      <c r="K81" s="1">
        <v>25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1</v>
      </c>
      <c r="R81" s="1">
        <v>0</v>
      </c>
      <c r="S81" s="1">
        <v>0</v>
      </c>
      <c r="T81" s="1">
        <v>0</v>
      </c>
      <c r="U81" s="1">
        <v>0</v>
      </c>
      <c r="V81" s="1">
        <v>1</v>
      </c>
      <c r="W81" s="1">
        <v>3</v>
      </c>
      <c r="X81" s="1">
        <v>0</v>
      </c>
      <c r="Y81" s="1">
        <v>1</v>
      </c>
      <c r="Z81" s="1">
        <v>1</v>
      </c>
      <c r="AA81" s="1">
        <v>0</v>
      </c>
      <c r="AB81" s="1">
        <v>0</v>
      </c>
      <c r="AC81" s="1">
        <v>1</v>
      </c>
      <c r="AD81" s="1">
        <v>0</v>
      </c>
      <c r="AE81" s="1">
        <v>0</v>
      </c>
      <c r="AF81" s="1"/>
    </row>
    <row r="82" spans="1:32">
      <c r="A82" s="1">
        <v>81</v>
      </c>
      <c r="B82" s="1">
        <v>41</v>
      </c>
      <c r="C82" s="1">
        <v>2</v>
      </c>
      <c r="D82" s="1">
        <v>1</v>
      </c>
      <c r="E82" s="1">
        <v>1</v>
      </c>
      <c r="F82" s="1">
        <v>2</v>
      </c>
      <c r="G82" s="1">
        <v>1</v>
      </c>
      <c r="H82" s="1">
        <v>1</v>
      </c>
      <c r="I82" s="1">
        <v>30</v>
      </c>
      <c r="J82" s="1">
        <v>1</v>
      </c>
      <c r="K82" s="1"/>
      <c r="L82" s="1">
        <v>0</v>
      </c>
      <c r="M82" s="1">
        <v>0</v>
      </c>
      <c r="N82" s="1">
        <v>1</v>
      </c>
      <c r="O82" s="1">
        <v>0</v>
      </c>
      <c r="P82" s="1">
        <v>0</v>
      </c>
      <c r="Q82" s="1">
        <v>0</v>
      </c>
      <c r="R82" s="1">
        <v>0</v>
      </c>
      <c r="S82" s="1">
        <v>1</v>
      </c>
      <c r="T82" s="1">
        <v>0</v>
      </c>
      <c r="U82" s="1">
        <v>0</v>
      </c>
      <c r="V82" s="1">
        <v>1</v>
      </c>
      <c r="W82" s="1">
        <v>0</v>
      </c>
      <c r="X82" s="1"/>
      <c r="Y82" s="1"/>
      <c r="Z82" s="1"/>
      <c r="AA82" s="1"/>
      <c r="AB82" s="1"/>
      <c r="AC82" s="1"/>
      <c r="AD82" s="1">
        <v>0</v>
      </c>
      <c r="AE82" s="1">
        <v>0</v>
      </c>
      <c r="AF82" s="1"/>
    </row>
    <row r="83" spans="1:32">
      <c r="A83" s="1">
        <v>82</v>
      </c>
      <c r="B83" s="1">
        <v>41</v>
      </c>
      <c r="C83" s="1">
        <v>2</v>
      </c>
      <c r="D83" s="1">
        <v>1</v>
      </c>
      <c r="E83" s="1">
        <v>1</v>
      </c>
      <c r="F83" s="1">
        <v>2</v>
      </c>
      <c r="G83" s="1">
        <v>1</v>
      </c>
      <c r="H83" s="1">
        <v>1</v>
      </c>
      <c r="I83" s="1">
        <v>30</v>
      </c>
      <c r="J83" s="1">
        <v>1</v>
      </c>
      <c r="K83" s="1"/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1</v>
      </c>
      <c r="T83" s="1">
        <v>0</v>
      </c>
      <c r="U83" s="1">
        <v>0</v>
      </c>
      <c r="V83" s="1">
        <v>1</v>
      </c>
      <c r="W83" s="1">
        <v>1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/>
      <c r="AD83" s="1">
        <v>0</v>
      </c>
      <c r="AE83" s="1">
        <v>0</v>
      </c>
      <c r="AF83" s="1">
        <v>0</v>
      </c>
    </row>
    <row r="84" spans="1:32">
      <c r="A84" s="1">
        <v>83</v>
      </c>
      <c r="B84" s="1">
        <v>42</v>
      </c>
      <c r="C84" s="1">
        <v>4</v>
      </c>
      <c r="D84" s="1">
        <v>1</v>
      </c>
      <c r="E84" s="1">
        <v>1</v>
      </c>
      <c r="F84" s="1">
        <v>2</v>
      </c>
      <c r="G84" s="1">
        <v>0</v>
      </c>
      <c r="H84" s="1">
        <v>1</v>
      </c>
      <c r="I84" s="1">
        <v>12</v>
      </c>
      <c r="J84" s="1">
        <v>0</v>
      </c>
      <c r="K84" s="1">
        <v>28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/>
      <c r="Y84" s="1"/>
      <c r="Z84" s="1"/>
      <c r="AA84" s="1"/>
      <c r="AB84" s="1"/>
      <c r="AC84" s="1"/>
      <c r="AD84" s="1">
        <v>0</v>
      </c>
      <c r="AE84" s="1">
        <v>0</v>
      </c>
      <c r="AF84" s="1"/>
    </row>
    <row r="85" spans="1:32">
      <c r="A85" s="1">
        <v>84</v>
      </c>
      <c r="B85" s="1">
        <v>42</v>
      </c>
      <c r="C85" s="1">
        <v>4</v>
      </c>
      <c r="D85" s="1">
        <v>1</v>
      </c>
      <c r="E85" s="1">
        <v>1</v>
      </c>
      <c r="F85" s="1">
        <v>2</v>
      </c>
      <c r="G85" s="1">
        <v>0</v>
      </c>
      <c r="H85" s="1">
        <v>1</v>
      </c>
      <c r="I85" s="1">
        <v>11</v>
      </c>
      <c r="J85" s="1">
        <v>0</v>
      </c>
      <c r="K85" s="1">
        <v>28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/>
      <c r="Y85" s="1"/>
      <c r="Z85" s="1"/>
      <c r="AA85" s="1"/>
      <c r="AB85" s="1"/>
      <c r="AC85" s="1"/>
      <c r="AD85" s="1">
        <v>0</v>
      </c>
      <c r="AE85" s="1">
        <v>0</v>
      </c>
      <c r="AF85" s="1"/>
    </row>
    <row r="86" spans="1:32">
      <c r="A86" s="1">
        <v>85</v>
      </c>
      <c r="B86" s="1">
        <v>43</v>
      </c>
      <c r="C86" s="1">
        <v>2</v>
      </c>
      <c r="D86" s="1">
        <v>1</v>
      </c>
      <c r="E86" s="1">
        <v>1</v>
      </c>
      <c r="F86" s="1">
        <v>2</v>
      </c>
      <c r="G86" s="1">
        <v>0</v>
      </c>
      <c r="H86" s="1">
        <v>1</v>
      </c>
      <c r="I86" s="1">
        <v>16</v>
      </c>
      <c r="J86" s="1">
        <v>1</v>
      </c>
      <c r="K86" s="1">
        <v>30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/>
      <c r="Y86" s="1"/>
      <c r="Z86" s="1"/>
      <c r="AA86" s="1"/>
      <c r="AB86" s="1"/>
      <c r="AC86" s="1"/>
      <c r="AD86" s="1">
        <v>0</v>
      </c>
      <c r="AE86" s="1">
        <v>0</v>
      </c>
      <c r="AF86" s="1"/>
    </row>
    <row r="87" spans="1:32">
      <c r="A87" s="1">
        <v>86</v>
      </c>
      <c r="B87" s="1">
        <v>43</v>
      </c>
      <c r="C87" s="1">
        <v>2</v>
      </c>
      <c r="D87" s="1">
        <v>1</v>
      </c>
      <c r="E87" s="1">
        <v>1</v>
      </c>
      <c r="F87" s="1">
        <v>2</v>
      </c>
      <c r="G87" s="1">
        <v>0</v>
      </c>
      <c r="H87" s="1">
        <v>1</v>
      </c>
      <c r="I87" s="1">
        <v>16</v>
      </c>
      <c r="J87" s="1">
        <v>1</v>
      </c>
      <c r="K87" s="1">
        <v>30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1</v>
      </c>
      <c r="T87" s="1">
        <v>0</v>
      </c>
      <c r="U87" s="1">
        <v>0</v>
      </c>
      <c r="V87" s="1">
        <v>0</v>
      </c>
      <c r="W87" s="1">
        <v>0</v>
      </c>
      <c r="X87" s="1"/>
      <c r="Y87" s="1"/>
      <c r="Z87" s="1"/>
      <c r="AA87" s="1"/>
      <c r="AB87" s="1"/>
      <c r="AC87" s="1"/>
      <c r="AD87" s="1">
        <v>0</v>
      </c>
      <c r="AE87" s="1">
        <v>0</v>
      </c>
      <c r="AF87" s="1"/>
    </row>
    <row r="88" spans="1:32">
      <c r="A88" s="1">
        <v>87</v>
      </c>
      <c r="B88" s="1">
        <v>44</v>
      </c>
      <c r="C88" s="1">
        <v>3</v>
      </c>
      <c r="D88" s="1">
        <v>1</v>
      </c>
      <c r="E88" s="1">
        <v>0</v>
      </c>
      <c r="F88" s="1">
        <v>2</v>
      </c>
      <c r="G88" s="1">
        <v>0</v>
      </c>
      <c r="H88" s="1">
        <v>1</v>
      </c>
      <c r="I88" s="1">
        <v>12</v>
      </c>
      <c r="J88" s="1">
        <v>1</v>
      </c>
      <c r="K88" s="1">
        <v>30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/>
      <c r="Y88" s="1"/>
      <c r="Z88" s="1"/>
      <c r="AA88" s="1"/>
      <c r="AB88" s="1"/>
      <c r="AC88" s="1"/>
      <c r="AD88" s="1">
        <v>0</v>
      </c>
      <c r="AE88" s="1">
        <v>0</v>
      </c>
      <c r="AF88" s="1"/>
    </row>
    <row r="89" spans="1:32">
      <c r="A89" s="1">
        <v>88</v>
      </c>
      <c r="B89" s="1">
        <v>44</v>
      </c>
      <c r="C89" s="1">
        <v>3</v>
      </c>
      <c r="D89" s="1">
        <v>1</v>
      </c>
      <c r="E89" s="1">
        <v>0</v>
      </c>
      <c r="F89" s="1">
        <v>1</v>
      </c>
      <c r="G89" s="1">
        <v>0</v>
      </c>
      <c r="H89" s="1">
        <v>1</v>
      </c>
      <c r="I89" s="1">
        <v>12</v>
      </c>
      <c r="J89" s="1">
        <v>1</v>
      </c>
      <c r="K89" s="1">
        <v>30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1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1</v>
      </c>
      <c r="AC89" s="1">
        <v>1</v>
      </c>
      <c r="AD89" s="1">
        <v>0</v>
      </c>
      <c r="AE89" s="1">
        <v>0</v>
      </c>
      <c r="AF89" s="1"/>
    </row>
    <row r="90" spans="1:32">
      <c r="A90" s="1">
        <v>89</v>
      </c>
      <c r="B90" s="1">
        <v>45</v>
      </c>
      <c r="C90" s="1">
        <v>2</v>
      </c>
      <c r="D90" s="1">
        <v>1</v>
      </c>
      <c r="E90" s="1">
        <v>1</v>
      </c>
      <c r="F90" s="1">
        <v>1</v>
      </c>
      <c r="G90" s="1">
        <v>0</v>
      </c>
      <c r="H90" s="1">
        <v>1</v>
      </c>
      <c r="I90" s="1">
        <v>12</v>
      </c>
      <c r="J90" s="1">
        <v>1</v>
      </c>
      <c r="K90" s="1">
        <v>28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/>
      <c r="Y90" s="1"/>
      <c r="Z90" s="1"/>
      <c r="AA90" s="1"/>
      <c r="AB90" s="1"/>
      <c r="AC90" s="1"/>
      <c r="AD90" s="1">
        <v>0</v>
      </c>
      <c r="AE90" s="1">
        <v>0</v>
      </c>
      <c r="AF90" s="1">
        <v>1</v>
      </c>
    </row>
    <row r="91" spans="1:32">
      <c r="A91" s="1">
        <v>90</v>
      </c>
      <c r="B91" s="1">
        <v>45</v>
      </c>
      <c r="C91" s="1">
        <v>2</v>
      </c>
      <c r="D91" s="1">
        <v>1</v>
      </c>
      <c r="E91" s="1">
        <v>1</v>
      </c>
      <c r="F91" s="1">
        <v>1</v>
      </c>
      <c r="G91" s="1">
        <v>0</v>
      </c>
      <c r="H91" s="1">
        <v>1</v>
      </c>
      <c r="I91" s="1">
        <v>12</v>
      </c>
      <c r="J91" s="1">
        <v>1</v>
      </c>
      <c r="K91" s="1">
        <v>30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/>
      <c r="Y91" s="1"/>
      <c r="Z91" s="1"/>
      <c r="AA91" s="1"/>
      <c r="AB91" s="1"/>
      <c r="AC91" s="1"/>
      <c r="AD91" s="1">
        <v>0</v>
      </c>
      <c r="AE91" s="1">
        <v>0</v>
      </c>
      <c r="AF91" s="1">
        <v>1</v>
      </c>
    </row>
    <row r="92" spans="1:32">
      <c r="A92" s="1">
        <v>91</v>
      </c>
      <c r="B92" s="1">
        <v>46</v>
      </c>
      <c r="C92" s="1">
        <v>2</v>
      </c>
      <c r="D92" s="1">
        <v>1</v>
      </c>
      <c r="E92" s="1">
        <v>1</v>
      </c>
      <c r="F92" s="1">
        <v>2</v>
      </c>
      <c r="G92" s="1">
        <v>0</v>
      </c>
      <c r="H92" s="1">
        <v>0</v>
      </c>
      <c r="I92" s="1">
        <v>10</v>
      </c>
      <c r="J92" s="1">
        <v>0</v>
      </c>
      <c r="K92" s="1">
        <v>25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/>
      <c r="Y92" s="1"/>
      <c r="Z92" s="1"/>
      <c r="AA92" s="1"/>
      <c r="AB92" s="1"/>
      <c r="AC92" s="1"/>
      <c r="AD92" s="1">
        <v>0</v>
      </c>
      <c r="AE92" s="1">
        <v>0</v>
      </c>
      <c r="AF92" s="1"/>
    </row>
    <row r="93" spans="1:32">
      <c r="A93" s="1">
        <v>92</v>
      </c>
      <c r="B93" s="1">
        <v>46</v>
      </c>
      <c r="C93" s="1">
        <v>2</v>
      </c>
      <c r="D93" s="1">
        <v>1</v>
      </c>
      <c r="E93" s="1">
        <v>1</v>
      </c>
      <c r="F93" s="1">
        <v>2</v>
      </c>
      <c r="G93" s="1">
        <v>0</v>
      </c>
      <c r="H93" s="1">
        <v>0</v>
      </c>
      <c r="I93" s="1">
        <v>11</v>
      </c>
      <c r="J93" s="1">
        <v>0</v>
      </c>
      <c r="K93" s="1">
        <v>28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/>
      <c r="Y93" s="1"/>
      <c r="Z93" s="1"/>
      <c r="AA93" s="1"/>
      <c r="AB93" s="1"/>
      <c r="AC93" s="1"/>
      <c r="AD93" s="1">
        <v>0</v>
      </c>
      <c r="AE93" s="1">
        <v>0</v>
      </c>
      <c r="AF93" s="1"/>
    </row>
    <row r="94" spans="1:32">
      <c r="A94" s="1">
        <v>93</v>
      </c>
      <c r="B94" s="1">
        <v>47</v>
      </c>
      <c r="C94" s="1">
        <v>3</v>
      </c>
      <c r="D94" s="1">
        <v>1</v>
      </c>
      <c r="E94" s="1">
        <v>1</v>
      </c>
      <c r="F94" s="1">
        <v>1</v>
      </c>
      <c r="G94" s="1"/>
      <c r="H94" s="1">
        <v>1</v>
      </c>
      <c r="I94" s="1">
        <v>12</v>
      </c>
      <c r="J94" s="1">
        <v>1</v>
      </c>
      <c r="K94" s="1"/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/>
      <c r="Y94" s="1"/>
      <c r="Z94" s="1"/>
      <c r="AA94" s="1"/>
      <c r="AB94" s="1"/>
      <c r="AC94" s="1"/>
      <c r="AD94" s="1">
        <v>0</v>
      </c>
      <c r="AE94" s="1">
        <v>0</v>
      </c>
      <c r="AF94" s="1"/>
    </row>
    <row r="95" spans="1:32">
      <c r="A95" s="1">
        <v>94</v>
      </c>
      <c r="B95" s="1">
        <v>47</v>
      </c>
      <c r="C95" s="1">
        <v>3</v>
      </c>
      <c r="D95" s="1">
        <v>1</v>
      </c>
      <c r="E95" s="1">
        <v>1</v>
      </c>
      <c r="F95" s="1">
        <v>1</v>
      </c>
      <c r="G95" s="1"/>
      <c r="H95" s="1">
        <v>1</v>
      </c>
      <c r="I95" s="1">
        <v>12</v>
      </c>
      <c r="J95" s="1">
        <v>1</v>
      </c>
      <c r="K95" s="1"/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/>
      <c r="Y95" s="1"/>
      <c r="Z95" s="1"/>
      <c r="AA95" s="1"/>
      <c r="AB95" s="1"/>
      <c r="AC95" s="1"/>
      <c r="AD95" s="1">
        <v>0</v>
      </c>
      <c r="AE95" s="1">
        <v>0</v>
      </c>
      <c r="AF95" s="1"/>
    </row>
    <row r="96" spans="1:32">
      <c r="A96">
        <v>95</v>
      </c>
      <c r="B96" s="1">
        <v>48</v>
      </c>
      <c r="C96" s="1">
        <v>6</v>
      </c>
      <c r="D96" s="1">
        <v>1</v>
      </c>
      <c r="E96" s="1">
        <v>1</v>
      </c>
      <c r="F96" s="1">
        <v>2</v>
      </c>
      <c r="G96" s="1">
        <v>0</v>
      </c>
      <c r="H96" s="1">
        <v>1</v>
      </c>
      <c r="I96" s="1">
        <v>16</v>
      </c>
      <c r="J96" s="1">
        <v>1</v>
      </c>
      <c r="K96">
        <v>28</v>
      </c>
      <c r="L96" s="1">
        <v>0</v>
      </c>
      <c r="M96" s="1">
        <v>0</v>
      </c>
      <c r="N96" s="1">
        <v>0</v>
      </c>
      <c r="O96" s="1">
        <v>0</v>
      </c>
      <c r="P96" s="1">
        <v>1</v>
      </c>
      <c r="Q96" s="1">
        <v>0</v>
      </c>
      <c r="R96" s="1">
        <v>0</v>
      </c>
      <c r="S96" s="1">
        <v>0</v>
      </c>
      <c r="T96" s="1">
        <v>1</v>
      </c>
      <c r="U96" s="1">
        <v>0</v>
      </c>
      <c r="V96" s="1">
        <v>1</v>
      </c>
      <c r="W96">
        <v>2</v>
      </c>
      <c r="X96" s="1">
        <v>0</v>
      </c>
      <c r="Y96" s="1">
        <v>0</v>
      </c>
      <c r="Z96" s="1">
        <v>0</v>
      </c>
      <c r="AA96" s="1">
        <v>0</v>
      </c>
      <c r="AB96" s="1">
        <v>1</v>
      </c>
      <c r="AC96" s="1">
        <v>3</v>
      </c>
      <c r="AD96" s="1">
        <v>0</v>
      </c>
      <c r="AE96" s="1">
        <v>0</v>
      </c>
      <c r="AF96" s="1">
        <v>0</v>
      </c>
    </row>
    <row r="97" spans="1:32">
      <c r="A97">
        <v>96</v>
      </c>
      <c r="B97" s="1">
        <v>48</v>
      </c>
      <c r="C97" s="1">
        <v>6</v>
      </c>
      <c r="D97" s="1">
        <v>1</v>
      </c>
      <c r="E97" s="1">
        <v>1</v>
      </c>
      <c r="F97" s="1">
        <v>2</v>
      </c>
      <c r="G97" s="1">
        <v>0</v>
      </c>
      <c r="H97" s="1">
        <v>1</v>
      </c>
      <c r="I97" s="1">
        <v>16</v>
      </c>
      <c r="J97" s="1">
        <v>1</v>
      </c>
      <c r="K97">
        <v>28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1</v>
      </c>
      <c r="U97" s="1">
        <v>0</v>
      </c>
      <c r="V97" s="1">
        <v>1</v>
      </c>
      <c r="W97">
        <v>2</v>
      </c>
      <c r="X97" s="1">
        <v>0</v>
      </c>
      <c r="Y97" s="1">
        <v>0</v>
      </c>
      <c r="Z97" s="1">
        <v>0</v>
      </c>
      <c r="AA97" s="1">
        <v>0</v>
      </c>
      <c r="AB97" s="1">
        <v>1</v>
      </c>
      <c r="AC97" s="1">
        <v>1</v>
      </c>
      <c r="AD97" s="1">
        <v>0</v>
      </c>
      <c r="AE97" s="1">
        <v>0</v>
      </c>
      <c r="AF97" s="1">
        <v>0</v>
      </c>
    </row>
    <row r="98" spans="1:32">
      <c r="A98">
        <v>97</v>
      </c>
      <c r="B98" s="1">
        <v>49</v>
      </c>
      <c r="C98" s="1">
        <v>3</v>
      </c>
      <c r="D98" s="1">
        <v>2</v>
      </c>
      <c r="E98" s="1">
        <v>1</v>
      </c>
      <c r="F98" s="1">
        <v>1</v>
      </c>
      <c r="G98" s="1">
        <v>1</v>
      </c>
      <c r="H98" s="1">
        <v>1</v>
      </c>
      <c r="I98" s="1">
        <v>14</v>
      </c>
      <c r="J98" s="1">
        <v>0</v>
      </c>
      <c r="K98">
        <v>28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1</v>
      </c>
      <c r="R98" s="1">
        <v>0</v>
      </c>
      <c r="S98" s="1">
        <v>0</v>
      </c>
      <c r="T98" s="1">
        <v>0</v>
      </c>
      <c r="U98" s="1">
        <v>0</v>
      </c>
      <c r="V98" s="1">
        <v>1</v>
      </c>
      <c r="W98">
        <v>5</v>
      </c>
      <c r="X98" s="1">
        <v>1</v>
      </c>
      <c r="Y98" s="1">
        <v>0</v>
      </c>
      <c r="Z98" s="1">
        <v>0</v>
      </c>
      <c r="AA98" s="1">
        <v>1</v>
      </c>
      <c r="AB98" s="1">
        <v>1</v>
      </c>
      <c r="AC98" s="1">
        <v>2</v>
      </c>
      <c r="AD98" s="1">
        <v>0</v>
      </c>
      <c r="AE98" s="1">
        <v>0</v>
      </c>
      <c r="AF98" s="1">
        <v>1</v>
      </c>
    </row>
    <row r="99" spans="1:32">
      <c r="A99">
        <v>98</v>
      </c>
      <c r="B99" s="1">
        <v>49</v>
      </c>
      <c r="C99" s="1">
        <v>3</v>
      </c>
      <c r="D99" s="1">
        <v>2</v>
      </c>
      <c r="E99" s="1">
        <v>1</v>
      </c>
      <c r="F99" s="1">
        <v>1</v>
      </c>
      <c r="G99" s="1">
        <v>1</v>
      </c>
      <c r="H99" s="1">
        <v>1</v>
      </c>
      <c r="I99" s="1">
        <v>13</v>
      </c>
      <c r="J99" s="1">
        <v>0</v>
      </c>
      <c r="K99">
        <v>28</v>
      </c>
      <c r="L99" s="1">
        <v>0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>
        <v>2</v>
      </c>
      <c r="X99" s="1">
        <v>0</v>
      </c>
      <c r="Y99" s="1">
        <v>0</v>
      </c>
      <c r="Z99" s="1">
        <v>1</v>
      </c>
      <c r="AA99" s="1">
        <v>0</v>
      </c>
      <c r="AB99" s="1">
        <v>0</v>
      </c>
      <c r="AC99" s="1">
        <v>2</v>
      </c>
      <c r="AD99" s="1">
        <v>0</v>
      </c>
      <c r="AE99" s="1">
        <v>0</v>
      </c>
      <c r="AF99" s="1">
        <v>0</v>
      </c>
    </row>
    <row r="100" spans="1:32">
      <c r="A100">
        <v>99</v>
      </c>
      <c r="B100" s="1">
        <v>50</v>
      </c>
      <c r="C100" s="1">
        <v>6</v>
      </c>
      <c r="D100" s="1">
        <v>1</v>
      </c>
      <c r="E100" s="1">
        <v>1</v>
      </c>
      <c r="F100" s="1">
        <v>4</v>
      </c>
      <c r="G100" s="1">
        <v>1</v>
      </c>
      <c r="H100" s="1">
        <v>1</v>
      </c>
      <c r="I100" s="1">
        <v>12</v>
      </c>
      <c r="J100" s="1">
        <v>1</v>
      </c>
      <c r="K100">
        <v>30</v>
      </c>
      <c r="L100" s="1">
        <v>0</v>
      </c>
      <c r="M100" s="1">
        <v>0</v>
      </c>
      <c r="N100" s="1">
        <v>0</v>
      </c>
      <c r="O100" s="1">
        <v>1</v>
      </c>
      <c r="P100" s="1">
        <v>0</v>
      </c>
      <c r="Q100" s="1">
        <v>1</v>
      </c>
      <c r="R100" s="1">
        <v>1</v>
      </c>
      <c r="S100" s="1">
        <v>0</v>
      </c>
      <c r="T100" s="1">
        <v>1</v>
      </c>
      <c r="U100" s="1">
        <v>1</v>
      </c>
      <c r="V100" s="1">
        <v>0</v>
      </c>
      <c r="W100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/>
      <c r="AD100" s="1">
        <v>0</v>
      </c>
      <c r="AE100" s="1">
        <v>0</v>
      </c>
      <c r="AF100" s="1">
        <v>0</v>
      </c>
    </row>
    <row r="101" spans="1:32">
      <c r="A101">
        <v>100</v>
      </c>
      <c r="B101" s="1">
        <v>50</v>
      </c>
      <c r="C101" s="1">
        <v>6</v>
      </c>
      <c r="D101" s="1">
        <v>1</v>
      </c>
      <c r="E101" s="1">
        <v>1</v>
      </c>
      <c r="F101" s="1">
        <v>4</v>
      </c>
      <c r="G101" s="1">
        <v>1</v>
      </c>
      <c r="H101" s="1">
        <v>1</v>
      </c>
      <c r="I101" s="1">
        <v>12</v>
      </c>
      <c r="J101" s="1">
        <v>1</v>
      </c>
      <c r="K101">
        <v>28</v>
      </c>
      <c r="L101" s="1">
        <v>0</v>
      </c>
      <c r="M101" s="1">
        <v>0</v>
      </c>
      <c r="N101" s="1">
        <v>0</v>
      </c>
      <c r="O101" s="1">
        <v>0</v>
      </c>
      <c r="P101" s="1">
        <v>1</v>
      </c>
      <c r="Q101" s="1">
        <v>0</v>
      </c>
      <c r="R101" s="1">
        <v>0</v>
      </c>
      <c r="S101" s="1">
        <v>0</v>
      </c>
      <c r="T101" s="1">
        <v>1</v>
      </c>
      <c r="U101" s="1">
        <v>0</v>
      </c>
      <c r="V101" s="1">
        <v>1</v>
      </c>
      <c r="W101">
        <v>2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/>
      <c r="AD101" s="1">
        <v>0</v>
      </c>
      <c r="AE101" s="1">
        <v>0</v>
      </c>
      <c r="AF101" s="1">
        <v>0</v>
      </c>
    </row>
    <row r="102" spans="1:32">
      <c r="A102">
        <v>101</v>
      </c>
      <c r="B102" s="1">
        <v>51</v>
      </c>
      <c r="C102" s="1">
        <v>6</v>
      </c>
      <c r="D102" s="1">
        <v>1</v>
      </c>
      <c r="E102" s="1">
        <v>1</v>
      </c>
      <c r="F102" s="1">
        <v>2</v>
      </c>
      <c r="G102" s="1">
        <v>1</v>
      </c>
      <c r="H102" s="1">
        <v>1</v>
      </c>
      <c r="I102" s="1">
        <v>14</v>
      </c>
      <c r="J102" s="1">
        <v>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/>
      <c r="AD102" s="1">
        <v>0</v>
      </c>
      <c r="AE102" s="1">
        <v>0</v>
      </c>
      <c r="AF102" s="1">
        <v>0</v>
      </c>
    </row>
    <row r="103" spans="1:32">
      <c r="A103">
        <v>102</v>
      </c>
      <c r="B103" s="1">
        <v>51</v>
      </c>
      <c r="C103" s="3">
        <v>6</v>
      </c>
      <c r="D103" s="1">
        <v>1</v>
      </c>
      <c r="E103" s="1">
        <v>1</v>
      </c>
      <c r="F103" s="1">
        <v>2</v>
      </c>
      <c r="G103" s="1">
        <v>1</v>
      </c>
      <c r="H103" s="1">
        <v>1</v>
      </c>
      <c r="I103" s="1">
        <v>14</v>
      </c>
      <c r="J103" s="1">
        <v>1</v>
      </c>
      <c r="L103" s="1">
        <v>1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>
        <v>0</v>
      </c>
      <c r="X103" s="1">
        <v>0</v>
      </c>
      <c r="Y103" s="1">
        <v>0</v>
      </c>
      <c r="Z103">
        <v>0</v>
      </c>
      <c r="AA103" s="1">
        <v>0</v>
      </c>
      <c r="AB103" s="1">
        <v>0</v>
      </c>
      <c r="AC103" s="1"/>
      <c r="AD103" s="1">
        <v>0</v>
      </c>
      <c r="AE103" s="1">
        <v>0</v>
      </c>
      <c r="AF103" s="1">
        <v>0</v>
      </c>
    </row>
    <row r="104" spans="1:32">
      <c r="A104">
        <v>103</v>
      </c>
      <c r="B104" s="1">
        <v>52</v>
      </c>
      <c r="C104" s="1">
        <v>4</v>
      </c>
      <c r="D104" s="1">
        <v>1</v>
      </c>
      <c r="E104" s="1">
        <v>0</v>
      </c>
      <c r="F104" s="1">
        <v>2</v>
      </c>
      <c r="G104" s="1">
        <v>0</v>
      </c>
      <c r="H104" s="1">
        <v>1</v>
      </c>
      <c r="I104" s="1">
        <v>13</v>
      </c>
      <c r="J104" s="1">
        <v>1</v>
      </c>
      <c r="K104">
        <v>29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1</v>
      </c>
      <c r="W104">
        <v>3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2</v>
      </c>
      <c r="AD104" s="1">
        <v>0</v>
      </c>
      <c r="AE104" s="1">
        <v>0</v>
      </c>
      <c r="AF104" s="1">
        <v>0</v>
      </c>
    </row>
    <row r="105" spans="1:32">
      <c r="A105">
        <v>104</v>
      </c>
      <c r="B105" s="1">
        <v>52</v>
      </c>
      <c r="C105" s="1">
        <v>4</v>
      </c>
      <c r="D105" s="1">
        <v>1</v>
      </c>
      <c r="E105" s="1">
        <v>0</v>
      </c>
      <c r="F105" s="1">
        <v>4</v>
      </c>
      <c r="G105" s="1">
        <v>0</v>
      </c>
      <c r="H105" s="1">
        <v>1</v>
      </c>
      <c r="I105" s="1">
        <v>13</v>
      </c>
      <c r="J105" s="1">
        <v>1</v>
      </c>
      <c r="K105">
        <v>30</v>
      </c>
      <c r="L105" s="1">
        <v>0</v>
      </c>
      <c r="M105" s="1">
        <v>1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1</v>
      </c>
      <c r="V105" s="1">
        <v>0</v>
      </c>
      <c r="W105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/>
      <c r="AD105" s="1">
        <v>0</v>
      </c>
      <c r="AE105" s="1">
        <v>0</v>
      </c>
      <c r="AF105" s="1">
        <v>0</v>
      </c>
    </row>
    <row r="106" spans="1:32">
      <c r="A106">
        <v>105</v>
      </c>
      <c r="B106" s="1">
        <v>53</v>
      </c>
      <c r="C106" s="1">
        <v>2</v>
      </c>
      <c r="D106" s="1">
        <v>1</v>
      </c>
      <c r="E106" s="1">
        <v>1</v>
      </c>
      <c r="F106" s="1">
        <v>2</v>
      </c>
      <c r="G106" s="1">
        <v>0</v>
      </c>
      <c r="H106" s="1">
        <v>0</v>
      </c>
      <c r="I106" s="1">
        <v>17</v>
      </c>
      <c r="J106" s="1">
        <v>0</v>
      </c>
      <c r="K106">
        <v>30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1</v>
      </c>
      <c r="V106" s="1">
        <v>1</v>
      </c>
      <c r="W106">
        <v>1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/>
      <c r="AD106" s="1">
        <v>0</v>
      </c>
      <c r="AE106" s="1">
        <v>0</v>
      </c>
      <c r="AF106" s="1">
        <v>0</v>
      </c>
    </row>
    <row r="107" spans="1:32">
      <c r="A107">
        <v>106</v>
      </c>
      <c r="B107" s="1">
        <v>53</v>
      </c>
      <c r="C107" s="1">
        <v>2</v>
      </c>
      <c r="D107" s="1">
        <v>1</v>
      </c>
      <c r="E107" s="1">
        <v>1</v>
      </c>
      <c r="F107" s="1">
        <v>2</v>
      </c>
      <c r="G107" s="1">
        <v>0</v>
      </c>
      <c r="H107" s="1">
        <v>0</v>
      </c>
      <c r="I107" s="1">
        <v>15</v>
      </c>
      <c r="J107" s="1">
        <v>0</v>
      </c>
      <c r="K107">
        <v>90</v>
      </c>
      <c r="L107" s="1">
        <v>0</v>
      </c>
      <c r="M107" s="1">
        <v>1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/>
      <c r="AD107" s="1">
        <v>0</v>
      </c>
      <c r="AE107" s="1">
        <v>0</v>
      </c>
      <c r="AF107" s="1">
        <v>0</v>
      </c>
    </row>
    <row r="108" spans="1:32">
      <c r="A108">
        <v>107</v>
      </c>
      <c r="B108" s="1">
        <v>54</v>
      </c>
      <c r="C108" s="1">
        <v>5</v>
      </c>
      <c r="D108" s="1">
        <v>1</v>
      </c>
      <c r="E108" s="1">
        <v>1</v>
      </c>
      <c r="F108" s="1">
        <v>1</v>
      </c>
      <c r="G108" s="1">
        <v>0</v>
      </c>
      <c r="H108" s="1">
        <v>1</v>
      </c>
      <c r="I108" s="1">
        <v>13</v>
      </c>
      <c r="J108" s="1">
        <v>0</v>
      </c>
      <c r="K108">
        <v>28</v>
      </c>
      <c r="L108" s="1">
        <v>0</v>
      </c>
      <c r="M108" s="1">
        <v>1</v>
      </c>
      <c r="N108" s="1">
        <v>0</v>
      </c>
      <c r="O108" s="1">
        <v>1</v>
      </c>
      <c r="P108" s="1">
        <v>1</v>
      </c>
      <c r="Q108" s="1">
        <v>0</v>
      </c>
      <c r="R108" s="1">
        <v>0</v>
      </c>
      <c r="S108" s="1">
        <v>1</v>
      </c>
      <c r="T108" s="1">
        <v>0</v>
      </c>
      <c r="U108" s="1">
        <v>1</v>
      </c>
      <c r="V108" s="1">
        <v>1</v>
      </c>
      <c r="W108">
        <v>2</v>
      </c>
      <c r="X108" s="1">
        <v>0</v>
      </c>
      <c r="Y108" s="1">
        <v>1</v>
      </c>
      <c r="Z108" s="1">
        <v>1</v>
      </c>
      <c r="AA108" s="1">
        <v>0</v>
      </c>
      <c r="AB108" s="1">
        <v>0</v>
      </c>
      <c r="AC108" s="1">
        <v>3</v>
      </c>
      <c r="AD108" s="1">
        <v>0</v>
      </c>
      <c r="AE108" s="1">
        <v>0</v>
      </c>
      <c r="AF108" s="1">
        <v>0</v>
      </c>
    </row>
    <row r="109" spans="1:32">
      <c r="A109">
        <v>108</v>
      </c>
      <c r="B109" s="1">
        <v>54</v>
      </c>
      <c r="C109" s="1">
        <v>5</v>
      </c>
      <c r="D109" s="1">
        <v>1</v>
      </c>
      <c r="E109" s="1">
        <v>1</v>
      </c>
      <c r="F109" s="1">
        <v>1</v>
      </c>
      <c r="G109" s="1">
        <v>0</v>
      </c>
      <c r="H109" s="1">
        <v>1</v>
      </c>
      <c r="I109" s="1">
        <v>11</v>
      </c>
      <c r="J109" s="1">
        <v>0</v>
      </c>
      <c r="K109">
        <v>28</v>
      </c>
      <c r="L109" s="1">
        <v>0</v>
      </c>
      <c r="M109" s="1">
        <v>1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1</v>
      </c>
      <c r="V109" s="1">
        <v>1</v>
      </c>
      <c r="W109">
        <v>2</v>
      </c>
      <c r="X109" s="1">
        <v>0</v>
      </c>
      <c r="Y109" s="1">
        <v>1</v>
      </c>
      <c r="Z109" s="1">
        <v>0</v>
      </c>
      <c r="AA109" s="1">
        <v>0</v>
      </c>
      <c r="AB109" s="1">
        <v>1</v>
      </c>
      <c r="AC109" s="1">
        <v>3</v>
      </c>
      <c r="AD109" s="1">
        <v>0</v>
      </c>
      <c r="AE109" s="1">
        <v>0</v>
      </c>
      <c r="AF109" s="1">
        <v>0</v>
      </c>
    </row>
    <row r="110" spans="1:32">
      <c r="A110">
        <v>109</v>
      </c>
      <c r="B110" s="1">
        <v>55</v>
      </c>
      <c r="C110" s="1">
        <v>2</v>
      </c>
      <c r="D110" s="1">
        <v>1</v>
      </c>
      <c r="E110" s="1">
        <v>1</v>
      </c>
      <c r="F110" s="1">
        <v>4</v>
      </c>
      <c r="G110" s="1"/>
      <c r="H110" s="1">
        <v>1</v>
      </c>
      <c r="I110" s="1">
        <v>12</v>
      </c>
      <c r="J110" s="1">
        <v>1</v>
      </c>
      <c r="K110">
        <v>27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/>
      <c r="AD110" s="1">
        <v>0</v>
      </c>
      <c r="AE110" s="1">
        <v>0</v>
      </c>
      <c r="AF110" s="1">
        <v>0</v>
      </c>
    </row>
    <row r="111" spans="1:32">
      <c r="A111">
        <v>110</v>
      </c>
      <c r="B111" s="1">
        <v>55</v>
      </c>
      <c r="C111" s="1">
        <v>2</v>
      </c>
      <c r="D111" s="1">
        <v>1</v>
      </c>
      <c r="E111" s="1">
        <v>1</v>
      </c>
      <c r="F111" s="1">
        <v>4</v>
      </c>
      <c r="G111" s="1"/>
      <c r="H111" s="1">
        <v>1</v>
      </c>
      <c r="I111" s="1">
        <v>12</v>
      </c>
      <c r="J111" s="1">
        <v>1</v>
      </c>
      <c r="K111">
        <v>27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/>
      <c r="AD111" s="1">
        <v>0</v>
      </c>
      <c r="AE111" s="1">
        <v>0</v>
      </c>
      <c r="AF111" s="1">
        <v>0</v>
      </c>
    </row>
    <row r="112" spans="1:32">
      <c r="A112">
        <v>111</v>
      </c>
      <c r="B112" s="1">
        <v>56</v>
      </c>
      <c r="C112" s="1">
        <v>4</v>
      </c>
      <c r="D112" s="1">
        <v>1</v>
      </c>
      <c r="F112" s="1">
        <v>6</v>
      </c>
      <c r="G112" s="1">
        <v>1</v>
      </c>
      <c r="H112" s="1">
        <v>1</v>
      </c>
      <c r="I112" s="1">
        <v>14</v>
      </c>
      <c r="J112" s="1">
        <v>1</v>
      </c>
      <c r="K112">
        <v>28</v>
      </c>
      <c r="L112" s="1">
        <v>0</v>
      </c>
      <c r="M112" s="1">
        <v>1</v>
      </c>
      <c r="N112" s="1">
        <v>0</v>
      </c>
      <c r="O112" s="1">
        <v>0</v>
      </c>
      <c r="P112" s="1">
        <v>0</v>
      </c>
      <c r="Q112" s="1">
        <v>0</v>
      </c>
      <c r="R112" s="1">
        <v>1</v>
      </c>
      <c r="S112" s="1">
        <v>0</v>
      </c>
      <c r="T112" s="1">
        <v>0</v>
      </c>
      <c r="U112" s="1">
        <v>0</v>
      </c>
      <c r="V112" s="1">
        <v>1</v>
      </c>
      <c r="W112">
        <v>2</v>
      </c>
      <c r="X112" s="1">
        <v>0</v>
      </c>
      <c r="Y112" s="1">
        <v>0</v>
      </c>
      <c r="Z112" s="1">
        <v>0</v>
      </c>
      <c r="AA112" s="1">
        <v>0</v>
      </c>
      <c r="AB112" s="1">
        <v>1</v>
      </c>
      <c r="AC112" s="1">
        <v>3</v>
      </c>
      <c r="AD112" s="1">
        <v>0</v>
      </c>
      <c r="AE112" s="1">
        <v>0</v>
      </c>
      <c r="AF112" s="1">
        <v>0</v>
      </c>
    </row>
    <row r="113" spans="1:32">
      <c r="A113">
        <v>112</v>
      </c>
      <c r="B113" s="1">
        <v>56</v>
      </c>
      <c r="C113" s="1">
        <v>4</v>
      </c>
      <c r="D113" s="1">
        <v>1</v>
      </c>
      <c r="F113" s="1">
        <v>6</v>
      </c>
      <c r="G113" s="1">
        <v>1</v>
      </c>
      <c r="H113" s="1">
        <v>1</v>
      </c>
      <c r="I113" s="1">
        <v>14</v>
      </c>
      <c r="J113" s="1">
        <v>1</v>
      </c>
      <c r="K113">
        <v>27</v>
      </c>
      <c r="L113" s="1">
        <v>0</v>
      </c>
      <c r="M113" s="1">
        <v>1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1</v>
      </c>
      <c r="W113">
        <v>2</v>
      </c>
      <c r="X113" s="1">
        <v>1</v>
      </c>
      <c r="Y113" s="1">
        <v>1</v>
      </c>
      <c r="Z113" s="1">
        <v>1</v>
      </c>
      <c r="AA113" s="1">
        <v>0</v>
      </c>
      <c r="AB113" s="1">
        <v>1</v>
      </c>
      <c r="AC113" s="1">
        <v>3</v>
      </c>
      <c r="AD113" s="1">
        <v>0</v>
      </c>
      <c r="AE113" s="1">
        <v>0</v>
      </c>
      <c r="AF113" s="1">
        <v>0</v>
      </c>
    </row>
    <row r="114" spans="1:32">
      <c r="A114">
        <v>113</v>
      </c>
      <c r="B114" s="1">
        <v>57</v>
      </c>
      <c r="C114" s="1">
        <v>7</v>
      </c>
      <c r="D114" s="1">
        <v>1</v>
      </c>
      <c r="E114" s="1">
        <v>0</v>
      </c>
      <c r="F114" s="1">
        <v>1</v>
      </c>
      <c r="G114" s="1">
        <v>0</v>
      </c>
      <c r="H114" s="1">
        <v>1</v>
      </c>
      <c r="I114" s="1">
        <v>16</v>
      </c>
      <c r="J114" s="1">
        <v>1</v>
      </c>
      <c r="K114" s="1"/>
      <c r="L114" s="1">
        <v>0</v>
      </c>
      <c r="M114" s="1">
        <v>1</v>
      </c>
      <c r="N114" s="1">
        <v>0</v>
      </c>
      <c r="O114" s="1">
        <v>1</v>
      </c>
      <c r="P114" s="1">
        <v>1</v>
      </c>
      <c r="Q114" s="1">
        <v>0</v>
      </c>
      <c r="R114" s="1">
        <v>0</v>
      </c>
      <c r="S114" s="1">
        <v>0</v>
      </c>
      <c r="T114" s="1">
        <v>1</v>
      </c>
      <c r="U114" s="1">
        <v>1</v>
      </c>
      <c r="V114" s="1">
        <v>1</v>
      </c>
      <c r="W114">
        <v>5</v>
      </c>
      <c r="X114" s="1">
        <v>1</v>
      </c>
      <c r="Y114" s="1">
        <v>1</v>
      </c>
      <c r="Z114" s="1">
        <v>1</v>
      </c>
      <c r="AA114" s="1">
        <v>1</v>
      </c>
      <c r="AB114" s="1">
        <v>0</v>
      </c>
      <c r="AC114" s="1">
        <v>1</v>
      </c>
      <c r="AD114" s="1">
        <v>0</v>
      </c>
      <c r="AE114" s="1">
        <v>0</v>
      </c>
      <c r="AF114" s="1">
        <v>0</v>
      </c>
    </row>
    <row r="115" spans="1:32">
      <c r="A115">
        <v>114</v>
      </c>
      <c r="B115" s="1">
        <v>57</v>
      </c>
      <c r="C115" s="1">
        <v>7</v>
      </c>
      <c r="D115" s="1">
        <v>1</v>
      </c>
      <c r="E115" s="1">
        <v>0</v>
      </c>
      <c r="F115" s="1">
        <v>2</v>
      </c>
      <c r="G115" s="1">
        <v>0</v>
      </c>
      <c r="H115" s="1">
        <v>1</v>
      </c>
      <c r="I115" s="1">
        <v>16</v>
      </c>
      <c r="J115" s="1">
        <v>1</v>
      </c>
      <c r="K115" s="1"/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1</v>
      </c>
      <c r="U115" s="1">
        <v>1</v>
      </c>
      <c r="V115" s="1">
        <v>1</v>
      </c>
      <c r="W115">
        <v>6</v>
      </c>
      <c r="X115" s="1">
        <v>1</v>
      </c>
      <c r="Y115" s="1">
        <v>0</v>
      </c>
      <c r="Z115" s="1">
        <v>0</v>
      </c>
      <c r="AA115" s="1">
        <v>0</v>
      </c>
      <c r="AB115" s="1">
        <v>1</v>
      </c>
      <c r="AC115" s="1">
        <v>1</v>
      </c>
      <c r="AD115" s="1">
        <v>0</v>
      </c>
      <c r="AE115" s="1">
        <v>0</v>
      </c>
      <c r="AF115" s="1">
        <v>0</v>
      </c>
    </row>
    <row r="116" spans="1:32">
      <c r="A116">
        <v>115</v>
      </c>
      <c r="B116" s="1">
        <v>58</v>
      </c>
      <c r="C116" s="1">
        <v>3</v>
      </c>
      <c r="D116" s="1">
        <v>1</v>
      </c>
      <c r="E116" s="1">
        <v>1</v>
      </c>
      <c r="F116" s="1">
        <v>2</v>
      </c>
      <c r="G116" s="1">
        <v>1</v>
      </c>
      <c r="H116" s="1">
        <v>1</v>
      </c>
      <c r="I116" s="1">
        <v>12</v>
      </c>
      <c r="J116" s="1">
        <v>0</v>
      </c>
      <c r="K116" s="1"/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/>
      <c r="AD116" s="1">
        <v>0</v>
      </c>
      <c r="AE116" s="1">
        <v>0</v>
      </c>
      <c r="AF116" s="1">
        <v>0</v>
      </c>
    </row>
    <row r="117" spans="1:32">
      <c r="A117">
        <v>116</v>
      </c>
      <c r="B117" s="1">
        <v>58</v>
      </c>
      <c r="C117" s="1">
        <v>3</v>
      </c>
      <c r="D117" s="1">
        <v>1</v>
      </c>
      <c r="E117" s="1">
        <v>1</v>
      </c>
      <c r="F117" s="1">
        <v>2</v>
      </c>
      <c r="G117" s="1">
        <v>1</v>
      </c>
      <c r="H117" s="1">
        <v>1</v>
      </c>
      <c r="I117" s="1">
        <v>11</v>
      </c>
      <c r="J117" s="1">
        <v>0</v>
      </c>
      <c r="K117" s="1">
        <v>25</v>
      </c>
      <c r="L117" s="1">
        <v>0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0</v>
      </c>
      <c r="W117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/>
      <c r="AD117" s="1">
        <v>0</v>
      </c>
      <c r="AE117" s="1">
        <v>0</v>
      </c>
      <c r="AF117" s="1">
        <v>0</v>
      </c>
    </row>
    <row r="118" spans="1:32">
      <c r="A118">
        <v>117</v>
      </c>
      <c r="B118" s="1">
        <v>59</v>
      </c>
      <c r="C118" s="1">
        <v>5</v>
      </c>
      <c r="D118" s="1">
        <v>2</v>
      </c>
      <c r="E118" s="1">
        <v>1</v>
      </c>
      <c r="F118" s="1">
        <v>1</v>
      </c>
      <c r="G118" s="1">
        <v>0</v>
      </c>
      <c r="H118" s="1">
        <v>1</v>
      </c>
      <c r="I118" s="1">
        <v>14</v>
      </c>
      <c r="J118" s="1">
        <v>1</v>
      </c>
      <c r="K118">
        <v>27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1</v>
      </c>
      <c r="W118">
        <v>2</v>
      </c>
      <c r="X118" s="1">
        <v>0</v>
      </c>
      <c r="Y118" s="1">
        <v>0</v>
      </c>
      <c r="Z118" s="1">
        <v>0</v>
      </c>
      <c r="AA118" s="1">
        <v>1</v>
      </c>
      <c r="AB118" s="1">
        <v>0</v>
      </c>
      <c r="AC118" s="1">
        <v>2</v>
      </c>
      <c r="AD118" s="1">
        <v>0</v>
      </c>
      <c r="AE118" s="1">
        <v>0</v>
      </c>
      <c r="AF118" s="1">
        <v>0</v>
      </c>
    </row>
    <row r="119" spans="1:32">
      <c r="A119">
        <v>118</v>
      </c>
      <c r="B119" s="1">
        <v>59</v>
      </c>
      <c r="C119" s="1">
        <v>5</v>
      </c>
      <c r="D119" s="1">
        <v>2</v>
      </c>
      <c r="E119" s="1">
        <v>1</v>
      </c>
      <c r="F119" s="1">
        <v>1</v>
      </c>
      <c r="G119" s="1">
        <v>0</v>
      </c>
      <c r="H119" s="1">
        <v>1</v>
      </c>
      <c r="I119" s="1">
        <v>14</v>
      </c>
      <c r="J119" s="1">
        <v>1</v>
      </c>
      <c r="K119">
        <v>30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1</v>
      </c>
      <c r="T119" s="1">
        <v>0</v>
      </c>
      <c r="U119" s="1">
        <v>0</v>
      </c>
      <c r="V119" s="1">
        <v>1</v>
      </c>
      <c r="W119">
        <v>3</v>
      </c>
      <c r="X119" s="1">
        <v>1</v>
      </c>
      <c r="Y119" s="1">
        <v>0</v>
      </c>
      <c r="Z119" s="1">
        <v>0</v>
      </c>
      <c r="AA119" s="1">
        <v>0</v>
      </c>
      <c r="AB119" s="1">
        <v>1</v>
      </c>
      <c r="AC119" s="1">
        <v>1</v>
      </c>
      <c r="AD119" s="1">
        <v>0</v>
      </c>
      <c r="AE119" s="1">
        <v>0</v>
      </c>
      <c r="AF119" s="1">
        <v>0</v>
      </c>
    </row>
    <row r="120" spans="1:32">
      <c r="A120">
        <v>119</v>
      </c>
      <c r="B120" s="1">
        <v>60</v>
      </c>
      <c r="C120" s="1">
        <v>2</v>
      </c>
      <c r="D120" s="1">
        <v>1</v>
      </c>
      <c r="E120" s="1">
        <v>0</v>
      </c>
      <c r="F120" s="1">
        <v>1</v>
      </c>
      <c r="G120" s="1">
        <v>0</v>
      </c>
      <c r="H120" s="1">
        <v>1</v>
      </c>
      <c r="I120" s="1">
        <v>13</v>
      </c>
      <c r="J120" s="1">
        <v>1</v>
      </c>
      <c r="K120" s="1">
        <v>30</v>
      </c>
      <c r="L120" s="1">
        <v>0</v>
      </c>
      <c r="M120" s="1">
        <v>1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/>
      <c r="AD120" s="1">
        <v>0</v>
      </c>
      <c r="AE120" s="1">
        <v>0</v>
      </c>
      <c r="AF120" s="1">
        <v>0</v>
      </c>
    </row>
    <row r="121" spans="1:32">
      <c r="A121">
        <v>120</v>
      </c>
      <c r="B121" s="1">
        <v>60</v>
      </c>
      <c r="C121" s="1">
        <v>2</v>
      </c>
      <c r="D121" s="1">
        <v>1</v>
      </c>
      <c r="E121" s="1">
        <v>0</v>
      </c>
      <c r="F121" s="1">
        <v>3</v>
      </c>
      <c r="G121" s="1">
        <v>0</v>
      </c>
      <c r="H121" s="1">
        <v>1</v>
      </c>
      <c r="I121" s="1">
        <v>13</v>
      </c>
      <c r="J121" s="1">
        <v>1</v>
      </c>
      <c r="K121" s="1">
        <v>40</v>
      </c>
      <c r="L121" s="1">
        <v>0</v>
      </c>
      <c r="M121" s="1">
        <v>1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/>
      <c r="AD121" s="1">
        <v>0</v>
      </c>
      <c r="AE121" s="1">
        <v>0</v>
      </c>
      <c r="AF121" s="1">
        <v>0</v>
      </c>
    </row>
    <row r="122" spans="1:32">
      <c r="A122">
        <v>121</v>
      </c>
      <c r="B122" s="1">
        <v>61</v>
      </c>
      <c r="C122" s="1">
        <v>4</v>
      </c>
      <c r="D122" s="1">
        <v>1</v>
      </c>
      <c r="E122" s="1">
        <v>1</v>
      </c>
      <c r="F122" s="1">
        <v>2</v>
      </c>
      <c r="G122" s="1">
        <v>1</v>
      </c>
      <c r="H122" s="1">
        <v>1</v>
      </c>
      <c r="I122" s="1">
        <v>14</v>
      </c>
      <c r="J122" s="1">
        <v>0</v>
      </c>
      <c r="K122" s="1">
        <v>28</v>
      </c>
      <c r="L122" s="1">
        <v>0</v>
      </c>
      <c r="M122" s="1">
        <v>1</v>
      </c>
      <c r="N122" s="1">
        <v>0</v>
      </c>
      <c r="O122" s="1">
        <v>0</v>
      </c>
      <c r="P122" s="1">
        <v>1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1</v>
      </c>
      <c r="W122">
        <v>3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2</v>
      </c>
      <c r="AD122" s="1">
        <v>0</v>
      </c>
      <c r="AE122" s="1">
        <v>0</v>
      </c>
      <c r="AF122" s="1">
        <v>0</v>
      </c>
    </row>
    <row r="123" spans="1:32">
      <c r="A123">
        <v>122</v>
      </c>
      <c r="B123" s="1">
        <v>61</v>
      </c>
      <c r="C123" s="1">
        <v>4</v>
      </c>
      <c r="D123" s="1">
        <v>1</v>
      </c>
      <c r="E123" s="1">
        <v>1</v>
      </c>
      <c r="F123" s="1">
        <v>2</v>
      </c>
      <c r="G123" s="1">
        <v>1</v>
      </c>
      <c r="H123" s="1">
        <v>1</v>
      </c>
      <c r="I123" s="1">
        <v>15</v>
      </c>
      <c r="J123" s="1">
        <v>0</v>
      </c>
      <c r="K123" s="1">
        <v>28</v>
      </c>
      <c r="L123" s="1">
        <v>1</v>
      </c>
      <c r="M123" s="1">
        <v>0</v>
      </c>
      <c r="N123" s="1">
        <v>0</v>
      </c>
      <c r="O123" s="1">
        <v>0</v>
      </c>
      <c r="P123" s="1">
        <v>0</v>
      </c>
      <c r="Q123" s="1">
        <v>1</v>
      </c>
      <c r="R123" s="1">
        <v>0</v>
      </c>
      <c r="S123" s="1">
        <v>0</v>
      </c>
      <c r="T123" s="1">
        <v>0</v>
      </c>
      <c r="U123" s="1">
        <v>0</v>
      </c>
      <c r="V123" s="1">
        <v>1</v>
      </c>
      <c r="W123">
        <v>5</v>
      </c>
      <c r="X123" s="1">
        <v>1</v>
      </c>
      <c r="Y123" s="1">
        <v>0</v>
      </c>
      <c r="Z123" s="1">
        <v>0</v>
      </c>
      <c r="AA123" s="1">
        <v>0</v>
      </c>
      <c r="AB123" s="1">
        <v>1</v>
      </c>
      <c r="AC123" s="1">
        <v>3</v>
      </c>
      <c r="AD123" s="1">
        <v>0</v>
      </c>
      <c r="AE123" s="1">
        <v>0</v>
      </c>
      <c r="AF123" s="1">
        <v>0</v>
      </c>
    </row>
    <row r="124" spans="1:32">
      <c r="A124">
        <v>123</v>
      </c>
      <c r="B124" s="1">
        <v>62</v>
      </c>
      <c r="C124" s="1">
        <v>4</v>
      </c>
      <c r="D124" s="1">
        <v>3</v>
      </c>
      <c r="E124" s="1">
        <v>1</v>
      </c>
      <c r="F124" s="1">
        <v>4</v>
      </c>
      <c r="G124" s="1">
        <v>1</v>
      </c>
      <c r="H124" s="1">
        <v>1</v>
      </c>
      <c r="I124" s="1">
        <v>12</v>
      </c>
      <c r="J124" s="1">
        <v>1</v>
      </c>
      <c r="K124" s="1">
        <v>28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/>
      <c r="AD124" s="1">
        <v>0</v>
      </c>
      <c r="AE124" s="1">
        <v>0</v>
      </c>
      <c r="AF124" s="1">
        <v>0</v>
      </c>
    </row>
    <row r="125" spans="1:32">
      <c r="A125">
        <v>124</v>
      </c>
      <c r="B125" s="1">
        <v>62</v>
      </c>
      <c r="C125" s="1">
        <v>4</v>
      </c>
      <c r="D125" s="1">
        <v>3</v>
      </c>
      <c r="E125" s="1">
        <v>1</v>
      </c>
      <c r="F125" s="1">
        <v>4</v>
      </c>
      <c r="G125" s="1">
        <v>1</v>
      </c>
      <c r="H125" s="1">
        <v>1</v>
      </c>
      <c r="I125" s="1">
        <v>12</v>
      </c>
      <c r="J125" s="1">
        <v>1</v>
      </c>
      <c r="K125" s="1">
        <v>28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/>
      <c r="AD125" s="1">
        <v>0</v>
      </c>
      <c r="AE125" s="1">
        <v>0</v>
      </c>
      <c r="AF125" s="1">
        <v>0</v>
      </c>
    </row>
    <row r="126" spans="1:32">
      <c r="A126">
        <v>125</v>
      </c>
      <c r="B126" s="1">
        <v>63</v>
      </c>
      <c r="C126" s="1">
        <v>3</v>
      </c>
      <c r="D126" s="1">
        <v>1</v>
      </c>
      <c r="E126" s="1">
        <v>1</v>
      </c>
      <c r="F126" s="1">
        <v>1</v>
      </c>
      <c r="G126" s="1">
        <v>1</v>
      </c>
      <c r="H126" s="1">
        <v>1</v>
      </c>
      <c r="I126" s="1">
        <v>11</v>
      </c>
      <c r="J126" s="1">
        <v>1</v>
      </c>
      <c r="K126" s="1">
        <v>28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1</v>
      </c>
      <c r="W126">
        <v>2</v>
      </c>
      <c r="X126" s="1">
        <v>0</v>
      </c>
      <c r="Y126" s="1">
        <v>0</v>
      </c>
      <c r="Z126" s="1">
        <v>0</v>
      </c>
      <c r="AA126" s="1">
        <v>0</v>
      </c>
      <c r="AB126" s="1">
        <v>1</v>
      </c>
      <c r="AC126" s="1">
        <v>1</v>
      </c>
      <c r="AD126" s="1">
        <v>0</v>
      </c>
      <c r="AE126" s="1">
        <v>0</v>
      </c>
      <c r="AF126" s="1">
        <v>0</v>
      </c>
    </row>
    <row r="127" spans="1:32">
      <c r="A127">
        <v>126</v>
      </c>
      <c r="B127" s="1">
        <v>63</v>
      </c>
      <c r="C127" s="1">
        <v>3</v>
      </c>
      <c r="D127" s="1">
        <v>1</v>
      </c>
      <c r="E127" s="1">
        <v>1</v>
      </c>
      <c r="F127" s="1">
        <v>1</v>
      </c>
      <c r="G127" s="1">
        <v>1</v>
      </c>
      <c r="H127" s="1">
        <v>1</v>
      </c>
      <c r="I127" s="1">
        <v>11</v>
      </c>
      <c r="J127" s="1">
        <v>1</v>
      </c>
      <c r="K127" s="1">
        <v>31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1</v>
      </c>
      <c r="W127">
        <v>2</v>
      </c>
      <c r="X127" s="1">
        <v>0</v>
      </c>
      <c r="Y127" s="1">
        <v>0</v>
      </c>
      <c r="Z127" s="1">
        <v>0</v>
      </c>
      <c r="AA127" s="1">
        <v>1</v>
      </c>
      <c r="AB127" s="1">
        <v>1</v>
      </c>
      <c r="AC127" s="1">
        <v>1</v>
      </c>
      <c r="AD127" s="1">
        <v>0</v>
      </c>
      <c r="AE127" s="1">
        <v>0</v>
      </c>
      <c r="AF127" s="1">
        <v>0</v>
      </c>
    </row>
    <row r="128" spans="1:32">
      <c r="A128">
        <v>127</v>
      </c>
      <c r="B128" s="1">
        <v>64</v>
      </c>
      <c r="C128" s="1">
        <v>3</v>
      </c>
      <c r="D128" s="1">
        <v>1</v>
      </c>
      <c r="E128" s="1">
        <v>1</v>
      </c>
      <c r="F128" s="1">
        <v>2</v>
      </c>
      <c r="G128" s="1">
        <v>0</v>
      </c>
      <c r="H128" s="1">
        <v>1</v>
      </c>
      <c r="I128" s="1">
        <v>13</v>
      </c>
      <c r="J128" s="1">
        <v>1</v>
      </c>
      <c r="K128" s="1">
        <v>28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1</v>
      </c>
      <c r="S128" s="1">
        <v>0</v>
      </c>
      <c r="T128" s="1">
        <v>0</v>
      </c>
      <c r="U128" s="1">
        <v>1</v>
      </c>
      <c r="V128" s="1">
        <v>1</v>
      </c>
      <c r="W128">
        <v>2</v>
      </c>
      <c r="X128" s="1">
        <v>0</v>
      </c>
      <c r="Y128" s="1">
        <v>1</v>
      </c>
      <c r="Z128" s="1">
        <v>1</v>
      </c>
      <c r="AA128" s="1">
        <v>0</v>
      </c>
      <c r="AB128" s="1">
        <v>0</v>
      </c>
      <c r="AC128" s="1">
        <v>2</v>
      </c>
      <c r="AD128" s="1">
        <v>0</v>
      </c>
      <c r="AE128" s="1">
        <v>0</v>
      </c>
      <c r="AF128" s="1">
        <v>0</v>
      </c>
    </row>
    <row r="129" spans="1:32">
      <c r="A129">
        <v>128</v>
      </c>
      <c r="B129" s="1">
        <v>64</v>
      </c>
      <c r="C129" s="1">
        <v>3</v>
      </c>
      <c r="D129" s="1">
        <v>1</v>
      </c>
      <c r="E129" s="1">
        <v>1</v>
      </c>
      <c r="F129" s="1">
        <v>2</v>
      </c>
      <c r="G129" s="1">
        <v>0</v>
      </c>
      <c r="H129" s="1">
        <v>1</v>
      </c>
      <c r="I129" s="1">
        <v>13</v>
      </c>
      <c r="J129" s="1">
        <v>1</v>
      </c>
      <c r="K129" s="1">
        <v>28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1</v>
      </c>
      <c r="S129" s="1">
        <v>0</v>
      </c>
      <c r="T129" s="1">
        <v>0</v>
      </c>
      <c r="U129" s="1">
        <v>0</v>
      </c>
      <c r="V129" s="1">
        <v>1</v>
      </c>
      <c r="W129">
        <v>1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1</v>
      </c>
      <c r="AD129" s="1">
        <v>0</v>
      </c>
      <c r="AE129" s="1">
        <v>0</v>
      </c>
      <c r="AF129" s="1">
        <v>0</v>
      </c>
    </row>
    <row r="130" spans="1:32">
      <c r="A130">
        <v>129</v>
      </c>
      <c r="B130" s="1">
        <v>65</v>
      </c>
      <c r="C130" s="1">
        <v>3</v>
      </c>
      <c r="D130" s="1">
        <v>1</v>
      </c>
      <c r="E130" s="1">
        <v>1</v>
      </c>
      <c r="F130" s="1">
        <v>2</v>
      </c>
      <c r="G130" s="1">
        <v>1</v>
      </c>
      <c r="H130" s="1">
        <v>1</v>
      </c>
      <c r="I130" s="1">
        <v>15</v>
      </c>
      <c r="J130" s="1">
        <v>0</v>
      </c>
      <c r="K130" s="1">
        <v>28</v>
      </c>
      <c r="L130" s="1">
        <v>0</v>
      </c>
      <c r="M130" s="1">
        <v>1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1</v>
      </c>
      <c r="V130" s="1">
        <v>0</v>
      </c>
      <c r="W130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/>
      <c r="AD130" s="1">
        <v>0</v>
      </c>
      <c r="AE130" s="1">
        <v>0</v>
      </c>
      <c r="AF130" s="1">
        <v>0</v>
      </c>
    </row>
    <row r="131" spans="1:32">
      <c r="A131">
        <v>130</v>
      </c>
      <c r="B131" s="1">
        <v>65</v>
      </c>
      <c r="C131" s="1">
        <v>3</v>
      </c>
      <c r="D131" s="1">
        <v>1</v>
      </c>
      <c r="E131" s="1">
        <v>1</v>
      </c>
      <c r="F131" s="1">
        <v>2</v>
      </c>
      <c r="G131" s="1">
        <v>1</v>
      </c>
      <c r="H131" s="1">
        <v>1</v>
      </c>
      <c r="I131" s="1">
        <v>13</v>
      </c>
      <c r="J131" s="1">
        <v>0</v>
      </c>
      <c r="K131" s="1">
        <v>28</v>
      </c>
      <c r="L131" s="1">
        <v>0</v>
      </c>
      <c r="M131" s="1">
        <v>1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1</v>
      </c>
      <c r="V131" s="1">
        <v>0</v>
      </c>
      <c r="W13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/>
      <c r="AD131" s="1">
        <v>0</v>
      </c>
      <c r="AE131" s="1">
        <v>0</v>
      </c>
      <c r="AF131" s="1">
        <v>0</v>
      </c>
    </row>
    <row r="132" spans="1:32">
      <c r="A132">
        <v>131</v>
      </c>
      <c r="B132" s="1">
        <v>66</v>
      </c>
      <c r="C132" s="1">
        <v>3</v>
      </c>
      <c r="D132" s="1">
        <v>1</v>
      </c>
      <c r="E132" s="1">
        <v>1</v>
      </c>
      <c r="F132" s="1">
        <v>1</v>
      </c>
      <c r="G132" s="1">
        <v>0</v>
      </c>
      <c r="H132" s="1">
        <v>1</v>
      </c>
      <c r="I132" s="1">
        <v>13</v>
      </c>
      <c r="J132" s="1">
        <v>1</v>
      </c>
      <c r="K132" s="1">
        <v>28</v>
      </c>
      <c r="L132" s="1">
        <v>0</v>
      </c>
      <c r="M132" s="1">
        <v>1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/>
      <c r="AD132" s="1">
        <v>0</v>
      </c>
      <c r="AE132" s="1">
        <v>0</v>
      </c>
      <c r="AF132" s="1">
        <v>0</v>
      </c>
    </row>
    <row r="133" spans="1:32">
      <c r="A133">
        <v>132</v>
      </c>
      <c r="B133" s="1">
        <v>66</v>
      </c>
      <c r="C133" s="1">
        <v>3</v>
      </c>
      <c r="D133" s="1">
        <v>1</v>
      </c>
      <c r="E133" s="1">
        <v>1</v>
      </c>
      <c r="F133" s="1">
        <v>1</v>
      </c>
      <c r="G133" s="1">
        <v>0</v>
      </c>
      <c r="H133" s="1">
        <v>1</v>
      </c>
      <c r="I133" s="1">
        <v>13</v>
      </c>
      <c r="J133" s="1">
        <v>1</v>
      </c>
      <c r="K133" s="1">
        <v>28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/>
      <c r="AD133" s="1">
        <v>0</v>
      </c>
      <c r="AE133" s="1">
        <v>0</v>
      </c>
      <c r="AF133" s="1">
        <v>0</v>
      </c>
    </row>
    <row r="134" spans="1:32">
      <c r="A134">
        <v>133</v>
      </c>
      <c r="B134" s="1">
        <v>67</v>
      </c>
      <c r="C134" s="1">
        <v>2</v>
      </c>
      <c r="D134" s="1">
        <v>1</v>
      </c>
      <c r="E134" s="1">
        <v>1</v>
      </c>
      <c r="F134" s="1">
        <v>1</v>
      </c>
      <c r="G134" s="1">
        <v>1</v>
      </c>
      <c r="H134" s="1">
        <v>1</v>
      </c>
      <c r="I134" s="1">
        <v>16</v>
      </c>
      <c r="J134" s="1">
        <v>1</v>
      </c>
      <c r="K134" s="1">
        <v>28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/>
      <c r="AD134" s="1">
        <v>0</v>
      </c>
      <c r="AE134" s="1">
        <v>0</v>
      </c>
      <c r="AF134" s="1">
        <v>0</v>
      </c>
    </row>
    <row r="135" spans="1:32">
      <c r="A135">
        <v>134</v>
      </c>
      <c r="B135" s="1">
        <v>67</v>
      </c>
      <c r="C135" s="1">
        <v>2</v>
      </c>
      <c r="D135" s="1">
        <v>1</v>
      </c>
      <c r="E135" s="1">
        <v>1</v>
      </c>
      <c r="F135" s="1">
        <v>1</v>
      </c>
      <c r="G135" s="1">
        <v>1</v>
      </c>
      <c r="H135" s="1">
        <v>1</v>
      </c>
      <c r="I135" s="1">
        <v>16</v>
      </c>
      <c r="J135" s="1">
        <v>1</v>
      </c>
      <c r="K135" s="1">
        <v>32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/>
      <c r="AD135" s="1">
        <v>0</v>
      </c>
      <c r="AE135" s="1">
        <v>0</v>
      </c>
      <c r="AF135" s="1">
        <v>0</v>
      </c>
    </row>
    <row r="136" spans="1:32">
      <c r="A136">
        <v>135</v>
      </c>
      <c r="B136" s="1">
        <v>68</v>
      </c>
      <c r="C136" s="1">
        <v>3</v>
      </c>
      <c r="D136" s="1">
        <v>1</v>
      </c>
      <c r="E136" s="1">
        <v>1</v>
      </c>
      <c r="F136" s="1">
        <v>2</v>
      </c>
      <c r="G136" s="1">
        <v>0</v>
      </c>
      <c r="H136" s="1">
        <v>1</v>
      </c>
      <c r="I136" s="1">
        <v>14</v>
      </c>
      <c r="J136" s="1">
        <v>0</v>
      </c>
      <c r="K136" s="1">
        <v>25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1</v>
      </c>
      <c r="W136">
        <v>1</v>
      </c>
      <c r="X136" s="1">
        <v>0</v>
      </c>
      <c r="Y136" s="1">
        <v>0</v>
      </c>
      <c r="Z136" s="1">
        <v>0</v>
      </c>
      <c r="AA136" s="1">
        <v>0</v>
      </c>
      <c r="AB136" s="1">
        <v>1</v>
      </c>
      <c r="AC136" s="1">
        <v>1</v>
      </c>
      <c r="AD136" s="1">
        <v>0</v>
      </c>
      <c r="AE136" s="1">
        <v>0</v>
      </c>
      <c r="AF136" s="1">
        <v>0</v>
      </c>
    </row>
    <row r="137" spans="1:32">
      <c r="A137">
        <v>136</v>
      </c>
      <c r="B137" s="1">
        <v>68</v>
      </c>
      <c r="C137" s="1">
        <v>3</v>
      </c>
      <c r="D137" s="1">
        <v>1</v>
      </c>
      <c r="E137" s="1">
        <v>1</v>
      </c>
      <c r="F137" s="1">
        <v>2</v>
      </c>
      <c r="G137" s="1">
        <v>0</v>
      </c>
      <c r="H137" s="1">
        <v>1</v>
      </c>
      <c r="I137" s="1">
        <v>13</v>
      </c>
      <c r="J137" s="1">
        <v>0</v>
      </c>
      <c r="K137" s="1">
        <v>24</v>
      </c>
      <c r="L137" s="1">
        <v>0</v>
      </c>
      <c r="M137" s="1">
        <v>0</v>
      </c>
      <c r="N137" s="1">
        <v>0</v>
      </c>
      <c r="O137" s="1">
        <v>1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1</v>
      </c>
      <c r="W137">
        <v>2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1</v>
      </c>
      <c r="AD137" s="1">
        <v>0</v>
      </c>
      <c r="AE137" s="1">
        <v>0</v>
      </c>
      <c r="AF137" s="1">
        <v>0</v>
      </c>
    </row>
    <row r="138" spans="1:32">
      <c r="A138">
        <v>137</v>
      </c>
      <c r="B138" s="1">
        <v>69</v>
      </c>
      <c r="C138" s="1">
        <v>4</v>
      </c>
      <c r="D138" s="1">
        <v>2</v>
      </c>
      <c r="E138" s="1">
        <v>1</v>
      </c>
      <c r="F138" s="1">
        <v>1</v>
      </c>
      <c r="G138" s="1">
        <v>0</v>
      </c>
      <c r="H138" s="1">
        <v>0</v>
      </c>
      <c r="I138" s="1">
        <v>11</v>
      </c>
      <c r="J138" s="1">
        <v>1</v>
      </c>
      <c r="K138" s="1">
        <v>27</v>
      </c>
      <c r="L138" s="1">
        <v>0</v>
      </c>
      <c r="M138" s="1">
        <v>1</v>
      </c>
      <c r="N138" s="1">
        <v>0</v>
      </c>
      <c r="O138" s="1">
        <v>1</v>
      </c>
      <c r="P138" s="1">
        <v>1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/>
      <c r="AD138" s="1">
        <v>0</v>
      </c>
      <c r="AE138" s="1">
        <v>0</v>
      </c>
      <c r="AF138" s="1">
        <v>0</v>
      </c>
    </row>
    <row r="139" spans="1:32">
      <c r="A139">
        <v>138</v>
      </c>
      <c r="B139" s="1">
        <v>69</v>
      </c>
      <c r="C139" s="1">
        <v>4</v>
      </c>
      <c r="D139" s="1">
        <v>2</v>
      </c>
      <c r="E139" s="1">
        <v>1</v>
      </c>
      <c r="F139" s="1">
        <v>1</v>
      </c>
      <c r="G139" s="1">
        <v>0</v>
      </c>
      <c r="H139" s="1">
        <v>0</v>
      </c>
      <c r="I139" s="1">
        <v>11</v>
      </c>
      <c r="J139" s="1">
        <v>1</v>
      </c>
      <c r="K139">
        <v>28</v>
      </c>
      <c r="L139" s="1">
        <v>0</v>
      </c>
      <c r="M139" s="1">
        <v>1</v>
      </c>
      <c r="N139" s="1">
        <v>0</v>
      </c>
      <c r="O139" s="1">
        <v>0</v>
      </c>
      <c r="P139" s="1">
        <v>1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/>
      <c r="AD139" s="1">
        <v>0</v>
      </c>
      <c r="AE139" s="1">
        <v>0</v>
      </c>
      <c r="AF139" s="1">
        <v>0</v>
      </c>
    </row>
    <row r="140" spans="1:32">
      <c r="A140">
        <v>139</v>
      </c>
      <c r="B140" s="1">
        <v>70</v>
      </c>
      <c r="C140" s="1">
        <v>5</v>
      </c>
      <c r="D140" s="1">
        <v>1</v>
      </c>
      <c r="E140" s="1">
        <v>1</v>
      </c>
      <c r="F140" s="1">
        <v>2</v>
      </c>
      <c r="G140" s="1">
        <v>1</v>
      </c>
      <c r="H140" s="1">
        <v>1</v>
      </c>
      <c r="I140" s="1">
        <v>11</v>
      </c>
      <c r="J140" s="1">
        <v>0</v>
      </c>
      <c r="K140" s="1">
        <v>28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1</v>
      </c>
      <c r="U140" s="1">
        <v>0</v>
      </c>
      <c r="V140" s="1">
        <v>1</v>
      </c>
      <c r="W140">
        <v>3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1</v>
      </c>
      <c r="AD140" s="1">
        <v>0</v>
      </c>
      <c r="AE140" s="1">
        <v>0</v>
      </c>
      <c r="AF140" s="1">
        <v>0</v>
      </c>
    </row>
    <row r="141" spans="1:32">
      <c r="A141">
        <v>140</v>
      </c>
      <c r="B141" s="1">
        <v>70</v>
      </c>
      <c r="C141" s="1">
        <v>5</v>
      </c>
      <c r="D141" s="1">
        <v>1</v>
      </c>
      <c r="E141" s="1">
        <v>1</v>
      </c>
      <c r="F141" s="1">
        <v>2</v>
      </c>
      <c r="G141" s="1">
        <v>1</v>
      </c>
      <c r="H141" s="1">
        <v>1</v>
      </c>
      <c r="I141" s="1">
        <v>12</v>
      </c>
      <c r="J141" s="1">
        <v>0</v>
      </c>
      <c r="K141" s="1">
        <v>28</v>
      </c>
      <c r="L141" s="1">
        <v>0</v>
      </c>
      <c r="M141" s="1">
        <v>1</v>
      </c>
      <c r="N141" s="1">
        <v>0</v>
      </c>
      <c r="O141" s="1">
        <v>0</v>
      </c>
      <c r="P141" s="1">
        <v>1</v>
      </c>
      <c r="Q141" s="1">
        <v>0</v>
      </c>
      <c r="R141" s="1">
        <v>0</v>
      </c>
      <c r="S141" s="1">
        <v>0</v>
      </c>
      <c r="T141" s="1">
        <v>0</v>
      </c>
      <c r="U141" s="1">
        <v>1</v>
      </c>
      <c r="V141" s="1">
        <v>1</v>
      </c>
      <c r="W141">
        <v>5</v>
      </c>
      <c r="X141" s="1">
        <v>1</v>
      </c>
      <c r="Y141" s="1">
        <v>0</v>
      </c>
      <c r="Z141" s="1">
        <v>0</v>
      </c>
      <c r="AA141" s="1">
        <v>0</v>
      </c>
      <c r="AB141" s="1">
        <v>1</v>
      </c>
      <c r="AC141" s="1">
        <v>1</v>
      </c>
      <c r="AD141" s="1">
        <v>0</v>
      </c>
      <c r="AE141" s="1">
        <v>0</v>
      </c>
      <c r="AF141" s="1">
        <v>0</v>
      </c>
    </row>
    <row r="142" spans="1:32">
      <c r="A142">
        <v>141</v>
      </c>
      <c r="B142" s="1">
        <v>71</v>
      </c>
      <c r="C142" s="1">
        <v>2</v>
      </c>
      <c r="D142" s="1">
        <v>1</v>
      </c>
      <c r="E142" s="1">
        <v>1</v>
      </c>
      <c r="F142" s="1">
        <v>1</v>
      </c>
      <c r="G142" s="1">
        <v>0</v>
      </c>
      <c r="H142" s="1">
        <v>1</v>
      </c>
      <c r="I142" s="1">
        <v>12</v>
      </c>
      <c r="J142" s="1">
        <v>0</v>
      </c>
      <c r="K142" s="1">
        <v>63</v>
      </c>
      <c r="L142" s="1">
        <v>0</v>
      </c>
      <c r="M142" s="1">
        <v>1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/>
      <c r="AD142" s="1">
        <v>1</v>
      </c>
      <c r="AE142" s="1">
        <v>1</v>
      </c>
      <c r="AF142" s="1">
        <v>0</v>
      </c>
    </row>
    <row r="143" spans="1:32">
      <c r="A143">
        <v>142</v>
      </c>
      <c r="B143" s="1">
        <v>71</v>
      </c>
      <c r="C143" s="1">
        <v>2</v>
      </c>
      <c r="D143" s="1">
        <v>1</v>
      </c>
      <c r="E143" s="1">
        <v>1</v>
      </c>
      <c r="F143" s="1">
        <v>1</v>
      </c>
      <c r="G143" s="1">
        <v>0</v>
      </c>
      <c r="H143" s="1">
        <v>1</v>
      </c>
      <c r="I143" s="1">
        <v>11</v>
      </c>
      <c r="J143" s="1">
        <v>0</v>
      </c>
      <c r="K143" s="1">
        <v>21</v>
      </c>
      <c r="L143" s="1">
        <v>0</v>
      </c>
      <c r="M143" s="1">
        <v>1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/>
      <c r="AD143" s="1">
        <v>1</v>
      </c>
      <c r="AE143" s="1">
        <v>1</v>
      </c>
      <c r="AF143" s="1">
        <v>0</v>
      </c>
    </row>
    <row r="144" spans="1:32">
      <c r="A144">
        <v>143</v>
      </c>
      <c r="B144" s="1">
        <v>72</v>
      </c>
      <c r="C144" s="1">
        <v>2</v>
      </c>
      <c r="D144" s="1">
        <v>1</v>
      </c>
      <c r="E144" s="1">
        <v>1</v>
      </c>
      <c r="F144" s="1">
        <v>1</v>
      </c>
      <c r="G144" s="1">
        <v>0</v>
      </c>
      <c r="H144" s="1">
        <v>1</v>
      </c>
      <c r="I144" s="1">
        <v>12</v>
      </c>
      <c r="J144" s="1">
        <v>0</v>
      </c>
      <c r="K144" s="1">
        <v>90</v>
      </c>
      <c r="L144" s="1">
        <v>0</v>
      </c>
      <c r="M144" s="1">
        <v>1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/>
      <c r="AD144" s="1">
        <v>0</v>
      </c>
      <c r="AE144" s="1">
        <v>0</v>
      </c>
      <c r="AF144" s="1">
        <v>0</v>
      </c>
    </row>
    <row r="145" spans="1:32">
      <c r="A145">
        <v>144</v>
      </c>
      <c r="B145" s="1">
        <v>72</v>
      </c>
      <c r="C145" s="1">
        <v>2</v>
      </c>
      <c r="D145" s="1">
        <v>1</v>
      </c>
      <c r="E145" s="1">
        <v>1</v>
      </c>
      <c r="F145" s="1">
        <v>1</v>
      </c>
      <c r="G145" s="1">
        <v>0</v>
      </c>
      <c r="H145" s="1">
        <v>1</v>
      </c>
      <c r="I145" s="1">
        <v>13</v>
      </c>
      <c r="J145" s="1">
        <v>0</v>
      </c>
      <c r="K145" s="1">
        <v>28</v>
      </c>
      <c r="L145" s="1">
        <v>0</v>
      </c>
      <c r="M145" s="1">
        <v>1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1</v>
      </c>
      <c r="V145" s="1">
        <v>0</v>
      </c>
      <c r="W145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/>
      <c r="AD145" s="1">
        <v>0</v>
      </c>
      <c r="AE145" s="1">
        <v>0</v>
      </c>
      <c r="AF145" s="1">
        <v>0</v>
      </c>
    </row>
    <row r="146" spans="1:32">
      <c r="A146">
        <v>145</v>
      </c>
      <c r="B146" s="1">
        <v>73</v>
      </c>
      <c r="C146" s="1">
        <v>7</v>
      </c>
      <c r="D146" s="1">
        <v>1</v>
      </c>
      <c r="E146" s="1">
        <v>1</v>
      </c>
      <c r="F146" s="1">
        <v>2</v>
      </c>
      <c r="G146" s="1">
        <v>1</v>
      </c>
      <c r="H146" s="1">
        <v>1</v>
      </c>
      <c r="I146" s="1">
        <v>12</v>
      </c>
      <c r="J146" s="1">
        <v>1</v>
      </c>
      <c r="L146" s="1">
        <v>0</v>
      </c>
      <c r="M146" s="1">
        <v>0</v>
      </c>
      <c r="N146" s="1">
        <v>0</v>
      </c>
      <c r="O146" s="1">
        <v>0</v>
      </c>
      <c r="P146" s="1">
        <v>1</v>
      </c>
      <c r="Q146" s="1">
        <v>0</v>
      </c>
      <c r="R146" s="1">
        <v>0</v>
      </c>
      <c r="S146" s="1">
        <v>0</v>
      </c>
      <c r="T146" s="1">
        <v>1</v>
      </c>
      <c r="U146" s="1">
        <v>0</v>
      </c>
      <c r="V146" s="1">
        <v>1</v>
      </c>
      <c r="W146">
        <v>2</v>
      </c>
      <c r="X146" s="1">
        <v>0</v>
      </c>
      <c r="Y146" s="1">
        <v>1</v>
      </c>
      <c r="Z146" s="1">
        <v>0</v>
      </c>
      <c r="AA146" s="1">
        <v>0</v>
      </c>
      <c r="AB146" s="1">
        <v>0</v>
      </c>
      <c r="AC146" s="1">
        <v>1</v>
      </c>
      <c r="AD146" s="1">
        <v>0</v>
      </c>
      <c r="AE146" s="1">
        <v>0</v>
      </c>
      <c r="AF146" s="1">
        <v>0</v>
      </c>
    </row>
    <row r="147" spans="1:32">
      <c r="A147">
        <v>146</v>
      </c>
      <c r="B147" s="1">
        <v>73</v>
      </c>
      <c r="C147" s="1">
        <v>7</v>
      </c>
      <c r="D147" s="1">
        <v>1</v>
      </c>
      <c r="E147" s="1">
        <v>1</v>
      </c>
      <c r="F147" s="1">
        <v>2</v>
      </c>
      <c r="G147" s="1">
        <v>1</v>
      </c>
      <c r="H147" s="1">
        <v>1</v>
      </c>
      <c r="I147" s="1">
        <v>12</v>
      </c>
      <c r="J147" s="1">
        <v>1</v>
      </c>
      <c r="L147" s="1">
        <v>1</v>
      </c>
      <c r="M147" s="1">
        <v>0</v>
      </c>
      <c r="N147" s="1">
        <v>0</v>
      </c>
      <c r="O147" s="1">
        <v>0</v>
      </c>
      <c r="P147" s="1">
        <v>1</v>
      </c>
      <c r="Q147" s="1">
        <v>0</v>
      </c>
      <c r="R147" s="1">
        <v>0</v>
      </c>
      <c r="S147" s="1">
        <v>0</v>
      </c>
      <c r="T147" s="1">
        <v>1</v>
      </c>
      <c r="U147" s="1">
        <v>0</v>
      </c>
      <c r="V147" s="1">
        <v>1</v>
      </c>
      <c r="W147">
        <v>2</v>
      </c>
      <c r="X147" s="1">
        <v>0</v>
      </c>
      <c r="Y147" s="1">
        <v>1</v>
      </c>
      <c r="Z147" s="1">
        <v>0</v>
      </c>
      <c r="AA147" s="1">
        <v>0</v>
      </c>
      <c r="AB147" s="1">
        <v>1</v>
      </c>
      <c r="AC147" s="1">
        <v>1</v>
      </c>
      <c r="AD147" s="1">
        <v>0</v>
      </c>
      <c r="AE147" s="1">
        <v>0</v>
      </c>
      <c r="AF147" s="1">
        <v>0</v>
      </c>
    </row>
    <row r="148" spans="1:32">
      <c r="A148">
        <v>147</v>
      </c>
      <c r="B148" s="1">
        <v>74</v>
      </c>
      <c r="C148" s="1">
        <v>5</v>
      </c>
      <c r="D148" s="1">
        <v>1</v>
      </c>
      <c r="E148" s="1">
        <v>0</v>
      </c>
      <c r="F148" s="1">
        <v>4</v>
      </c>
      <c r="G148" s="1">
        <v>0</v>
      </c>
      <c r="H148" s="1">
        <v>1</v>
      </c>
      <c r="I148" s="1">
        <v>14</v>
      </c>
      <c r="J148" s="1">
        <v>1</v>
      </c>
      <c r="K148" s="1">
        <v>35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1</v>
      </c>
      <c r="W148">
        <v>1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1</v>
      </c>
      <c r="AD148" s="1">
        <v>0</v>
      </c>
      <c r="AE148" s="1">
        <v>0</v>
      </c>
      <c r="AF148" s="1">
        <v>0</v>
      </c>
    </row>
    <row r="149" spans="1:32">
      <c r="A149">
        <v>148</v>
      </c>
      <c r="B149" s="1">
        <v>74</v>
      </c>
      <c r="C149" s="1">
        <v>5</v>
      </c>
      <c r="D149" s="1">
        <v>1</v>
      </c>
      <c r="E149" s="1">
        <v>0</v>
      </c>
      <c r="F149" s="1">
        <v>2</v>
      </c>
      <c r="G149" s="1">
        <v>0</v>
      </c>
      <c r="H149" s="1">
        <v>1</v>
      </c>
      <c r="I149" s="1">
        <v>14</v>
      </c>
      <c r="J149" s="1">
        <v>1</v>
      </c>
      <c r="K149" s="1"/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1</v>
      </c>
      <c r="W149">
        <v>3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1</v>
      </c>
      <c r="AD149" s="1">
        <v>0</v>
      </c>
      <c r="AE149" s="1">
        <v>0</v>
      </c>
      <c r="AF149" s="1">
        <v>0</v>
      </c>
    </row>
    <row r="150" spans="1:32">
      <c r="A150">
        <v>149</v>
      </c>
      <c r="B150" s="1">
        <v>75</v>
      </c>
      <c r="C150" s="1">
        <v>5</v>
      </c>
      <c r="D150" s="1">
        <v>1</v>
      </c>
      <c r="E150" s="1">
        <v>1</v>
      </c>
      <c r="F150" s="1">
        <v>1</v>
      </c>
      <c r="G150" s="1">
        <v>0</v>
      </c>
      <c r="H150" s="1">
        <v>1</v>
      </c>
      <c r="I150" s="1">
        <v>15</v>
      </c>
      <c r="J150" s="1">
        <v>1</v>
      </c>
      <c r="K150">
        <v>28</v>
      </c>
      <c r="L150" s="1">
        <v>0</v>
      </c>
      <c r="M150" s="1">
        <v>0</v>
      </c>
      <c r="N150" s="1">
        <v>0</v>
      </c>
      <c r="O150" s="1">
        <v>0</v>
      </c>
      <c r="P150" s="1">
        <v>1</v>
      </c>
      <c r="Q150" s="1">
        <v>0</v>
      </c>
      <c r="R150" s="1">
        <v>0</v>
      </c>
      <c r="S150" s="1">
        <v>0</v>
      </c>
      <c r="T150" s="1">
        <v>0</v>
      </c>
      <c r="U150" s="1">
        <v>1</v>
      </c>
      <c r="V150" s="1">
        <v>1</v>
      </c>
      <c r="W150">
        <v>2</v>
      </c>
      <c r="X150" s="1">
        <v>1</v>
      </c>
      <c r="Y150" s="1">
        <v>0</v>
      </c>
      <c r="Z150" s="1">
        <v>0</v>
      </c>
      <c r="AA150" s="1">
        <v>0</v>
      </c>
      <c r="AB150" s="1">
        <v>1</v>
      </c>
      <c r="AC150" s="1">
        <v>1</v>
      </c>
      <c r="AD150" s="1">
        <v>0</v>
      </c>
      <c r="AE150" s="1">
        <v>0</v>
      </c>
      <c r="AF150" s="1">
        <v>0</v>
      </c>
    </row>
    <row r="151" spans="1:32">
      <c r="A151">
        <v>150</v>
      </c>
      <c r="B151" s="1">
        <v>75</v>
      </c>
      <c r="C151" s="1">
        <v>5</v>
      </c>
      <c r="D151" s="1">
        <v>1</v>
      </c>
      <c r="E151" s="1">
        <v>1</v>
      </c>
      <c r="F151" s="1">
        <v>1</v>
      </c>
      <c r="G151" s="1">
        <v>0</v>
      </c>
      <c r="H151" s="1">
        <v>1</v>
      </c>
      <c r="I151" s="1">
        <v>15</v>
      </c>
      <c r="J151" s="1">
        <v>1</v>
      </c>
      <c r="K151">
        <v>28</v>
      </c>
      <c r="L151" s="1">
        <v>0</v>
      </c>
      <c r="M151" s="1">
        <v>0</v>
      </c>
      <c r="N151" s="1">
        <v>0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1</v>
      </c>
      <c r="V151" s="1">
        <v>1</v>
      </c>
      <c r="W151">
        <v>2</v>
      </c>
      <c r="X151" s="1">
        <v>0</v>
      </c>
      <c r="Y151" s="1">
        <v>0</v>
      </c>
      <c r="Z151" s="1">
        <v>0</v>
      </c>
      <c r="AA151" s="1">
        <v>0</v>
      </c>
      <c r="AB151" s="1">
        <v>1</v>
      </c>
      <c r="AC151" s="1">
        <v>1</v>
      </c>
      <c r="AD151" s="1">
        <v>0</v>
      </c>
      <c r="AE151" s="1">
        <v>0</v>
      </c>
      <c r="AF151" s="1">
        <v>0</v>
      </c>
    </row>
    <row r="152" spans="1:32">
      <c r="A152">
        <v>151</v>
      </c>
      <c r="B152" s="1">
        <v>76</v>
      </c>
      <c r="C152" s="1">
        <v>4</v>
      </c>
      <c r="D152" s="1">
        <v>1</v>
      </c>
      <c r="E152" s="1">
        <v>0</v>
      </c>
      <c r="F152" s="1">
        <v>2</v>
      </c>
      <c r="G152" s="1">
        <v>1</v>
      </c>
      <c r="H152" s="1">
        <v>1</v>
      </c>
      <c r="I152" s="1">
        <v>12</v>
      </c>
      <c r="J152" s="1">
        <v>1</v>
      </c>
      <c r="K152">
        <v>28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1</v>
      </c>
      <c r="W152">
        <v>6</v>
      </c>
      <c r="X152" s="1">
        <v>1</v>
      </c>
      <c r="Y152" s="1">
        <v>0</v>
      </c>
      <c r="Z152" s="1">
        <v>0</v>
      </c>
      <c r="AA152" s="1">
        <v>0</v>
      </c>
      <c r="AB152" s="1">
        <v>1</v>
      </c>
      <c r="AC152" s="1">
        <v>1</v>
      </c>
      <c r="AD152" s="1">
        <v>0</v>
      </c>
      <c r="AE152" s="1">
        <v>0</v>
      </c>
      <c r="AF152" s="1">
        <v>0</v>
      </c>
    </row>
    <row r="153" spans="1:32">
      <c r="A153">
        <v>152</v>
      </c>
      <c r="B153" s="1">
        <v>76</v>
      </c>
      <c r="C153" s="1">
        <v>4</v>
      </c>
      <c r="D153" s="1">
        <v>1</v>
      </c>
      <c r="E153" s="1">
        <v>0</v>
      </c>
      <c r="F153" s="1">
        <v>1</v>
      </c>
      <c r="G153" s="1">
        <v>1</v>
      </c>
      <c r="H153" s="1">
        <v>1</v>
      </c>
      <c r="I153" s="1">
        <v>12</v>
      </c>
      <c r="J153" s="1">
        <v>1</v>
      </c>
      <c r="K153">
        <v>28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1</v>
      </c>
      <c r="W153">
        <v>2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2</v>
      </c>
      <c r="AD153" s="1">
        <v>0</v>
      </c>
      <c r="AE153" s="1">
        <v>0</v>
      </c>
      <c r="AF153" s="1">
        <v>0</v>
      </c>
    </row>
    <row r="154" spans="1:32">
      <c r="A154">
        <v>153</v>
      </c>
      <c r="B154" s="1">
        <v>77</v>
      </c>
      <c r="C154" s="1">
        <v>3</v>
      </c>
      <c r="D154" s="1">
        <v>1</v>
      </c>
      <c r="F154" s="1">
        <v>5</v>
      </c>
      <c r="G154" s="1">
        <v>1</v>
      </c>
      <c r="H154" s="1">
        <v>1</v>
      </c>
      <c r="I154" s="1">
        <v>14</v>
      </c>
      <c r="J154" s="1">
        <v>1</v>
      </c>
      <c r="K154">
        <v>28</v>
      </c>
      <c r="L154" s="1">
        <v>0</v>
      </c>
      <c r="M154" s="1">
        <v>1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/>
      <c r="AD154" s="1">
        <v>0</v>
      </c>
      <c r="AE154" s="1">
        <v>0</v>
      </c>
      <c r="AF154" s="1">
        <v>0</v>
      </c>
    </row>
    <row r="155" spans="1:32">
      <c r="A155">
        <v>154</v>
      </c>
      <c r="B155" s="1">
        <v>77</v>
      </c>
      <c r="C155" s="1">
        <v>3</v>
      </c>
      <c r="D155" s="1">
        <v>1</v>
      </c>
      <c r="F155" s="1">
        <v>5</v>
      </c>
      <c r="G155" s="1">
        <v>1</v>
      </c>
      <c r="H155" s="1">
        <v>1</v>
      </c>
      <c r="I155" s="1">
        <v>14</v>
      </c>
      <c r="J155" s="1">
        <v>1</v>
      </c>
      <c r="K155">
        <v>28</v>
      </c>
      <c r="L155" s="1">
        <v>0</v>
      </c>
      <c r="M155" s="1">
        <v>1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1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/>
      <c r="AD155" s="1">
        <v>0</v>
      </c>
      <c r="AE155" s="1">
        <v>0</v>
      </c>
      <c r="AF155" s="1">
        <v>0</v>
      </c>
    </row>
    <row r="156" spans="1:32">
      <c r="A156">
        <v>155</v>
      </c>
      <c r="B156" s="1">
        <v>78</v>
      </c>
      <c r="C156" s="1">
        <v>4</v>
      </c>
      <c r="D156" s="1">
        <v>1</v>
      </c>
      <c r="E156" s="1">
        <v>1</v>
      </c>
      <c r="F156" s="1">
        <v>1</v>
      </c>
      <c r="G156" s="1">
        <v>0</v>
      </c>
      <c r="H156" s="1">
        <v>1</v>
      </c>
      <c r="I156" s="1">
        <v>13</v>
      </c>
      <c r="J156" s="1">
        <v>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1</v>
      </c>
      <c r="W156">
        <v>4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2</v>
      </c>
      <c r="AD156" s="1">
        <v>0</v>
      </c>
      <c r="AE156" s="1">
        <v>0</v>
      </c>
      <c r="AF156" s="1">
        <v>0</v>
      </c>
    </row>
    <row r="157" spans="1:32">
      <c r="A157">
        <v>156</v>
      </c>
      <c r="B157" s="1">
        <v>78</v>
      </c>
      <c r="C157" s="1">
        <v>4</v>
      </c>
      <c r="D157" s="1">
        <v>1</v>
      </c>
      <c r="E157" s="1">
        <v>1</v>
      </c>
      <c r="F157" s="1">
        <v>1</v>
      </c>
      <c r="G157" s="1">
        <v>0</v>
      </c>
      <c r="H157" s="1">
        <v>1</v>
      </c>
      <c r="I157" s="1">
        <v>13</v>
      </c>
      <c r="J157" s="1">
        <v>1</v>
      </c>
      <c r="L157" s="1">
        <v>0</v>
      </c>
      <c r="M157" s="1">
        <v>0</v>
      </c>
      <c r="N157" s="1">
        <v>0</v>
      </c>
      <c r="O157" s="1">
        <v>0</v>
      </c>
      <c r="P157" s="1">
        <v>1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1</v>
      </c>
      <c r="W157">
        <v>1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1</v>
      </c>
      <c r="AD157" s="1">
        <v>0</v>
      </c>
      <c r="AE157" s="1">
        <v>0</v>
      </c>
      <c r="AF157" s="1">
        <v>0</v>
      </c>
    </row>
    <row r="158" spans="1:32">
      <c r="A158">
        <v>157</v>
      </c>
      <c r="B158" s="1">
        <v>79</v>
      </c>
      <c r="C158" s="1">
        <v>4</v>
      </c>
      <c r="D158" s="1">
        <v>1</v>
      </c>
      <c r="E158" s="1">
        <v>1</v>
      </c>
      <c r="F158" s="1">
        <v>3</v>
      </c>
      <c r="G158" s="1">
        <v>0</v>
      </c>
      <c r="H158" s="1">
        <v>1</v>
      </c>
      <c r="I158" s="1">
        <v>15</v>
      </c>
      <c r="J158" s="1">
        <v>1</v>
      </c>
      <c r="K158">
        <v>28</v>
      </c>
      <c r="L158" s="1">
        <v>0</v>
      </c>
      <c r="M158" s="1">
        <v>0</v>
      </c>
      <c r="N158" s="1">
        <v>0</v>
      </c>
      <c r="O158" s="1">
        <v>0</v>
      </c>
      <c r="P158" s="1">
        <v>1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1</v>
      </c>
      <c r="W158">
        <v>1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/>
      <c r="AD158" s="1">
        <v>0</v>
      </c>
      <c r="AE158" s="1">
        <v>0</v>
      </c>
      <c r="AF158" s="1"/>
    </row>
    <row r="159" spans="1:32">
      <c r="A159">
        <v>158</v>
      </c>
      <c r="B159" s="1">
        <v>79</v>
      </c>
      <c r="C159" s="1">
        <v>4</v>
      </c>
      <c r="D159" s="1">
        <v>1</v>
      </c>
      <c r="E159" s="1">
        <v>1</v>
      </c>
      <c r="F159" s="1">
        <v>3</v>
      </c>
      <c r="G159" s="1">
        <v>0</v>
      </c>
      <c r="H159" s="1">
        <v>1</v>
      </c>
      <c r="I159" s="1">
        <v>15</v>
      </c>
      <c r="J159" s="1">
        <v>1</v>
      </c>
      <c r="K159">
        <v>28</v>
      </c>
      <c r="L159" s="1">
        <v>0</v>
      </c>
      <c r="M159" s="1">
        <v>0</v>
      </c>
      <c r="N159" s="1">
        <v>0</v>
      </c>
      <c r="O159" s="1">
        <v>0</v>
      </c>
      <c r="P159" s="1">
        <v>1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/>
      <c r="AD159" s="1">
        <v>0</v>
      </c>
      <c r="AE159" s="1">
        <v>0</v>
      </c>
      <c r="AF159" s="1"/>
    </row>
    <row r="160" spans="1:32">
      <c r="A160">
        <v>159</v>
      </c>
      <c r="B160" s="1">
        <v>80</v>
      </c>
      <c r="C160" s="1">
        <v>5</v>
      </c>
      <c r="D160" s="1">
        <v>1</v>
      </c>
      <c r="E160" s="1">
        <v>1</v>
      </c>
      <c r="F160" s="1">
        <v>1</v>
      </c>
      <c r="G160" s="1">
        <v>0</v>
      </c>
      <c r="H160" s="1">
        <v>1</v>
      </c>
      <c r="I160" s="1">
        <v>12</v>
      </c>
      <c r="J160" s="1">
        <v>1</v>
      </c>
      <c r="K160" s="1"/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1</v>
      </c>
      <c r="V160" s="1">
        <v>1</v>
      </c>
      <c r="W160">
        <v>1</v>
      </c>
      <c r="X160" s="1">
        <v>0</v>
      </c>
      <c r="Y160" s="1">
        <v>1</v>
      </c>
      <c r="Z160" s="1">
        <v>1</v>
      </c>
      <c r="AA160" s="1">
        <v>1</v>
      </c>
      <c r="AB160" s="1">
        <v>0</v>
      </c>
      <c r="AC160" s="1">
        <v>1</v>
      </c>
      <c r="AD160" s="1">
        <v>0</v>
      </c>
      <c r="AE160" s="1">
        <v>0</v>
      </c>
      <c r="AF160" s="1">
        <v>0</v>
      </c>
    </row>
    <row r="161" spans="1:32">
      <c r="A161">
        <v>160</v>
      </c>
      <c r="B161" s="1">
        <v>80</v>
      </c>
      <c r="C161" s="1">
        <v>5</v>
      </c>
      <c r="D161" s="1">
        <v>1</v>
      </c>
      <c r="E161" s="1">
        <v>1</v>
      </c>
      <c r="F161" s="1">
        <v>1</v>
      </c>
      <c r="G161" s="1">
        <v>0</v>
      </c>
      <c r="H161" s="1">
        <v>1</v>
      </c>
      <c r="I161" s="1">
        <v>12</v>
      </c>
      <c r="J161" s="1">
        <v>1</v>
      </c>
      <c r="K161" s="1"/>
      <c r="L161" s="1">
        <v>0</v>
      </c>
      <c r="M161" s="1">
        <v>1</v>
      </c>
      <c r="N161" s="1">
        <v>0</v>
      </c>
      <c r="O161" s="1">
        <v>1</v>
      </c>
      <c r="P161" s="1">
        <v>1</v>
      </c>
      <c r="Q161" s="1">
        <v>1</v>
      </c>
      <c r="R161" s="1">
        <v>0</v>
      </c>
      <c r="S161" s="1">
        <v>0</v>
      </c>
      <c r="T161" s="1">
        <v>0</v>
      </c>
      <c r="U161" s="1">
        <v>0</v>
      </c>
      <c r="V161" s="1">
        <v>1</v>
      </c>
      <c r="W161">
        <v>4</v>
      </c>
      <c r="X161" s="1">
        <v>1</v>
      </c>
      <c r="Y161" s="1">
        <v>0</v>
      </c>
      <c r="Z161" s="1">
        <v>0</v>
      </c>
      <c r="AA161" s="1">
        <v>0</v>
      </c>
      <c r="AB161" s="1">
        <v>1</v>
      </c>
      <c r="AC161" s="1">
        <v>3</v>
      </c>
      <c r="AD161" s="1">
        <v>0</v>
      </c>
      <c r="AE161" s="1">
        <v>0</v>
      </c>
      <c r="AF161" s="1">
        <v>0</v>
      </c>
    </row>
    <row r="162" spans="1:32">
      <c r="A162">
        <v>161</v>
      </c>
      <c r="B162" s="1">
        <v>81</v>
      </c>
      <c r="C162" s="1">
        <v>3</v>
      </c>
      <c r="D162" s="1">
        <v>1</v>
      </c>
      <c r="E162" s="1">
        <v>1</v>
      </c>
      <c r="F162" s="1">
        <v>1</v>
      </c>
      <c r="G162" s="1">
        <v>0</v>
      </c>
      <c r="H162" s="1">
        <v>1</v>
      </c>
      <c r="I162" s="1">
        <v>13</v>
      </c>
      <c r="J162" s="1">
        <v>1</v>
      </c>
      <c r="K162">
        <v>90</v>
      </c>
      <c r="L162" s="1">
        <v>0</v>
      </c>
      <c r="M162" s="1">
        <v>1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/>
      <c r="AD162" s="1">
        <v>0</v>
      </c>
      <c r="AE162" s="1">
        <v>0</v>
      </c>
      <c r="AF162" s="1">
        <v>0</v>
      </c>
    </row>
    <row r="163" spans="1:32">
      <c r="A163">
        <v>162</v>
      </c>
      <c r="B163" s="1">
        <v>81</v>
      </c>
      <c r="C163" s="1">
        <v>3</v>
      </c>
      <c r="D163" s="1">
        <v>1</v>
      </c>
      <c r="E163" s="1">
        <v>1</v>
      </c>
      <c r="F163" s="1">
        <v>1</v>
      </c>
      <c r="G163" s="1">
        <v>0</v>
      </c>
      <c r="H163" s="1">
        <v>1</v>
      </c>
      <c r="I163" s="1">
        <v>13</v>
      </c>
      <c r="J163" s="1">
        <v>1</v>
      </c>
      <c r="K163">
        <v>28</v>
      </c>
      <c r="L163" s="1">
        <v>0</v>
      </c>
      <c r="M163" s="1">
        <v>1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1</v>
      </c>
      <c r="V163" s="1">
        <v>0</v>
      </c>
      <c r="W163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/>
      <c r="AD163" s="1">
        <v>0</v>
      </c>
      <c r="AE163" s="1">
        <v>0</v>
      </c>
      <c r="AF163" s="1">
        <v>0</v>
      </c>
    </row>
    <row r="164" spans="1:32">
      <c r="A164">
        <v>163</v>
      </c>
      <c r="B164" s="1">
        <v>82</v>
      </c>
      <c r="C164" s="1">
        <v>5</v>
      </c>
      <c r="D164" s="1">
        <v>1</v>
      </c>
      <c r="E164" s="1">
        <v>1</v>
      </c>
      <c r="F164" s="1">
        <v>1</v>
      </c>
      <c r="G164" s="1">
        <v>1</v>
      </c>
      <c r="H164" s="1">
        <v>1</v>
      </c>
      <c r="I164" s="1">
        <v>14</v>
      </c>
      <c r="J164" s="1">
        <v>1</v>
      </c>
      <c r="K164">
        <v>28</v>
      </c>
      <c r="L164" s="1">
        <v>1</v>
      </c>
      <c r="M164" s="1">
        <v>0</v>
      </c>
      <c r="N164" s="1">
        <v>0</v>
      </c>
      <c r="O164" s="1">
        <v>0</v>
      </c>
      <c r="P164" s="1">
        <v>1</v>
      </c>
      <c r="Q164" s="1">
        <v>0</v>
      </c>
      <c r="R164" s="1">
        <v>0</v>
      </c>
      <c r="S164" s="1">
        <v>0</v>
      </c>
      <c r="T164" s="1">
        <v>0</v>
      </c>
      <c r="U164" s="1">
        <v>1</v>
      </c>
      <c r="V164" s="1">
        <v>0</v>
      </c>
      <c r="W164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/>
      <c r="AD164" s="1">
        <v>0</v>
      </c>
      <c r="AE164" s="1">
        <v>0</v>
      </c>
      <c r="AF164" s="1">
        <v>0</v>
      </c>
    </row>
    <row r="165" spans="1:32">
      <c r="A165">
        <v>164</v>
      </c>
      <c r="B165" s="1">
        <v>82</v>
      </c>
      <c r="C165" s="1">
        <v>5</v>
      </c>
      <c r="D165" s="1">
        <v>1</v>
      </c>
      <c r="E165" s="1">
        <v>1</v>
      </c>
      <c r="F165" s="1">
        <v>1</v>
      </c>
      <c r="G165" s="1">
        <v>1</v>
      </c>
      <c r="H165" s="1">
        <v>1</v>
      </c>
      <c r="I165" s="1">
        <v>14</v>
      </c>
      <c r="J165" s="1">
        <v>1</v>
      </c>
      <c r="K165">
        <v>28</v>
      </c>
      <c r="L165" s="1">
        <v>1</v>
      </c>
      <c r="M165" s="1">
        <v>0</v>
      </c>
      <c r="N165" s="1">
        <v>0</v>
      </c>
      <c r="O165" s="1">
        <v>0</v>
      </c>
      <c r="P165" s="1">
        <v>1</v>
      </c>
      <c r="Q165" s="1">
        <v>0</v>
      </c>
      <c r="R165" s="1">
        <v>1</v>
      </c>
      <c r="S165" s="1">
        <v>0</v>
      </c>
      <c r="T165" s="1">
        <v>0</v>
      </c>
      <c r="U165" s="1">
        <v>1</v>
      </c>
      <c r="V165" s="1">
        <v>1</v>
      </c>
      <c r="W165">
        <v>3</v>
      </c>
      <c r="X165" s="1">
        <v>0</v>
      </c>
      <c r="Y165" s="1">
        <v>0</v>
      </c>
      <c r="Z165" s="1">
        <v>0</v>
      </c>
      <c r="AA165" s="1">
        <v>0</v>
      </c>
      <c r="AB165" s="1">
        <v>1</v>
      </c>
      <c r="AC165" s="1">
        <v>1</v>
      </c>
      <c r="AD165" s="1">
        <v>0</v>
      </c>
      <c r="AE165" s="1">
        <v>0</v>
      </c>
      <c r="AF165" s="1">
        <v>0</v>
      </c>
    </row>
    <row r="166" spans="1:32">
      <c r="A166">
        <v>165</v>
      </c>
      <c r="B166" s="1">
        <v>83</v>
      </c>
      <c r="C166" s="1">
        <v>1</v>
      </c>
      <c r="D166" s="1">
        <v>1</v>
      </c>
      <c r="E166" s="1">
        <v>1</v>
      </c>
      <c r="F166" s="1">
        <v>1</v>
      </c>
      <c r="G166" s="1">
        <v>1</v>
      </c>
      <c r="H166" s="1">
        <v>1</v>
      </c>
      <c r="I166" s="1">
        <v>12</v>
      </c>
      <c r="J166" s="1">
        <v>1</v>
      </c>
      <c r="K166">
        <v>24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/>
      <c r="AD166" s="1">
        <v>1</v>
      </c>
      <c r="AE166" s="1">
        <v>1</v>
      </c>
      <c r="AF166" s="1">
        <v>0</v>
      </c>
    </row>
    <row r="167" spans="1:32">
      <c r="A167">
        <v>166</v>
      </c>
      <c r="B167" s="1">
        <v>83</v>
      </c>
      <c r="C167" s="1">
        <v>1</v>
      </c>
      <c r="D167" s="1">
        <v>1</v>
      </c>
      <c r="E167" s="1">
        <v>1</v>
      </c>
      <c r="F167" s="1">
        <v>1</v>
      </c>
      <c r="G167" s="1">
        <v>1</v>
      </c>
      <c r="H167" s="1">
        <v>1</v>
      </c>
      <c r="I167" s="1">
        <v>12</v>
      </c>
      <c r="J167" s="1">
        <v>1</v>
      </c>
      <c r="K167">
        <v>24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/>
      <c r="AD167" s="1">
        <v>1</v>
      </c>
      <c r="AE167" s="1">
        <v>1</v>
      </c>
      <c r="AF167" s="1">
        <v>0</v>
      </c>
    </row>
    <row r="168" spans="1:32">
      <c r="A168">
        <v>167</v>
      </c>
      <c r="B168" s="1">
        <v>84</v>
      </c>
      <c r="C168" s="1">
        <v>2</v>
      </c>
      <c r="D168" s="1">
        <v>3</v>
      </c>
      <c r="E168" s="1">
        <v>1</v>
      </c>
      <c r="F168" s="1">
        <v>1</v>
      </c>
      <c r="G168" s="1">
        <v>1</v>
      </c>
      <c r="H168" s="1">
        <v>0</v>
      </c>
      <c r="I168" s="1">
        <v>11</v>
      </c>
      <c r="J168" s="1">
        <v>0</v>
      </c>
      <c r="K168" s="1"/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/>
      <c r="AD168" s="1">
        <v>0</v>
      </c>
      <c r="AE168" s="1">
        <v>0</v>
      </c>
      <c r="AF168" s="1"/>
    </row>
    <row r="169" spans="1:32">
      <c r="A169">
        <v>168</v>
      </c>
      <c r="B169" s="1">
        <v>84</v>
      </c>
      <c r="C169" s="1">
        <v>2</v>
      </c>
      <c r="D169" s="1">
        <v>3</v>
      </c>
      <c r="E169" s="1">
        <v>1</v>
      </c>
      <c r="F169" s="1">
        <v>1</v>
      </c>
      <c r="G169" s="1">
        <v>1</v>
      </c>
      <c r="H169" s="1">
        <v>0</v>
      </c>
      <c r="I169" s="1">
        <v>12</v>
      </c>
      <c r="J169" s="1">
        <v>0</v>
      </c>
      <c r="K169">
        <v>28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/>
      <c r="AD169" s="1">
        <v>0</v>
      </c>
      <c r="AE169" s="1">
        <v>0</v>
      </c>
      <c r="AF169" s="1"/>
    </row>
    <row r="170" spans="1:32">
      <c r="A170">
        <v>169</v>
      </c>
      <c r="B170" s="1">
        <v>85</v>
      </c>
      <c r="C170" s="1">
        <v>5</v>
      </c>
      <c r="D170" s="1">
        <v>1</v>
      </c>
      <c r="E170" s="1">
        <v>0</v>
      </c>
      <c r="F170" s="1">
        <v>2</v>
      </c>
      <c r="G170" s="1">
        <v>1</v>
      </c>
      <c r="H170" s="1">
        <v>1</v>
      </c>
      <c r="I170" s="1">
        <v>12</v>
      </c>
      <c r="J170" s="1">
        <v>1</v>
      </c>
      <c r="K170">
        <v>28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1</v>
      </c>
      <c r="W170">
        <v>2</v>
      </c>
      <c r="X170" s="1">
        <v>0</v>
      </c>
      <c r="Y170" s="1">
        <v>0</v>
      </c>
      <c r="Z170" s="1">
        <v>1</v>
      </c>
      <c r="AA170" s="1">
        <v>1</v>
      </c>
      <c r="AB170" s="1">
        <v>0</v>
      </c>
      <c r="AC170" s="1">
        <v>2</v>
      </c>
      <c r="AD170" s="1">
        <v>0</v>
      </c>
      <c r="AE170" s="1">
        <v>0</v>
      </c>
      <c r="AF170" s="1">
        <v>0</v>
      </c>
    </row>
    <row r="171" spans="1:32">
      <c r="A171">
        <v>170</v>
      </c>
      <c r="B171" s="1">
        <v>85</v>
      </c>
      <c r="C171" s="1">
        <v>5</v>
      </c>
      <c r="D171" s="1">
        <v>1</v>
      </c>
      <c r="E171" s="1">
        <v>0</v>
      </c>
      <c r="F171" s="1">
        <v>4</v>
      </c>
      <c r="G171" s="1">
        <v>1</v>
      </c>
      <c r="H171" s="1">
        <v>1</v>
      </c>
      <c r="I171" s="1">
        <v>12</v>
      </c>
      <c r="J171" s="1">
        <v>1</v>
      </c>
      <c r="K171">
        <v>28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1</v>
      </c>
      <c r="V171" s="1">
        <v>1</v>
      </c>
      <c r="W171">
        <v>2</v>
      </c>
      <c r="X171" s="1">
        <v>0</v>
      </c>
      <c r="Y171" s="1">
        <v>1</v>
      </c>
      <c r="Z171" s="1">
        <v>1</v>
      </c>
      <c r="AA171" s="1">
        <v>0</v>
      </c>
      <c r="AB171" s="1">
        <v>0</v>
      </c>
      <c r="AC171" s="1">
        <v>2</v>
      </c>
      <c r="AD171" s="1">
        <v>0</v>
      </c>
      <c r="AE171" s="1">
        <v>0</v>
      </c>
      <c r="AF171" s="1">
        <v>0</v>
      </c>
    </row>
    <row r="172" spans="1:32">
      <c r="A172">
        <v>171</v>
      </c>
      <c r="B172" s="1">
        <v>86</v>
      </c>
      <c r="C172" s="1">
        <v>5</v>
      </c>
      <c r="D172" s="1">
        <v>1</v>
      </c>
      <c r="E172" s="1">
        <v>1</v>
      </c>
      <c r="F172" s="1">
        <v>3</v>
      </c>
      <c r="G172" s="1">
        <v>0</v>
      </c>
      <c r="H172" s="1">
        <v>1</v>
      </c>
      <c r="I172" s="1">
        <v>11</v>
      </c>
      <c r="J172" s="1">
        <v>0</v>
      </c>
      <c r="K172" s="1"/>
      <c r="L172" s="1">
        <v>0</v>
      </c>
      <c r="M172" s="1">
        <v>0</v>
      </c>
      <c r="N172" s="1">
        <v>0</v>
      </c>
      <c r="O172" s="1">
        <v>0</v>
      </c>
      <c r="P172" s="1">
        <v>1</v>
      </c>
      <c r="Q172" s="1">
        <v>0</v>
      </c>
      <c r="R172" s="1">
        <v>0</v>
      </c>
      <c r="S172" s="1">
        <v>1</v>
      </c>
      <c r="T172" s="1">
        <v>0</v>
      </c>
      <c r="U172" s="1">
        <v>0</v>
      </c>
      <c r="V172" s="1">
        <v>0</v>
      </c>
      <c r="W172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/>
      <c r="AD172" s="1">
        <v>0</v>
      </c>
      <c r="AE172" s="1">
        <v>0</v>
      </c>
      <c r="AF172" s="1">
        <v>0</v>
      </c>
    </row>
    <row r="173" spans="1:32">
      <c r="A173">
        <v>172</v>
      </c>
      <c r="B173" s="1">
        <v>86</v>
      </c>
      <c r="C173" s="1">
        <v>5</v>
      </c>
      <c r="D173" s="1">
        <v>1</v>
      </c>
      <c r="E173" s="1">
        <v>1</v>
      </c>
      <c r="F173" s="1">
        <v>3</v>
      </c>
      <c r="G173" s="1">
        <v>0</v>
      </c>
      <c r="H173" s="1">
        <v>1</v>
      </c>
      <c r="I173" s="1">
        <v>12</v>
      </c>
      <c r="J173" s="1">
        <v>0</v>
      </c>
      <c r="K173">
        <v>30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/>
      <c r="AD173" s="1">
        <v>0</v>
      </c>
      <c r="AE173" s="1">
        <v>0</v>
      </c>
      <c r="AF173" s="1">
        <v>0</v>
      </c>
    </row>
    <row r="174" spans="1:32">
      <c r="A174">
        <v>173</v>
      </c>
      <c r="B174" s="1">
        <v>87</v>
      </c>
      <c r="C174" s="1">
        <v>3</v>
      </c>
      <c r="D174" s="1">
        <v>1</v>
      </c>
      <c r="E174" s="1">
        <v>1</v>
      </c>
      <c r="F174" s="1">
        <v>2</v>
      </c>
      <c r="G174" s="1">
        <v>1</v>
      </c>
      <c r="H174" s="1">
        <v>1</v>
      </c>
      <c r="I174" s="1">
        <v>12</v>
      </c>
      <c r="J174" s="1">
        <v>0</v>
      </c>
      <c r="K174">
        <v>41</v>
      </c>
      <c r="L174" s="1">
        <v>0</v>
      </c>
      <c r="M174" s="1">
        <v>0</v>
      </c>
      <c r="N174" s="1">
        <v>0</v>
      </c>
      <c r="O174" s="1">
        <v>0</v>
      </c>
      <c r="P174" s="1">
        <v>1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0</v>
      </c>
      <c r="W174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/>
      <c r="AD174" s="1">
        <v>1</v>
      </c>
      <c r="AE174" s="1">
        <v>1</v>
      </c>
      <c r="AF174" s="1">
        <v>0</v>
      </c>
    </row>
    <row r="175" spans="1:32">
      <c r="A175">
        <v>174</v>
      </c>
      <c r="B175" s="1">
        <v>87</v>
      </c>
      <c r="C175" s="1">
        <v>3</v>
      </c>
      <c r="D175" s="1">
        <v>1</v>
      </c>
      <c r="E175" s="1">
        <v>1</v>
      </c>
      <c r="F175" s="1">
        <v>2</v>
      </c>
      <c r="G175" s="1">
        <v>1</v>
      </c>
      <c r="H175" s="1">
        <v>1</v>
      </c>
      <c r="I175" s="1">
        <v>11</v>
      </c>
      <c r="J175" s="1">
        <v>0</v>
      </c>
      <c r="K175" s="1"/>
      <c r="L175" s="1">
        <v>0</v>
      </c>
      <c r="M175" s="1">
        <v>0</v>
      </c>
      <c r="N175" s="1">
        <v>0</v>
      </c>
      <c r="O175" s="1">
        <v>0</v>
      </c>
      <c r="P175" s="1">
        <v>1</v>
      </c>
      <c r="Q175" s="1">
        <v>0</v>
      </c>
      <c r="R175" s="1">
        <v>0</v>
      </c>
      <c r="S175" s="1">
        <v>0</v>
      </c>
      <c r="T175" s="1">
        <v>0</v>
      </c>
      <c r="U175" s="1">
        <v>1</v>
      </c>
      <c r="V175" s="1">
        <v>0</v>
      </c>
      <c r="W175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/>
      <c r="AD175" s="1">
        <v>1</v>
      </c>
      <c r="AE175" s="1">
        <v>1</v>
      </c>
      <c r="AF175" s="1">
        <v>0</v>
      </c>
    </row>
    <row r="176" spans="1:32">
      <c r="A176">
        <v>175</v>
      </c>
      <c r="B176" s="1">
        <v>88</v>
      </c>
      <c r="C176" s="1">
        <v>6</v>
      </c>
      <c r="D176" s="1">
        <v>2</v>
      </c>
      <c r="E176" s="1">
        <v>1</v>
      </c>
      <c r="F176" s="1">
        <v>1</v>
      </c>
      <c r="G176" s="1">
        <v>1</v>
      </c>
      <c r="H176" s="1">
        <v>1</v>
      </c>
      <c r="I176" s="1">
        <v>13</v>
      </c>
      <c r="J176" s="1">
        <v>1</v>
      </c>
      <c r="K176">
        <v>28</v>
      </c>
      <c r="L176" s="1">
        <v>0</v>
      </c>
      <c r="M176" s="1">
        <v>1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1</v>
      </c>
      <c r="U176" s="1">
        <v>0</v>
      </c>
      <c r="V176" s="1">
        <v>1</v>
      </c>
      <c r="W176">
        <v>2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2</v>
      </c>
      <c r="AD176" s="1">
        <v>0</v>
      </c>
      <c r="AE176" s="1">
        <v>0</v>
      </c>
      <c r="AF176" s="1">
        <v>0</v>
      </c>
    </row>
    <row r="177" spans="1:32">
      <c r="A177">
        <v>176</v>
      </c>
      <c r="B177" s="1">
        <v>88</v>
      </c>
      <c r="C177" s="1">
        <v>6</v>
      </c>
      <c r="D177" s="1">
        <v>2</v>
      </c>
      <c r="E177" s="1">
        <v>1</v>
      </c>
      <c r="F177" s="1">
        <v>1</v>
      </c>
      <c r="G177" s="1">
        <v>1</v>
      </c>
      <c r="H177" s="1">
        <v>1</v>
      </c>
      <c r="I177" s="1">
        <v>13</v>
      </c>
      <c r="J177" s="1">
        <v>1</v>
      </c>
      <c r="K177">
        <v>28</v>
      </c>
      <c r="L177" s="1">
        <v>0</v>
      </c>
      <c r="M177" s="1">
        <v>0</v>
      </c>
      <c r="N177" s="1">
        <v>0</v>
      </c>
      <c r="O177" s="1">
        <v>1</v>
      </c>
      <c r="P177" s="1">
        <v>1</v>
      </c>
      <c r="Q177" s="1">
        <v>1</v>
      </c>
      <c r="R177" s="1">
        <v>0</v>
      </c>
      <c r="S177" s="1">
        <v>0</v>
      </c>
      <c r="T177" s="1">
        <v>0</v>
      </c>
      <c r="U177" s="1">
        <v>1</v>
      </c>
      <c r="V177" s="1">
        <v>1</v>
      </c>
      <c r="W177">
        <v>1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2</v>
      </c>
      <c r="AD177" s="1">
        <v>0</v>
      </c>
      <c r="AE177" s="1">
        <v>0</v>
      </c>
      <c r="AF177" s="1">
        <v>0</v>
      </c>
    </row>
    <row r="178" spans="1:32">
      <c r="A178">
        <v>177</v>
      </c>
      <c r="B178" s="1">
        <v>89</v>
      </c>
      <c r="C178" s="1">
        <v>6</v>
      </c>
      <c r="D178" s="1">
        <v>1</v>
      </c>
      <c r="E178" s="1">
        <v>1</v>
      </c>
      <c r="F178" s="1">
        <v>1</v>
      </c>
      <c r="G178" s="1">
        <v>1</v>
      </c>
      <c r="H178" s="1">
        <v>1</v>
      </c>
      <c r="I178" s="1">
        <v>16</v>
      </c>
      <c r="J178" s="1">
        <v>1</v>
      </c>
      <c r="K178">
        <v>28</v>
      </c>
      <c r="L178" s="1">
        <v>0</v>
      </c>
      <c r="M178" s="1">
        <v>0</v>
      </c>
      <c r="N178" s="1">
        <v>0</v>
      </c>
      <c r="O178" s="1">
        <v>0</v>
      </c>
      <c r="P178" s="1">
        <v>1</v>
      </c>
      <c r="Q178" s="1">
        <v>0</v>
      </c>
      <c r="R178" s="1">
        <v>1</v>
      </c>
      <c r="S178" s="1">
        <v>0</v>
      </c>
      <c r="T178" s="1">
        <v>1</v>
      </c>
      <c r="U178" s="1">
        <v>1</v>
      </c>
      <c r="V178" s="1">
        <v>1</v>
      </c>
      <c r="W178">
        <v>2</v>
      </c>
      <c r="X178" s="1">
        <v>0</v>
      </c>
      <c r="Y178" s="1">
        <v>0</v>
      </c>
      <c r="Z178" s="1">
        <v>0</v>
      </c>
      <c r="AA178" s="1">
        <v>0</v>
      </c>
      <c r="AB178" s="1">
        <v>1</v>
      </c>
      <c r="AC178" s="1">
        <v>1</v>
      </c>
      <c r="AD178" s="1">
        <v>0</v>
      </c>
      <c r="AE178" s="1">
        <v>0</v>
      </c>
      <c r="AF178" s="1">
        <v>0</v>
      </c>
    </row>
    <row r="179" spans="1:32">
      <c r="A179">
        <v>178</v>
      </c>
      <c r="B179" s="1">
        <v>89</v>
      </c>
      <c r="C179" s="1">
        <v>6</v>
      </c>
      <c r="D179" s="1">
        <v>1</v>
      </c>
      <c r="E179" s="1">
        <v>1</v>
      </c>
      <c r="F179" s="1">
        <v>1</v>
      </c>
      <c r="G179" s="1">
        <v>1</v>
      </c>
      <c r="H179" s="1">
        <v>1</v>
      </c>
      <c r="I179" s="1">
        <v>16</v>
      </c>
      <c r="J179" s="1">
        <v>1</v>
      </c>
      <c r="K179">
        <v>28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1</v>
      </c>
      <c r="S179" s="1">
        <v>0</v>
      </c>
      <c r="T179" s="1">
        <v>1</v>
      </c>
      <c r="U179" s="1">
        <v>0</v>
      </c>
      <c r="V179" s="1">
        <v>1</v>
      </c>
      <c r="W179">
        <v>2</v>
      </c>
      <c r="X179" s="1">
        <v>0</v>
      </c>
      <c r="Y179" s="1">
        <v>0</v>
      </c>
      <c r="Z179" s="1">
        <v>0</v>
      </c>
      <c r="AA179" s="1">
        <v>0</v>
      </c>
      <c r="AB179" s="1">
        <v>1</v>
      </c>
      <c r="AC179" s="1">
        <v>1</v>
      </c>
      <c r="AD179" s="1">
        <v>0</v>
      </c>
      <c r="AE179" s="1">
        <v>0</v>
      </c>
      <c r="AF179" s="1">
        <v>0</v>
      </c>
    </row>
    <row r="180" spans="1:32">
      <c r="A180">
        <v>179</v>
      </c>
      <c r="B180" s="1">
        <v>90</v>
      </c>
      <c r="C180" s="1">
        <v>3</v>
      </c>
      <c r="D180" s="1">
        <v>1</v>
      </c>
      <c r="E180" s="1">
        <v>1</v>
      </c>
      <c r="F180" s="1">
        <v>1</v>
      </c>
      <c r="G180" s="1">
        <v>0</v>
      </c>
      <c r="H180" s="1">
        <v>1</v>
      </c>
      <c r="I180" s="1">
        <v>15</v>
      </c>
      <c r="J180" s="1">
        <v>0</v>
      </c>
      <c r="K180">
        <v>28</v>
      </c>
      <c r="L180" s="1">
        <v>0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0</v>
      </c>
      <c r="T180" s="1">
        <v>0</v>
      </c>
      <c r="U180" s="1">
        <v>0</v>
      </c>
      <c r="V180" s="1">
        <v>0</v>
      </c>
      <c r="W180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/>
      <c r="AD180" s="1">
        <v>0</v>
      </c>
      <c r="AE180" s="1">
        <v>0</v>
      </c>
      <c r="AF180" s="1">
        <v>0</v>
      </c>
    </row>
    <row r="181" spans="1:32">
      <c r="A181">
        <v>180</v>
      </c>
      <c r="B181" s="1">
        <v>90</v>
      </c>
      <c r="C181" s="1">
        <v>3</v>
      </c>
      <c r="D181" s="1">
        <v>1</v>
      </c>
      <c r="E181" s="1">
        <v>1</v>
      </c>
      <c r="F181" s="1">
        <v>1</v>
      </c>
      <c r="G181" s="1">
        <v>0</v>
      </c>
      <c r="H181" s="1">
        <v>1</v>
      </c>
      <c r="I181" s="1">
        <v>13</v>
      </c>
      <c r="J181" s="1">
        <v>0</v>
      </c>
      <c r="K181" s="1"/>
      <c r="L181" s="1">
        <v>0</v>
      </c>
      <c r="M181" s="1">
        <v>1</v>
      </c>
      <c r="N181" s="1">
        <v>0</v>
      </c>
      <c r="O181" s="1">
        <v>0</v>
      </c>
      <c r="P181" s="1">
        <v>0</v>
      </c>
      <c r="Q181" s="1">
        <v>0</v>
      </c>
      <c r="R181" s="1">
        <v>1</v>
      </c>
      <c r="S181" s="1">
        <v>0</v>
      </c>
      <c r="T181" s="1">
        <v>0</v>
      </c>
      <c r="U181" s="1">
        <v>1</v>
      </c>
      <c r="V181" s="1">
        <v>0</v>
      </c>
      <c r="W18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/>
      <c r="AD181" s="1">
        <v>0</v>
      </c>
      <c r="AE181" s="1">
        <v>0</v>
      </c>
      <c r="AF181" s="1">
        <v>0</v>
      </c>
    </row>
    <row r="182" spans="1:32">
      <c r="A182">
        <v>181</v>
      </c>
      <c r="B182" s="1">
        <v>91</v>
      </c>
      <c r="C182" s="1">
        <v>4</v>
      </c>
      <c r="D182" s="1">
        <v>2</v>
      </c>
      <c r="E182" s="1">
        <v>0</v>
      </c>
      <c r="F182" s="1">
        <v>3</v>
      </c>
      <c r="G182" s="1">
        <v>1</v>
      </c>
      <c r="H182" s="1">
        <v>1</v>
      </c>
      <c r="I182" s="1">
        <v>11</v>
      </c>
      <c r="J182" s="1">
        <v>1</v>
      </c>
      <c r="K182">
        <v>30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1</v>
      </c>
      <c r="W182">
        <v>2</v>
      </c>
      <c r="X182" s="1">
        <v>1</v>
      </c>
      <c r="Y182" s="1">
        <v>0</v>
      </c>
      <c r="Z182" s="1">
        <v>0</v>
      </c>
      <c r="AA182" s="1">
        <v>0</v>
      </c>
      <c r="AB182" s="1">
        <v>0</v>
      </c>
      <c r="AC182" s="1">
        <v>3</v>
      </c>
      <c r="AD182" s="1">
        <v>0</v>
      </c>
      <c r="AE182" s="1">
        <v>0</v>
      </c>
      <c r="AF182" s="1">
        <v>0</v>
      </c>
    </row>
    <row r="183" spans="1:32">
      <c r="A183">
        <v>182</v>
      </c>
      <c r="B183" s="1">
        <v>91</v>
      </c>
      <c r="C183" s="1">
        <v>4</v>
      </c>
      <c r="D183" s="1">
        <v>2</v>
      </c>
      <c r="E183" s="1">
        <v>0</v>
      </c>
      <c r="F183" s="1">
        <v>1</v>
      </c>
      <c r="G183" s="1">
        <v>1</v>
      </c>
      <c r="H183" s="1">
        <v>1</v>
      </c>
      <c r="I183" s="1">
        <v>11</v>
      </c>
      <c r="J183" s="1">
        <v>1</v>
      </c>
      <c r="K183">
        <v>30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1</v>
      </c>
      <c r="W183">
        <v>2</v>
      </c>
      <c r="X183" s="1">
        <v>1</v>
      </c>
      <c r="Y183" s="1">
        <v>0</v>
      </c>
      <c r="Z183" s="1">
        <v>0</v>
      </c>
      <c r="AA183" s="1">
        <v>0</v>
      </c>
      <c r="AB183" s="1">
        <v>0</v>
      </c>
      <c r="AC183" s="1">
        <v>2</v>
      </c>
      <c r="AD183" s="1">
        <v>0</v>
      </c>
      <c r="AE183" s="1">
        <v>0</v>
      </c>
      <c r="AF183" s="1">
        <v>0</v>
      </c>
    </row>
    <row r="184" spans="1:32">
      <c r="A184">
        <v>183</v>
      </c>
      <c r="B184" s="1">
        <v>92</v>
      </c>
      <c r="C184" s="1">
        <v>4</v>
      </c>
      <c r="D184" s="1">
        <v>1</v>
      </c>
      <c r="E184" s="1">
        <v>1</v>
      </c>
      <c r="F184" s="1">
        <v>1</v>
      </c>
      <c r="G184" s="1">
        <v>1</v>
      </c>
      <c r="H184" s="1">
        <v>1</v>
      </c>
      <c r="I184" s="1">
        <v>13</v>
      </c>
      <c r="J184" s="1">
        <v>1</v>
      </c>
      <c r="K184" s="1"/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1</v>
      </c>
      <c r="W184">
        <v>3</v>
      </c>
      <c r="X184" s="1">
        <v>0</v>
      </c>
      <c r="Y184" s="1">
        <v>0</v>
      </c>
      <c r="Z184" s="1">
        <v>0</v>
      </c>
      <c r="AA184" s="1">
        <v>0</v>
      </c>
      <c r="AB184" s="1">
        <v>1</v>
      </c>
      <c r="AC184" s="1">
        <v>1</v>
      </c>
      <c r="AD184" s="1">
        <v>0</v>
      </c>
      <c r="AE184" s="1">
        <v>0</v>
      </c>
      <c r="AF184" s="1">
        <v>0</v>
      </c>
    </row>
    <row r="185" spans="1:32">
      <c r="A185">
        <v>184</v>
      </c>
      <c r="B185" s="1">
        <v>92</v>
      </c>
      <c r="C185" s="1">
        <v>4</v>
      </c>
      <c r="D185" s="1">
        <v>1</v>
      </c>
      <c r="E185" s="1">
        <v>1</v>
      </c>
      <c r="F185" s="1">
        <v>1</v>
      </c>
      <c r="G185" s="1">
        <v>1</v>
      </c>
      <c r="H185" s="1">
        <v>1</v>
      </c>
      <c r="I185" s="1">
        <v>13</v>
      </c>
      <c r="J185" s="1">
        <v>1</v>
      </c>
      <c r="K185" s="1"/>
      <c r="L185" s="1">
        <v>1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1</v>
      </c>
      <c r="S185" s="1">
        <v>1</v>
      </c>
      <c r="T185" s="1">
        <v>0</v>
      </c>
      <c r="U185" s="1">
        <v>0</v>
      </c>
      <c r="V185" s="1">
        <v>1</v>
      </c>
      <c r="W185">
        <v>2</v>
      </c>
      <c r="X185" s="1">
        <v>0</v>
      </c>
      <c r="Y185" s="1">
        <v>0</v>
      </c>
      <c r="Z185" s="1">
        <v>0</v>
      </c>
      <c r="AA185" s="1">
        <v>1</v>
      </c>
      <c r="AB185" s="1">
        <v>0</v>
      </c>
      <c r="AC185" s="1">
        <v>1</v>
      </c>
      <c r="AD185" s="1">
        <v>0</v>
      </c>
      <c r="AE185" s="1">
        <v>0</v>
      </c>
      <c r="AF185" s="1">
        <v>0</v>
      </c>
    </row>
    <row r="186" spans="1:32">
      <c r="A186">
        <v>185</v>
      </c>
      <c r="B186" s="1">
        <v>93</v>
      </c>
      <c r="C186" s="1">
        <v>1</v>
      </c>
      <c r="D186" s="1">
        <v>1</v>
      </c>
      <c r="E186" s="1">
        <v>1</v>
      </c>
      <c r="F186" s="1">
        <v>1</v>
      </c>
      <c r="G186" s="1">
        <v>1</v>
      </c>
      <c r="H186" s="1">
        <v>1</v>
      </c>
      <c r="I186" s="1">
        <v>9</v>
      </c>
      <c r="J186" s="1">
        <v>1</v>
      </c>
      <c r="K186">
        <v>28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/>
      <c r="AD186" s="1">
        <v>1</v>
      </c>
      <c r="AE186" s="1">
        <v>1</v>
      </c>
      <c r="AF186" s="1">
        <v>0</v>
      </c>
    </row>
    <row r="187" spans="1:32">
      <c r="A187">
        <v>186</v>
      </c>
      <c r="B187" s="1">
        <v>93</v>
      </c>
      <c r="C187" s="1">
        <v>1</v>
      </c>
      <c r="D187" s="1">
        <v>1</v>
      </c>
      <c r="E187" s="1">
        <v>1</v>
      </c>
      <c r="F187" s="1">
        <v>1</v>
      </c>
      <c r="G187" s="1">
        <v>1</v>
      </c>
      <c r="H187" s="1">
        <v>1</v>
      </c>
      <c r="I187" s="1">
        <v>9</v>
      </c>
      <c r="J187" s="1">
        <v>1</v>
      </c>
      <c r="K187">
        <v>28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/>
      <c r="AD187" s="1">
        <v>1</v>
      </c>
      <c r="AE187" s="1">
        <v>1</v>
      </c>
      <c r="AF187" s="1">
        <v>0</v>
      </c>
    </row>
    <row r="188" spans="1:32">
      <c r="A188">
        <v>187</v>
      </c>
      <c r="B188" s="1">
        <v>94</v>
      </c>
      <c r="C188" s="1">
        <v>3</v>
      </c>
      <c r="D188" s="1">
        <v>1</v>
      </c>
      <c r="E188" s="1">
        <v>0</v>
      </c>
      <c r="F188" s="1">
        <v>3</v>
      </c>
      <c r="G188" s="1">
        <v>1</v>
      </c>
      <c r="H188" s="1">
        <v>1</v>
      </c>
      <c r="I188" s="1">
        <v>12</v>
      </c>
      <c r="J188" s="1">
        <v>1</v>
      </c>
      <c r="K188">
        <v>28</v>
      </c>
      <c r="L188" s="1">
        <v>0</v>
      </c>
      <c r="M188" s="1">
        <v>1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1</v>
      </c>
      <c r="W188">
        <v>1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/>
      <c r="AD188" s="1">
        <v>0</v>
      </c>
      <c r="AE188" s="1">
        <v>0</v>
      </c>
      <c r="AF188" s="1">
        <v>0</v>
      </c>
    </row>
    <row r="189" spans="1:32">
      <c r="A189">
        <v>188</v>
      </c>
      <c r="B189" s="1">
        <v>94</v>
      </c>
      <c r="C189" s="1">
        <v>3</v>
      </c>
      <c r="D189" s="1">
        <v>1</v>
      </c>
      <c r="E189" s="1">
        <v>0</v>
      </c>
      <c r="F189" s="1">
        <v>3</v>
      </c>
      <c r="G189" s="1">
        <v>1</v>
      </c>
      <c r="H189" s="1">
        <v>1</v>
      </c>
      <c r="I189" s="1">
        <v>12</v>
      </c>
      <c r="J189" s="1">
        <v>1</v>
      </c>
      <c r="K189">
        <v>21</v>
      </c>
      <c r="L189" s="1">
        <v>0</v>
      </c>
      <c r="M189" s="1">
        <v>1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1</v>
      </c>
      <c r="V189" s="1">
        <v>1</v>
      </c>
      <c r="W189">
        <v>2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1</v>
      </c>
      <c r="AD189" s="1">
        <v>0</v>
      </c>
      <c r="AE189" s="1">
        <v>0</v>
      </c>
      <c r="AF189" s="1">
        <v>0</v>
      </c>
    </row>
    <row r="190" spans="1:32">
      <c r="A190">
        <v>189</v>
      </c>
      <c r="B190" s="1">
        <v>95</v>
      </c>
      <c r="C190" s="1">
        <v>7</v>
      </c>
      <c r="D190" s="1">
        <v>1</v>
      </c>
      <c r="E190" s="1">
        <v>1</v>
      </c>
      <c r="F190" s="1">
        <v>3</v>
      </c>
      <c r="G190" s="1">
        <v>0</v>
      </c>
      <c r="H190" s="1">
        <v>1</v>
      </c>
      <c r="I190" s="1">
        <v>14</v>
      </c>
      <c r="J190" s="1">
        <v>1</v>
      </c>
      <c r="K190">
        <v>28</v>
      </c>
      <c r="L190" s="1">
        <v>0</v>
      </c>
      <c r="M190" s="1">
        <v>1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1</v>
      </c>
      <c r="W190">
        <v>2</v>
      </c>
      <c r="X190" s="1">
        <v>0</v>
      </c>
      <c r="Y190" s="1">
        <v>0</v>
      </c>
      <c r="Z190" s="1">
        <v>0</v>
      </c>
      <c r="AA190" s="1">
        <v>0</v>
      </c>
      <c r="AB190" s="1">
        <v>1</v>
      </c>
      <c r="AC190" s="1">
        <v>1</v>
      </c>
      <c r="AD190" s="1">
        <v>0</v>
      </c>
      <c r="AE190" s="1">
        <v>0</v>
      </c>
      <c r="AF190" s="1">
        <v>0</v>
      </c>
    </row>
    <row r="191" spans="1:32">
      <c r="A191">
        <v>190</v>
      </c>
      <c r="B191" s="1">
        <v>95</v>
      </c>
      <c r="C191" s="1">
        <v>7</v>
      </c>
      <c r="D191" s="1">
        <v>1</v>
      </c>
      <c r="E191" s="1">
        <v>1</v>
      </c>
      <c r="F191" s="1">
        <v>3</v>
      </c>
      <c r="G191" s="1">
        <v>0</v>
      </c>
      <c r="H191" s="1">
        <v>1</v>
      </c>
      <c r="I191" s="1">
        <v>14</v>
      </c>
      <c r="J191" s="1">
        <v>1</v>
      </c>
      <c r="K191">
        <v>28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1</v>
      </c>
      <c r="W191">
        <v>2</v>
      </c>
      <c r="X191" s="1">
        <v>0</v>
      </c>
      <c r="Y191" s="1">
        <v>0</v>
      </c>
      <c r="Z191" s="1">
        <v>0</v>
      </c>
      <c r="AA191" s="1">
        <v>0</v>
      </c>
      <c r="AB191" s="1">
        <v>1</v>
      </c>
      <c r="AC191" s="1">
        <v>1</v>
      </c>
      <c r="AD191" s="1">
        <v>0</v>
      </c>
      <c r="AE191" s="1">
        <v>0</v>
      </c>
      <c r="AF191" s="1">
        <v>0</v>
      </c>
    </row>
    <row r="192" spans="1:32">
      <c r="A192">
        <v>191</v>
      </c>
      <c r="B192" s="1">
        <v>96</v>
      </c>
      <c r="C192" s="1">
        <v>4</v>
      </c>
      <c r="D192" s="1">
        <v>1</v>
      </c>
      <c r="E192" s="1">
        <v>1</v>
      </c>
      <c r="F192" s="1">
        <v>1</v>
      </c>
      <c r="G192" s="1">
        <v>1</v>
      </c>
      <c r="H192" s="1">
        <v>1</v>
      </c>
      <c r="I192" s="1">
        <v>12</v>
      </c>
      <c r="J192" s="1">
        <v>1</v>
      </c>
      <c r="K192">
        <v>28</v>
      </c>
      <c r="L192" s="1">
        <v>0</v>
      </c>
      <c r="M192" s="1">
        <v>0</v>
      </c>
      <c r="N192" s="1">
        <v>0</v>
      </c>
      <c r="O192" s="1">
        <v>0</v>
      </c>
      <c r="P192" s="1">
        <v>1</v>
      </c>
      <c r="Q192" s="1">
        <v>0</v>
      </c>
      <c r="R192" s="1">
        <v>0</v>
      </c>
      <c r="S192" s="1">
        <v>0</v>
      </c>
      <c r="T192" s="1">
        <v>0</v>
      </c>
      <c r="U192" s="1">
        <v>1</v>
      </c>
      <c r="V192" s="1">
        <v>1</v>
      </c>
      <c r="W192">
        <v>4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1</v>
      </c>
      <c r="AD192" s="1">
        <v>0</v>
      </c>
      <c r="AE192" s="1">
        <v>0</v>
      </c>
      <c r="AF192" s="1">
        <v>0</v>
      </c>
    </row>
    <row r="193" spans="1:32">
      <c r="A193">
        <v>192</v>
      </c>
      <c r="B193" s="1">
        <v>96</v>
      </c>
      <c r="C193" s="1">
        <v>4</v>
      </c>
      <c r="D193" s="1">
        <v>1</v>
      </c>
      <c r="E193" s="1">
        <v>1</v>
      </c>
      <c r="F193" s="1">
        <v>1</v>
      </c>
      <c r="G193" s="1">
        <v>1</v>
      </c>
      <c r="H193" s="1">
        <v>1</v>
      </c>
      <c r="I193" s="1">
        <v>12</v>
      </c>
      <c r="J193" s="1">
        <v>1</v>
      </c>
      <c r="K193">
        <v>28</v>
      </c>
      <c r="L193" s="1">
        <v>0</v>
      </c>
      <c r="M193" s="1">
        <v>0</v>
      </c>
      <c r="N193" s="1">
        <v>0</v>
      </c>
      <c r="O193" s="1">
        <v>0</v>
      </c>
      <c r="P193" s="1">
        <v>1</v>
      </c>
      <c r="Q193" s="1">
        <v>0</v>
      </c>
      <c r="R193" s="1">
        <v>0</v>
      </c>
      <c r="S193" s="1">
        <v>0</v>
      </c>
      <c r="T193" s="1">
        <v>0</v>
      </c>
      <c r="U193" s="1">
        <v>1</v>
      </c>
      <c r="V193" s="1">
        <v>1</v>
      </c>
      <c r="W193">
        <v>5</v>
      </c>
      <c r="X193" s="1">
        <v>0</v>
      </c>
      <c r="Y193" s="1">
        <v>0</v>
      </c>
      <c r="Z193" s="1">
        <v>0</v>
      </c>
      <c r="AA193" s="1">
        <v>1</v>
      </c>
      <c r="AB193" s="1">
        <v>0</v>
      </c>
      <c r="AC193" s="1">
        <v>3</v>
      </c>
      <c r="AD193" s="1">
        <v>0</v>
      </c>
      <c r="AE193" s="1">
        <v>0</v>
      </c>
      <c r="AF193" s="1">
        <v>0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4943E-3EC1-D447-A925-DA5764E1C18D}">
  <dimension ref="A1:F33"/>
  <sheetViews>
    <sheetView workbookViewId="0">
      <selection activeCell="C36" sqref="C36"/>
    </sheetView>
  </sheetViews>
  <sheetFormatPr baseColWidth="10" defaultRowHeight="16"/>
  <cols>
    <col min="1" max="1" width="23.33203125" customWidth="1"/>
    <col min="2" max="2" width="13.83203125" customWidth="1"/>
    <col min="3" max="3" width="89.83203125" customWidth="1"/>
    <col min="4" max="4" width="16.1640625" customWidth="1"/>
    <col min="5" max="5" width="8.83203125" customWidth="1"/>
    <col min="6" max="6" width="95.33203125" customWidth="1"/>
  </cols>
  <sheetData>
    <row r="1" spans="1:6" ht="19">
      <c r="A1" s="5" t="s">
        <v>114</v>
      </c>
      <c r="B1" s="5" t="s">
        <v>115</v>
      </c>
      <c r="C1" s="5" t="s">
        <v>31</v>
      </c>
      <c r="D1" s="5" t="s">
        <v>32</v>
      </c>
      <c r="E1" s="5" t="s">
        <v>33</v>
      </c>
      <c r="F1" s="5" t="s">
        <v>34</v>
      </c>
    </row>
    <row r="2" spans="1:6">
      <c r="A2" s="4" t="s">
        <v>25</v>
      </c>
      <c r="B2" s="4" t="s">
        <v>83</v>
      </c>
      <c r="C2" t="s">
        <v>35</v>
      </c>
      <c r="D2" t="s">
        <v>66</v>
      </c>
    </row>
    <row r="3" spans="1:6">
      <c r="A3" s="4" t="s">
        <v>26</v>
      </c>
      <c r="B3" s="4" t="s">
        <v>84</v>
      </c>
      <c r="C3" t="s">
        <v>36</v>
      </c>
      <c r="D3" t="s">
        <v>66</v>
      </c>
    </row>
    <row r="4" spans="1:6">
      <c r="A4" s="4" t="s">
        <v>0</v>
      </c>
      <c r="B4" s="4" t="s">
        <v>85</v>
      </c>
      <c r="C4" t="s">
        <v>37</v>
      </c>
      <c r="D4" t="s">
        <v>66</v>
      </c>
      <c r="E4" t="s">
        <v>67</v>
      </c>
      <c r="F4" t="s">
        <v>68</v>
      </c>
    </row>
    <row r="5" spans="1:6">
      <c r="A5" s="4" t="s">
        <v>27</v>
      </c>
      <c r="B5" s="4" t="s">
        <v>86</v>
      </c>
      <c r="C5" t="s">
        <v>42</v>
      </c>
      <c r="D5" t="s">
        <v>69</v>
      </c>
      <c r="F5" t="s">
        <v>70</v>
      </c>
    </row>
    <row r="6" spans="1:6">
      <c r="A6" s="4" t="s">
        <v>28</v>
      </c>
      <c r="B6" s="4" t="s">
        <v>87</v>
      </c>
      <c r="C6" t="s">
        <v>38</v>
      </c>
      <c r="D6" t="s">
        <v>69</v>
      </c>
      <c r="F6" t="s">
        <v>71</v>
      </c>
    </row>
    <row r="7" spans="1:6">
      <c r="A7" s="4" t="s">
        <v>1</v>
      </c>
      <c r="B7" s="4" t="s">
        <v>88</v>
      </c>
      <c r="C7" t="s">
        <v>39</v>
      </c>
      <c r="D7" t="s">
        <v>72</v>
      </c>
      <c r="F7" t="s">
        <v>75</v>
      </c>
    </row>
    <row r="8" spans="1:6">
      <c r="A8" s="4" t="s">
        <v>2</v>
      </c>
      <c r="B8" s="4" t="s">
        <v>89</v>
      </c>
      <c r="C8" t="s">
        <v>40</v>
      </c>
      <c r="D8" t="s">
        <v>72</v>
      </c>
      <c r="F8" t="s">
        <v>73</v>
      </c>
    </row>
    <row r="9" spans="1:6">
      <c r="A9" s="4" t="s">
        <v>29</v>
      </c>
      <c r="B9" s="4" t="s">
        <v>90</v>
      </c>
      <c r="C9" t="s">
        <v>41</v>
      </c>
      <c r="D9" t="s">
        <v>66</v>
      </c>
      <c r="E9" t="s">
        <v>67</v>
      </c>
      <c r="F9" t="s">
        <v>74</v>
      </c>
    </row>
    <row r="10" spans="1:6">
      <c r="A10" s="4" t="s">
        <v>30</v>
      </c>
      <c r="B10" s="4" t="s">
        <v>91</v>
      </c>
      <c r="C10" t="s">
        <v>43</v>
      </c>
      <c r="D10" t="s">
        <v>72</v>
      </c>
      <c r="F10" t="s">
        <v>75</v>
      </c>
    </row>
    <row r="11" spans="1:6">
      <c r="A11" s="4" t="s">
        <v>3</v>
      </c>
      <c r="B11" s="4" t="s">
        <v>92</v>
      </c>
      <c r="C11" t="s">
        <v>44</v>
      </c>
      <c r="D11" t="s">
        <v>66</v>
      </c>
      <c r="E11" t="s">
        <v>76</v>
      </c>
      <c r="F11" t="s">
        <v>77</v>
      </c>
    </row>
    <row r="12" spans="1:6">
      <c r="A12" s="4" t="s">
        <v>4</v>
      </c>
      <c r="B12" s="4" t="s">
        <v>93</v>
      </c>
      <c r="C12" t="s">
        <v>51</v>
      </c>
      <c r="D12" t="s">
        <v>72</v>
      </c>
      <c r="F12" t="s">
        <v>78</v>
      </c>
    </row>
    <row r="13" spans="1:6">
      <c r="A13" s="4" t="s">
        <v>5</v>
      </c>
      <c r="B13" s="4" t="s">
        <v>94</v>
      </c>
      <c r="C13" t="s">
        <v>50</v>
      </c>
      <c r="D13" t="s">
        <v>72</v>
      </c>
      <c r="F13" t="s">
        <v>75</v>
      </c>
    </row>
    <row r="14" spans="1:6">
      <c r="A14" s="4" t="s">
        <v>6</v>
      </c>
      <c r="B14" s="4" t="s">
        <v>95</v>
      </c>
      <c r="C14" t="s">
        <v>49</v>
      </c>
      <c r="D14" t="s">
        <v>72</v>
      </c>
      <c r="F14" t="s">
        <v>75</v>
      </c>
    </row>
    <row r="15" spans="1:6">
      <c r="A15" s="4" t="s">
        <v>7</v>
      </c>
      <c r="B15" s="4" t="s">
        <v>96</v>
      </c>
      <c r="C15" t="s">
        <v>48</v>
      </c>
      <c r="D15" t="s">
        <v>72</v>
      </c>
      <c r="F15" t="s">
        <v>75</v>
      </c>
    </row>
    <row r="16" spans="1:6">
      <c r="A16" s="4" t="s">
        <v>8</v>
      </c>
      <c r="B16" s="4" t="s">
        <v>97</v>
      </c>
      <c r="C16" t="s">
        <v>47</v>
      </c>
      <c r="D16" t="s">
        <v>72</v>
      </c>
      <c r="F16" t="s">
        <v>75</v>
      </c>
    </row>
    <row r="17" spans="1:6">
      <c r="A17" s="4" t="s">
        <v>9</v>
      </c>
      <c r="B17" s="4" t="s">
        <v>98</v>
      </c>
      <c r="C17" t="s">
        <v>46</v>
      </c>
      <c r="D17" t="s">
        <v>72</v>
      </c>
      <c r="F17" t="s">
        <v>75</v>
      </c>
    </row>
    <row r="18" spans="1:6">
      <c r="A18" s="4" t="s">
        <v>10</v>
      </c>
      <c r="B18" s="4" t="s">
        <v>99</v>
      </c>
      <c r="C18" t="s">
        <v>45</v>
      </c>
      <c r="D18" t="s">
        <v>72</v>
      </c>
      <c r="F18" t="s">
        <v>75</v>
      </c>
    </row>
    <row r="19" spans="1:6">
      <c r="A19" s="4" t="s">
        <v>11</v>
      </c>
      <c r="B19" s="4" t="s">
        <v>100</v>
      </c>
      <c r="C19" t="s">
        <v>52</v>
      </c>
      <c r="D19" t="s">
        <v>72</v>
      </c>
      <c r="F19" t="s">
        <v>75</v>
      </c>
    </row>
    <row r="20" spans="1:6">
      <c r="A20" s="4" t="s">
        <v>12</v>
      </c>
      <c r="B20" s="4" t="s">
        <v>101</v>
      </c>
      <c r="C20" t="s">
        <v>53</v>
      </c>
      <c r="D20" t="s">
        <v>72</v>
      </c>
      <c r="F20" t="s">
        <v>75</v>
      </c>
    </row>
    <row r="21" spans="1:6">
      <c r="A21" s="4" t="s">
        <v>13</v>
      </c>
      <c r="B21" s="4" t="s">
        <v>102</v>
      </c>
      <c r="C21" t="s">
        <v>54</v>
      </c>
      <c r="D21" t="s">
        <v>72</v>
      </c>
      <c r="F21" t="s">
        <v>75</v>
      </c>
    </row>
    <row r="22" spans="1:6">
      <c r="A22" s="4" t="s">
        <v>14</v>
      </c>
      <c r="B22" s="4" t="s">
        <v>103</v>
      </c>
      <c r="C22" t="s">
        <v>55</v>
      </c>
      <c r="D22" t="s">
        <v>72</v>
      </c>
      <c r="F22" t="s">
        <v>75</v>
      </c>
    </row>
    <row r="23" spans="1:6">
      <c r="A23" s="4" t="s">
        <v>15</v>
      </c>
      <c r="B23" s="4" t="s">
        <v>104</v>
      </c>
      <c r="C23" t="s">
        <v>56</v>
      </c>
      <c r="D23" t="s">
        <v>66</v>
      </c>
      <c r="E23" t="s">
        <v>79</v>
      </c>
    </row>
    <row r="24" spans="1:6">
      <c r="A24" s="4" t="s">
        <v>16</v>
      </c>
      <c r="B24" s="4" t="s">
        <v>105</v>
      </c>
      <c r="C24" t="s">
        <v>57</v>
      </c>
      <c r="D24" t="s">
        <v>80</v>
      </c>
      <c r="F24" t="s">
        <v>75</v>
      </c>
    </row>
    <row r="25" spans="1:6">
      <c r="A25" s="4" t="s">
        <v>17</v>
      </c>
      <c r="B25" s="4" t="s">
        <v>106</v>
      </c>
      <c r="C25" t="s">
        <v>58</v>
      </c>
      <c r="D25" t="s">
        <v>80</v>
      </c>
      <c r="F25" t="s">
        <v>75</v>
      </c>
    </row>
    <row r="26" spans="1:6">
      <c r="A26" s="4" t="s">
        <v>18</v>
      </c>
      <c r="B26" s="4" t="s">
        <v>107</v>
      </c>
      <c r="C26" t="s">
        <v>59</v>
      </c>
      <c r="D26" t="s">
        <v>80</v>
      </c>
      <c r="F26" t="s">
        <v>75</v>
      </c>
    </row>
    <row r="27" spans="1:6">
      <c r="A27" s="4" t="s">
        <v>19</v>
      </c>
      <c r="B27" s="4" t="s">
        <v>108</v>
      </c>
      <c r="C27" t="s">
        <v>60</v>
      </c>
      <c r="D27" t="s">
        <v>80</v>
      </c>
      <c r="F27" t="s">
        <v>75</v>
      </c>
    </row>
    <row r="28" spans="1:6">
      <c r="A28" s="4" t="s">
        <v>20</v>
      </c>
      <c r="B28" s="4" t="s">
        <v>109</v>
      </c>
      <c r="C28" t="s">
        <v>61</v>
      </c>
      <c r="D28" t="s">
        <v>80</v>
      </c>
      <c r="F28" t="s">
        <v>75</v>
      </c>
    </row>
    <row r="29" spans="1:6">
      <c r="A29" s="4" t="s">
        <v>21</v>
      </c>
      <c r="B29" s="4" t="s">
        <v>110</v>
      </c>
      <c r="C29" t="s">
        <v>62</v>
      </c>
      <c r="D29" t="s">
        <v>69</v>
      </c>
      <c r="F29" t="s">
        <v>81</v>
      </c>
    </row>
    <row r="30" spans="1:6">
      <c r="A30" s="4" t="s">
        <v>22</v>
      </c>
      <c r="B30" s="4" t="s">
        <v>111</v>
      </c>
      <c r="C30" t="s">
        <v>63</v>
      </c>
      <c r="D30" t="s">
        <v>72</v>
      </c>
      <c r="F30" t="s">
        <v>75</v>
      </c>
    </row>
    <row r="31" spans="1:6">
      <c r="A31" s="4" t="s">
        <v>23</v>
      </c>
      <c r="B31" s="4" t="s">
        <v>112</v>
      </c>
      <c r="C31" t="s">
        <v>64</v>
      </c>
      <c r="D31" t="s">
        <v>72</v>
      </c>
      <c r="F31" t="s">
        <v>75</v>
      </c>
    </row>
    <row r="32" spans="1:6">
      <c r="A32" s="4" t="s">
        <v>24</v>
      </c>
      <c r="B32" s="4" t="s">
        <v>113</v>
      </c>
      <c r="C32" t="s">
        <v>65</v>
      </c>
      <c r="D32" t="s">
        <v>69</v>
      </c>
      <c r="F32" t="s">
        <v>82</v>
      </c>
    </row>
    <row r="33" spans="1:6">
      <c r="A33" s="4" t="s">
        <v>116</v>
      </c>
      <c r="B33" s="4" t="s">
        <v>117</v>
      </c>
      <c r="C33" t="s">
        <v>118</v>
      </c>
      <c r="D33" t="s">
        <v>72</v>
      </c>
      <c r="F33" t="s">
        <v>75</v>
      </c>
    </row>
  </sheetData>
  <pageMargins left="0.7" right="0.7" top="0.75" bottom="0.75" header="0.3" footer="0.3"/>
  <pageSetup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381BA-24E9-0F45-ACF2-F34863C4D8FA}">
  <dimension ref="B1:J60"/>
  <sheetViews>
    <sheetView topLeftCell="A31" workbookViewId="0">
      <selection activeCell="G67" sqref="G67"/>
    </sheetView>
  </sheetViews>
  <sheetFormatPr baseColWidth="10" defaultRowHeight="16"/>
  <cols>
    <col min="2" max="2" width="19.33203125" customWidth="1"/>
    <col min="3" max="3" width="15.33203125" customWidth="1"/>
    <col min="4" max="4" width="26.1640625" customWidth="1"/>
    <col min="5" max="5" width="36.33203125" customWidth="1"/>
    <col min="6" max="6" width="37.83203125" customWidth="1"/>
    <col min="7" max="7" width="37.33203125" customWidth="1"/>
  </cols>
  <sheetData>
    <row r="1" spans="2:6" ht="17" thickBot="1">
      <c r="F1" s="20"/>
    </row>
    <row r="2" spans="2:6" ht="17" thickBot="1">
      <c r="B2" s="26" t="s">
        <v>119</v>
      </c>
      <c r="C2" s="27" t="s">
        <v>120</v>
      </c>
      <c r="D2" s="27" t="s">
        <v>121</v>
      </c>
      <c r="E2" s="27" t="s">
        <v>123</v>
      </c>
      <c r="F2" s="25" t="s">
        <v>122</v>
      </c>
    </row>
    <row r="3" spans="2:6">
      <c r="B3" s="21" t="s">
        <v>201</v>
      </c>
      <c r="C3" s="22" t="s">
        <v>197</v>
      </c>
      <c r="D3" s="22" t="s">
        <v>198</v>
      </c>
      <c r="E3" s="23" t="s">
        <v>134</v>
      </c>
      <c r="F3" s="24" t="s">
        <v>199</v>
      </c>
    </row>
    <row r="4" spans="2:6">
      <c r="B4" s="15" t="s">
        <v>202</v>
      </c>
      <c r="C4" s="9" t="s">
        <v>160</v>
      </c>
      <c r="D4" s="9" t="s">
        <v>161</v>
      </c>
      <c r="E4" s="10" t="s">
        <v>144</v>
      </c>
      <c r="F4" s="16" t="s">
        <v>162</v>
      </c>
    </row>
    <row r="5" spans="2:6">
      <c r="B5" s="15" t="s">
        <v>10</v>
      </c>
      <c r="C5" s="10" t="s">
        <v>169</v>
      </c>
      <c r="D5" s="10" t="s">
        <v>167</v>
      </c>
      <c r="E5" s="10" t="s">
        <v>135</v>
      </c>
      <c r="F5" s="16" t="s">
        <v>170</v>
      </c>
    </row>
    <row r="6" spans="2:6" ht="17" thickBot="1">
      <c r="B6" s="17" t="s">
        <v>11</v>
      </c>
      <c r="C6" s="18" t="s">
        <v>184</v>
      </c>
      <c r="D6" s="18" t="s">
        <v>167</v>
      </c>
      <c r="E6" s="18" t="s">
        <v>140</v>
      </c>
      <c r="F6" s="19" t="s">
        <v>186</v>
      </c>
    </row>
    <row r="7" spans="2:6" ht="17" thickBot="1"/>
    <row r="8" spans="2:6" ht="17" thickBot="1">
      <c r="B8" s="26" t="s">
        <v>119</v>
      </c>
      <c r="C8" s="27" t="s">
        <v>120</v>
      </c>
      <c r="D8" s="27" t="s">
        <v>121</v>
      </c>
      <c r="E8" s="27" t="s">
        <v>123</v>
      </c>
      <c r="F8" s="31" t="s">
        <v>122</v>
      </c>
    </row>
    <row r="9" spans="2:6">
      <c r="B9" s="12" t="s">
        <v>127</v>
      </c>
      <c r="C9" s="13" t="s">
        <v>191</v>
      </c>
      <c r="D9" s="13" t="s">
        <v>192</v>
      </c>
      <c r="E9" s="13" t="s">
        <v>143</v>
      </c>
      <c r="F9" s="28" t="s">
        <v>193</v>
      </c>
    </row>
    <row r="10" spans="2:6">
      <c r="B10" s="15" t="s">
        <v>16</v>
      </c>
      <c r="C10" s="10" t="s">
        <v>194</v>
      </c>
      <c r="D10" s="10" t="s">
        <v>195</v>
      </c>
      <c r="E10" s="10" t="s">
        <v>145</v>
      </c>
      <c r="F10" s="29" t="s">
        <v>196</v>
      </c>
    </row>
    <row r="11" spans="2:6">
      <c r="B11" s="15" t="s">
        <v>6</v>
      </c>
      <c r="C11" s="10" t="s">
        <v>166</v>
      </c>
      <c r="D11" s="10" t="s">
        <v>167</v>
      </c>
      <c r="E11" s="10" t="s">
        <v>134</v>
      </c>
      <c r="F11" s="29" t="s">
        <v>168</v>
      </c>
    </row>
    <row r="12" spans="2:6">
      <c r="B12" s="15" t="s">
        <v>124</v>
      </c>
      <c r="C12" s="11" t="s">
        <v>146</v>
      </c>
      <c r="D12" s="11" t="s">
        <v>147</v>
      </c>
      <c r="E12" s="10" t="s">
        <v>128</v>
      </c>
      <c r="F12" s="16" t="s">
        <v>148</v>
      </c>
    </row>
    <row r="13" spans="2:6">
      <c r="B13" s="15" t="s">
        <v>125</v>
      </c>
      <c r="C13" s="10" t="s">
        <v>149</v>
      </c>
      <c r="D13" s="10" t="s">
        <v>147</v>
      </c>
      <c r="E13" s="10" t="s">
        <v>129</v>
      </c>
      <c r="F13" s="29" t="s">
        <v>152</v>
      </c>
    </row>
    <row r="14" spans="2:6">
      <c r="B14" s="15" t="s">
        <v>19</v>
      </c>
      <c r="C14" s="10" t="s">
        <v>150</v>
      </c>
      <c r="D14" s="10" t="s">
        <v>151</v>
      </c>
      <c r="E14" s="10" t="s">
        <v>130</v>
      </c>
      <c r="F14" s="29" t="s">
        <v>153</v>
      </c>
    </row>
    <row r="15" spans="2:6">
      <c r="B15" s="15" t="s">
        <v>206</v>
      </c>
      <c r="C15" s="11" t="s">
        <v>154</v>
      </c>
      <c r="D15" s="11" t="s">
        <v>155</v>
      </c>
      <c r="E15" s="10" t="s">
        <v>131</v>
      </c>
      <c r="F15" s="16" t="s">
        <v>156</v>
      </c>
    </row>
    <row r="16" spans="2:6" ht="17" thickBot="1">
      <c r="B16" s="17" t="s">
        <v>203</v>
      </c>
      <c r="C16" s="30" t="s">
        <v>157</v>
      </c>
      <c r="D16" s="30" t="s">
        <v>158</v>
      </c>
      <c r="E16" s="18" t="s">
        <v>132</v>
      </c>
      <c r="F16" s="19" t="s">
        <v>159</v>
      </c>
    </row>
    <row r="17" spans="2:10" ht="17" thickBot="1"/>
    <row r="18" spans="2:10" ht="17" thickBot="1">
      <c r="B18" s="33" t="s">
        <v>119</v>
      </c>
      <c r="C18" s="34" t="s">
        <v>120</v>
      </c>
      <c r="D18" s="34" t="s">
        <v>121</v>
      </c>
      <c r="E18" s="34" t="s">
        <v>123</v>
      </c>
      <c r="F18" s="35" t="s">
        <v>122</v>
      </c>
      <c r="J18" s="7"/>
    </row>
    <row r="19" spans="2:10">
      <c r="B19" s="12" t="s">
        <v>204</v>
      </c>
      <c r="C19" s="36" t="s">
        <v>163</v>
      </c>
      <c r="D19" s="36" t="s">
        <v>164</v>
      </c>
      <c r="E19" s="36" t="s">
        <v>133</v>
      </c>
      <c r="F19" s="14" t="s">
        <v>165</v>
      </c>
    </row>
    <row r="20" spans="2:10">
      <c r="B20" s="15" t="s">
        <v>126</v>
      </c>
      <c r="C20" s="10" t="s">
        <v>188</v>
      </c>
      <c r="D20" s="10" t="s">
        <v>189</v>
      </c>
      <c r="E20" s="10" t="s">
        <v>142</v>
      </c>
      <c r="F20" s="29" t="s">
        <v>190</v>
      </c>
    </row>
    <row r="21" spans="2:10">
      <c r="B21" s="15" t="s">
        <v>5</v>
      </c>
      <c r="C21" s="10" t="s">
        <v>174</v>
      </c>
      <c r="D21" s="10" t="s">
        <v>175</v>
      </c>
      <c r="E21" s="10" t="s">
        <v>134</v>
      </c>
      <c r="F21" s="29" t="s">
        <v>176</v>
      </c>
    </row>
    <row r="22" spans="2:10">
      <c r="B22" s="15" t="s">
        <v>7</v>
      </c>
      <c r="C22" s="10" t="s">
        <v>177</v>
      </c>
      <c r="D22" s="10" t="s">
        <v>175</v>
      </c>
      <c r="E22" s="10" t="s">
        <v>137</v>
      </c>
      <c r="F22" s="29" t="s">
        <v>178</v>
      </c>
    </row>
    <row r="23" spans="2:10">
      <c r="B23" s="15" t="s">
        <v>8</v>
      </c>
      <c r="C23" s="10" t="s">
        <v>179</v>
      </c>
      <c r="D23" s="10" t="s">
        <v>180</v>
      </c>
      <c r="E23" s="10" t="s">
        <v>138</v>
      </c>
      <c r="F23" s="29" t="s">
        <v>181</v>
      </c>
    </row>
    <row r="24" spans="2:10">
      <c r="B24" s="15" t="s">
        <v>9</v>
      </c>
      <c r="C24" s="10" t="s">
        <v>182</v>
      </c>
      <c r="D24" s="10" t="s">
        <v>175</v>
      </c>
      <c r="E24" s="10" t="s">
        <v>139</v>
      </c>
      <c r="F24" s="29" t="s">
        <v>183</v>
      </c>
    </row>
    <row r="25" spans="2:10">
      <c r="B25" s="15" t="s">
        <v>200</v>
      </c>
      <c r="C25" s="10" t="s">
        <v>171</v>
      </c>
      <c r="D25" s="10" t="s">
        <v>172</v>
      </c>
      <c r="E25" s="10" t="s">
        <v>136</v>
      </c>
      <c r="F25" s="29" t="s">
        <v>173</v>
      </c>
    </row>
    <row r="26" spans="2:10" ht="17" thickBot="1">
      <c r="B26" s="17" t="s">
        <v>12</v>
      </c>
      <c r="C26" s="18" t="s">
        <v>182</v>
      </c>
      <c r="D26" s="18" t="s">
        <v>185</v>
      </c>
      <c r="E26" s="18" t="s">
        <v>141</v>
      </c>
      <c r="F26" s="32" t="s">
        <v>187</v>
      </c>
    </row>
    <row r="30" spans="2:10">
      <c r="B30" s="6" t="s">
        <v>205</v>
      </c>
      <c r="C30" s="6" t="s">
        <v>120</v>
      </c>
      <c r="D30" s="6" t="s">
        <v>122</v>
      </c>
      <c r="E30" s="8" t="s">
        <v>210</v>
      </c>
    </row>
    <row r="31" spans="2:10">
      <c r="B31" s="4" t="s">
        <v>127</v>
      </c>
      <c r="C31" t="s">
        <v>191</v>
      </c>
      <c r="D31" t="s">
        <v>193</v>
      </c>
    </row>
    <row r="32" spans="2:10">
      <c r="B32" s="4" t="s">
        <v>16</v>
      </c>
      <c r="C32" t="s">
        <v>194</v>
      </c>
      <c r="D32" t="s">
        <v>196</v>
      </c>
    </row>
    <row r="33" spans="2:6">
      <c r="B33" s="4" t="s">
        <v>6</v>
      </c>
      <c r="C33" t="s">
        <v>166</v>
      </c>
      <c r="D33" t="s">
        <v>168</v>
      </c>
      <c r="E33" t="s">
        <v>209</v>
      </c>
      <c r="F33" t="s">
        <v>211</v>
      </c>
    </row>
    <row r="34" spans="2:6">
      <c r="B34" s="4" t="s">
        <v>124</v>
      </c>
      <c r="C34" s="3" t="s">
        <v>146</v>
      </c>
      <c r="D34" s="3" t="s">
        <v>148</v>
      </c>
      <c r="E34" t="s">
        <v>212</v>
      </c>
      <c r="F34" t="s">
        <v>213</v>
      </c>
    </row>
    <row r="35" spans="2:6">
      <c r="B35" s="4" t="s">
        <v>125</v>
      </c>
      <c r="C35" t="s">
        <v>149</v>
      </c>
      <c r="D35" t="s">
        <v>152</v>
      </c>
      <c r="E35" t="s">
        <v>208</v>
      </c>
      <c r="F35" t="s">
        <v>214</v>
      </c>
    </row>
    <row r="36" spans="2:6">
      <c r="B36" s="4" t="s">
        <v>19</v>
      </c>
      <c r="C36" t="s">
        <v>150</v>
      </c>
      <c r="D36" t="s">
        <v>153</v>
      </c>
      <c r="E36" t="s">
        <v>215</v>
      </c>
      <c r="F36" t="s">
        <v>216</v>
      </c>
    </row>
    <row r="37" spans="2:6">
      <c r="B37" s="4" t="s">
        <v>206</v>
      </c>
      <c r="C37" s="3" t="s">
        <v>154</v>
      </c>
      <c r="D37" s="3" t="s">
        <v>156</v>
      </c>
      <c r="E37" t="s">
        <v>208</v>
      </c>
      <c r="F37" t="s">
        <v>207</v>
      </c>
    </row>
    <row r="38" spans="2:6">
      <c r="B38" s="4" t="s">
        <v>203</v>
      </c>
      <c r="C38" s="3" t="s">
        <v>157</v>
      </c>
      <c r="D38" s="3" t="s">
        <v>159</v>
      </c>
    </row>
    <row r="39" spans="2:6" ht="17" thickBot="1"/>
    <row r="40" spans="2:6" ht="17" thickBot="1">
      <c r="B40" s="26" t="s">
        <v>205</v>
      </c>
      <c r="C40" s="27" t="s">
        <v>120</v>
      </c>
      <c r="D40" s="27" t="s">
        <v>122</v>
      </c>
      <c r="E40" s="38" t="s">
        <v>227</v>
      </c>
    </row>
    <row r="41" spans="2:6">
      <c r="B41" s="21" t="s">
        <v>206</v>
      </c>
      <c r="C41" s="39" t="s">
        <v>154</v>
      </c>
      <c r="D41" s="39" t="s">
        <v>156</v>
      </c>
      <c r="E41" s="37" t="s">
        <v>208</v>
      </c>
      <c r="F41" t="s">
        <v>207</v>
      </c>
    </row>
    <row r="42" spans="2:6">
      <c r="B42" s="15" t="s">
        <v>124</v>
      </c>
      <c r="C42" s="11" t="s">
        <v>146</v>
      </c>
      <c r="D42" s="11" t="s">
        <v>148</v>
      </c>
      <c r="E42" s="29" t="s">
        <v>212</v>
      </c>
      <c r="F42" t="s">
        <v>213</v>
      </c>
    </row>
    <row r="43" spans="2:6">
      <c r="B43" s="15" t="s">
        <v>125</v>
      </c>
      <c r="C43" s="10" t="s">
        <v>149</v>
      </c>
      <c r="D43" s="10" t="s">
        <v>152</v>
      </c>
      <c r="E43" s="29" t="s">
        <v>208</v>
      </c>
      <c r="F43" t="s">
        <v>214</v>
      </c>
    </row>
    <row r="44" spans="2:6">
      <c r="B44" s="15" t="s">
        <v>6</v>
      </c>
      <c r="C44" s="10" t="s">
        <v>166</v>
      </c>
      <c r="D44" s="10" t="s">
        <v>168</v>
      </c>
      <c r="E44" s="29" t="s">
        <v>209</v>
      </c>
      <c r="F44" t="s">
        <v>211</v>
      </c>
    </row>
    <row r="45" spans="2:6" ht="17" thickBot="1">
      <c r="B45" s="17" t="s">
        <v>19</v>
      </c>
      <c r="C45" s="18" t="s">
        <v>150</v>
      </c>
      <c r="D45" s="18" t="s">
        <v>153</v>
      </c>
      <c r="E45" s="32" t="s">
        <v>215</v>
      </c>
      <c r="F45" t="s">
        <v>216</v>
      </c>
    </row>
    <row r="46" spans="2:6">
      <c r="B46" s="4"/>
    </row>
    <row r="47" spans="2:6">
      <c r="B47" s="8" t="s">
        <v>226</v>
      </c>
    </row>
    <row r="48" spans="2:6">
      <c r="B48" t="s">
        <v>217</v>
      </c>
    </row>
    <row r="49" spans="2:6">
      <c r="B49" s="4" t="s">
        <v>218</v>
      </c>
    </row>
    <row r="50" spans="2:6">
      <c r="B50" s="4" t="s">
        <v>219</v>
      </c>
    </row>
    <row r="51" spans="2:6">
      <c r="B51" s="4" t="s">
        <v>220</v>
      </c>
    </row>
    <row r="52" spans="2:6">
      <c r="B52" s="4" t="s">
        <v>221</v>
      </c>
    </row>
    <row r="53" spans="2:6">
      <c r="B53" s="4"/>
    </row>
    <row r="54" spans="2:6" ht="17" thickBot="1"/>
    <row r="55" spans="2:6" ht="17" thickBot="1">
      <c r="B55" s="48" t="s">
        <v>205</v>
      </c>
      <c r="C55" s="27" t="s">
        <v>222</v>
      </c>
      <c r="D55" s="27" t="s">
        <v>223</v>
      </c>
      <c r="E55" s="31" t="s">
        <v>225</v>
      </c>
      <c r="F55" s="4" t="s">
        <v>224</v>
      </c>
    </row>
    <row r="56" spans="2:6">
      <c r="B56" s="21" t="s">
        <v>206</v>
      </c>
      <c r="C56" s="45">
        <v>0.24285714</v>
      </c>
      <c r="D56" s="46">
        <v>0.1</v>
      </c>
      <c r="E56" s="47">
        <v>2.887</v>
      </c>
      <c r="F56" s="40">
        <v>2.4285000000000001</v>
      </c>
    </row>
    <row r="57" spans="2:6">
      <c r="B57" s="15" t="s">
        <v>124</v>
      </c>
      <c r="C57" s="41">
        <v>8.3916080000000004E-2</v>
      </c>
      <c r="D57" s="41">
        <v>0.04</v>
      </c>
      <c r="E57" s="42">
        <v>2.198</v>
      </c>
      <c r="F57" s="40">
        <v>2.0979000000000001</v>
      </c>
    </row>
    <row r="58" spans="2:6">
      <c r="B58" s="15" t="s">
        <v>125</v>
      </c>
      <c r="C58" s="41">
        <v>0.10416667</v>
      </c>
      <c r="D58" s="41">
        <v>0.1</v>
      </c>
      <c r="E58" s="42">
        <v>1.0469999999999999</v>
      </c>
      <c r="F58" s="40">
        <v>1.0417000000000001</v>
      </c>
    </row>
    <row r="59" spans="2:6">
      <c r="B59" s="15" t="s">
        <v>19</v>
      </c>
      <c r="C59" s="41">
        <v>7.7464790000000006E-2</v>
      </c>
      <c r="D59" s="41">
        <v>0.06</v>
      </c>
      <c r="E59" s="42">
        <v>1.3156000000000001</v>
      </c>
      <c r="F59" s="40">
        <v>1.2910999999999999</v>
      </c>
    </row>
    <row r="60" spans="2:6" ht="17" thickBot="1">
      <c r="B60" s="17" t="s">
        <v>6</v>
      </c>
      <c r="C60" s="43">
        <v>5.4347800000000002E-3</v>
      </c>
      <c r="D60" s="43">
        <v>0.02</v>
      </c>
      <c r="E60" s="44">
        <v>0.26800000000000002</v>
      </c>
      <c r="F60" s="40">
        <v>0.2717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35988-FD82-3446-A697-143206717A3B}">
  <dimension ref="C1:G59"/>
  <sheetViews>
    <sheetView workbookViewId="0">
      <selection activeCell="J15" sqref="J15"/>
    </sheetView>
  </sheetViews>
  <sheetFormatPr baseColWidth="10" defaultRowHeight="16"/>
  <cols>
    <col min="3" max="3" width="23.33203125" customWidth="1"/>
    <col min="4" max="4" width="18.33203125" customWidth="1"/>
    <col min="5" max="5" width="26.83203125" customWidth="1"/>
    <col min="6" max="6" width="36.83203125" customWidth="1"/>
    <col min="7" max="7" width="17.33203125" customWidth="1"/>
  </cols>
  <sheetData>
    <row r="1" spans="3:7" ht="17" thickBot="1">
      <c r="G1" s="20"/>
    </row>
    <row r="2" spans="3:7" ht="17" thickBot="1">
      <c r="C2" s="57" t="s">
        <v>119</v>
      </c>
      <c r="D2" s="58" t="s">
        <v>120</v>
      </c>
      <c r="E2" s="58" t="s">
        <v>121</v>
      </c>
      <c r="F2" s="58" t="s">
        <v>123</v>
      </c>
      <c r="G2" s="59" t="s">
        <v>122</v>
      </c>
    </row>
    <row r="3" spans="3:7">
      <c r="C3" s="60" t="s">
        <v>201</v>
      </c>
      <c r="D3" s="49" t="s">
        <v>197</v>
      </c>
      <c r="E3" s="49" t="s">
        <v>198</v>
      </c>
      <c r="F3" s="53" t="s">
        <v>228</v>
      </c>
      <c r="G3" s="54" t="s">
        <v>199</v>
      </c>
    </row>
    <row r="4" spans="3:7">
      <c r="C4" s="61" t="s">
        <v>202</v>
      </c>
      <c r="D4" s="50" t="s">
        <v>160</v>
      </c>
      <c r="E4" s="50" t="s">
        <v>161</v>
      </c>
      <c r="F4" s="51">
        <v>0.9</v>
      </c>
      <c r="G4" s="55" t="s">
        <v>162</v>
      </c>
    </row>
    <row r="5" spans="3:7">
      <c r="C5" s="61" t="s">
        <v>10</v>
      </c>
      <c r="D5" s="51" t="s">
        <v>169</v>
      </c>
      <c r="E5" s="51" t="s">
        <v>167</v>
      </c>
      <c r="F5" s="51" t="s">
        <v>229</v>
      </c>
      <c r="G5" s="55" t="s">
        <v>170</v>
      </c>
    </row>
    <row r="6" spans="3:7" ht="17" thickBot="1">
      <c r="C6" s="62" t="s">
        <v>11</v>
      </c>
      <c r="D6" s="52" t="s">
        <v>184</v>
      </c>
      <c r="E6" s="52" t="s">
        <v>167</v>
      </c>
      <c r="F6" s="52" t="s">
        <v>230</v>
      </c>
      <c r="G6" s="56" t="s">
        <v>186</v>
      </c>
    </row>
    <row r="7" spans="3:7" ht="17" thickBot="1"/>
    <row r="8" spans="3:7" ht="17" thickBot="1">
      <c r="C8" s="57" t="s">
        <v>119</v>
      </c>
      <c r="D8" s="58" t="s">
        <v>120</v>
      </c>
      <c r="E8" s="58" t="s">
        <v>121</v>
      </c>
      <c r="F8" s="58" t="s">
        <v>123</v>
      </c>
      <c r="G8" s="63" t="s">
        <v>122</v>
      </c>
    </row>
    <row r="9" spans="3:7">
      <c r="C9" s="64" t="s">
        <v>127</v>
      </c>
      <c r="D9" s="65" t="s">
        <v>311</v>
      </c>
      <c r="E9" s="65" t="s">
        <v>192</v>
      </c>
      <c r="F9" s="65">
        <v>0.14000000000000001</v>
      </c>
      <c r="G9" s="66" t="s">
        <v>312</v>
      </c>
    </row>
    <row r="10" spans="3:7">
      <c r="C10" s="61" t="s">
        <v>6</v>
      </c>
      <c r="D10" s="51" t="s">
        <v>166</v>
      </c>
      <c r="E10" s="51" t="s">
        <v>167</v>
      </c>
      <c r="F10" s="51" t="s">
        <v>228</v>
      </c>
      <c r="G10" s="67" t="s">
        <v>168</v>
      </c>
    </row>
    <row r="11" spans="3:7">
      <c r="C11" s="61" t="s">
        <v>124</v>
      </c>
      <c r="D11" s="68" t="s">
        <v>146</v>
      </c>
      <c r="E11" s="68" t="s">
        <v>147</v>
      </c>
      <c r="F11" s="51" t="s">
        <v>231</v>
      </c>
      <c r="G11" s="55" t="s">
        <v>148</v>
      </c>
    </row>
    <row r="12" spans="3:7">
      <c r="C12" s="61" t="s">
        <v>125</v>
      </c>
      <c r="D12" s="51" t="s">
        <v>149</v>
      </c>
      <c r="E12" s="51" t="s">
        <v>147</v>
      </c>
      <c r="F12" s="51" t="s">
        <v>232</v>
      </c>
      <c r="G12" s="67" t="s">
        <v>152</v>
      </c>
    </row>
    <row r="13" spans="3:7">
      <c r="C13" s="61" t="s">
        <v>19</v>
      </c>
      <c r="D13" s="51" t="s">
        <v>150</v>
      </c>
      <c r="E13" s="51" t="s">
        <v>151</v>
      </c>
      <c r="F13" s="51" t="s">
        <v>230</v>
      </c>
      <c r="G13" s="67" t="s">
        <v>153</v>
      </c>
    </row>
    <row r="14" spans="3:7">
      <c r="C14" s="61" t="s">
        <v>206</v>
      </c>
      <c r="D14" s="68" t="s">
        <v>154</v>
      </c>
      <c r="E14" s="68" t="s">
        <v>155</v>
      </c>
      <c r="F14" s="51" t="s">
        <v>233</v>
      </c>
      <c r="G14" s="55" t="s">
        <v>156</v>
      </c>
    </row>
    <row r="15" spans="3:7" ht="17" thickBot="1">
      <c r="C15" s="62" t="s">
        <v>203</v>
      </c>
      <c r="D15" s="69" t="s">
        <v>157</v>
      </c>
      <c r="E15" s="69" t="s">
        <v>158</v>
      </c>
      <c r="F15" s="52" t="s">
        <v>234</v>
      </c>
      <c r="G15" s="56" t="s">
        <v>159</v>
      </c>
    </row>
    <row r="16" spans="3:7" ht="17" thickBot="1"/>
    <row r="17" spans="3:7" ht="17" thickBot="1">
      <c r="C17" s="70" t="s">
        <v>119</v>
      </c>
      <c r="D17" s="71" t="s">
        <v>120</v>
      </c>
      <c r="E17" s="71" t="s">
        <v>121</v>
      </c>
      <c r="F17" s="71" t="s">
        <v>123</v>
      </c>
      <c r="G17" s="72" t="s">
        <v>122</v>
      </c>
    </row>
    <row r="18" spans="3:7">
      <c r="C18" s="64" t="s">
        <v>204</v>
      </c>
      <c r="D18" s="73" t="s">
        <v>163</v>
      </c>
      <c r="E18" s="73" t="s">
        <v>164</v>
      </c>
      <c r="F18" s="73">
        <v>2.0999999999999999E-3</v>
      </c>
      <c r="G18" s="74" t="s">
        <v>165</v>
      </c>
    </row>
    <row r="19" spans="3:7">
      <c r="C19" s="61" t="s">
        <v>126</v>
      </c>
      <c r="D19" s="51" t="s">
        <v>188</v>
      </c>
      <c r="E19" s="51" t="s">
        <v>189</v>
      </c>
      <c r="F19" s="51" t="s">
        <v>235</v>
      </c>
      <c r="G19" s="67" t="s">
        <v>190</v>
      </c>
    </row>
    <row r="20" spans="3:7">
      <c r="C20" s="61" t="s">
        <v>5</v>
      </c>
      <c r="D20" s="51" t="s">
        <v>174</v>
      </c>
      <c r="E20" s="51" t="s">
        <v>175</v>
      </c>
      <c r="F20" s="51" t="s">
        <v>228</v>
      </c>
      <c r="G20" s="67" t="s">
        <v>176</v>
      </c>
    </row>
    <row r="21" spans="3:7">
      <c r="C21" s="61" t="s">
        <v>7</v>
      </c>
      <c r="D21" s="51" t="s">
        <v>177</v>
      </c>
      <c r="E21" s="51" t="s">
        <v>175</v>
      </c>
      <c r="F21" s="51" t="s">
        <v>236</v>
      </c>
      <c r="G21" s="67" t="s">
        <v>178</v>
      </c>
    </row>
    <row r="22" spans="3:7">
      <c r="C22" s="61" t="s">
        <v>8</v>
      </c>
      <c r="D22" s="51" t="s">
        <v>179</v>
      </c>
      <c r="E22" s="51" t="s">
        <v>180</v>
      </c>
      <c r="F22" s="51" t="s">
        <v>237</v>
      </c>
      <c r="G22" s="67" t="s">
        <v>181</v>
      </c>
    </row>
    <row r="23" spans="3:7">
      <c r="C23" s="61" t="s">
        <v>9</v>
      </c>
      <c r="D23" s="51" t="s">
        <v>182</v>
      </c>
      <c r="E23" s="51" t="s">
        <v>175</v>
      </c>
      <c r="F23" s="51" t="s">
        <v>238</v>
      </c>
      <c r="G23" s="67" t="s">
        <v>183</v>
      </c>
    </row>
    <row r="24" spans="3:7">
      <c r="C24" s="61" t="s">
        <v>200</v>
      </c>
      <c r="D24" s="51" t="s">
        <v>171</v>
      </c>
      <c r="E24" s="51" t="s">
        <v>172</v>
      </c>
      <c r="F24" s="51" t="s">
        <v>239</v>
      </c>
      <c r="G24" s="67" t="s">
        <v>173</v>
      </c>
    </row>
    <row r="25" spans="3:7" ht="17" thickBot="1">
      <c r="C25" s="62" t="s">
        <v>12</v>
      </c>
      <c r="D25" s="52" t="s">
        <v>182</v>
      </c>
      <c r="E25" s="52" t="s">
        <v>185</v>
      </c>
      <c r="F25" s="52" t="s">
        <v>228</v>
      </c>
      <c r="G25" s="75" t="s">
        <v>187</v>
      </c>
    </row>
    <row r="29" spans="3:7">
      <c r="C29" s="6" t="s">
        <v>205</v>
      </c>
      <c r="D29" s="6" t="s">
        <v>120</v>
      </c>
      <c r="E29" s="6" t="s">
        <v>122</v>
      </c>
      <c r="F29" s="8" t="s">
        <v>210</v>
      </c>
    </row>
    <row r="30" spans="3:7">
      <c r="C30" s="4" t="s">
        <v>127</v>
      </c>
      <c r="D30" t="s">
        <v>191</v>
      </c>
      <c r="E30" t="s">
        <v>193</v>
      </c>
    </row>
    <row r="31" spans="3:7">
      <c r="C31" s="4" t="s">
        <v>16</v>
      </c>
      <c r="D31" t="s">
        <v>194</v>
      </c>
      <c r="E31" t="s">
        <v>196</v>
      </c>
    </row>
    <row r="32" spans="3:7">
      <c r="C32" s="4" t="s">
        <v>6</v>
      </c>
      <c r="D32" t="s">
        <v>166</v>
      </c>
      <c r="E32" t="s">
        <v>168</v>
      </c>
      <c r="F32" t="s">
        <v>209</v>
      </c>
      <c r="G32" t="s">
        <v>211</v>
      </c>
    </row>
    <row r="33" spans="3:7">
      <c r="C33" s="4" t="s">
        <v>124</v>
      </c>
      <c r="D33" s="3" t="s">
        <v>146</v>
      </c>
      <c r="E33" s="3" t="s">
        <v>148</v>
      </c>
      <c r="F33" t="s">
        <v>212</v>
      </c>
      <c r="G33" t="s">
        <v>213</v>
      </c>
    </row>
    <row r="34" spans="3:7">
      <c r="C34" s="4" t="s">
        <v>125</v>
      </c>
      <c r="D34" t="s">
        <v>149</v>
      </c>
      <c r="E34" t="s">
        <v>152</v>
      </c>
      <c r="F34" t="s">
        <v>208</v>
      </c>
      <c r="G34" t="s">
        <v>214</v>
      </c>
    </row>
    <row r="35" spans="3:7">
      <c r="C35" s="4" t="s">
        <v>19</v>
      </c>
      <c r="D35" t="s">
        <v>150</v>
      </c>
      <c r="E35" t="s">
        <v>153</v>
      </c>
      <c r="F35" t="s">
        <v>215</v>
      </c>
      <c r="G35" t="s">
        <v>216</v>
      </c>
    </row>
    <row r="36" spans="3:7">
      <c r="C36" s="4" t="s">
        <v>206</v>
      </c>
      <c r="D36" s="3" t="s">
        <v>154</v>
      </c>
      <c r="E36" s="3" t="s">
        <v>156</v>
      </c>
      <c r="F36" t="s">
        <v>208</v>
      </c>
      <c r="G36" t="s">
        <v>207</v>
      </c>
    </row>
    <row r="37" spans="3:7">
      <c r="C37" s="4" t="s">
        <v>203</v>
      </c>
      <c r="D37" s="3" t="s">
        <v>157</v>
      </c>
      <c r="E37" s="3" t="s">
        <v>159</v>
      </c>
    </row>
    <row r="38" spans="3:7" ht="17" thickBot="1"/>
    <row r="39" spans="3:7" ht="17" thickBot="1">
      <c r="C39" s="57" t="s">
        <v>205</v>
      </c>
      <c r="D39" s="58" t="s">
        <v>120</v>
      </c>
      <c r="E39" s="58" t="s">
        <v>122</v>
      </c>
      <c r="F39" s="76" t="s">
        <v>227</v>
      </c>
    </row>
    <row r="40" spans="3:7">
      <c r="C40" s="60" t="s">
        <v>206</v>
      </c>
      <c r="D40" s="77" t="s">
        <v>154</v>
      </c>
      <c r="E40" s="77" t="s">
        <v>156</v>
      </c>
      <c r="F40" s="78" t="s">
        <v>208</v>
      </c>
      <c r="G40" t="s">
        <v>207</v>
      </c>
    </row>
    <row r="41" spans="3:7">
      <c r="C41" s="61" t="s">
        <v>124</v>
      </c>
      <c r="D41" s="68" t="s">
        <v>146</v>
      </c>
      <c r="E41" s="68" t="s">
        <v>148</v>
      </c>
      <c r="F41" s="67" t="s">
        <v>212</v>
      </c>
      <c r="G41" t="s">
        <v>213</v>
      </c>
    </row>
    <row r="42" spans="3:7">
      <c r="C42" s="61" t="s">
        <v>125</v>
      </c>
      <c r="D42" s="51" t="s">
        <v>149</v>
      </c>
      <c r="E42" s="51" t="s">
        <v>152</v>
      </c>
      <c r="F42" s="67" t="s">
        <v>208</v>
      </c>
      <c r="G42" t="s">
        <v>214</v>
      </c>
    </row>
    <row r="43" spans="3:7">
      <c r="C43" s="61" t="s">
        <v>6</v>
      </c>
      <c r="D43" s="51" t="s">
        <v>166</v>
      </c>
      <c r="E43" s="51" t="s">
        <v>168</v>
      </c>
      <c r="F43" s="67" t="s">
        <v>209</v>
      </c>
      <c r="G43" t="s">
        <v>211</v>
      </c>
    </row>
    <row r="44" spans="3:7" ht="17" thickBot="1">
      <c r="C44" s="62" t="s">
        <v>19</v>
      </c>
      <c r="D44" s="52" t="s">
        <v>150</v>
      </c>
      <c r="E44" s="52" t="s">
        <v>153</v>
      </c>
      <c r="F44" s="75" t="s">
        <v>215</v>
      </c>
      <c r="G44" t="s">
        <v>216</v>
      </c>
    </row>
    <row r="45" spans="3:7">
      <c r="C45" s="4"/>
    </row>
    <row r="46" spans="3:7">
      <c r="C46" s="8" t="s">
        <v>226</v>
      </c>
    </row>
    <row r="47" spans="3:7">
      <c r="C47" t="s">
        <v>217</v>
      </c>
    </row>
    <row r="48" spans="3:7">
      <c r="C48" s="4" t="s">
        <v>218</v>
      </c>
    </row>
    <row r="49" spans="3:7">
      <c r="C49" s="4" t="s">
        <v>219</v>
      </c>
    </row>
    <row r="50" spans="3:7">
      <c r="C50" s="4" t="s">
        <v>220</v>
      </c>
    </row>
    <row r="51" spans="3:7">
      <c r="C51" s="4" t="s">
        <v>221</v>
      </c>
    </row>
    <row r="52" spans="3:7">
      <c r="C52" s="4"/>
    </row>
    <row r="53" spans="3:7" ht="17" thickBot="1"/>
    <row r="54" spans="3:7" ht="17" thickBot="1">
      <c r="C54" s="79" t="s">
        <v>205</v>
      </c>
      <c r="D54" s="58" t="s">
        <v>222</v>
      </c>
      <c r="E54" s="58" t="s">
        <v>223</v>
      </c>
      <c r="F54" s="63" t="s">
        <v>225</v>
      </c>
      <c r="G54" s="4" t="s">
        <v>224</v>
      </c>
    </row>
    <row r="55" spans="3:7">
      <c r="C55" s="60" t="s">
        <v>206</v>
      </c>
      <c r="D55" s="77">
        <v>0.24299999999999999</v>
      </c>
      <c r="E55" s="53">
        <v>0.1</v>
      </c>
      <c r="F55" s="78">
        <v>2.887</v>
      </c>
      <c r="G55" s="40">
        <v>2.4285000000000001</v>
      </c>
    </row>
    <row r="56" spans="3:7">
      <c r="C56" s="61" t="s">
        <v>124</v>
      </c>
      <c r="D56" s="51">
        <v>8.3900000000000002E-2</v>
      </c>
      <c r="E56" s="51">
        <v>0.04</v>
      </c>
      <c r="F56" s="67">
        <v>2.198</v>
      </c>
      <c r="G56" s="40">
        <v>2.0979000000000001</v>
      </c>
    </row>
    <row r="57" spans="3:7">
      <c r="C57" s="61" t="s">
        <v>125</v>
      </c>
      <c r="D57" s="51">
        <v>0.104</v>
      </c>
      <c r="E57" s="51">
        <v>0.1</v>
      </c>
      <c r="F57" s="67">
        <v>1.0469999999999999</v>
      </c>
      <c r="G57" s="40">
        <v>1.0417000000000001</v>
      </c>
    </row>
    <row r="58" spans="3:7">
      <c r="C58" s="61" t="s">
        <v>19</v>
      </c>
      <c r="D58" s="51">
        <v>7.7499999999999999E-2</v>
      </c>
      <c r="E58" s="51">
        <v>0.06</v>
      </c>
      <c r="F58" s="67">
        <v>1.3160000000000001</v>
      </c>
      <c r="G58" s="40">
        <v>1.2910999999999999</v>
      </c>
    </row>
    <row r="59" spans="3:7" ht="17" thickBot="1">
      <c r="C59" s="62" t="s">
        <v>6</v>
      </c>
      <c r="D59" s="52">
        <v>5.4299999999999999E-3</v>
      </c>
      <c r="E59" s="52">
        <v>0.02</v>
      </c>
      <c r="F59" s="75">
        <v>0.26800000000000002</v>
      </c>
      <c r="G59" s="40">
        <v>0.2717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E2E6B-3495-524E-A61E-C1567E3870B2}">
  <dimension ref="B1:L100"/>
  <sheetViews>
    <sheetView workbookViewId="0">
      <selection activeCell="I2" sqref="I2"/>
    </sheetView>
  </sheetViews>
  <sheetFormatPr baseColWidth="10" defaultRowHeight="16"/>
  <cols>
    <col min="2" max="2" width="22.5" bestFit="1" customWidth="1"/>
    <col min="4" max="4" width="18.33203125" customWidth="1"/>
    <col min="8" max="8" width="25.6640625" customWidth="1"/>
    <col min="9" max="9" width="22.83203125" customWidth="1"/>
  </cols>
  <sheetData>
    <row r="1" spans="2:12">
      <c r="D1" t="s">
        <v>240</v>
      </c>
      <c r="H1" t="s">
        <v>242</v>
      </c>
      <c r="I1" t="s">
        <v>241</v>
      </c>
      <c r="J1" t="s">
        <v>243</v>
      </c>
    </row>
    <row r="2" spans="2:12">
      <c r="B2" t="s">
        <v>244</v>
      </c>
      <c r="C2" s="1"/>
      <c r="D2" s="1">
        <v>2</v>
      </c>
      <c r="E2" s="1"/>
      <c r="F2" s="1"/>
      <c r="G2" s="1"/>
      <c r="H2" s="1">
        <v>2.5959596</v>
      </c>
      <c r="I2" s="1">
        <f>SUM(D2:D100)</f>
        <v>257</v>
      </c>
      <c r="J2" s="80">
        <v>9.0899999999999995E-2</v>
      </c>
      <c r="K2" s="1"/>
      <c r="L2" s="1"/>
    </row>
    <row r="3" spans="2:12">
      <c r="B3" t="s">
        <v>245</v>
      </c>
      <c r="C3" s="1"/>
      <c r="D3" s="1">
        <v>1</v>
      </c>
      <c r="E3" s="1"/>
      <c r="F3" s="1"/>
      <c r="G3" s="1"/>
      <c r="H3" s="1"/>
      <c r="I3" s="1"/>
      <c r="J3" s="1"/>
      <c r="K3" s="1"/>
      <c r="L3" s="1"/>
    </row>
    <row r="4" spans="2:12">
      <c r="C4" s="1"/>
      <c r="D4" s="1">
        <v>2</v>
      </c>
      <c r="E4" s="1"/>
      <c r="F4" s="1"/>
      <c r="G4" s="1"/>
      <c r="H4" s="1"/>
      <c r="I4" s="1"/>
      <c r="J4" s="1"/>
      <c r="K4" s="1"/>
      <c r="L4" s="1"/>
    </row>
    <row r="5" spans="2:12">
      <c r="C5" s="1"/>
      <c r="D5" s="1">
        <v>2</v>
      </c>
      <c r="E5" s="1"/>
      <c r="F5" s="1"/>
      <c r="G5" s="1"/>
      <c r="H5" s="1"/>
      <c r="I5" s="1"/>
      <c r="J5" s="1"/>
      <c r="K5" s="1"/>
      <c r="L5" s="1"/>
    </row>
    <row r="6" spans="2:12">
      <c r="C6" s="1"/>
      <c r="D6" s="1">
        <v>1</v>
      </c>
      <c r="E6" s="1"/>
      <c r="F6" s="1"/>
      <c r="G6" s="1"/>
      <c r="H6" s="1"/>
      <c r="I6" s="1"/>
      <c r="J6" s="1"/>
      <c r="K6" s="1"/>
      <c r="L6" s="1"/>
    </row>
    <row r="7" spans="2:12">
      <c r="C7" s="1"/>
      <c r="D7" s="1">
        <v>2</v>
      </c>
      <c r="E7" s="1"/>
      <c r="F7" s="1"/>
      <c r="G7" s="1"/>
      <c r="H7" s="1"/>
      <c r="I7" s="1"/>
      <c r="J7" s="1"/>
      <c r="K7" s="1"/>
      <c r="L7" s="1"/>
    </row>
    <row r="8" spans="2:12">
      <c r="C8" s="1"/>
      <c r="D8" s="1">
        <v>3</v>
      </c>
      <c r="E8" s="1"/>
      <c r="F8" s="1"/>
      <c r="G8" s="1"/>
      <c r="H8" s="1"/>
      <c r="I8" s="1"/>
      <c r="J8" s="1"/>
      <c r="K8" s="1"/>
      <c r="L8" s="1"/>
    </row>
    <row r="9" spans="2:12">
      <c r="C9" s="1"/>
      <c r="D9" s="1">
        <v>3</v>
      </c>
      <c r="E9" s="1"/>
      <c r="F9" s="1"/>
      <c r="G9" s="1"/>
      <c r="H9" s="1"/>
      <c r="I9" s="1"/>
      <c r="J9" s="1"/>
      <c r="K9" s="1"/>
      <c r="L9" s="1"/>
    </row>
    <row r="10" spans="2:12">
      <c r="C10" s="1"/>
      <c r="D10" s="1">
        <v>7</v>
      </c>
      <c r="E10" s="1"/>
      <c r="F10" s="1"/>
      <c r="G10" s="1"/>
      <c r="H10" s="1"/>
      <c r="I10" s="1"/>
      <c r="J10" s="1"/>
      <c r="K10" s="1"/>
      <c r="L10" s="1"/>
    </row>
    <row r="11" spans="2:12">
      <c r="C11" s="1"/>
      <c r="D11" s="1">
        <v>3</v>
      </c>
      <c r="E11" s="1"/>
      <c r="F11" s="1"/>
      <c r="G11" s="1"/>
      <c r="H11" s="1"/>
      <c r="I11" s="1"/>
      <c r="J11" s="1"/>
      <c r="K11" s="1"/>
      <c r="L11" s="1"/>
    </row>
    <row r="12" spans="2:12">
      <c r="C12" s="1"/>
      <c r="D12" s="1">
        <v>2</v>
      </c>
      <c r="E12" s="1"/>
      <c r="F12" s="1"/>
      <c r="G12" s="1"/>
      <c r="H12" s="1"/>
      <c r="I12" s="1"/>
      <c r="J12" s="1"/>
      <c r="K12" s="1"/>
      <c r="L12" s="1"/>
    </row>
    <row r="13" spans="2:12">
      <c r="C13" s="1"/>
      <c r="D13" s="1">
        <v>3</v>
      </c>
      <c r="E13" s="1"/>
      <c r="F13" s="1"/>
      <c r="G13" s="1"/>
      <c r="H13" s="1"/>
      <c r="I13" s="1"/>
      <c r="J13" s="1"/>
      <c r="K13" s="1"/>
      <c r="L13" s="1"/>
    </row>
    <row r="14" spans="2:12">
      <c r="C14" s="1"/>
      <c r="D14" s="1">
        <v>4</v>
      </c>
      <c r="E14" s="1"/>
      <c r="F14" s="1"/>
      <c r="G14" s="1"/>
      <c r="H14" s="1"/>
      <c r="I14" s="1"/>
      <c r="J14" s="1"/>
      <c r="K14" s="1"/>
      <c r="L14" s="1"/>
    </row>
    <row r="15" spans="2:12">
      <c r="C15" s="1"/>
      <c r="D15" s="1">
        <v>4</v>
      </c>
      <c r="E15" s="1"/>
      <c r="F15" s="1"/>
      <c r="G15" s="1"/>
      <c r="H15" s="1"/>
      <c r="I15" s="1"/>
      <c r="J15" s="1"/>
      <c r="K15" s="1"/>
      <c r="L15" s="1"/>
    </row>
    <row r="16" spans="2:12">
      <c r="C16" s="1"/>
      <c r="D16" s="1">
        <v>4</v>
      </c>
      <c r="E16" s="1"/>
      <c r="F16" s="1"/>
      <c r="G16" s="1"/>
      <c r="H16" s="1"/>
      <c r="I16" s="1"/>
      <c r="J16" s="1"/>
      <c r="K16" s="1"/>
      <c r="L16" s="1"/>
    </row>
    <row r="17" spans="3:12">
      <c r="C17" s="1"/>
      <c r="D17" s="1">
        <v>5</v>
      </c>
      <c r="E17" s="1"/>
      <c r="F17" s="1"/>
      <c r="G17" s="1"/>
      <c r="H17" s="1"/>
      <c r="I17" s="1"/>
      <c r="J17" s="1"/>
      <c r="K17" s="1"/>
      <c r="L17" s="1"/>
    </row>
    <row r="18" spans="3:12">
      <c r="C18" s="1"/>
      <c r="D18" s="1">
        <v>3</v>
      </c>
      <c r="E18" s="1"/>
      <c r="F18" s="1"/>
      <c r="G18" s="1"/>
      <c r="H18" s="1"/>
      <c r="I18" s="1"/>
      <c r="J18" s="1"/>
      <c r="K18" s="1"/>
      <c r="L18" s="1"/>
    </row>
    <row r="19" spans="3:12">
      <c r="C19" s="1"/>
      <c r="D19" s="1">
        <v>2</v>
      </c>
      <c r="E19" s="1"/>
      <c r="F19" s="1"/>
      <c r="G19" s="1"/>
      <c r="H19" s="1"/>
      <c r="I19" s="1"/>
      <c r="J19" s="1"/>
      <c r="K19" s="1"/>
      <c r="L19" s="1"/>
    </row>
    <row r="20" spans="3:12">
      <c r="C20" s="1"/>
      <c r="D20" s="1">
        <v>2</v>
      </c>
      <c r="E20" s="1"/>
      <c r="F20" s="1"/>
      <c r="G20" s="1"/>
      <c r="H20" s="1"/>
      <c r="I20" s="1"/>
      <c r="J20" s="1"/>
      <c r="K20" s="1"/>
      <c r="L20" s="1"/>
    </row>
    <row r="21" spans="3:12">
      <c r="C21" s="1"/>
      <c r="D21" s="1">
        <v>2</v>
      </c>
      <c r="E21" s="1"/>
      <c r="F21" s="1"/>
      <c r="G21" s="1"/>
      <c r="H21" s="1"/>
      <c r="I21" s="1"/>
      <c r="J21" s="1"/>
      <c r="K21" s="1"/>
      <c r="L21" s="1"/>
    </row>
    <row r="22" spans="3:12">
      <c r="C22" s="1"/>
      <c r="D22" s="1">
        <v>4</v>
      </c>
      <c r="E22" s="1"/>
      <c r="F22" s="1"/>
      <c r="G22" s="1"/>
      <c r="H22" s="1"/>
      <c r="I22" s="1"/>
      <c r="J22" s="1"/>
      <c r="K22" s="1"/>
      <c r="L22" s="1"/>
    </row>
    <row r="23" spans="3:12">
      <c r="C23" s="1"/>
      <c r="D23" s="1">
        <v>1</v>
      </c>
      <c r="E23" s="1"/>
      <c r="F23" s="1"/>
      <c r="G23" s="1"/>
      <c r="H23" s="1"/>
      <c r="I23" s="1"/>
      <c r="J23" s="1"/>
      <c r="K23" s="1"/>
      <c r="L23" s="1"/>
    </row>
    <row r="24" spans="3:12">
      <c r="C24" s="1"/>
      <c r="D24" s="1">
        <v>1</v>
      </c>
      <c r="E24" s="1"/>
      <c r="F24" s="1"/>
      <c r="G24" s="1"/>
      <c r="H24" s="1"/>
      <c r="I24" s="1"/>
      <c r="J24" s="1"/>
      <c r="K24" s="1"/>
      <c r="L24" s="1"/>
    </row>
    <row r="25" spans="3:12">
      <c r="C25" s="1"/>
      <c r="D25" s="1">
        <v>5</v>
      </c>
      <c r="E25" s="1"/>
      <c r="F25" s="1"/>
      <c r="G25" s="1"/>
      <c r="H25" s="1"/>
      <c r="I25" s="1"/>
      <c r="J25" s="1"/>
      <c r="K25" s="1"/>
      <c r="L25" s="1"/>
    </row>
    <row r="26" spans="3:12">
      <c r="C26" s="1"/>
      <c r="D26" s="1">
        <v>3</v>
      </c>
      <c r="E26" s="1"/>
      <c r="F26" s="1"/>
      <c r="G26" s="1"/>
      <c r="H26" s="1"/>
      <c r="I26" s="1"/>
      <c r="J26" s="1"/>
      <c r="K26" s="1"/>
      <c r="L26" s="1"/>
    </row>
    <row r="27" spans="3:12">
      <c r="C27" s="1"/>
      <c r="D27" s="1">
        <v>2</v>
      </c>
      <c r="E27" s="1"/>
      <c r="F27" s="1"/>
      <c r="G27" s="1"/>
      <c r="H27" s="1"/>
      <c r="I27" s="1"/>
      <c r="J27" s="1"/>
      <c r="K27" s="1"/>
      <c r="L27" s="1"/>
    </row>
    <row r="28" spans="3:12">
      <c r="C28" s="1"/>
      <c r="D28" s="1">
        <v>2</v>
      </c>
      <c r="E28" s="1"/>
      <c r="F28" s="1"/>
      <c r="G28" s="1"/>
      <c r="H28" s="1"/>
      <c r="I28" s="1"/>
      <c r="J28" s="1"/>
      <c r="K28" s="1"/>
      <c r="L28" s="1"/>
    </row>
    <row r="29" spans="3:12">
      <c r="C29" s="1"/>
      <c r="D29" s="1">
        <v>2</v>
      </c>
      <c r="E29" s="1"/>
      <c r="F29" s="1"/>
      <c r="G29" s="1"/>
      <c r="H29" s="1"/>
      <c r="I29" s="1"/>
      <c r="J29" s="1"/>
      <c r="K29" s="1"/>
      <c r="L29" s="1"/>
    </row>
    <row r="30" spans="3:12">
      <c r="C30" s="1"/>
      <c r="D30" s="1">
        <v>2</v>
      </c>
      <c r="E30" s="1"/>
      <c r="F30" s="1"/>
      <c r="G30" s="1"/>
      <c r="H30" s="1"/>
      <c r="I30" s="1"/>
      <c r="J30" s="1"/>
      <c r="K30" s="1"/>
      <c r="L30" s="1"/>
    </row>
    <row r="31" spans="3:12">
      <c r="C31" s="1"/>
      <c r="D31" s="1">
        <v>5</v>
      </c>
      <c r="E31" s="1"/>
      <c r="F31" s="1"/>
      <c r="G31" s="1"/>
      <c r="H31" s="1"/>
      <c r="I31" s="1"/>
      <c r="J31" s="1"/>
      <c r="K31" s="1"/>
      <c r="L31" s="1"/>
    </row>
    <row r="32" spans="3:12">
      <c r="C32" s="1"/>
      <c r="D32" s="1">
        <v>5</v>
      </c>
      <c r="E32" s="1"/>
      <c r="F32" s="1"/>
      <c r="G32" s="1"/>
      <c r="H32" s="1"/>
      <c r="I32" s="1"/>
      <c r="J32" s="1"/>
      <c r="K32" s="1"/>
      <c r="L32" s="1"/>
    </row>
    <row r="33" spans="3:12">
      <c r="C33" s="1"/>
      <c r="D33" s="1">
        <v>1</v>
      </c>
      <c r="E33" s="1"/>
      <c r="F33" s="1"/>
      <c r="G33" s="1"/>
      <c r="H33" s="1"/>
      <c r="I33" s="1"/>
      <c r="J33" s="1"/>
      <c r="K33" s="1"/>
      <c r="L33" s="1"/>
    </row>
    <row r="34" spans="3:12">
      <c r="C34" s="1"/>
      <c r="D34" s="1">
        <v>2</v>
      </c>
      <c r="E34" s="1"/>
      <c r="F34" s="1"/>
      <c r="G34" s="1"/>
      <c r="H34" s="1"/>
      <c r="I34" s="1"/>
      <c r="J34" s="1"/>
      <c r="K34" s="1"/>
      <c r="L34" s="1"/>
    </row>
    <row r="35" spans="3:12">
      <c r="C35" s="1"/>
      <c r="D35" s="1">
        <v>2</v>
      </c>
      <c r="E35" s="1"/>
      <c r="F35" s="1"/>
      <c r="G35" s="1"/>
      <c r="H35" s="1"/>
      <c r="I35" s="1"/>
      <c r="J35" s="1"/>
      <c r="K35" s="1"/>
      <c r="L35" s="1"/>
    </row>
    <row r="36" spans="3:12">
      <c r="C36" s="1"/>
      <c r="D36" s="1">
        <v>5</v>
      </c>
      <c r="E36" s="1"/>
      <c r="F36" s="1"/>
      <c r="G36" s="1"/>
      <c r="H36" s="1"/>
      <c r="I36" s="1"/>
      <c r="J36" s="1"/>
      <c r="K36" s="1"/>
      <c r="L36" s="1"/>
    </row>
    <row r="37" spans="3:12">
      <c r="C37" s="1"/>
      <c r="D37" s="1">
        <v>2</v>
      </c>
      <c r="E37" s="1"/>
      <c r="F37" s="1"/>
      <c r="G37" s="1"/>
      <c r="H37" s="1"/>
      <c r="I37" s="1"/>
      <c r="J37" s="1"/>
      <c r="K37" s="1"/>
      <c r="L37" s="1"/>
    </row>
    <row r="38" spans="3:12">
      <c r="C38" s="1"/>
      <c r="D38" s="1">
        <v>2</v>
      </c>
      <c r="E38" s="1"/>
      <c r="F38" s="1"/>
      <c r="G38" s="1"/>
      <c r="H38" s="1"/>
      <c r="I38" s="1"/>
      <c r="J38" s="1"/>
      <c r="K38" s="1"/>
      <c r="L38" s="1"/>
    </row>
    <row r="39" spans="3:12">
      <c r="C39" s="1"/>
      <c r="D39" s="1">
        <v>2</v>
      </c>
      <c r="E39" s="1"/>
      <c r="F39" s="1"/>
      <c r="G39" s="1"/>
      <c r="H39" s="1"/>
      <c r="I39" s="1"/>
      <c r="J39" s="1"/>
      <c r="K39" s="1"/>
      <c r="L39" s="1"/>
    </row>
    <row r="40" spans="3:12">
      <c r="C40" s="1"/>
      <c r="D40" s="1">
        <v>1</v>
      </c>
      <c r="E40" s="1"/>
      <c r="F40" s="1"/>
      <c r="G40" s="1"/>
      <c r="H40" s="1"/>
      <c r="I40" s="1"/>
      <c r="J40" s="1"/>
      <c r="K40" s="1"/>
      <c r="L40" s="1"/>
    </row>
    <row r="41" spans="3:12">
      <c r="C41" s="1"/>
      <c r="D41" s="1">
        <v>2</v>
      </c>
      <c r="E41" s="1"/>
      <c r="F41" s="1"/>
      <c r="G41" s="1"/>
      <c r="H41" s="1"/>
      <c r="I41" s="1"/>
      <c r="J41" s="1"/>
      <c r="K41" s="1"/>
      <c r="L41" s="1"/>
    </row>
    <row r="42" spans="3:12">
      <c r="C42" s="1"/>
      <c r="D42" s="1">
        <v>7</v>
      </c>
      <c r="E42" s="1"/>
      <c r="F42" s="1"/>
      <c r="G42" s="1"/>
      <c r="H42" s="1"/>
      <c r="I42" s="1"/>
      <c r="J42" s="1"/>
      <c r="K42" s="1"/>
      <c r="L42" s="1"/>
    </row>
    <row r="43" spans="3:12">
      <c r="C43" s="1"/>
      <c r="D43" s="1">
        <v>3</v>
      </c>
      <c r="E43" s="1"/>
      <c r="F43" s="1"/>
      <c r="G43" s="1"/>
      <c r="H43" s="1"/>
      <c r="I43" s="1"/>
      <c r="J43" s="1"/>
      <c r="K43" s="1"/>
      <c r="L43" s="1"/>
    </row>
    <row r="44" spans="3:12">
      <c r="C44" s="1"/>
      <c r="D44" s="1">
        <v>1</v>
      </c>
      <c r="E44" s="1"/>
      <c r="F44" s="1"/>
      <c r="G44" s="1"/>
      <c r="H44" s="1"/>
      <c r="I44" s="1"/>
      <c r="J44" s="1"/>
      <c r="K44" s="1"/>
      <c r="L44" s="1"/>
    </row>
    <row r="45" spans="3:12">
      <c r="C45" s="1"/>
      <c r="D45" s="1">
        <v>1</v>
      </c>
      <c r="E45" s="1"/>
      <c r="F45" s="1"/>
      <c r="G45" s="1"/>
      <c r="H45" s="1"/>
      <c r="I45" s="1"/>
      <c r="J45" s="1"/>
      <c r="K45" s="1"/>
      <c r="L45" s="1"/>
    </row>
    <row r="46" spans="3:12">
      <c r="C46" s="1"/>
      <c r="D46" s="1">
        <v>2</v>
      </c>
      <c r="E46" s="1"/>
      <c r="F46" s="1"/>
      <c r="G46" s="1"/>
      <c r="H46" s="1"/>
      <c r="I46" s="1"/>
      <c r="J46" s="1"/>
      <c r="K46" s="1"/>
      <c r="L46" s="1"/>
    </row>
    <row r="47" spans="3:12">
      <c r="C47" s="1"/>
      <c r="D47" s="1">
        <v>2</v>
      </c>
      <c r="E47" s="1"/>
      <c r="F47" s="1"/>
      <c r="G47" s="1"/>
      <c r="H47" s="1"/>
      <c r="I47" s="1"/>
      <c r="J47" s="1"/>
      <c r="K47" s="1"/>
      <c r="L47" s="1"/>
    </row>
    <row r="48" spans="3:12">
      <c r="C48" s="1"/>
      <c r="D48" s="1">
        <v>5</v>
      </c>
      <c r="E48" s="1"/>
      <c r="F48" s="1"/>
      <c r="G48" s="1"/>
      <c r="H48" s="1"/>
      <c r="I48" s="1"/>
      <c r="J48" s="1"/>
      <c r="K48" s="1"/>
      <c r="L48" s="1"/>
    </row>
    <row r="49" spans="3:12">
      <c r="C49" s="1"/>
      <c r="D49" s="1">
        <v>2</v>
      </c>
      <c r="E49" s="1"/>
      <c r="F49" s="1"/>
      <c r="G49" s="1"/>
      <c r="H49" s="1"/>
      <c r="I49" s="1"/>
      <c r="J49" s="1"/>
      <c r="K49" s="1"/>
      <c r="L49" s="1"/>
    </row>
    <row r="50" spans="3:12">
      <c r="C50" s="1"/>
      <c r="D50" s="1">
        <v>2</v>
      </c>
      <c r="E50" s="1"/>
      <c r="F50" s="1"/>
      <c r="G50" s="1"/>
      <c r="H50" s="1"/>
      <c r="I50" s="1"/>
      <c r="J50" s="1"/>
      <c r="K50" s="1"/>
      <c r="L50" s="1"/>
    </row>
    <row r="51" spans="3:12">
      <c r="C51" s="1"/>
      <c r="D51" s="1">
        <v>3</v>
      </c>
      <c r="E51" s="1"/>
      <c r="F51" s="1"/>
      <c r="G51" s="1"/>
      <c r="H51" s="1"/>
      <c r="I51" s="1"/>
      <c r="J51" s="1"/>
      <c r="K51" s="1"/>
      <c r="L51" s="1"/>
    </row>
    <row r="52" spans="3:12">
      <c r="C52" s="1"/>
      <c r="D52" s="1">
        <v>1</v>
      </c>
      <c r="E52" s="1"/>
      <c r="F52" s="1"/>
      <c r="G52" s="1"/>
      <c r="H52" s="1"/>
      <c r="I52" s="1"/>
      <c r="J52" s="1"/>
      <c r="K52" s="1"/>
      <c r="L52" s="1"/>
    </row>
    <row r="53" spans="3:12">
      <c r="C53" s="1"/>
      <c r="D53" s="1">
        <v>2</v>
      </c>
      <c r="E53" s="1"/>
      <c r="F53" s="1"/>
      <c r="G53" s="1"/>
      <c r="H53" s="1"/>
      <c r="I53" s="1"/>
      <c r="J53" s="1"/>
      <c r="K53" s="1"/>
      <c r="L53" s="1"/>
    </row>
    <row r="54" spans="3:12">
      <c r="C54" s="1"/>
      <c r="D54" s="1">
        <v>2</v>
      </c>
      <c r="E54" s="1"/>
      <c r="F54" s="1"/>
      <c r="G54" s="1"/>
      <c r="H54" s="1"/>
      <c r="I54" s="1"/>
      <c r="J54" s="1"/>
      <c r="K54" s="1"/>
      <c r="L54" s="1"/>
    </row>
    <row r="55" spans="3:12">
      <c r="C55" s="1"/>
      <c r="D55" s="1">
        <v>2</v>
      </c>
      <c r="E55" s="1"/>
      <c r="F55" s="1"/>
      <c r="G55" s="1"/>
      <c r="H55" s="1"/>
      <c r="I55" s="1"/>
      <c r="J55" s="1"/>
      <c r="K55" s="1"/>
      <c r="L55" s="1"/>
    </row>
    <row r="56" spans="3:12">
      <c r="C56" s="1"/>
      <c r="D56" s="1">
        <v>2</v>
      </c>
      <c r="E56" s="1"/>
      <c r="F56" s="1"/>
      <c r="G56" s="1"/>
      <c r="H56" s="1"/>
      <c r="I56" s="1"/>
      <c r="J56" s="1"/>
      <c r="K56" s="1"/>
      <c r="L56" s="1"/>
    </row>
    <row r="57" spans="3:12">
      <c r="C57" s="1"/>
      <c r="D57" s="1">
        <v>5</v>
      </c>
      <c r="E57" s="1"/>
      <c r="F57" s="1"/>
      <c r="G57" s="1"/>
      <c r="H57" s="1"/>
      <c r="I57" s="1"/>
      <c r="J57" s="1"/>
      <c r="K57" s="1"/>
      <c r="L57" s="1"/>
    </row>
    <row r="58" spans="3:12">
      <c r="C58" s="1"/>
      <c r="D58" s="1">
        <v>6</v>
      </c>
      <c r="E58" s="1"/>
      <c r="F58" s="1"/>
      <c r="G58" s="1"/>
      <c r="H58" s="1"/>
      <c r="I58" s="1"/>
      <c r="J58" s="1"/>
      <c r="K58" s="1"/>
      <c r="L58" s="1"/>
    </row>
    <row r="59" spans="3:12">
      <c r="C59" s="1"/>
      <c r="D59" s="1">
        <v>2</v>
      </c>
      <c r="E59" s="1"/>
      <c r="F59" s="1"/>
      <c r="G59" s="1"/>
      <c r="H59" s="1"/>
      <c r="I59" s="1"/>
      <c r="J59" s="1"/>
      <c r="K59" s="1"/>
      <c r="L59" s="1"/>
    </row>
    <row r="60" spans="3:12">
      <c r="C60" s="1"/>
      <c r="D60" s="1">
        <v>3</v>
      </c>
      <c r="E60" s="1"/>
      <c r="F60" s="1"/>
      <c r="G60" s="1"/>
      <c r="H60" s="1"/>
      <c r="I60" s="1"/>
      <c r="J60" s="1"/>
      <c r="K60" s="1"/>
      <c r="L60" s="1"/>
    </row>
    <row r="61" spans="3:12">
      <c r="C61" s="1"/>
      <c r="D61" s="1">
        <v>3</v>
      </c>
      <c r="E61" s="1"/>
      <c r="F61" s="1"/>
      <c r="G61" s="1"/>
      <c r="H61" s="1"/>
      <c r="I61" s="1"/>
      <c r="J61" s="1"/>
      <c r="K61" s="1"/>
      <c r="L61" s="1"/>
    </row>
    <row r="62" spans="3:12">
      <c r="C62" s="1"/>
      <c r="D62" s="1">
        <v>5</v>
      </c>
      <c r="E62" s="1"/>
      <c r="F62" s="1"/>
      <c r="G62" s="1"/>
      <c r="H62" s="1"/>
      <c r="I62" s="1"/>
      <c r="J62" s="1"/>
      <c r="K62" s="1"/>
      <c r="L62" s="1"/>
    </row>
    <row r="63" spans="3:12">
      <c r="C63" s="1"/>
      <c r="D63" s="1">
        <v>2</v>
      </c>
      <c r="E63" s="1"/>
      <c r="F63" s="1"/>
      <c r="G63" s="1"/>
      <c r="H63" s="1"/>
      <c r="I63" s="1"/>
      <c r="J63" s="1"/>
      <c r="K63" s="1"/>
      <c r="L63" s="1"/>
    </row>
    <row r="64" spans="3:12">
      <c r="C64" s="1"/>
      <c r="D64" s="1">
        <v>2</v>
      </c>
      <c r="E64" s="1"/>
      <c r="F64" s="1"/>
      <c r="G64" s="1"/>
      <c r="H64" s="1"/>
      <c r="I64" s="1"/>
      <c r="J64" s="1"/>
      <c r="K64" s="1"/>
      <c r="L64" s="1"/>
    </row>
    <row r="65" spans="3:12">
      <c r="C65" s="1"/>
      <c r="D65" s="1">
        <v>2</v>
      </c>
      <c r="E65" s="1"/>
      <c r="F65" s="1"/>
      <c r="G65" s="1"/>
      <c r="H65" s="1"/>
      <c r="I65" s="1"/>
      <c r="J65" s="1"/>
      <c r="K65" s="1"/>
      <c r="L65" s="1"/>
    </row>
    <row r="66" spans="3:12">
      <c r="C66" s="1"/>
      <c r="D66" s="1">
        <v>1</v>
      </c>
      <c r="E66" s="1"/>
      <c r="F66" s="1"/>
      <c r="G66" s="1"/>
      <c r="H66" s="1"/>
      <c r="I66" s="1"/>
      <c r="J66" s="1"/>
      <c r="K66" s="1"/>
      <c r="L66" s="1"/>
    </row>
    <row r="67" spans="3:12">
      <c r="C67" s="1"/>
      <c r="D67" s="1">
        <v>1</v>
      </c>
      <c r="E67" s="1"/>
      <c r="F67" s="1"/>
      <c r="G67" s="1"/>
      <c r="H67" s="1"/>
      <c r="I67" s="1"/>
      <c r="J67" s="1"/>
      <c r="K67" s="1"/>
      <c r="L67" s="1"/>
    </row>
    <row r="68" spans="3:12">
      <c r="C68" s="1"/>
      <c r="D68" s="1">
        <v>2</v>
      </c>
      <c r="E68" s="1"/>
      <c r="F68" s="1"/>
      <c r="G68" s="1"/>
      <c r="H68" s="1"/>
      <c r="I68" s="1"/>
      <c r="J68" s="1"/>
      <c r="K68" s="1"/>
      <c r="L68" s="1"/>
    </row>
    <row r="69" spans="3:12">
      <c r="C69" s="1"/>
      <c r="D69" s="1">
        <v>3</v>
      </c>
      <c r="E69" s="1"/>
      <c r="F69" s="1"/>
      <c r="G69" s="1"/>
      <c r="H69" s="1"/>
      <c r="I69" s="1"/>
      <c r="J69" s="1"/>
      <c r="K69" s="1"/>
      <c r="L69" s="1"/>
    </row>
    <row r="70" spans="3:12">
      <c r="C70" s="1"/>
      <c r="D70" s="1">
        <v>5</v>
      </c>
      <c r="E70" s="1"/>
      <c r="F70" s="1"/>
      <c r="G70" s="1"/>
      <c r="H70" s="1"/>
      <c r="I70" s="1"/>
      <c r="J70" s="1"/>
      <c r="K70" s="1"/>
      <c r="L70" s="1"/>
    </row>
    <row r="71" spans="3:12">
      <c r="C71" s="1"/>
      <c r="D71" s="1">
        <v>2</v>
      </c>
      <c r="E71" s="1"/>
      <c r="F71" s="1"/>
      <c r="G71" s="1"/>
      <c r="H71" s="1"/>
      <c r="I71" s="1"/>
      <c r="J71" s="1"/>
      <c r="K71" s="1"/>
      <c r="L71" s="1"/>
    </row>
    <row r="72" spans="3:12">
      <c r="C72" s="1"/>
      <c r="D72" s="1">
        <v>2</v>
      </c>
      <c r="E72" s="1"/>
      <c r="F72" s="1"/>
      <c r="G72" s="1"/>
      <c r="H72" s="1"/>
      <c r="I72" s="1"/>
      <c r="J72" s="1"/>
      <c r="K72" s="1"/>
      <c r="L72" s="1"/>
    </row>
    <row r="73" spans="3:12">
      <c r="C73" s="1"/>
      <c r="D73" s="1">
        <v>1</v>
      </c>
      <c r="E73" s="1"/>
      <c r="F73" s="1"/>
      <c r="G73" s="1"/>
      <c r="H73" s="1"/>
      <c r="I73" s="1"/>
      <c r="J73" s="1"/>
      <c r="K73" s="1"/>
      <c r="L73" s="1"/>
    </row>
    <row r="74" spans="3:12">
      <c r="C74" s="1"/>
      <c r="D74" s="1">
        <v>3</v>
      </c>
      <c r="E74" s="1"/>
      <c r="F74" s="1"/>
      <c r="G74" s="1"/>
      <c r="H74" s="1"/>
      <c r="I74" s="1"/>
      <c r="J74" s="1"/>
      <c r="K74" s="1"/>
      <c r="L74" s="1"/>
    </row>
    <row r="75" spans="3:12">
      <c r="C75" s="1"/>
      <c r="D75" s="1">
        <v>2</v>
      </c>
      <c r="E75" s="1"/>
      <c r="F75" s="1"/>
      <c r="G75" s="1"/>
      <c r="H75" s="1"/>
      <c r="I75" s="1"/>
      <c r="J75" s="1"/>
      <c r="K75" s="1"/>
      <c r="L75" s="1"/>
    </row>
    <row r="76" spans="3:12">
      <c r="C76" s="1"/>
      <c r="D76" s="1">
        <v>2</v>
      </c>
      <c r="E76" s="1"/>
      <c r="F76" s="1"/>
      <c r="G76" s="1"/>
      <c r="H76" s="1"/>
      <c r="I76" s="1"/>
      <c r="J76" s="1"/>
      <c r="K76" s="1"/>
      <c r="L76" s="1"/>
    </row>
    <row r="77" spans="3:12">
      <c r="C77" s="1"/>
      <c r="D77" s="1">
        <v>6</v>
      </c>
      <c r="E77" s="1"/>
      <c r="F77" s="1"/>
      <c r="G77" s="1"/>
      <c r="H77" s="1"/>
      <c r="I77" s="1"/>
      <c r="J77" s="1"/>
      <c r="K77" s="1"/>
      <c r="L77" s="1"/>
    </row>
    <row r="78" spans="3:12">
      <c r="C78" s="1"/>
      <c r="D78" s="1">
        <v>2</v>
      </c>
      <c r="E78" s="1"/>
      <c r="F78" s="1"/>
      <c r="G78" s="1"/>
      <c r="H78" s="1"/>
      <c r="I78" s="1"/>
      <c r="J78" s="1"/>
      <c r="K78" s="1"/>
      <c r="L78" s="1"/>
    </row>
    <row r="79" spans="3:12">
      <c r="C79" s="1"/>
      <c r="D79" s="1">
        <v>4</v>
      </c>
      <c r="E79" s="1"/>
      <c r="F79" s="1"/>
      <c r="G79" s="1"/>
      <c r="H79" s="1"/>
      <c r="I79" s="1"/>
      <c r="J79" s="1"/>
      <c r="K79" s="1"/>
      <c r="L79" s="1"/>
    </row>
    <row r="80" spans="3:12">
      <c r="C80" s="1"/>
      <c r="D80" s="1">
        <v>1</v>
      </c>
      <c r="E80" s="1"/>
      <c r="F80" s="1"/>
      <c r="G80" s="1"/>
      <c r="H80" s="1"/>
      <c r="I80" s="1"/>
      <c r="J80" s="1"/>
      <c r="K80" s="1"/>
      <c r="L80" s="1"/>
    </row>
    <row r="81" spans="3:12">
      <c r="C81" s="1"/>
      <c r="D81" s="1">
        <v>1</v>
      </c>
      <c r="E81" s="1"/>
      <c r="F81" s="1"/>
      <c r="G81" s="1"/>
      <c r="H81" s="1"/>
      <c r="I81" s="1"/>
      <c r="J81" s="1"/>
      <c r="K81" s="1"/>
      <c r="L81" s="1"/>
    </row>
    <row r="82" spans="3:12">
      <c r="C82" s="1"/>
      <c r="D82" s="1">
        <v>1</v>
      </c>
      <c r="E82" s="1"/>
      <c r="F82" s="1"/>
      <c r="G82" s="1"/>
      <c r="H82" s="1"/>
      <c r="I82" s="1"/>
      <c r="J82" s="1"/>
      <c r="K82" s="1"/>
      <c r="L82" s="1"/>
    </row>
    <row r="83" spans="3:12">
      <c r="C83" s="1"/>
      <c r="D83" s="1">
        <v>4</v>
      </c>
      <c r="E83" s="1"/>
      <c r="F83" s="1"/>
      <c r="G83" s="1"/>
      <c r="H83" s="1"/>
      <c r="I83" s="1"/>
      <c r="J83" s="1"/>
      <c r="K83" s="1"/>
      <c r="L83" s="1"/>
    </row>
    <row r="84" spans="3:12">
      <c r="C84" s="1"/>
      <c r="D84" s="1">
        <v>3</v>
      </c>
      <c r="E84" s="1"/>
      <c r="F84" s="1"/>
      <c r="G84" s="1"/>
      <c r="H84" s="1"/>
      <c r="I84" s="1"/>
      <c r="J84" s="1"/>
      <c r="K84" s="1"/>
      <c r="L84" s="1"/>
    </row>
    <row r="85" spans="3:12">
      <c r="C85" s="1"/>
      <c r="D85" s="1">
        <v>2</v>
      </c>
      <c r="E85" s="1"/>
      <c r="F85" s="1"/>
      <c r="G85" s="1"/>
      <c r="H85" s="1"/>
      <c r="I85" s="1"/>
      <c r="J85" s="1"/>
      <c r="K85" s="1"/>
      <c r="L85" s="1"/>
    </row>
    <row r="86" spans="3:12">
      <c r="C86" s="1"/>
      <c r="D86" s="1">
        <v>2</v>
      </c>
      <c r="E86" s="1"/>
      <c r="F86" s="1"/>
      <c r="G86" s="1"/>
      <c r="H86" s="1"/>
      <c r="I86" s="1"/>
      <c r="J86" s="1"/>
      <c r="K86" s="1"/>
      <c r="L86" s="1"/>
    </row>
    <row r="87" spans="3:12">
      <c r="C87" s="1"/>
      <c r="D87" s="1">
        <v>2</v>
      </c>
      <c r="E87" s="1"/>
      <c r="F87" s="1"/>
      <c r="G87" s="1"/>
      <c r="H87" s="1"/>
      <c r="I87" s="1"/>
      <c r="J87" s="1"/>
      <c r="K87" s="1"/>
      <c r="L87" s="1"/>
    </row>
    <row r="88" spans="3:12">
      <c r="C88" s="1"/>
      <c r="D88" s="1">
        <v>1</v>
      </c>
      <c r="E88" s="1"/>
      <c r="F88" s="1"/>
      <c r="G88" s="1"/>
      <c r="H88" s="1"/>
      <c r="I88" s="1"/>
      <c r="J88" s="1"/>
      <c r="K88" s="1"/>
      <c r="L88" s="1"/>
    </row>
    <row r="89" spans="3:12">
      <c r="C89" s="1"/>
      <c r="D89" s="1">
        <v>2</v>
      </c>
      <c r="E89" s="1"/>
      <c r="F89" s="1"/>
      <c r="G89" s="1"/>
      <c r="H89" s="1"/>
      <c r="I89" s="1"/>
      <c r="J89" s="1"/>
      <c r="K89" s="1"/>
      <c r="L89" s="1"/>
    </row>
    <row r="90" spans="3:12">
      <c r="C90" s="1"/>
      <c r="D90" s="1">
        <v>2</v>
      </c>
      <c r="E90" s="1"/>
      <c r="F90" s="1"/>
      <c r="G90" s="1"/>
      <c r="H90" s="1"/>
      <c r="I90" s="1"/>
      <c r="J90" s="1"/>
      <c r="K90" s="1"/>
      <c r="L90" s="1"/>
    </row>
    <row r="91" spans="3:12">
      <c r="C91" s="1"/>
      <c r="D91" s="1">
        <v>2</v>
      </c>
      <c r="E91" s="1"/>
      <c r="F91" s="1"/>
      <c r="G91" s="1"/>
      <c r="H91" s="1"/>
      <c r="I91" s="1"/>
      <c r="J91" s="1"/>
      <c r="K91" s="1"/>
      <c r="L91" s="1"/>
    </row>
    <row r="92" spans="3:12">
      <c r="C92" s="1"/>
      <c r="D92" s="1">
        <v>2</v>
      </c>
      <c r="E92" s="1"/>
      <c r="F92" s="1"/>
      <c r="G92" s="1"/>
      <c r="H92" s="1"/>
      <c r="I92" s="1"/>
      <c r="J92" s="1"/>
      <c r="K92" s="1"/>
      <c r="L92" s="1"/>
    </row>
    <row r="93" spans="3:12">
      <c r="C93" s="1"/>
      <c r="D93" s="1">
        <v>3</v>
      </c>
      <c r="E93" s="1"/>
      <c r="F93" s="1"/>
      <c r="G93" s="1"/>
      <c r="H93" s="1"/>
      <c r="I93" s="1"/>
      <c r="J93" s="1"/>
      <c r="K93" s="1"/>
      <c r="L93" s="1"/>
    </row>
    <row r="94" spans="3:12">
      <c r="C94" s="1"/>
      <c r="D94" s="1">
        <v>2</v>
      </c>
      <c r="E94" s="1"/>
      <c r="F94" s="1"/>
      <c r="G94" s="1"/>
      <c r="H94" s="1"/>
      <c r="I94" s="1"/>
      <c r="J94" s="1"/>
      <c r="K94" s="1"/>
      <c r="L94" s="1"/>
    </row>
    <row r="95" spans="3:12">
      <c r="C95" s="1"/>
      <c r="D95" s="1">
        <v>1</v>
      </c>
      <c r="E95" s="1"/>
      <c r="F95" s="1"/>
      <c r="G95" s="1"/>
      <c r="H95" s="1"/>
      <c r="I95" s="1"/>
      <c r="J95" s="1"/>
      <c r="K95" s="1"/>
      <c r="L95" s="1"/>
    </row>
    <row r="96" spans="3:12">
      <c r="C96" s="1"/>
      <c r="D96" s="1">
        <v>2</v>
      </c>
      <c r="E96" s="1"/>
      <c r="F96" s="1"/>
      <c r="G96" s="1"/>
      <c r="H96" s="1"/>
      <c r="I96" s="1"/>
      <c r="J96" s="1"/>
      <c r="K96" s="1"/>
      <c r="L96" s="1"/>
    </row>
    <row r="97" spans="3:12">
      <c r="C97" s="1"/>
      <c r="D97" s="1">
        <v>2</v>
      </c>
      <c r="E97" s="1"/>
      <c r="F97" s="1"/>
      <c r="G97" s="1"/>
      <c r="H97" s="1"/>
      <c r="I97" s="1"/>
      <c r="J97" s="1"/>
      <c r="K97" s="1"/>
      <c r="L97" s="1"/>
    </row>
    <row r="98" spans="3:12">
      <c r="C98" s="1"/>
      <c r="D98" s="1">
        <v>2</v>
      </c>
      <c r="E98" s="1"/>
      <c r="F98" s="1"/>
      <c r="G98" s="1"/>
      <c r="H98" s="1"/>
      <c r="I98" s="1"/>
      <c r="J98" s="1"/>
      <c r="K98" s="1"/>
      <c r="L98" s="1"/>
    </row>
    <row r="99" spans="3:12">
      <c r="C99" s="1"/>
      <c r="D99" s="1">
        <v>4</v>
      </c>
      <c r="E99" s="1"/>
      <c r="F99" s="1"/>
      <c r="G99" s="1"/>
      <c r="H99" s="1"/>
      <c r="I99" s="1"/>
      <c r="J99" s="1"/>
      <c r="K99" s="1"/>
      <c r="L99" s="1"/>
    </row>
    <row r="100" spans="3:12">
      <c r="C100" s="1"/>
      <c r="D100" s="1">
        <v>5</v>
      </c>
      <c r="E100" s="1"/>
      <c r="F100" s="1"/>
      <c r="G100" s="1"/>
      <c r="H100" s="1"/>
      <c r="I100" s="1"/>
      <c r="J100" s="1"/>
      <c r="K100" s="1"/>
      <c r="L10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09A0-6DC3-FB46-9B00-B51E6AF54EB0}">
  <dimension ref="A1:W193"/>
  <sheetViews>
    <sheetView topLeftCell="B1" workbookViewId="0">
      <selection activeCell="V31" sqref="V31"/>
    </sheetView>
  </sheetViews>
  <sheetFormatPr baseColWidth="10" defaultRowHeight="16"/>
  <cols>
    <col min="2" max="2" width="4.5" customWidth="1"/>
    <col min="3" max="3" width="4.6640625" customWidth="1"/>
    <col min="4" max="4" width="6.1640625" customWidth="1"/>
    <col min="5" max="5" width="5" customWidth="1"/>
    <col min="6" max="6" width="8.83203125" customWidth="1"/>
    <col min="7" max="7" width="9.1640625" customWidth="1"/>
    <col min="8" max="8" width="4.6640625" customWidth="1"/>
    <col min="9" max="9" width="8.5" customWidth="1"/>
    <col min="10" max="10" width="8.83203125" customWidth="1"/>
    <col min="11" max="11" width="3.6640625" customWidth="1"/>
    <col min="12" max="12" width="7.33203125" customWidth="1"/>
    <col min="13" max="13" width="7.6640625" customWidth="1"/>
    <col min="14" max="14" width="3.1640625" customWidth="1"/>
    <col min="15" max="15" width="6.6640625" customWidth="1"/>
    <col min="16" max="16" width="7.1640625" customWidth="1"/>
    <col min="17" max="17" width="7" customWidth="1"/>
    <col min="18" max="18" width="10.83203125" customWidth="1"/>
    <col min="21" max="21" width="34.33203125" customWidth="1"/>
    <col min="23" max="23" width="21.6640625" customWidth="1"/>
  </cols>
  <sheetData>
    <row r="1" spans="1:23">
      <c r="A1" s="81" t="s">
        <v>83</v>
      </c>
      <c r="B1" s="81" t="s">
        <v>84</v>
      </c>
      <c r="C1" s="81" t="s">
        <v>103</v>
      </c>
      <c r="D1" s="81" t="s">
        <v>104</v>
      </c>
      <c r="E1" s="81" t="s">
        <v>267</v>
      </c>
      <c r="F1" s="81" t="s">
        <v>268</v>
      </c>
      <c r="G1" s="81" t="s">
        <v>269</v>
      </c>
      <c r="H1" s="81" t="s">
        <v>248</v>
      </c>
      <c r="I1" s="81" t="s">
        <v>247</v>
      </c>
      <c r="J1" s="81" t="s">
        <v>249</v>
      </c>
      <c r="K1" s="81" t="s">
        <v>106</v>
      </c>
      <c r="L1" s="81" t="s">
        <v>250</v>
      </c>
      <c r="M1" s="81" t="s">
        <v>251</v>
      </c>
      <c r="N1" s="81" t="s">
        <v>108</v>
      </c>
      <c r="O1" s="81" t="s">
        <v>252</v>
      </c>
      <c r="P1" s="81" t="s">
        <v>253</v>
      </c>
      <c r="Q1" s="81" t="s">
        <v>95</v>
      </c>
      <c r="R1" s="81" t="s">
        <v>254</v>
      </c>
      <c r="S1" s="81" t="s">
        <v>255</v>
      </c>
      <c r="V1" s="81" t="s">
        <v>256</v>
      </c>
      <c r="W1" s="81" t="s">
        <v>266</v>
      </c>
    </row>
    <row r="2" spans="1:23">
      <c r="A2" s="1">
        <v>1</v>
      </c>
      <c r="B2" s="1">
        <v>1</v>
      </c>
      <c r="C2" s="1">
        <v>0</v>
      </c>
      <c r="D2" s="1">
        <v>0</v>
      </c>
      <c r="E2" s="1"/>
      <c r="F2" s="1"/>
      <c r="G2" s="1">
        <f>D2*E2</f>
        <v>0</v>
      </c>
      <c r="H2" s="1"/>
      <c r="I2" s="1"/>
      <c r="J2" s="1">
        <f>D2*H2</f>
        <v>0</v>
      </c>
      <c r="K2" s="1"/>
      <c r="L2" s="1"/>
      <c r="M2" s="1"/>
      <c r="N2" s="1"/>
      <c r="O2" s="1"/>
      <c r="P2" s="1">
        <f>D2*N2</f>
        <v>0</v>
      </c>
      <c r="Q2" s="1">
        <v>0</v>
      </c>
      <c r="R2" s="1" t="s">
        <v>265</v>
      </c>
      <c r="S2">
        <f>D2*Q2</f>
        <v>0</v>
      </c>
      <c r="U2" s="4" t="s">
        <v>246</v>
      </c>
    </row>
    <row r="3" spans="1:23">
      <c r="A3" s="1">
        <v>2</v>
      </c>
      <c r="B3" s="1">
        <v>1</v>
      </c>
      <c r="C3" s="1">
        <v>0</v>
      </c>
      <c r="D3" s="1">
        <v>0</v>
      </c>
      <c r="E3" s="1"/>
      <c r="F3" s="1"/>
      <c r="G3" s="1">
        <f>D3*E3</f>
        <v>0</v>
      </c>
      <c r="H3" s="1"/>
      <c r="I3" s="1"/>
      <c r="J3" s="1">
        <f t="shared" ref="J3:J66" si="0">D3*H3</f>
        <v>0</v>
      </c>
      <c r="K3" s="1"/>
      <c r="L3" s="1"/>
      <c r="M3" s="1">
        <f t="shared" ref="M3:M66" si="1">D3*K3</f>
        <v>0</v>
      </c>
      <c r="N3" s="1"/>
      <c r="O3" s="1"/>
      <c r="P3" s="1">
        <f t="shared" ref="P3:P66" si="2">D3*N3</f>
        <v>0</v>
      </c>
      <c r="Q3" s="1">
        <v>0</v>
      </c>
      <c r="R3" s="1">
        <v>0</v>
      </c>
      <c r="S3">
        <f t="shared" ref="S3:S66" si="3">D3*Q3</f>
        <v>0</v>
      </c>
      <c r="U3">
        <f>SUM(C2:C193)</f>
        <v>103</v>
      </c>
    </row>
    <row r="4" spans="1:23">
      <c r="A4" s="1">
        <v>3</v>
      </c>
      <c r="B4" s="1">
        <v>2</v>
      </c>
      <c r="C4" s="1">
        <v>0</v>
      </c>
      <c r="D4" s="1">
        <v>0</v>
      </c>
      <c r="E4" s="1"/>
      <c r="F4" s="1"/>
      <c r="G4" s="1">
        <f t="shared" ref="G4:G8" si="4">D4*E4</f>
        <v>0</v>
      </c>
      <c r="H4" s="1"/>
      <c r="I4" s="1"/>
      <c r="J4" s="1">
        <f t="shared" si="0"/>
        <v>0</v>
      </c>
      <c r="K4" s="1"/>
      <c r="L4" s="1"/>
      <c r="M4" s="1">
        <f t="shared" si="1"/>
        <v>0</v>
      </c>
      <c r="N4" s="1"/>
      <c r="O4" s="1"/>
      <c r="P4" s="1">
        <f t="shared" si="2"/>
        <v>0</v>
      </c>
      <c r="Q4" s="1">
        <v>0</v>
      </c>
      <c r="R4" s="1">
        <v>0</v>
      </c>
      <c r="S4">
        <f t="shared" si="3"/>
        <v>0</v>
      </c>
      <c r="U4" s="4" t="s">
        <v>241</v>
      </c>
    </row>
    <row r="5" spans="1:23">
      <c r="A5" s="1">
        <v>4</v>
      </c>
      <c r="B5" s="1">
        <v>2</v>
      </c>
      <c r="C5" s="1">
        <v>1</v>
      </c>
      <c r="D5" s="1">
        <v>2</v>
      </c>
      <c r="E5" s="1">
        <v>0</v>
      </c>
      <c r="F5" s="1">
        <v>0</v>
      </c>
      <c r="G5" s="1">
        <f t="shared" si="4"/>
        <v>0</v>
      </c>
      <c r="H5" s="1">
        <v>0</v>
      </c>
      <c r="I5" s="1">
        <v>0</v>
      </c>
      <c r="J5" s="1">
        <f t="shared" si="0"/>
        <v>0</v>
      </c>
      <c r="K5" s="1">
        <v>0</v>
      </c>
      <c r="L5" s="1">
        <v>0</v>
      </c>
      <c r="M5" s="1">
        <f t="shared" si="1"/>
        <v>0</v>
      </c>
      <c r="N5" s="1">
        <v>0</v>
      </c>
      <c r="O5" s="1">
        <v>0</v>
      </c>
      <c r="P5" s="1">
        <f t="shared" si="2"/>
        <v>0</v>
      </c>
      <c r="Q5" s="1">
        <v>0</v>
      </c>
      <c r="R5" s="1">
        <v>0</v>
      </c>
      <c r="S5">
        <f t="shared" si="3"/>
        <v>0</v>
      </c>
      <c r="U5">
        <f>SUM(D2:D193)</f>
        <v>258</v>
      </c>
    </row>
    <row r="6" spans="1:23">
      <c r="A6" s="1">
        <v>5</v>
      </c>
      <c r="B6" s="1">
        <v>3</v>
      </c>
      <c r="C6" s="1">
        <v>1</v>
      </c>
      <c r="D6" s="1">
        <v>1</v>
      </c>
      <c r="E6" s="1">
        <v>0</v>
      </c>
      <c r="F6" s="1">
        <v>0</v>
      </c>
      <c r="G6" s="1">
        <f t="shared" si="4"/>
        <v>0</v>
      </c>
      <c r="H6" s="1">
        <v>0</v>
      </c>
      <c r="I6" s="1">
        <v>0</v>
      </c>
      <c r="J6" s="1">
        <f t="shared" si="0"/>
        <v>0</v>
      </c>
      <c r="K6" s="1">
        <v>0</v>
      </c>
      <c r="L6" s="1">
        <v>0</v>
      </c>
      <c r="M6" s="1">
        <f t="shared" si="1"/>
        <v>0</v>
      </c>
      <c r="N6" s="1">
        <v>0</v>
      </c>
      <c r="O6" s="1">
        <v>0</v>
      </c>
      <c r="P6" s="1">
        <f t="shared" si="2"/>
        <v>0</v>
      </c>
      <c r="Q6" s="1">
        <v>0</v>
      </c>
      <c r="R6" s="1">
        <v>0</v>
      </c>
      <c r="S6">
        <f t="shared" si="3"/>
        <v>0</v>
      </c>
      <c r="U6" s="4" t="s">
        <v>270</v>
      </c>
    </row>
    <row r="7" spans="1:23">
      <c r="A7" s="1">
        <v>6</v>
      </c>
      <c r="B7" s="1">
        <v>3</v>
      </c>
      <c r="C7" s="1">
        <v>1</v>
      </c>
      <c r="D7" s="1">
        <v>2</v>
      </c>
      <c r="E7" s="1">
        <v>0</v>
      </c>
      <c r="F7" s="1">
        <v>0</v>
      </c>
      <c r="G7" s="1">
        <f t="shared" si="4"/>
        <v>0</v>
      </c>
      <c r="H7" s="1">
        <v>0</v>
      </c>
      <c r="I7" s="1">
        <v>0</v>
      </c>
      <c r="J7" s="1">
        <f t="shared" si="0"/>
        <v>0</v>
      </c>
      <c r="K7" s="1">
        <v>0</v>
      </c>
      <c r="L7" s="1">
        <v>0</v>
      </c>
      <c r="M7" s="1">
        <f t="shared" si="1"/>
        <v>0</v>
      </c>
      <c r="N7" s="1">
        <v>0</v>
      </c>
      <c r="O7" s="1">
        <v>0</v>
      </c>
      <c r="P7" s="1">
        <f t="shared" si="2"/>
        <v>0</v>
      </c>
      <c r="Q7" s="1">
        <v>0</v>
      </c>
      <c r="R7" s="1">
        <v>0</v>
      </c>
      <c r="S7">
        <f t="shared" si="3"/>
        <v>0</v>
      </c>
      <c r="U7">
        <f>SUM(F2:F193)</f>
        <v>34</v>
      </c>
      <c r="V7">
        <f>U7/U5</f>
        <v>0.13178294573643412</v>
      </c>
      <c r="W7">
        <v>0.1</v>
      </c>
    </row>
    <row r="8" spans="1:23">
      <c r="A8" s="1">
        <v>7</v>
      </c>
      <c r="B8" s="1">
        <v>4</v>
      </c>
      <c r="C8" s="1">
        <v>1</v>
      </c>
      <c r="D8" s="1">
        <v>2</v>
      </c>
      <c r="E8" s="1">
        <v>0</v>
      </c>
      <c r="F8" s="1">
        <v>0</v>
      </c>
      <c r="G8" s="1">
        <f t="shared" si="4"/>
        <v>0</v>
      </c>
      <c r="H8" s="1">
        <v>0</v>
      </c>
      <c r="I8" s="1">
        <v>0</v>
      </c>
      <c r="J8" s="1">
        <f t="shared" si="0"/>
        <v>0</v>
      </c>
      <c r="K8" s="1">
        <v>0</v>
      </c>
      <c r="L8" s="1">
        <v>0</v>
      </c>
      <c r="M8" s="1">
        <f t="shared" si="1"/>
        <v>0</v>
      </c>
      <c r="N8" s="1">
        <v>0</v>
      </c>
      <c r="O8" s="1">
        <v>0</v>
      </c>
      <c r="P8" s="1">
        <f t="shared" si="2"/>
        <v>0</v>
      </c>
      <c r="Q8" s="1">
        <v>0</v>
      </c>
      <c r="R8" s="1">
        <v>0</v>
      </c>
      <c r="S8">
        <f t="shared" si="3"/>
        <v>0</v>
      </c>
      <c r="U8" s="4" t="s">
        <v>271</v>
      </c>
    </row>
    <row r="9" spans="1:23">
      <c r="A9" s="1">
        <v>8</v>
      </c>
      <c r="B9" s="1">
        <v>4</v>
      </c>
      <c r="C9" s="1">
        <v>1</v>
      </c>
      <c r="D9" s="1">
        <v>1</v>
      </c>
      <c r="E9" s="1"/>
      <c r="F9" s="1"/>
      <c r="G9" s="1">
        <f>D9*E9</f>
        <v>0</v>
      </c>
      <c r="H9" s="1"/>
      <c r="I9" s="1"/>
      <c r="J9" s="1">
        <f t="shared" si="0"/>
        <v>0</v>
      </c>
      <c r="K9" s="1">
        <v>0</v>
      </c>
      <c r="L9" s="1">
        <v>0</v>
      </c>
      <c r="M9" s="1">
        <f t="shared" si="1"/>
        <v>0</v>
      </c>
      <c r="N9" s="1"/>
      <c r="O9" s="1"/>
      <c r="P9" s="1">
        <f t="shared" si="2"/>
        <v>0</v>
      </c>
      <c r="Q9" s="1">
        <v>0</v>
      </c>
      <c r="R9" s="1">
        <v>0</v>
      </c>
      <c r="S9">
        <f t="shared" si="3"/>
        <v>0</v>
      </c>
      <c r="U9">
        <f>SUM(G2:G193)</f>
        <v>97</v>
      </c>
      <c r="V9">
        <f>U9/U5</f>
        <v>0.37596899224806202</v>
      </c>
      <c r="W9">
        <v>0.1</v>
      </c>
    </row>
    <row r="10" spans="1:23">
      <c r="A10" s="1">
        <v>9</v>
      </c>
      <c r="B10" s="1">
        <v>5</v>
      </c>
      <c r="C10" s="1">
        <v>1</v>
      </c>
      <c r="D10" s="1">
        <v>2</v>
      </c>
      <c r="E10" s="1">
        <v>0</v>
      </c>
      <c r="F10" s="1">
        <v>0</v>
      </c>
      <c r="G10" s="1">
        <f>D10*E10</f>
        <v>0</v>
      </c>
      <c r="H10" s="1">
        <v>0</v>
      </c>
      <c r="I10" s="1">
        <v>0</v>
      </c>
      <c r="J10" s="1">
        <f t="shared" si="0"/>
        <v>0</v>
      </c>
      <c r="K10" s="1">
        <v>0</v>
      </c>
      <c r="L10" s="1">
        <v>0</v>
      </c>
      <c r="M10" s="1">
        <f t="shared" si="1"/>
        <v>0</v>
      </c>
      <c r="N10" s="1">
        <v>0</v>
      </c>
      <c r="O10" s="1">
        <v>0</v>
      </c>
      <c r="P10" s="1">
        <f t="shared" si="2"/>
        <v>0</v>
      </c>
      <c r="Q10" s="1">
        <v>0</v>
      </c>
      <c r="R10" s="1">
        <v>0</v>
      </c>
      <c r="S10">
        <f t="shared" si="3"/>
        <v>0</v>
      </c>
      <c r="U10" s="4" t="s">
        <v>257</v>
      </c>
    </row>
    <row r="11" spans="1:23">
      <c r="A11" s="1">
        <v>10</v>
      </c>
      <c r="B11" s="1">
        <v>5</v>
      </c>
      <c r="C11" s="1">
        <v>1</v>
      </c>
      <c r="D11" s="1">
        <v>3</v>
      </c>
      <c r="E11" s="1">
        <v>0</v>
      </c>
      <c r="F11" s="1">
        <v>0</v>
      </c>
      <c r="G11" s="1">
        <f t="shared" ref="G11:G74" si="5">D11*E11</f>
        <v>0</v>
      </c>
      <c r="H11" s="1">
        <v>0</v>
      </c>
      <c r="I11" s="1">
        <v>0</v>
      </c>
      <c r="J11" s="1">
        <f t="shared" si="0"/>
        <v>0</v>
      </c>
      <c r="K11" s="1">
        <v>0</v>
      </c>
      <c r="L11" s="1">
        <v>0</v>
      </c>
      <c r="M11" s="1">
        <f t="shared" si="1"/>
        <v>0</v>
      </c>
      <c r="N11" s="1">
        <v>0</v>
      </c>
      <c r="O11" s="1">
        <v>0</v>
      </c>
      <c r="P11" s="1">
        <f t="shared" si="2"/>
        <v>0</v>
      </c>
      <c r="Q11" s="1">
        <v>0</v>
      </c>
      <c r="R11" s="1">
        <v>0</v>
      </c>
      <c r="S11">
        <f t="shared" si="3"/>
        <v>0</v>
      </c>
      <c r="U11">
        <f>SUM(I2:I193)</f>
        <v>12</v>
      </c>
      <c r="V11">
        <f>U11/U5</f>
        <v>4.6511627906976744E-2</v>
      </c>
      <c r="W11">
        <v>0.04</v>
      </c>
    </row>
    <row r="12" spans="1:23">
      <c r="A12" s="1">
        <v>11</v>
      </c>
      <c r="B12" s="1">
        <v>6</v>
      </c>
      <c r="C12" s="1">
        <v>0</v>
      </c>
      <c r="D12" s="1">
        <v>0</v>
      </c>
      <c r="E12" s="1"/>
      <c r="F12" s="1"/>
      <c r="G12" s="1">
        <f t="shared" si="5"/>
        <v>0</v>
      </c>
      <c r="H12" s="1"/>
      <c r="I12" s="1"/>
      <c r="J12" s="1">
        <f t="shared" si="0"/>
        <v>0</v>
      </c>
      <c r="K12" s="1"/>
      <c r="L12" s="1"/>
      <c r="M12" s="1">
        <f t="shared" si="1"/>
        <v>0</v>
      </c>
      <c r="N12" s="1"/>
      <c r="O12" s="1"/>
      <c r="P12" s="1">
        <f t="shared" si="2"/>
        <v>0</v>
      </c>
      <c r="Q12" s="1">
        <v>0</v>
      </c>
      <c r="R12" s="1">
        <v>0</v>
      </c>
      <c r="S12">
        <f t="shared" si="3"/>
        <v>0</v>
      </c>
      <c r="U12" s="4" t="s">
        <v>258</v>
      </c>
    </row>
    <row r="13" spans="1:23">
      <c r="A13" s="1">
        <v>12</v>
      </c>
      <c r="B13" s="1">
        <v>6</v>
      </c>
      <c r="C13" s="1">
        <v>1</v>
      </c>
      <c r="D13" s="1">
        <v>3</v>
      </c>
      <c r="E13" s="1">
        <v>1</v>
      </c>
      <c r="F13" s="1">
        <v>1</v>
      </c>
      <c r="G13" s="1">
        <f t="shared" si="5"/>
        <v>3</v>
      </c>
      <c r="H13" s="1">
        <v>1</v>
      </c>
      <c r="I13" s="1">
        <v>1</v>
      </c>
      <c r="J13" s="1">
        <f t="shared" si="0"/>
        <v>3</v>
      </c>
      <c r="K13" s="1">
        <v>1</v>
      </c>
      <c r="L13" s="1">
        <v>1</v>
      </c>
      <c r="M13" s="1">
        <f t="shared" si="1"/>
        <v>3</v>
      </c>
      <c r="N13" s="1">
        <v>0</v>
      </c>
      <c r="O13" s="1">
        <v>0</v>
      </c>
      <c r="P13" s="1">
        <f t="shared" si="2"/>
        <v>0</v>
      </c>
      <c r="Q13" s="1">
        <v>0</v>
      </c>
      <c r="R13" s="1">
        <v>0</v>
      </c>
      <c r="S13">
        <f t="shared" si="3"/>
        <v>0</v>
      </c>
      <c r="U13">
        <f>SUM(J2:J193)</f>
        <v>30</v>
      </c>
      <c r="V13">
        <f>U13/U5</f>
        <v>0.11627906976744186</v>
      </c>
      <c r="W13">
        <v>0.04</v>
      </c>
    </row>
    <row r="14" spans="1:23">
      <c r="A14" s="1">
        <v>13</v>
      </c>
      <c r="B14" s="1">
        <v>7</v>
      </c>
      <c r="C14" s="1">
        <v>1</v>
      </c>
      <c r="D14" s="1">
        <v>7</v>
      </c>
      <c r="E14" s="1">
        <v>0</v>
      </c>
      <c r="F14" s="1">
        <v>0</v>
      </c>
      <c r="G14" s="1">
        <f t="shared" si="5"/>
        <v>0</v>
      </c>
      <c r="H14" s="1">
        <v>0</v>
      </c>
      <c r="I14" s="1">
        <v>0</v>
      </c>
      <c r="J14" s="1">
        <f t="shared" si="0"/>
        <v>0</v>
      </c>
      <c r="K14" s="1">
        <v>0</v>
      </c>
      <c r="L14" s="1">
        <v>0</v>
      </c>
      <c r="M14" s="1">
        <f t="shared" si="1"/>
        <v>0</v>
      </c>
      <c r="N14" s="1">
        <v>0</v>
      </c>
      <c r="O14" s="1">
        <v>0</v>
      </c>
      <c r="P14" s="1">
        <f t="shared" si="2"/>
        <v>0</v>
      </c>
      <c r="Q14" s="1">
        <v>0</v>
      </c>
      <c r="R14" s="1">
        <v>0</v>
      </c>
      <c r="S14">
        <f t="shared" si="3"/>
        <v>0</v>
      </c>
      <c r="U14" s="4" t="s">
        <v>259</v>
      </c>
    </row>
    <row r="15" spans="1:23">
      <c r="A15" s="1">
        <v>14</v>
      </c>
      <c r="B15" s="1">
        <v>7</v>
      </c>
      <c r="C15" s="1">
        <v>1</v>
      </c>
      <c r="D15" s="1">
        <v>3</v>
      </c>
      <c r="E15" s="1">
        <v>0</v>
      </c>
      <c r="F15" s="1">
        <v>0</v>
      </c>
      <c r="G15" s="1">
        <f t="shared" si="5"/>
        <v>0</v>
      </c>
      <c r="H15" s="1">
        <v>1</v>
      </c>
      <c r="I15" s="1">
        <v>1</v>
      </c>
      <c r="J15" s="1">
        <f t="shared" si="0"/>
        <v>3</v>
      </c>
      <c r="K15" s="1">
        <v>1</v>
      </c>
      <c r="L15" s="1">
        <v>1</v>
      </c>
      <c r="M15" s="1">
        <f t="shared" si="1"/>
        <v>3</v>
      </c>
      <c r="N15" s="1">
        <v>0</v>
      </c>
      <c r="O15" s="1">
        <v>0</v>
      </c>
      <c r="P15" s="1">
        <f t="shared" si="2"/>
        <v>0</v>
      </c>
      <c r="Q15" s="1">
        <v>0</v>
      </c>
      <c r="R15" s="1">
        <v>0</v>
      </c>
      <c r="S15">
        <f t="shared" si="3"/>
        <v>0</v>
      </c>
      <c r="U15">
        <f>SUM(L2:L193)</f>
        <v>15</v>
      </c>
      <c r="V15">
        <f>U15/U5</f>
        <v>5.8139534883720929E-2</v>
      </c>
      <c r="W15">
        <v>0.1</v>
      </c>
    </row>
    <row r="16" spans="1:23">
      <c r="A16" s="1">
        <v>15</v>
      </c>
      <c r="B16" s="1">
        <v>8</v>
      </c>
      <c r="C16" s="1">
        <v>1</v>
      </c>
      <c r="D16" s="1">
        <v>2</v>
      </c>
      <c r="E16" s="1">
        <v>1</v>
      </c>
      <c r="F16" s="1">
        <v>1</v>
      </c>
      <c r="G16" s="1">
        <f t="shared" si="5"/>
        <v>2</v>
      </c>
      <c r="H16" s="1">
        <v>0</v>
      </c>
      <c r="I16" s="1">
        <v>0</v>
      </c>
      <c r="J16" s="1">
        <f t="shared" si="0"/>
        <v>0</v>
      </c>
      <c r="K16" s="1">
        <v>0</v>
      </c>
      <c r="L16" s="1">
        <v>0</v>
      </c>
      <c r="M16" s="1">
        <f t="shared" si="1"/>
        <v>0</v>
      </c>
      <c r="N16" s="1">
        <v>1</v>
      </c>
      <c r="O16" s="1">
        <v>1</v>
      </c>
      <c r="P16" s="1">
        <f t="shared" si="2"/>
        <v>2</v>
      </c>
      <c r="Q16" s="1">
        <v>0</v>
      </c>
      <c r="R16" s="1">
        <v>0</v>
      </c>
      <c r="S16">
        <f t="shared" si="3"/>
        <v>0</v>
      </c>
      <c r="U16" s="4" t="s">
        <v>260</v>
      </c>
    </row>
    <row r="17" spans="1:23">
      <c r="A17" s="1">
        <v>16</v>
      </c>
      <c r="B17" s="1">
        <v>8</v>
      </c>
      <c r="C17" s="1">
        <v>1</v>
      </c>
      <c r="D17" s="1">
        <v>3</v>
      </c>
      <c r="E17" s="1">
        <v>1</v>
      </c>
      <c r="F17" s="1">
        <v>1</v>
      </c>
      <c r="G17" s="1">
        <f t="shared" si="5"/>
        <v>3</v>
      </c>
      <c r="H17" s="1">
        <v>0</v>
      </c>
      <c r="I17" s="1">
        <v>0</v>
      </c>
      <c r="J17" s="1">
        <f t="shared" si="0"/>
        <v>0</v>
      </c>
      <c r="K17" s="1">
        <v>0</v>
      </c>
      <c r="L17" s="1">
        <v>0</v>
      </c>
      <c r="M17" s="1">
        <f t="shared" si="1"/>
        <v>0</v>
      </c>
      <c r="N17" s="1">
        <v>1</v>
      </c>
      <c r="O17" s="1">
        <v>1</v>
      </c>
      <c r="P17" s="1">
        <f t="shared" si="2"/>
        <v>3</v>
      </c>
      <c r="Q17" s="1">
        <v>0</v>
      </c>
      <c r="R17" s="1">
        <v>0</v>
      </c>
      <c r="S17">
        <f t="shared" si="3"/>
        <v>0</v>
      </c>
      <c r="U17">
        <f>SUM(M2:M193)</f>
        <v>39</v>
      </c>
      <c r="V17">
        <f>U17/U5</f>
        <v>0.15116279069767441</v>
      </c>
      <c r="W17">
        <v>0.1</v>
      </c>
    </row>
    <row r="18" spans="1:23">
      <c r="A18" s="1">
        <v>17</v>
      </c>
      <c r="B18" s="1">
        <v>9</v>
      </c>
      <c r="C18" s="1">
        <v>1</v>
      </c>
      <c r="D18" s="1">
        <v>4</v>
      </c>
      <c r="E18" s="1">
        <v>0</v>
      </c>
      <c r="F18" s="1">
        <v>0</v>
      </c>
      <c r="G18" s="1">
        <f t="shared" si="5"/>
        <v>0</v>
      </c>
      <c r="H18" s="1">
        <v>0</v>
      </c>
      <c r="I18" s="1">
        <v>0</v>
      </c>
      <c r="J18" s="1">
        <f t="shared" si="0"/>
        <v>0</v>
      </c>
      <c r="K18" s="1">
        <v>0</v>
      </c>
      <c r="L18" s="1">
        <v>0</v>
      </c>
      <c r="M18" s="1">
        <f t="shared" si="1"/>
        <v>0</v>
      </c>
      <c r="N18" s="1">
        <v>0</v>
      </c>
      <c r="O18" s="1">
        <v>0</v>
      </c>
      <c r="P18" s="1">
        <f t="shared" si="2"/>
        <v>0</v>
      </c>
      <c r="Q18" s="1">
        <v>0</v>
      </c>
      <c r="R18" s="1">
        <v>0</v>
      </c>
      <c r="S18">
        <f t="shared" si="3"/>
        <v>0</v>
      </c>
      <c r="U18" s="4" t="s">
        <v>261</v>
      </c>
    </row>
    <row r="19" spans="1:23">
      <c r="A19" s="1">
        <v>18</v>
      </c>
      <c r="B19" s="1">
        <v>9</v>
      </c>
      <c r="C19" s="1">
        <v>1</v>
      </c>
      <c r="D19" s="1">
        <v>4</v>
      </c>
      <c r="E19" s="1">
        <v>0</v>
      </c>
      <c r="F19" s="1">
        <v>0</v>
      </c>
      <c r="G19" s="1">
        <f t="shared" si="5"/>
        <v>0</v>
      </c>
      <c r="H19" s="1">
        <v>0</v>
      </c>
      <c r="I19" s="1">
        <v>0</v>
      </c>
      <c r="J19" s="1">
        <f t="shared" si="0"/>
        <v>0</v>
      </c>
      <c r="K19" s="1">
        <v>0</v>
      </c>
      <c r="L19" s="1">
        <v>0</v>
      </c>
      <c r="M19" s="1">
        <f t="shared" si="1"/>
        <v>0</v>
      </c>
      <c r="N19" s="1">
        <v>0</v>
      </c>
      <c r="O19" s="1">
        <v>0</v>
      </c>
      <c r="P19" s="1">
        <f t="shared" si="2"/>
        <v>0</v>
      </c>
      <c r="Q19" s="1">
        <v>0</v>
      </c>
      <c r="R19" s="1">
        <v>0</v>
      </c>
      <c r="S19">
        <f t="shared" si="3"/>
        <v>0</v>
      </c>
      <c r="U19">
        <f>SUM(O2:O193)</f>
        <v>11</v>
      </c>
      <c r="V19">
        <f>U19/U5</f>
        <v>4.2635658914728682E-2</v>
      </c>
      <c r="W19">
        <v>0.06</v>
      </c>
    </row>
    <row r="20" spans="1:23">
      <c r="A20" s="1">
        <v>19</v>
      </c>
      <c r="B20" s="1">
        <v>10</v>
      </c>
      <c r="C20" s="1">
        <v>1</v>
      </c>
      <c r="D20" s="1">
        <v>4</v>
      </c>
      <c r="E20" s="1">
        <v>0</v>
      </c>
      <c r="F20" s="1">
        <v>0</v>
      </c>
      <c r="G20" s="1">
        <f t="shared" si="5"/>
        <v>0</v>
      </c>
      <c r="H20" s="1">
        <v>0</v>
      </c>
      <c r="I20" s="1">
        <v>0</v>
      </c>
      <c r="J20" s="1">
        <f t="shared" si="0"/>
        <v>0</v>
      </c>
      <c r="K20" s="1">
        <v>0</v>
      </c>
      <c r="L20" s="1">
        <v>0</v>
      </c>
      <c r="M20" s="1">
        <f t="shared" si="1"/>
        <v>0</v>
      </c>
      <c r="N20" s="1">
        <v>0</v>
      </c>
      <c r="O20" s="1">
        <v>0</v>
      </c>
      <c r="P20" s="1">
        <f t="shared" si="2"/>
        <v>0</v>
      </c>
      <c r="Q20" s="1">
        <v>0</v>
      </c>
      <c r="R20" s="1">
        <v>0</v>
      </c>
      <c r="S20">
        <f t="shared" si="3"/>
        <v>0</v>
      </c>
      <c r="U20" s="4" t="s">
        <v>262</v>
      </c>
    </row>
    <row r="21" spans="1:23">
      <c r="A21" s="1">
        <v>20</v>
      </c>
      <c r="B21" s="1">
        <v>10</v>
      </c>
      <c r="C21" s="1">
        <v>1</v>
      </c>
      <c r="D21" s="1">
        <v>5</v>
      </c>
      <c r="E21" s="1">
        <v>0</v>
      </c>
      <c r="F21" s="1">
        <v>0</v>
      </c>
      <c r="G21" s="1">
        <f t="shared" si="5"/>
        <v>0</v>
      </c>
      <c r="H21" s="1">
        <v>0</v>
      </c>
      <c r="I21" s="1">
        <v>0</v>
      </c>
      <c r="J21" s="1">
        <f t="shared" si="0"/>
        <v>0</v>
      </c>
      <c r="K21" s="1">
        <v>0</v>
      </c>
      <c r="L21" s="1">
        <v>0</v>
      </c>
      <c r="M21" s="1">
        <f t="shared" si="1"/>
        <v>0</v>
      </c>
      <c r="N21" s="1">
        <v>1</v>
      </c>
      <c r="O21" s="1">
        <v>1</v>
      </c>
      <c r="P21" s="1">
        <f t="shared" si="2"/>
        <v>5</v>
      </c>
      <c r="Q21" s="1">
        <v>0</v>
      </c>
      <c r="R21" s="1">
        <v>0</v>
      </c>
      <c r="S21">
        <f t="shared" si="3"/>
        <v>0</v>
      </c>
      <c r="U21">
        <f>SUM(P2:P193)</f>
        <v>34</v>
      </c>
      <c r="V21">
        <f>U21/U5</f>
        <v>0.13178294573643412</v>
      </c>
      <c r="W21">
        <v>0.06</v>
      </c>
    </row>
    <row r="22" spans="1:23">
      <c r="A22" s="1">
        <v>21</v>
      </c>
      <c r="B22" s="1">
        <v>11</v>
      </c>
      <c r="C22" s="1">
        <v>1</v>
      </c>
      <c r="D22" s="1"/>
      <c r="E22" s="1"/>
      <c r="F22" s="1"/>
      <c r="G22" s="1">
        <f t="shared" si="5"/>
        <v>0</v>
      </c>
      <c r="H22" s="1">
        <v>0</v>
      </c>
      <c r="I22" s="1">
        <v>0</v>
      </c>
      <c r="J22" s="1">
        <f t="shared" si="0"/>
        <v>0</v>
      </c>
      <c r="K22" s="1">
        <v>0</v>
      </c>
      <c r="L22" s="1">
        <v>0</v>
      </c>
      <c r="M22" s="1">
        <f t="shared" si="1"/>
        <v>0</v>
      </c>
      <c r="N22" s="1">
        <v>0</v>
      </c>
      <c r="O22" s="1">
        <v>0</v>
      </c>
      <c r="P22" s="1">
        <f t="shared" si="2"/>
        <v>0</v>
      </c>
      <c r="Q22" s="1"/>
      <c r="R22" s="1"/>
      <c r="S22">
        <f t="shared" si="3"/>
        <v>0</v>
      </c>
      <c r="U22" s="4" t="s">
        <v>263</v>
      </c>
    </row>
    <row r="23" spans="1:23">
      <c r="A23" s="1">
        <v>22</v>
      </c>
      <c r="B23" s="1">
        <v>11</v>
      </c>
      <c r="C23" s="1">
        <v>1</v>
      </c>
      <c r="D23" s="1"/>
      <c r="E23" s="1"/>
      <c r="F23" s="1"/>
      <c r="G23" s="1">
        <f t="shared" si="5"/>
        <v>0</v>
      </c>
      <c r="H23" s="1">
        <v>0</v>
      </c>
      <c r="I23" s="1">
        <v>0</v>
      </c>
      <c r="J23" s="1">
        <f t="shared" si="0"/>
        <v>0</v>
      </c>
      <c r="K23" s="1">
        <v>0</v>
      </c>
      <c r="L23" s="1">
        <v>0</v>
      </c>
      <c r="M23" s="1">
        <f t="shared" si="1"/>
        <v>0</v>
      </c>
      <c r="N23" s="1">
        <v>0</v>
      </c>
      <c r="O23" s="1">
        <v>0</v>
      </c>
      <c r="P23" s="1">
        <f t="shared" si="2"/>
        <v>0</v>
      </c>
      <c r="Q23" s="1"/>
      <c r="R23" s="1"/>
      <c r="S23">
        <f t="shared" si="3"/>
        <v>0</v>
      </c>
      <c r="U23">
        <v>1</v>
      </c>
      <c r="V23">
        <f>U23/U5</f>
        <v>3.875968992248062E-3</v>
      </c>
      <c r="W23">
        <v>0.02</v>
      </c>
    </row>
    <row r="24" spans="1:23">
      <c r="A24" s="1">
        <v>23</v>
      </c>
      <c r="B24" s="1">
        <v>12</v>
      </c>
      <c r="C24" s="1">
        <v>1</v>
      </c>
      <c r="D24" s="1">
        <v>3</v>
      </c>
      <c r="E24" s="1">
        <v>0</v>
      </c>
      <c r="F24" s="1">
        <v>0</v>
      </c>
      <c r="G24" s="1">
        <f t="shared" si="5"/>
        <v>0</v>
      </c>
      <c r="H24" s="1">
        <v>1</v>
      </c>
      <c r="I24" s="1">
        <v>1</v>
      </c>
      <c r="J24" s="1">
        <f t="shared" si="0"/>
        <v>3</v>
      </c>
      <c r="K24" s="1">
        <v>1</v>
      </c>
      <c r="L24" s="1">
        <v>1</v>
      </c>
      <c r="M24" s="1">
        <f t="shared" si="1"/>
        <v>3</v>
      </c>
      <c r="N24" s="1">
        <v>0</v>
      </c>
      <c r="O24" s="1">
        <v>0</v>
      </c>
      <c r="P24" s="1">
        <f t="shared" si="2"/>
        <v>0</v>
      </c>
      <c r="Q24" s="1">
        <v>0</v>
      </c>
      <c r="R24" s="1">
        <v>0</v>
      </c>
      <c r="S24">
        <f t="shared" si="3"/>
        <v>0</v>
      </c>
      <c r="U24" s="4" t="s">
        <v>264</v>
      </c>
    </row>
    <row r="25" spans="1:23">
      <c r="A25" s="1">
        <v>24</v>
      </c>
      <c r="B25" s="1">
        <v>12</v>
      </c>
      <c r="C25" s="1">
        <v>1</v>
      </c>
      <c r="D25" s="1">
        <v>2</v>
      </c>
      <c r="E25" s="1">
        <v>0</v>
      </c>
      <c r="F25" s="1">
        <v>0</v>
      </c>
      <c r="G25" s="1">
        <f t="shared" si="5"/>
        <v>0</v>
      </c>
      <c r="H25" s="1">
        <v>0</v>
      </c>
      <c r="I25" s="1">
        <v>0</v>
      </c>
      <c r="J25" s="1">
        <f t="shared" si="0"/>
        <v>0</v>
      </c>
      <c r="K25" s="1">
        <v>0</v>
      </c>
      <c r="L25" s="1">
        <v>0</v>
      </c>
      <c r="M25" s="1">
        <f t="shared" si="1"/>
        <v>0</v>
      </c>
      <c r="N25" s="1">
        <v>0</v>
      </c>
      <c r="O25" s="1">
        <v>0</v>
      </c>
      <c r="P25" s="1">
        <f t="shared" si="2"/>
        <v>0</v>
      </c>
      <c r="Q25" s="1">
        <v>0</v>
      </c>
      <c r="R25" s="1">
        <v>0</v>
      </c>
      <c r="S25">
        <f t="shared" si="3"/>
        <v>0</v>
      </c>
      <c r="U25">
        <v>1</v>
      </c>
      <c r="V25">
        <f>U25/U5</f>
        <v>3.875968992248062E-3</v>
      </c>
      <c r="W25">
        <v>0.02</v>
      </c>
    </row>
    <row r="26" spans="1:23">
      <c r="A26" s="1">
        <v>25</v>
      </c>
      <c r="B26" s="1">
        <v>13</v>
      </c>
      <c r="C26" s="1">
        <v>1</v>
      </c>
      <c r="D26" s="1">
        <v>2</v>
      </c>
      <c r="E26" s="1">
        <v>0</v>
      </c>
      <c r="F26" s="1">
        <v>0</v>
      </c>
      <c r="G26" s="1">
        <f t="shared" si="5"/>
        <v>0</v>
      </c>
      <c r="H26" s="1">
        <v>0</v>
      </c>
      <c r="I26" s="1">
        <v>0</v>
      </c>
      <c r="J26" s="1">
        <f t="shared" si="0"/>
        <v>0</v>
      </c>
      <c r="K26" s="1">
        <v>0</v>
      </c>
      <c r="L26" s="1">
        <v>0</v>
      </c>
      <c r="M26" s="1">
        <f t="shared" si="1"/>
        <v>0</v>
      </c>
      <c r="N26" s="1">
        <v>0</v>
      </c>
      <c r="O26" s="1">
        <v>0</v>
      </c>
      <c r="P26" s="1">
        <f t="shared" si="2"/>
        <v>0</v>
      </c>
      <c r="Q26" s="1">
        <v>0</v>
      </c>
      <c r="R26" s="1">
        <v>0</v>
      </c>
      <c r="S26">
        <f t="shared" si="3"/>
        <v>0</v>
      </c>
    </row>
    <row r="27" spans="1:23">
      <c r="A27" s="1">
        <v>26</v>
      </c>
      <c r="B27" s="1">
        <v>13</v>
      </c>
      <c r="C27" s="1">
        <v>1</v>
      </c>
      <c r="D27" s="1">
        <v>2</v>
      </c>
      <c r="E27" s="1">
        <v>0</v>
      </c>
      <c r="F27" s="1">
        <v>0</v>
      </c>
      <c r="G27" s="1">
        <f t="shared" si="5"/>
        <v>0</v>
      </c>
      <c r="H27" s="1">
        <v>0</v>
      </c>
      <c r="I27" s="1">
        <v>0</v>
      </c>
      <c r="J27" s="1">
        <f t="shared" si="0"/>
        <v>0</v>
      </c>
      <c r="K27" s="1">
        <v>0</v>
      </c>
      <c r="L27" s="1">
        <v>0</v>
      </c>
      <c r="M27" s="1">
        <f t="shared" si="1"/>
        <v>0</v>
      </c>
      <c r="N27" s="1">
        <v>0</v>
      </c>
      <c r="O27" s="1">
        <v>0</v>
      </c>
      <c r="P27" s="1">
        <f t="shared" si="2"/>
        <v>0</v>
      </c>
      <c r="Q27" s="1">
        <v>0</v>
      </c>
      <c r="R27" s="1">
        <v>0</v>
      </c>
      <c r="S27">
        <f t="shared" si="3"/>
        <v>0</v>
      </c>
    </row>
    <row r="28" spans="1:23">
      <c r="A28" s="1">
        <v>27</v>
      </c>
      <c r="B28" s="1">
        <v>14</v>
      </c>
      <c r="C28" s="1">
        <v>0</v>
      </c>
      <c r="D28" s="1">
        <v>0</v>
      </c>
      <c r="E28" s="1"/>
      <c r="F28" s="1"/>
      <c r="G28" s="1">
        <f t="shared" si="5"/>
        <v>0</v>
      </c>
      <c r="H28" s="1"/>
      <c r="I28" s="1"/>
      <c r="J28" s="1">
        <f t="shared" si="0"/>
        <v>0</v>
      </c>
      <c r="K28" s="1"/>
      <c r="L28" s="1"/>
      <c r="M28" s="1">
        <f t="shared" si="1"/>
        <v>0</v>
      </c>
      <c r="N28" s="1"/>
      <c r="O28" s="1"/>
      <c r="P28" s="1">
        <f t="shared" si="2"/>
        <v>0</v>
      </c>
      <c r="Q28" s="1">
        <v>0</v>
      </c>
      <c r="R28" s="1">
        <v>0</v>
      </c>
      <c r="S28">
        <f t="shared" si="3"/>
        <v>0</v>
      </c>
    </row>
    <row r="29" spans="1:23">
      <c r="A29" s="1">
        <v>28</v>
      </c>
      <c r="B29" s="1">
        <v>14</v>
      </c>
      <c r="C29" s="1">
        <v>0</v>
      </c>
      <c r="D29" s="1">
        <v>0</v>
      </c>
      <c r="E29" s="1"/>
      <c r="F29" s="1"/>
      <c r="G29" s="1">
        <f t="shared" si="5"/>
        <v>0</v>
      </c>
      <c r="H29" s="1"/>
      <c r="I29" s="1"/>
      <c r="J29" s="1">
        <f t="shared" si="0"/>
        <v>0</v>
      </c>
      <c r="K29" s="1"/>
      <c r="L29" s="1"/>
      <c r="M29" s="1">
        <f t="shared" si="1"/>
        <v>0</v>
      </c>
      <c r="N29" s="1"/>
      <c r="O29" s="1"/>
      <c r="P29" s="1">
        <f t="shared" si="2"/>
        <v>0</v>
      </c>
      <c r="Q29" s="1">
        <v>0</v>
      </c>
      <c r="R29" s="1">
        <v>0</v>
      </c>
      <c r="S29">
        <f t="shared" si="3"/>
        <v>0</v>
      </c>
    </row>
    <row r="30" spans="1:23">
      <c r="A30" s="1">
        <v>29</v>
      </c>
      <c r="B30" s="1">
        <v>15</v>
      </c>
      <c r="C30" s="1">
        <v>1</v>
      </c>
      <c r="D30" s="1">
        <v>4</v>
      </c>
      <c r="E30" s="1">
        <v>0</v>
      </c>
      <c r="F30" s="1">
        <v>0</v>
      </c>
      <c r="G30" s="1">
        <f t="shared" si="5"/>
        <v>0</v>
      </c>
      <c r="H30" s="1">
        <v>0</v>
      </c>
      <c r="I30" s="1">
        <v>0</v>
      </c>
      <c r="J30" s="1">
        <f t="shared" si="0"/>
        <v>0</v>
      </c>
      <c r="K30" s="1">
        <v>0</v>
      </c>
      <c r="L30" s="1">
        <v>0</v>
      </c>
      <c r="M30" s="1">
        <f t="shared" si="1"/>
        <v>0</v>
      </c>
      <c r="N30" s="1">
        <v>0</v>
      </c>
      <c r="O30" s="1">
        <v>0</v>
      </c>
      <c r="P30" s="1">
        <f t="shared" si="2"/>
        <v>0</v>
      </c>
      <c r="Q30" s="1">
        <v>0</v>
      </c>
      <c r="R30" s="1">
        <v>0</v>
      </c>
      <c r="S30">
        <f t="shared" si="3"/>
        <v>0</v>
      </c>
    </row>
    <row r="31" spans="1:23">
      <c r="A31" s="1">
        <v>30</v>
      </c>
      <c r="B31" s="1">
        <v>15</v>
      </c>
      <c r="C31" s="1">
        <v>1</v>
      </c>
      <c r="D31" s="1">
        <v>1</v>
      </c>
      <c r="E31" s="1">
        <v>0</v>
      </c>
      <c r="F31" s="1">
        <v>0</v>
      </c>
      <c r="G31" s="1">
        <f t="shared" si="5"/>
        <v>0</v>
      </c>
      <c r="H31" s="1">
        <v>0</v>
      </c>
      <c r="I31" s="1">
        <v>0</v>
      </c>
      <c r="J31" s="1">
        <f t="shared" si="0"/>
        <v>0</v>
      </c>
      <c r="K31" s="1">
        <v>0</v>
      </c>
      <c r="L31" s="1">
        <v>0</v>
      </c>
      <c r="M31" s="1">
        <f t="shared" si="1"/>
        <v>0</v>
      </c>
      <c r="N31" s="1">
        <v>0</v>
      </c>
      <c r="O31" s="1">
        <v>0</v>
      </c>
      <c r="P31" s="1">
        <f t="shared" si="2"/>
        <v>0</v>
      </c>
      <c r="Q31" s="1">
        <v>0</v>
      </c>
      <c r="R31" s="1">
        <v>0</v>
      </c>
      <c r="S31">
        <f t="shared" si="3"/>
        <v>0</v>
      </c>
    </row>
    <row r="32" spans="1:23">
      <c r="A32" s="1">
        <v>31</v>
      </c>
      <c r="B32" s="1">
        <v>16</v>
      </c>
      <c r="C32" s="1">
        <v>0</v>
      </c>
      <c r="D32" s="1">
        <v>0</v>
      </c>
      <c r="E32" s="1"/>
      <c r="F32" s="1"/>
      <c r="G32" s="1">
        <f t="shared" si="5"/>
        <v>0</v>
      </c>
      <c r="H32" s="1"/>
      <c r="I32" s="1"/>
      <c r="J32" s="1">
        <f t="shared" si="0"/>
        <v>0</v>
      </c>
      <c r="K32" s="1"/>
      <c r="L32" s="1"/>
      <c r="M32" s="1">
        <f t="shared" si="1"/>
        <v>0</v>
      </c>
      <c r="N32" s="1"/>
      <c r="O32" s="1"/>
      <c r="P32" s="1">
        <f t="shared" si="2"/>
        <v>0</v>
      </c>
      <c r="Q32" s="1">
        <v>0</v>
      </c>
      <c r="R32" s="1">
        <v>0</v>
      </c>
      <c r="S32">
        <f t="shared" si="3"/>
        <v>0</v>
      </c>
    </row>
    <row r="33" spans="1:19">
      <c r="A33" s="1">
        <v>32</v>
      </c>
      <c r="B33" s="1">
        <v>16</v>
      </c>
      <c r="C33" s="1">
        <v>1</v>
      </c>
      <c r="D33" s="1"/>
      <c r="E33" s="1"/>
      <c r="F33" s="1"/>
      <c r="G33" s="1">
        <f t="shared" si="5"/>
        <v>0</v>
      </c>
      <c r="H33" s="1"/>
      <c r="I33" s="1"/>
      <c r="J33" s="1">
        <f t="shared" si="0"/>
        <v>0</v>
      </c>
      <c r="K33" s="1"/>
      <c r="L33" s="1"/>
      <c r="M33" s="1">
        <f t="shared" si="1"/>
        <v>0</v>
      </c>
      <c r="N33" s="1"/>
      <c r="O33" s="1"/>
      <c r="P33" s="1">
        <f t="shared" si="2"/>
        <v>0</v>
      </c>
      <c r="Q33" s="1">
        <v>0</v>
      </c>
      <c r="R33" s="1">
        <v>0</v>
      </c>
      <c r="S33">
        <f t="shared" si="3"/>
        <v>0</v>
      </c>
    </row>
    <row r="34" spans="1:19">
      <c r="A34" s="1">
        <v>33</v>
      </c>
      <c r="B34" s="1">
        <v>17</v>
      </c>
      <c r="C34" s="1">
        <v>0</v>
      </c>
      <c r="D34" s="1">
        <v>0</v>
      </c>
      <c r="E34" s="1">
        <v>0</v>
      </c>
      <c r="F34" s="1">
        <v>0</v>
      </c>
      <c r="G34" s="1">
        <f t="shared" si="5"/>
        <v>0</v>
      </c>
      <c r="H34" s="1">
        <v>0</v>
      </c>
      <c r="I34" s="1">
        <v>0</v>
      </c>
      <c r="J34" s="1">
        <f t="shared" si="0"/>
        <v>0</v>
      </c>
      <c r="K34" s="1">
        <v>0</v>
      </c>
      <c r="L34" s="1">
        <v>0</v>
      </c>
      <c r="M34" s="1">
        <f t="shared" si="1"/>
        <v>0</v>
      </c>
      <c r="N34" s="1">
        <v>0</v>
      </c>
      <c r="O34" s="1">
        <v>0</v>
      </c>
      <c r="P34" s="1">
        <f t="shared" si="2"/>
        <v>0</v>
      </c>
      <c r="Q34" s="1">
        <v>0</v>
      </c>
      <c r="R34" s="1">
        <v>0</v>
      </c>
      <c r="S34">
        <f t="shared" si="3"/>
        <v>0</v>
      </c>
    </row>
    <row r="35" spans="1:19">
      <c r="A35" s="1">
        <v>34</v>
      </c>
      <c r="B35" s="1">
        <v>17</v>
      </c>
      <c r="C35" s="1">
        <v>1</v>
      </c>
      <c r="D35" s="1">
        <v>1</v>
      </c>
      <c r="E35" s="1">
        <v>0</v>
      </c>
      <c r="F35" s="1">
        <v>0</v>
      </c>
      <c r="G35" s="1">
        <f t="shared" si="5"/>
        <v>0</v>
      </c>
      <c r="H35" s="1">
        <v>0</v>
      </c>
      <c r="I35" s="1">
        <v>0</v>
      </c>
      <c r="J35" s="1">
        <f t="shared" si="0"/>
        <v>0</v>
      </c>
      <c r="K35" s="1">
        <v>0</v>
      </c>
      <c r="L35" s="1">
        <v>0</v>
      </c>
      <c r="M35" s="1">
        <f t="shared" si="1"/>
        <v>0</v>
      </c>
      <c r="N35" s="1">
        <v>0</v>
      </c>
      <c r="O35" s="1">
        <v>0</v>
      </c>
      <c r="P35" s="1">
        <f t="shared" si="2"/>
        <v>0</v>
      </c>
      <c r="Q35" s="1">
        <v>0</v>
      </c>
      <c r="R35" s="1">
        <v>0</v>
      </c>
      <c r="S35">
        <f t="shared" si="3"/>
        <v>0</v>
      </c>
    </row>
    <row r="36" spans="1:19">
      <c r="A36" s="1">
        <v>35</v>
      </c>
      <c r="B36" s="1">
        <v>18</v>
      </c>
      <c r="C36" s="1">
        <v>1</v>
      </c>
      <c r="D36" s="1">
        <v>5</v>
      </c>
      <c r="E36" s="1">
        <v>0</v>
      </c>
      <c r="F36" s="1">
        <v>0</v>
      </c>
      <c r="G36" s="1">
        <f t="shared" si="5"/>
        <v>0</v>
      </c>
      <c r="H36" s="1">
        <v>0</v>
      </c>
      <c r="I36" s="1">
        <v>0</v>
      </c>
      <c r="J36" s="1">
        <f t="shared" si="0"/>
        <v>0</v>
      </c>
      <c r="K36" s="1">
        <v>0</v>
      </c>
      <c r="L36" s="1">
        <v>0</v>
      </c>
      <c r="M36" s="1">
        <f t="shared" si="1"/>
        <v>0</v>
      </c>
      <c r="N36" s="1">
        <v>0</v>
      </c>
      <c r="O36" s="1">
        <v>0</v>
      </c>
      <c r="P36" s="1">
        <f t="shared" si="2"/>
        <v>0</v>
      </c>
      <c r="Q36" s="1">
        <v>0</v>
      </c>
      <c r="R36" s="1">
        <v>0</v>
      </c>
      <c r="S36">
        <f t="shared" si="3"/>
        <v>0</v>
      </c>
    </row>
    <row r="37" spans="1:19">
      <c r="A37" s="1">
        <v>36</v>
      </c>
      <c r="B37" s="1">
        <v>18</v>
      </c>
      <c r="C37" s="1">
        <v>1</v>
      </c>
      <c r="D37" s="1">
        <v>3</v>
      </c>
      <c r="E37" s="1">
        <v>1</v>
      </c>
      <c r="F37" s="1">
        <v>1</v>
      </c>
      <c r="G37" s="1">
        <f t="shared" si="5"/>
        <v>3</v>
      </c>
      <c r="H37" s="1">
        <v>0</v>
      </c>
      <c r="I37" s="1">
        <v>0</v>
      </c>
      <c r="J37" s="1">
        <f t="shared" si="0"/>
        <v>0</v>
      </c>
      <c r="K37" s="1">
        <v>0</v>
      </c>
      <c r="L37" s="1">
        <v>0</v>
      </c>
      <c r="M37" s="1">
        <f t="shared" si="1"/>
        <v>0</v>
      </c>
      <c r="N37" s="1">
        <v>0</v>
      </c>
      <c r="O37" s="1">
        <v>0</v>
      </c>
      <c r="P37" s="1">
        <f t="shared" si="2"/>
        <v>0</v>
      </c>
      <c r="Q37" s="1">
        <v>0</v>
      </c>
      <c r="R37" s="1">
        <v>0</v>
      </c>
      <c r="S37">
        <f t="shared" si="3"/>
        <v>0</v>
      </c>
    </row>
    <row r="38" spans="1:19">
      <c r="A38" s="1">
        <v>37</v>
      </c>
      <c r="B38" s="1">
        <v>19</v>
      </c>
      <c r="C38" s="1">
        <v>0</v>
      </c>
      <c r="D38" s="1">
        <v>0</v>
      </c>
      <c r="E38" s="1"/>
      <c r="F38" s="1"/>
      <c r="G38" s="1">
        <f t="shared" si="5"/>
        <v>0</v>
      </c>
      <c r="H38" s="1"/>
      <c r="I38" s="1"/>
      <c r="J38" s="1">
        <f t="shared" si="0"/>
        <v>0</v>
      </c>
      <c r="K38" s="1"/>
      <c r="L38" s="1"/>
      <c r="M38" s="1">
        <f t="shared" si="1"/>
        <v>0</v>
      </c>
      <c r="N38" s="1"/>
      <c r="O38" s="1"/>
      <c r="P38" s="1">
        <f t="shared" si="2"/>
        <v>0</v>
      </c>
      <c r="Q38" s="1">
        <v>0</v>
      </c>
      <c r="R38" s="1">
        <v>0</v>
      </c>
      <c r="S38">
        <f t="shared" si="3"/>
        <v>0</v>
      </c>
    </row>
    <row r="39" spans="1:19">
      <c r="A39" s="1">
        <v>38</v>
      </c>
      <c r="B39" s="1">
        <v>19</v>
      </c>
      <c r="C39" s="1">
        <v>0</v>
      </c>
      <c r="D39" s="1">
        <v>0</v>
      </c>
      <c r="E39" s="1"/>
      <c r="F39" s="1"/>
      <c r="G39" s="1">
        <f t="shared" si="5"/>
        <v>0</v>
      </c>
      <c r="H39" s="1"/>
      <c r="I39" s="1"/>
      <c r="J39" s="1">
        <f t="shared" si="0"/>
        <v>0</v>
      </c>
      <c r="K39" s="1"/>
      <c r="L39" s="1"/>
      <c r="M39" s="1">
        <f t="shared" si="1"/>
        <v>0</v>
      </c>
      <c r="N39" s="1"/>
      <c r="O39" s="1"/>
      <c r="P39" s="1">
        <f t="shared" si="2"/>
        <v>0</v>
      </c>
      <c r="Q39" s="1">
        <v>0</v>
      </c>
      <c r="R39" s="1">
        <v>0</v>
      </c>
      <c r="S39">
        <f t="shared" si="3"/>
        <v>0</v>
      </c>
    </row>
    <row r="40" spans="1:19">
      <c r="A40" s="1">
        <v>39</v>
      </c>
      <c r="B40" s="1">
        <v>20</v>
      </c>
      <c r="C40" s="1">
        <v>0</v>
      </c>
      <c r="D40" s="1">
        <v>0</v>
      </c>
      <c r="E40" s="1"/>
      <c r="F40" s="1"/>
      <c r="G40" s="1">
        <f t="shared" si="5"/>
        <v>0</v>
      </c>
      <c r="H40" s="1"/>
      <c r="I40" s="1"/>
      <c r="J40" s="1">
        <f t="shared" si="0"/>
        <v>0</v>
      </c>
      <c r="K40" s="1"/>
      <c r="L40" s="1"/>
      <c r="M40" s="1">
        <f t="shared" si="1"/>
        <v>0</v>
      </c>
      <c r="N40" s="1"/>
      <c r="O40" s="1"/>
      <c r="P40" s="1">
        <f t="shared" si="2"/>
        <v>0</v>
      </c>
      <c r="Q40" s="1">
        <v>0</v>
      </c>
      <c r="R40" s="1">
        <v>0</v>
      </c>
      <c r="S40">
        <f t="shared" si="3"/>
        <v>0</v>
      </c>
    </row>
    <row r="41" spans="1:19">
      <c r="A41" s="1">
        <v>40</v>
      </c>
      <c r="B41" s="1">
        <v>20</v>
      </c>
      <c r="C41" s="1">
        <v>0</v>
      </c>
      <c r="D41" s="1">
        <v>0</v>
      </c>
      <c r="E41" s="1"/>
      <c r="F41" s="1"/>
      <c r="G41" s="1">
        <f t="shared" si="5"/>
        <v>0</v>
      </c>
      <c r="H41" s="1"/>
      <c r="I41" s="1"/>
      <c r="J41" s="1">
        <f t="shared" si="0"/>
        <v>0</v>
      </c>
      <c r="K41" s="1"/>
      <c r="L41" s="1"/>
      <c r="M41" s="1">
        <f t="shared" si="1"/>
        <v>0</v>
      </c>
      <c r="N41" s="1"/>
      <c r="O41" s="1"/>
      <c r="P41" s="1">
        <f t="shared" si="2"/>
        <v>0</v>
      </c>
      <c r="Q41" s="1">
        <v>0</v>
      </c>
      <c r="R41" s="1">
        <v>0</v>
      </c>
      <c r="S41">
        <f t="shared" si="3"/>
        <v>0</v>
      </c>
    </row>
    <row r="42" spans="1:19">
      <c r="A42" s="1">
        <v>41</v>
      </c>
      <c r="B42" s="1">
        <v>21</v>
      </c>
      <c r="C42" s="1">
        <v>0</v>
      </c>
      <c r="D42" s="1">
        <v>0</v>
      </c>
      <c r="E42" s="1"/>
      <c r="F42" s="1"/>
      <c r="G42" s="1">
        <f t="shared" si="5"/>
        <v>0</v>
      </c>
      <c r="H42" s="1"/>
      <c r="I42" s="1"/>
      <c r="J42" s="1">
        <f t="shared" si="0"/>
        <v>0</v>
      </c>
      <c r="K42" s="1"/>
      <c r="L42" s="1"/>
      <c r="M42" s="1">
        <f t="shared" si="1"/>
        <v>0</v>
      </c>
      <c r="N42" s="1"/>
      <c r="O42" s="1"/>
      <c r="P42" s="1">
        <f t="shared" si="2"/>
        <v>0</v>
      </c>
      <c r="Q42" s="1">
        <v>0</v>
      </c>
      <c r="R42" s="1">
        <v>0</v>
      </c>
      <c r="S42">
        <f t="shared" si="3"/>
        <v>0</v>
      </c>
    </row>
    <row r="43" spans="1:19">
      <c r="A43" s="1">
        <v>42</v>
      </c>
      <c r="B43" s="1">
        <v>21</v>
      </c>
      <c r="C43" s="1">
        <v>0</v>
      </c>
      <c r="D43" s="1">
        <v>0</v>
      </c>
      <c r="E43" s="1"/>
      <c r="F43" s="1"/>
      <c r="G43" s="1">
        <f t="shared" si="5"/>
        <v>0</v>
      </c>
      <c r="H43" s="1"/>
      <c r="I43" s="1"/>
      <c r="J43" s="1">
        <f t="shared" si="0"/>
        <v>0</v>
      </c>
      <c r="K43" s="1"/>
      <c r="L43" s="1"/>
      <c r="M43" s="1">
        <f t="shared" si="1"/>
        <v>0</v>
      </c>
      <c r="N43" s="1"/>
      <c r="O43" s="1"/>
      <c r="P43" s="1">
        <f t="shared" si="2"/>
        <v>0</v>
      </c>
      <c r="Q43" s="1">
        <v>0</v>
      </c>
      <c r="R43" s="1">
        <v>0</v>
      </c>
      <c r="S43">
        <f t="shared" si="3"/>
        <v>0</v>
      </c>
    </row>
    <row r="44" spans="1:19">
      <c r="A44" s="1">
        <v>43</v>
      </c>
      <c r="B44" s="1">
        <v>22</v>
      </c>
      <c r="C44" s="1">
        <v>1</v>
      </c>
      <c r="D44" s="1">
        <v>2</v>
      </c>
      <c r="E44" s="1">
        <v>0</v>
      </c>
      <c r="F44" s="1">
        <v>0</v>
      </c>
      <c r="G44" s="1">
        <f t="shared" si="5"/>
        <v>0</v>
      </c>
      <c r="H44" s="1">
        <v>0</v>
      </c>
      <c r="I44" s="1">
        <v>0</v>
      </c>
      <c r="J44" s="1">
        <f t="shared" si="0"/>
        <v>0</v>
      </c>
      <c r="K44" s="1">
        <v>0</v>
      </c>
      <c r="L44" s="1">
        <v>0</v>
      </c>
      <c r="M44" s="1">
        <f t="shared" si="1"/>
        <v>0</v>
      </c>
      <c r="N44" s="1">
        <v>0</v>
      </c>
      <c r="O44" s="1">
        <v>0</v>
      </c>
      <c r="P44" s="1">
        <f t="shared" si="2"/>
        <v>0</v>
      </c>
      <c r="Q44" s="1">
        <v>0</v>
      </c>
      <c r="R44" s="1">
        <v>0</v>
      </c>
      <c r="S44">
        <f t="shared" si="3"/>
        <v>0</v>
      </c>
    </row>
    <row r="45" spans="1:19">
      <c r="A45" s="1">
        <v>44</v>
      </c>
      <c r="B45" s="1">
        <v>22</v>
      </c>
      <c r="C45" s="1">
        <v>1</v>
      </c>
      <c r="D45" s="1">
        <v>2</v>
      </c>
      <c r="E45" s="1">
        <v>0</v>
      </c>
      <c r="F45" s="1">
        <v>0</v>
      </c>
      <c r="G45" s="1">
        <f t="shared" si="5"/>
        <v>0</v>
      </c>
      <c r="H45" s="1">
        <v>0</v>
      </c>
      <c r="I45" s="1">
        <v>0</v>
      </c>
      <c r="J45" s="1">
        <f t="shared" si="0"/>
        <v>0</v>
      </c>
      <c r="K45" s="1">
        <v>0</v>
      </c>
      <c r="L45" s="1">
        <v>0</v>
      </c>
      <c r="M45" s="1">
        <f t="shared" si="1"/>
        <v>0</v>
      </c>
      <c r="N45" s="1">
        <v>0</v>
      </c>
      <c r="O45" s="1">
        <v>0</v>
      </c>
      <c r="P45" s="1">
        <f t="shared" si="2"/>
        <v>0</v>
      </c>
      <c r="Q45" s="1">
        <v>0</v>
      </c>
      <c r="R45" s="1">
        <v>0</v>
      </c>
      <c r="S45">
        <f t="shared" si="3"/>
        <v>0</v>
      </c>
    </row>
    <row r="46" spans="1:19">
      <c r="A46" s="1">
        <v>45</v>
      </c>
      <c r="B46" s="1">
        <v>23</v>
      </c>
      <c r="C46" s="1">
        <v>1</v>
      </c>
      <c r="D46" s="1">
        <v>2</v>
      </c>
      <c r="E46" s="1">
        <v>1</v>
      </c>
      <c r="F46" s="1">
        <v>1</v>
      </c>
      <c r="G46" s="1">
        <f t="shared" si="5"/>
        <v>2</v>
      </c>
      <c r="H46" s="1">
        <v>0</v>
      </c>
      <c r="I46" s="1">
        <v>0</v>
      </c>
      <c r="J46" s="1">
        <f t="shared" si="0"/>
        <v>0</v>
      </c>
      <c r="K46" s="1">
        <v>0</v>
      </c>
      <c r="L46" s="1">
        <v>0</v>
      </c>
      <c r="M46" s="1">
        <f t="shared" si="1"/>
        <v>0</v>
      </c>
      <c r="N46" s="1">
        <v>0</v>
      </c>
      <c r="O46" s="1">
        <v>0</v>
      </c>
      <c r="P46" s="1">
        <f t="shared" si="2"/>
        <v>0</v>
      </c>
      <c r="Q46" s="1">
        <v>0</v>
      </c>
      <c r="R46" s="1">
        <v>0</v>
      </c>
      <c r="S46">
        <f t="shared" si="3"/>
        <v>0</v>
      </c>
    </row>
    <row r="47" spans="1:19">
      <c r="A47" s="1">
        <v>46</v>
      </c>
      <c r="B47" s="1">
        <v>23</v>
      </c>
      <c r="C47" s="1">
        <v>1</v>
      </c>
      <c r="D47" s="1">
        <v>2</v>
      </c>
      <c r="E47" s="1">
        <v>1</v>
      </c>
      <c r="F47" s="1">
        <v>1</v>
      </c>
      <c r="G47" s="1">
        <f t="shared" si="5"/>
        <v>2</v>
      </c>
      <c r="H47" s="1">
        <v>0</v>
      </c>
      <c r="I47" s="1">
        <v>0</v>
      </c>
      <c r="J47" s="1">
        <f t="shared" si="0"/>
        <v>0</v>
      </c>
      <c r="K47" s="1">
        <v>0</v>
      </c>
      <c r="L47" s="1">
        <v>0</v>
      </c>
      <c r="M47" s="1">
        <f t="shared" si="1"/>
        <v>0</v>
      </c>
      <c r="N47" s="1">
        <v>0</v>
      </c>
      <c r="O47" s="1">
        <v>0</v>
      </c>
      <c r="P47" s="1">
        <f t="shared" si="2"/>
        <v>0</v>
      </c>
      <c r="Q47" s="1">
        <v>0</v>
      </c>
      <c r="R47" s="1">
        <v>0</v>
      </c>
      <c r="S47">
        <f t="shared" si="3"/>
        <v>0</v>
      </c>
    </row>
    <row r="48" spans="1:19">
      <c r="A48" s="1">
        <v>47</v>
      </c>
      <c r="B48" s="1">
        <v>24</v>
      </c>
      <c r="C48" s="1">
        <v>1</v>
      </c>
      <c r="D48" s="1">
        <v>5</v>
      </c>
      <c r="E48" s="1">
        <v>1</v>
      </c>
      <c r="F48" s="1">
        <v>1</v>
      </c>
      <c r="G48" s="1">
        <f t="shared" si="5"/>
        <v>5</v>
      </c>
      <c r="H48" s="1">
        <v>0</v>
      </c>
      <c r="I48" s="1">
        <v>0</v>
      </c>
      <c r="J48" s="1">
        <f t="shared" si="0"/>
        <v>0</v>
      </c>
      <c r="K48" s="1">
        <v>0</v>
      </c>
      <c r="L48" s="1">
        <v>0</v>
      </c>
      <c r="M48" s="1">
        <f t="shared" si="1"/>
        <v>0</v>
      </c>
      <c r="N48" s="1">
        <v>0</v>
      </c>
      <c r="O48" s="1">
        <v>0</v>
      </c>
      <c r="P48" s="1">
        <f t="shared" si="2"/>
        <v>0</v>
      </c>
      <c r="Q48" s="1">
        <v>0</v>
      </c>
      <c r="R48" s="1">
        <v>0</v>
      </c>
      <c r="S48">
        <f t="shared" si="3"/>
        <v>0</v>
      </c>
    </row>
    <row r="49" spans="1:19">
      <c r="A49" s="1">
        <v>48</v>
      </c>
      <c r="B49" s="1">
        <v>24</v>
      </c>
      <c r="C49" s="1">
        <v>1</v>
      </c>
      <c r="D49" s="1">
        <v>5</v>
      </c>
      <c r="E49" s="1">
        <v>1</v>
      </c>
      <c r="F49" s="1">
        <v>1</v>
      </c>
      <c r="G49" s="1">
        <f t="shared" si="5"/>
        <v>5</v>
      </c>
      <c r="H49" s="1"/>
      <c r="I49" s="1"/>
      <c r="J49" s="1">
        <f t="shared" si="0"/>
        <v>0</v>
      </c>
      <c r="K49" s="1"/>
      <c r="L49" s="1"/>
      <c r="M49" s="1">
        <f t="shared" si="1"/>
        <v>0</v>
      </c>
      <c r="N49" s="1"/>
      <c r="O49" s="1"/>
      <c r="P49" s="1">
        <f t="shared" si="2"/>
        <v>0</v>
      </c>
      <c r="Q49" s="1">
        <v>0</v>
      </c>
      <c r="R49" s="1">
        <v>0</v>
      </c>
      <c r="S49">
        <f t="shared" si="3"/>
        <v>0</v>
      </c>
    </row>
    <row r="50" spans="1:19">
      <c r="A50" s="1">
        <v>49</v>
      </c>
      <c r="B50" s="1">
        <v>25</v>
      </c>
      <c r="C50" s="1">
        <v>0</v>
      </c>
      <c r="D50" s="1">
        <v>0</v>
      </c>
      <c r="E50" s="1"/>
      <c r="F50" s="1"/>
      <c r="G50" s="1">
        <f t="shared" si="5"/>
        <v>0</v>
      </c>
      <c r="H50" s="1"/>
      <c r="I50" s="1"/>
      <c r="J50" s="1">
        <f t="shared" si="0"/>
        <v>0</v>
      </c>
      <c r="K50" s="1"/>
      <c r="L50" s="1"/>
      <c r="M50" s="1">
        <f t="shared" si="1"/>
        <v>0</v>
      </c>
      <c r="N50" s="1"/>
      <c r="O50" s="1"/>
      <c r="P50" s="1">
        <f t="shared" si="2"/>
        <v>0</v>
      </c>
      <c r="Q50" s="1">
        <v>0</v>
      </c>
      <c r="R50" s="1">
        <v>0</v>
      </c>
      <c r="S50">
        <f t="shared" si="3"/>
        <v>0</v>
      </c>
    </row>
    <row r="51" spans="1:19">
      <c r="A51" s="1">
        <v>50</v>
      </c>
      <c r="B51" s="1">
        <v>25</v>
      </c>
      <c r="C51" s="1">
        <v>1</v>
      </c>
      <c r="D51" s="1">
        <v>1</v>
      </c>
      <c r="E51" s="1"/>
      <c r="F51" s="1"/>
      <c r="G51" s="1">
        <f t="shared" si="5"/>
        <v>0</v>
      </c>
      <c r="H51" s="1">
        <v>0</v>
      </c>
      <c r="I51" s="1">
        <v>0</v>
      </c>
      <c r="J51" s="1">
        <f t="shared" si="0"/>
        <v>0</v>
      </c>
      <c r="K51" s="1">
        <v>0</v>
      </c>
      <c r="L51" s="1">
        <v>0</v>
      </c>
      <c r="M51" s="1">
        <f t="shared" si="1"/>
        <v>0</v>
      </c>
      <c r="N51" s="1"/>
      <c r="O51" s="1"/>
      <c r="P51" s="1">
        <f t="shared" si="2"/>
        <v>0</v>
      </c>
      <c r="Q51" s="1">
        <v>0</v>
      </c>
      <c r="R51" s="1">
        <v>0</v>
      </c>
      <c r="S51">
        <f t="shared" si="3"/>
        <v>0</v>
      </c>
    </row>
    <row r="52" spans="1:19">
      <c r="A52" s="1">
        <v>51</v>
      </c>
      <c r="B52" s="1">
        <v>26</v>
      </c>
      <c r="C52" s="1">
        <v>0</v>
      </c>
      <c r="D52" s="1">
        <v>0</v>
      </c>
      <c r="E52" s="1"/>
      <c r="F52" s="1"/>
      <c r="G52" s="1">
        <f t="shared" si="5"/>
        <v>0</v>
      </c>
      <c r="H52" s="1"/>
      <c r="I52" s="1"/>
      <c r="J52" s="1">
        <f t="shared" si="0"/>
        <v>0</v>
      </c>
      <c r="K52" s="1"/>
      <c r="L52" s="1"/>
      <c r="M52" s="1">
        <f t="shared" si="1"/>
        <v>0</v>
      </c>
      <c r="N52" s="1"/>
      <c r="O52" s="1"/>
      <c r="P52" s="1">
        <f t="shared" si="2"/>
        <v>0</v>
      </c>
      <c r="Q52" s="1">
        <v>0</v>
      </c>
      <c r="R52" s="1">
        <v>0</v>
      </c>
      <c r="S52">
        <f t="shared" si="3"/>
        <v>0</v>
      </c>
    </row>
    <row r="53" spans="1:19">
      <c r="A53" s="1">
        <v>52</v>
      </c>
      <c r="B53" s="1">
        <v>26</v>
      </c>
      <c r="C53" s="1">
        <v>0</v>
      </c>
      <c r="D53" s="1">
        <v>0</v>
      </c>
      <c r="E53" s="1"/>
      <c r="F53" s="1"/>
      <c r="G53" s="1">
        <f t="shared" si="5"/>
        <v>0</v>
      </c>
      <c r="H53" s="1"/>
      <c r="I53" s="1"/>
      <c r="J53" s="1">
        <f t="shared" si="0"/>
        <v>0</v>
      </c>
      <c r="K53" s="1"/>
      <c r="L53" s="1"/>
      <c r="M53" s="1">
        <f t="shared" si="1"/>
        <v>0</v>
      </c>
      <c r="N53" s="1"/>
      <c r="O53" s="1"/>
      <c r="P53" s="1">
        <f t="shared" si="2"/>
        <v>0</v>
      </c>
      <c r="Q53" s="1">
        <v>0</v>
      </c>
      <c r="R53" s="1">
        <v>0</v>
      </c>
      <c r="S53">
        <f t="shared" si="3"/>
        <v>0</v>
      </c>
    </row>
    <row r="54" spans="1:19">
      <c r="A54" s="1">
        <v>53</v>
      </c>
      <c r="B54" s="1">
        <v>27</v>
      </c>
      <c r="C54" s="1"/>
      <c r="D54" s="1"/>
      <c r="E54" s="1"/>
      <c r="F54" s="1"/>
      <c r="G54" s="1">
        <f t="shared" si="5"/>
        <v>0</v>
      </c>
      <c r="H54" s="1"/>
      <c r="I54" s="1"/>
      <c r="J54" s="1">
        <f t="shared" si="0"/>
        <v>0</v>
      </c>
      <c r="K54" s="1"/>
      <c r="L54" s="1"/>
      <c r="M54" s="1">
        <f t="shared" si="1"/>
        <v>0</v>
      </c>
      <c r="N54" s="1"/>
      <c r="O54" s="1"/>
      <c r="P54" s="1">
        <f t="shared" si="2"/>
        <v>0</v>
      </c>
      <c r="Q54" s="1">
        <v>0</v>
      </c>
      <c r="R54" s="1">
        <v>0</v>
      </c>
      <c r="S54">
        <f t="shared" si="3"/>
        <v>0</v>
      </c>
    </row>
    <row r="55" spans="1:19">
      <c r="A55" s="1">
        <v>54</v>
      </c>
      <c r="B55" s="1">
        <v>27</v>
      </c>
      <c r="C55" s="1">
        <v>0</v>
      </c>
      <c r="D55" s="1">
        <v>0</v>
      </c>
      <c r="E55" s="1"/>
      <c r="F55" s="1"/>
      <c r="G55" s="1">
        <f t="shared" si="5"/>
        <v>0</v>
      </c>
      <c r="H55" s="1"/>
      <c r="I55" s="1"/>
      <c r="J55" s="1">
        <f t="shared" si="0"/>
        <v>0</v>
      </c>
      <c r="K55" s="1"/>
      <c r="L55" s="1"/>
      <c r="M55" s="1">
        <f t="shared" si="1"/>
        <v>0</v>
      </c>
      <c r="N55" s="1"/>
      <c r="O55" s="1"/>
      <c r="P55" s="1">
        <f t="shared" si="2"/>
        <v>0</v>
      </c>
      <c r="Q55" s="1">
        <v>0</v>
      </c>
      <c r="R55" s="1">
        <v>0</v>
      </c>
      <c r="S55">
        <f t="shared" si="3"/>
        <v>0</v>
      </c>
    </row>
    <row r="56" spans="1:19">
      <c r="A56" s="1">
        <v>55</v>
      </c>
      <c r="B56" s="1">
        <v>28</v>
      </c>
      <c r="C56" s="1">
        <v>0</v>
      </c>
      <c r="D56" s="1">
        <v>0</v>
      </c>
      <c r="E56" s="1"/>
      <c r="F56" s="1"/>
      <c r="G56" s="1">
        <f t="shared" si="5"/>
        <v>0</v>
      </c>
      <c r="H56" s="1"/>
      <c r="I56" s="1"/>
      <c r="J56" s="1">
        <f t="shared" si="0"/>
        <v>0</v>
      </c>
      <c r="K56" s="1"/>
      <c r="L56" s="1"/>
      <c r="M56" s="1">
        <f t="shared" si="1"/>
        <v>0</v>
      </c>
      <c r="N56" s="1"/>
      <c r="O56" s="1"/>
      <c r="P56" s="1">
        <f t="shared" si="2"/>
        <v>0</v>
      </c>
      <c r="Q56" s="1">
        <v>0</v>
      </c>
      <c r="R56" s="1">
        <v>0</v>
      </c>
      <c r="S56">
        <f t="shared" si="3"/>
        <v>0</v>
      </c>
    </row>
    <row r="57" spans="1:19">
      <c r="A57" s="1">
        <v>56</v>
      </c>
      <c r="B57" s="1">
        <v>28</v>
      </c>
      <c r="C57" s="1">
        <v>1</v>
      </c>
      <c r="D57" s="1">
        <v>2</v>
      </c>
      <c r="E57" s="1">
        <v>0</v>
      </c>
      <c r="F57" s="1">
        <v>0</v>
      </c>
      <c r="G57" s="1">
        <f t="shared" si="5"/>
        <v>0</v>
      </c>
      <c r="H57" s="1">
        <v>0</v>
      </c>
      <c r="I57" s="1">
        <v>0</v>
      </c>
      <c r="J57" s="1">
        <f t="shared" si="0"/>
        <v>0</v>
      </c>
      <c r="K57" s="1">
        <v>0</v>
      </c>
      <c r="L57" s="1">
        <v>0</v>
      </c>
      <c r="M57" s="1">
        <f t="shared" si="1"/>
        <v>0</v>
      </c>
      <c r="N57" s="1">
        <v>0</v>
      </c>
      <c r="O57" s="1">
        <v>0</v>
      </c>
      <c r="P57" s="1">
        <f t="shared" si="2"/>
        <v>0</v>
      </c>
      <c r="Q57" s="1">
        <v>0</v>
      </c>
      <c r="R57" s="1">
        <v>0</v>
      </c>
      <c r="S57">
        <f t="shared" si="3"/>
        <v>0</v>
      </c>
    </row>
    <row r="58" spans="1:19">
      <c r="A58" s="1">
        <v>57</v>
      </c>
      <c r="B58" s="1">
        <v>29</v>
      </c>
      <c r="C58" s="1">
        <v>0</v>
      </c>
      <c r="D58" s="1">
        <v>0</v>
      </c>
      <c r="E58" s="1"/>
      <c r="F58" s="1"/>
      <c r="G58" s="1">
        <f t="shared" si="5"/>
        <v>0</v>
      </c>
      <c r="H58" s="1"/>
      <c r="I58" s="1"/>
      <c r="J58" s="1">
        <f t="shared" si="0"/>
        <v>0</v>
      </c>
      <c r="K58" s="1"/>
      <c r="L58" s="1"/>
      <c r="M58" s="1">
        <f t="shared" si="1"/>
        <v>0</v>
      </c>
      <c r="N58" s="1"/>
      <c r="O58" s="1"/>
      <c r="P58" s="1">
        <f t="shared" si="2"/>
        <v>0</v>
      </c>
      <c r="Q58" s="1">
        <v>0</v>
      </c>
      <c r="R58" s="1">
        <v>0</v>
      </c>
      <c r="S58">
        <f t="shared" si="3"/>
        <v>0</v>
      </c>
    </row>
    <row r="59" spans="1:19">
      <c r="A59" s="1">
        <v>58</v>
      </c>
      <c r="B59" s="1">
        <v>29</v>
      </c>
      <c r="C59" s="1">
        <v>0</v>
      </c>
      <c r="D59" s="1">
        <v>0</v>
      </c>
      <c r="E59" s="1"/>
      <c r="F59" s="1"/>
      <c r="G59" s="1">
        <f t="shared" si="5"/>
        <v>0</v>
      </c>
      <c r="H59" s="1"/>
      <c r="I59" s="1"/>
      <c r="J59" s="1">
        <f t="shared" si="0"/>
        <v>0</v>
      </c>
      <c r="K59" s="1"/>
      <c r="L59" s="1"/>
      <c r="M59" s="1">
        <f t="shared" si="1"/>
        <v>0</v>
      </c>
      <c r="N59" s="1"/>
      <c r="O59" s="1"/>
      <c r="P59" s="1">
        <f t="shared" si="2"/>
        <v>0</v>
      </c>
      <c r="Q59" s="1">
        <v>0</v>
      </c>
      <c r="R59" s="1">
        <v>0</v>
      </c>
      <c r="S59">
        <f t="shared" si="3"/>
        <v>0</v>
      </c>
    </row>
    <row r="60" spans="1:19">
      <c r="A60" s="1">
        <v>59</v>
      </c>
      <c r="B60" s="1">
        <v>30</v>
      </c>
      <c r="C60" s="1">
        <v>0</v>
      </c>
      <c r="D60" s="1">
        <v>0</v>
      </c>
      <c r="E60" s="1"/>
      <c r="F60" s="1"/>
      <c r="G60" s="1">
        <f t="shared" si="5"/>
        <v>0</v>
      </c>
      <c r="H60" s="1"/>
      <c r="I60" s="1"/>
      <c r="J60" s="1">
        <f t="shared" si="0"/>
        <v>0</v>
      </c>
      <c r="K60" s="1"/>
      <c r="L60" s="1"/>
      <c r="M60" s="1">
        <f t="shared" si="1"/>
        <v>0</v>
      </c>
      <c r="N60" s="1"/>
      <c r="O60" s="1"/>
      <c r="P60" s="1">
        <f t="shared" si="2"/>
        <v>0</v>
      </c>
      <c r="Q60" s="1">
        <v>0</v>
      </c>
      <c r="R60" s="1">
        <v>0</v>
      </c>
      <c r="S60">
        <f t="shared" si="3"/>
        <v>0</v>
      </c>
    </row>
    <row r="61" spans="1:19">
      <c r="A61" s="1">
        <v>60</v>
      </c>
      <c r="B61" s="1">
        <v>30</v>
      </c>
      <c r="C61" s="1">
        <v>0</v>
      </c>
      <c r="D61" s="1">
        <v>0</v>
      </c>
      <c r="E61" s="1"/>
      <c r="F61" s="1"/>
      <c r="G61" s="1">
        <f t="shared" si="5"/>
        <v>0</v>
      </c>
      <c r="H61" s="1"/>
      <c r="I61" s="1"/>
      <c r="J61" s="1">
        <f t="shared" si="0"/>
        <v>0</v>
      </c>
      <c r="K61" s="1"/>
      <c r="L61" s="1"/>
      <c r="M61" s="1">
        <f t="shared" si="1"/>
        <v>0</v>
      </c>
      <c r="N61" s="1"/>
      <c r="O61" s="1"/>
      <c r="P61" s="1">
        <f t="shared" si="2"/>
        <v>0</v>
      </c>
      <c r="Q61" s="1">
        <v>0</v>
      </c>
      <c r="R61" s="1">
        <v>0</v>
      </c>
      <c r="S61">
        <f t="shared" si="3"/>
        <v>0</v>
      </c>
    </row>
    <row r="62" spans="1:19">
      <c r="A62" s="1">
        <v>61</v>
      </c>
      <c r="B62" s="1">
        <v>31</v>
      </c>
      <c r="C62" s="1">
        <v>0</v>
      </c>
      <c r="D62" s="1">
        <v>0</v>
      </c>
      <c r="E62" s="1"/>
      <c r="F62" s="1"/>
      <c r="G62" s="1">
        <f t="shared" si="5"/>
        <v>0</v>
      </c>
      <c r="H62" s="1"/>
      <c r="I62" s="1"/>
      <c r="J62" s="1">
        <f t="shared" si="0"/>
        <v>0</v>
      </c>
      <c r="K62" s="1"/>
      <c r="L62" s="1"/>
      <c r="M62" s="1">
        <f t="shared" si="1"/>
        <v>0</v>
      </c>
      <c r="N62" s="1"/>
      <c r="O62" s="1"/>
      <c r="P62" s="1">
        <f t="shared" si="2"/>
        <v>0</v>
      </c>
      <c r="Q62" s="1">
        <v>0</v>
      </c>
      <c r="R62" s="1">
        <v>0</v>
      </c>
      <c r="S62">
        <f t="shared" si="3"/>
        <v>0</v>
      </c>
    </row>
    <row r="63" spans="1:19">
      <c r="A63" s="1">
        <v>62</v>
      </c>
      <c r="B63" s="1">
        <v>31</v>
      </c>
      <c r="C63" s="1">
        <v>0</v>
      </c>
      <c r="D63" s="1">
        <v>0</v>
      </c>
      <c r="E63" s="1"/>
      <c r="F63" s="1"/>
      <c r="G63" s="1">
        <f t="shared" si="5"/>
        <v>0</v>
      </c>
      <c r="H63" s="1"/>
      <c r="I63" s="1"/>
      <c r="J63" s="1">
        <f t="shared" si="0"/>
        <v>0</v>
      </c>
      <c r="K63" s="1"/>
      <c r="L63" s="1"/>
      <c r="M63" s="1">
        <f t="shared" si="1"/>
        <v>0</v>
      </c>
      <c r="N63" s="1"/>
      <c r="O63" s="1"/>
      <c r="P63" s="1">
        <f t="shared" si="2"/>
        <v>0</v>
      </c>
      <c r="Q63" s="1">
        <v>0</v>
      </c>
      <c r="R63" s="1">
        <v>0</v>
      </c>
      <c r="S63">
        <f t="shared" si="3"/>
        <v>0</v>
      </c>
    </row>
    <row r="64" spans="1:19">
      <c r="A64" s="1">
        <v>63</v>
      </c>
      <c r="B64" s="1">
        <v>32</v>
      </c>
      <c r="C64" s="1"/>
      <c r="D64" s="1"/>
      <c r="E64" s="1"/>
      <c r="F64" s="1"/>
      <c r="G64" s="1">
        <f t="shared" si="5"/>
        <v>0</v>
      </c>
      <c r="H64" s="1"/>
      <c r="I64" s="1"/>
      <c r="J64" s="1">
        <f t="shared" si="0"/>
        <v>0</v>
      </c>
      <c r="K64" s="1"/>
      <c r="L64" s="1"/>
      <c r="M64" s="1">
        <f t="shared" si="1"/>
        <v>0</v>
      </c>
      <c r="N64" s="1"/>
      <c r="O64" s="1"/>
      <c r="P64" s="1">
        <f t="shared" si="2"/>
        <v>0</v>
      </c>
      <c r="Q64" s="1"/>
      <c r="R64" s="1"/>
      <c r="S64">
        <f t="shared" si="3"/>
        <v>0</v>
      </c>
    </row>
    <row r="65" spans="1:19">
      <c r="A65" s="1">
        <v>64</v>
      </c>
      <c r="B65" s="1">
        <v>32</v>
      </c>
      <c r="C65" s="1">
        <v>1</v>
      </c>
      <c r="D65" s="1">
        <v>2</v>
      </c>
      <c r="E65" s="1">
        <v>1</v>
      </c>
      <c r="F65" s="1">
        <v>1</v>
      </c>
      <c r="G65" s="1">
        <f t="shared" si="5"/>
        <v>2</v>
      </c>
      <c r="H65" s="1">
        <v>0</v>
      </c>
      <c r="I65" s="1">
        <v>0</v>
      </c>
      <c r="J65" s="1">
        <f t="shared" si="0"/>
        <v>0</v>
      </c>
      <c r="K65" s="1">
        <v>0</v>
      </c>
      <c r="L65" s="1">
        <v>0</v>
      </c>
      <c r="M65" s="1">
        <f t="shared" si="1"/>
        <v>0</v>
      </c>
      <c r="N65" s="1">
        <v>0</v>
      </c>
      <c r="O65" s="1">
        <v>0</v>
      </c>
      <c r="P65" s="1">
        <f t="shared" si="2"/>
        <v>0</v>
      </c>
      <c r="Q65" s="1">
        <v>0</v>
      </c>
      <c r="R65" s="1">
        <v>0</v>
      </c>
      <c r="S65">
        <f t="shared" si="3"/>
        <v>0</v>
      </c>
    </row>
    <row r="66" spans="1:19">
      <c r="A66" s="1">
        <v>65</v>
      </c>
      <c r="B66" s="1">
        <v>33</v>
      </c>
      <c r="C66" s="1">
        <v>1</v>
      </c>
      <c r="D66" s="1">
        <v>5</v>
      </c>
      <c r="E66" s="1">
        <v>0</v>
      </c>
      <c r="F66" s="1">
        <v>0</v>
      </c>
      <c r="G66" s="1">
        <f t="shared" si="5"/>
        <v>0</v>
      </c>
      <c r="H66" s="1">
        <v>0</v>
      </c>
      <c r="I66" s="1">
        <v>0</v>
      </c>
      <c r="J66" s="1">
        <f t="shared" si="0"/>
        <v>0</v>
      </c>
      <c r="K66" s="1">
        <v>1</v>
      </c>
      <c r="L66" s="1">
        <v>1</v>
      </c>
      <c r="M66" s="1">
        <f t="shared" si="1"/>
        <v>5</v>
      </c>
      <c r="N66" s="1">
        <v>0</v>
      </c>
      <c r="O66" s="1">
        <v>0</v>
      </c>
      <c r="P66" s="1">
        <f t="shared" si="2"/>
        <v>0</v>
      </c>
      <c r="Q66" s="1">
        <v>0</v>
      </c>
      <c r="R66" s="1">
        <v>0</v>
      </c>
      <c r="S66">
        <f t="shared" si="3"/>
        <v>0</v>
      </c>
    </row>
    <row r="67" spans="1:19">
      <c r="A67" s="1">
        <v>66</v>
      </c>
      <c r="B67" s="1">
        <v>33</v>
      </c>
      <c r="C67" s="1"/>
      <c r="D67" s="1"/>
      <c r="E67" s="1"/>
      <c r="F67" s="1"/>
      <c r="G67" s="1">
        <f t="shared" si="5"/>
        <v>0</v>
      </c>
      <c r="H67" s="1"/>
      <c r="I67" s="1"/>
      <c r="J67" s="1">
        <f t="shared" ref="J67:J130" si="6">D67*H67</f>
        <v>0</v>
      </c>
      <c r="K67" s="1"/>
      <c r="L67" s="1"/>
      <c r="M67" s="1">
        <f t="shared" ref="M67:M130" si="7">D67*K67</f>
        <v>0</v>
      </c>
      <c r="N67" s="1"/>
      <c r="O67" s="1"/>
      <c r="P67" s="1">
        <f t="shared" ref="P67:P130" si="8">D67*N67</f>
        <v>0</v>
      </c>
      <c r="Q67" s="1"/>
      <c r="R67" s="1"/>
      <c r="S67">
        <f t="shared" ref="S67:S130" si="9">D67*Q67</f>
        <v>0</v>
      </c>
    </row>
    <row r="68" spans="1:19">
      <c r="A68" s="1">
        <v>67</v>
      </c>
      <c r="B68" s="1">
        <v>34</v>
      </c>
      <c r="C68" s="1"/>
      <c r="D68" s="1"/>
      <c r="E68" s="1"/>
      <c r="F68" s="1"/>
      <c r="G68" s="1">
        <f t="shared" si="5"/>
        <v>0</v>
      </c>
      <c r="H68" s="1"/>
      <c r="I68" s="1"/>
      <c r="J68" s="1">
        <f t="shared" si="6"/>
        <v>0</v>
      </c>
      <c r="K68" s="1"/>
      <c r="L68" s="1"/>
      <c r="M68" s="1">
        <f t="shared" si="7"/>
        <v>0</v>
      </c>
      <c r="N68" s="1"/>
      <c r="O68" s="1"/>
      <c r="P68" s="1">
        <f t="shared" si="8"/>
        <v>0</v>
      </c>
      <c r="Q68" s="1"/>
      <c r="R68" s="1"/>
      <c r="S68">
        <f t="shared" si="9"/>
        <v>0</v>
      </c>
    </row>
    <row r="69" spans="1:19">
      <c r="A69" s="1">
        <v>68</v>
      </c>
      <c r="B69" s="1">
        <v>34</v>
      </c>
      <c r="C69" s="1">
        <v>1</v>
      </c>
      <c r="D69" s="1">
        <v>2</v>
      </c>
      <c r="E69" s="1">
        <v>0</v>
      </c>
      <c r="F69" s="1">
        <v>0</v>
      </c>
      <c r="G69" s="1">
        <f t="shared" si="5"/>
        <v>0</v>
      </c>
      <c r="H69" s="1">
        <v>0</v>
      </c>
      <c r="I69" s="1">
        <v>0</v>
      </c>
      <c r="J69" s="1">
        <f t="shared" si="6"/>
        <v>0</v>
      </c>
      <c r="K69" s="1">
        <v>1</v>
      </c>
      <c r="L69" s="1">
        <v>1</v>
      </c>
      <c r="M69" s="1">
        <f t="shared" si="7"/>
        <v>2</v>
      </c>
      <c r="N69" s="1">
        <v>0</v>
      </c>
      <c r="O69" s="1">
        <v>0</v>
      </c>
      <c r="P69" s="1">
        <f t="shared" si="8"/>
        <v>0</v>
      </c>
      <c r="Q69" s="1">
        <v>0</v>
      </c>
      <c r="R69" s="1">
        <v>0</v>
      </c>
      <c r="S69">
        <f t="shared" si="9"/>
        <v>0</v>
      </c>
    </row>
    <row r="70" spans="1:19">
      <c r="A70" s="1">
        <v>69</v>
      </c>
      <c r="B70" s="1">
        <v>35</v>
      </c>
      <c r="C70" s="1">
        <v>1</v>
      </c>
      <c r="D70" s="1">
        <v>2</v>
      </c>
      <c r="E70" s="1">
        <v>0</v>
      </c>
      <c r="F70" s="1">
        <v>0</v>
      </c>
      <c r="G70" s="1">
        <f t="shared" si="5"/>
        <v>0</v>
      </c>
      <c r="H70" s="1">
        <v>0</v>
      </c>
      <c r="I70" s="1">
        <v>0</v>
      </c>
      <c r="J70" s="1">
        <f t="shared" si="6"/>
        <v>0</v>
      </c>
      <c r="K70" s="1">
        <v>0</v>
      </c>
      <c r="L70" s="1">
        <v>0</v>
      </c>
      <c r="M70" s="1">
        <f t="shared" si="7"/>
        <v>0</v>
      </c>
      <c r="N70" s="1">
        <v>0</v>
      </c>
      <c r="O70" s="1">
        <v>0</v>
      </c>
      <c r="P70" s="1">
        <f t="shared" si="8"/>
        <v>0</v>
      </c>
      <c r="Q70" s="1">
        <v>0</v>
      </c>
      <c r="R70" s="1">
        <v>0</v>
      </c>
      <c r="S70">
        <f t="shared" si="9"/>
        <v>0</v>
      </c>
    </row>
    <row r="71" spans="1:19">
      <c r="A71" s="1">
        <v>70</v>
      </c>
      <c r="B71" s="1">
        <v>35</v>
      </c>
      <c r="C71" s="1">
        <v>1</v>
      </c>
      <c r="D71" s="1">
        <v>2</v>
      </c>
      <c r="E71" s="1">
        <v>0</v>
      </c>
      <c r="F71" s="1">
        <v>0</v>
      </c>
      <c r="G71" s="1">
        <f t="shared" si="5"/>
        <v>0</v>
      </c>
      <c r="H71" s="1">
        <v>0</v>
      </c>
      <c r="I71" s="1">
        <v>0</v>
      </c>
      <c r="J71" s="1">
        <f t="shared" si="6"/>
        <v>0</v>
      </c>
      <c r="K71" s="1">
        <v>0</v>
      </c>
      <c r="L71" s="1">
        <v>0</v>
      </c>
      <c r="M71" s="1">
        <f t="shared" si="7"/>
        <v>0</v>
      </c>
      <c r="N71" s="1">
        <v>0</v>
      </c>
      <c r="O71" s="1">
        <v>0</v>
      </c>
      <c r="P71" s="1">
        <f t="shared" si="8"/>
        <v>0</v>
      </c>
      <c r="Q71" s="1">
        <v>0</v>
      </c>
      <c r="R71" s="1">
        <v>0</v>
      </c>
      <c r="S71">
        <f t="shared" si="9"/>
        <v>0</v>
      </c>
    </row>
    <row r="72" spans="1:19">
      <c r="A72" s="1">
        <v>71</v>
      </c>
      <c r="B72" s="1">
        <v>36</v>
      </c>
      <c r="C72" s="1">
        <v>0</v>
      </c>
      <c r="D72" s="1">
        <v>0</v>
      </c>
      <c r="E72" s="1"/>
      <c r="F72" s="1"/>
      <c r="G72" s="1">
        <f t="shared" si="5"/>
        <v>0</v>
      </c>
      <c r="H72" s="1"/>
      <c r="I72" s="1"/>
      <c r="J72" s="1">
        <f t="shared" si="6"/>
        <v>0</v>
      </c>
      <c r="K72" s="1"/>
      <c r="L72" s="1"/>
      <c r="M72" s="1">
        <f t="shared" si="7"/>
        <v>0</v>
      </c>
      <c r="N72" s="1"/>
      <c r="O72" s="1"/>
      <c r="P72" s="1">
        <f t="shared" si="8"/>
        <v>0</v>
      </c>
      <c r="Q72" s="1">
        <v>0</v>
      </c>
      <c r="R72" s="1">
        <v>0</v>
      </c>
      <c r="S72">
        <f t="shared" si="9"/>
        <v>0</v>
      </c>
    </row>
    <row r="73" spans="1:19">
      <c r="A73" s="1">
        <v>72</v>
      </c>
      <c r="B73" s="1">
        <v>36</v>
      </c>
      <c r="C73" s="1">
        <v>0</v>
      </c>
      <c r="D73" s="1">
        <v>0</v>
      </c>
      <c r="E73" s="1"/>
      <c r="F73" s="1"/>
      <c r="G73" s="1">
        <f t="shared" si="5"/>
        <v>0</v>
      </c>
      <c r="H73" s="1"/>
      <c r="I73" s="1"/>
      <c r="J73" s="1">
        <f t="shared" si="6"/>
        <v>0</v>
      </c>
      <c r="K73" s="1"/>
      <c r="L73" s="1"/>
      <c r="M73" s="1">
        <f t="shared" si="7"/>
        <v>0</v>
      </c>
      <c r="N73" s="1"/>
      <c r="O73" s="1"/>
      <c r="P73" s="1">
        <f t="shared" si="8"/>
        <v>0</v>
      </c>
      <c r="Q73" s="1">
        <v>0</v>
      </c>
      <c r="R73" s="1">
        <v>0</v>
      </c>
      <c r="S73">
        <f t="shared" si="9"/>
        <v>0</v>
      </c>
    </row>
    <row r="74" spans="1:19">
      <c r="A74" s="1">
        <v>73</v>
      </c>
      <c r="B74" s="1">
        <v>37</v>
      </c>
      <c r="C74" s="1">
        <v>1</v>
      </c>
      <c r="D74" s="1">
        <v>1</v>
      </c>
      <c r="E74" s="1"/>
      <c r="F74" s="1"/>
      <c r="G74" s="1">
        <f t="shared" si="5"/>
        <v>0</v>
      </c>
      <c r="H74" s="1">
        <v>0</v>
      </c>
      <c r="I74" s="1">
        <v>0</v>
      </c>
      <c r="J74" s="1">
        <f t="shared" si="6"/>
        <v>0</v>
      </c>
      <c r="K74" s="1">
        <v>0</v>
      </c>
      <c r="L74" s="1">
        <v>0</v>
      </c>
      <c r="M74" s="1">
        <f t="shared" si="7"/>
        <v>0</v>
      </c>
      <c r="N74" s="1">
        <v>0</v>
      </c>
      <c r="O74" s="1">
        <v>0</v>
      </c>
      <c r="P74" s="1">
        <f t="shared" si="8"/>
        <v>0</v>
      </c>
      <c r="Q74" s="1">
        <v>0</v>
      </c>
      <c r="R74" s="1">
        <v>0</v>
      </c>
      <c r="S74">
        <f t="shared" si="9"/>
        <v>0</v>
      </c>
    </row>
    <row r="75" spans="1:19">
      <c r="A75" s="1">
        <v>74</v>
      </c>
      <c r="B75" s="1">
        <v>37</v>
      </c>
      <c r="C75" s="1">
        <v>1</v>
      </c>
      <c r="D75" s="1">
        <v>2</v>
      </c>
      <c r="E75" s="1">
        <v>0</v>
      </c>
      <c r="F75" s="1">
        <v>0</v>
      </c>
      <c r="G75" s="1">
        <f t="shared" ref="G75:G138" si="10">D75*E75</f>
        <v>0</v>
      </c>
      <c r="H75" s="1">
        <v>0</v>
      </c>
      <c r="I75" s="1">
        <v>0</v>
      </c>
      <c r="J75" s="1">
        <f t="shared" si="6"/>
        <v>0</v>
      </c>
      <c r="K75" s="1">
        <v>0</v>
      </c>
      <c r="L75" s="1">
        <v>0</v>
      </c>
      <c r="M75" s="1">
        <f t="shared" si="7"/>
        <v>0</v>
      </c>
      <c r="N75" s="1">
        <v>0</v>
      </c>
      <c r="O75" s="1">
        <v>0</v>
      </c>
      <c r="P75" s="1">
        <f t="shared" si="8"/>
        <v>0</v>
      </c>
      <c r="Q75" s="1">
        <v>0</v>
      </c>
      <c r="R75" s="1">
        <v>0</v>
      </c>
      <c r="S75">
        <f t="shared" si="9"/>
        <v>0</v>
      </c>
    </row>
    <row r="76" spans="1:19">
      <c r="A76" s="1">
        <v>75</v>
      </c>
      <c r="B76" s="1">
        <v>38</v>
      </c>
      <c r="C76" s="1">
        <v>0</v>
      </c>
      <c r="D76" s="1">
        <v>0</v>
      </c>
      <c r="E76" s="1"/>
      <c r="F76" s="1"/>
      <c r="G76" s="1">
        <f t="shared" si="10"/>
        <v>0</v>
      </c>
      <c r="H76" s="1"/>
      <c r="I76" s="1"/>
      <c r="J76" s="1">
        <f t="shared" si="6"/>
        <v>0</v>
      </c>
      <c r="K76" s="1"/>
      <c r="L76" s="1"/>
      <c r="M76" s="1">
        <f t="shared" si="7"/>
        <v>0</v>
      </c>
      <c r="N76" s="1"/>
      <c r="O76" s="1"/>
      <c r="P76" s="1">
        <f t="shared" si="8"/>
        <v>0</v>
      </c>
      <c r="Q76" s="1">
        <v>0</v>
      </c>
      <c r="R76" s="1">
        <v>0</v>
      </c>
      <c r="S76">
        <f t="shared" si="9"/>
        <v>0</v>
      </c>
    </row>
    <row r="77" spans="1:19">
      <c r="A77" s="1">
        <v>76</v>
      </c>
      <c r="B77" s="1">
        <v>38</v>
      </c>
      <c r="C77" s="1"/>
      <c r="D77" s="1"/>
      <c r="E77" s="1"/>
      <c r="F77" s="1"/>
      <c r="G77" s="1">
        <f t="shared" si="10"/>
        <v>0</v>
      </c>
      <c r="H77" s="1"/>
      <c r="I77" s="1"/>
      <c r="J77" s="1">
        <f t="shared" si="6"/>
        <v>0</v>
      </c>
      <c r="K77" s="1"/>
      <c r="L77" s="1"/>
      <c r="M77" s="1">
        <f t="shared" si="7"/>
        <v>0</v>
      </c>
      <c r="N77" s="1"/>
      <c r="O77" s="1"/>
      <c r="P77" s="1">
        <f t="shared" si="8"/>
        <v>0</v>
      </c>
      <c r="Q77" s="1"/>
      <c r="R77" s="1"/>
      <c r="S77">
        <f t="shared" si="9"/>
        <v>0</v>
      </c>
    </row>
    <row r="78" spans="1:19">
      <c r="A78" s="1">
        <v>77</v>
      </c>
      <c r="B78" s="1">
        <v>39</v>
      </c>
      <c r="C78" s="1">
        <v>0</v>
      </c>
      <c r="D78" s="1">
        <v>0</v>
      </c>
      <c r="E78" s="1"/>
      <c r="F78" s="1"/>
      <c r="G78" s="1">
        <f t="shared" si="10"/>
        <v>0</v>
      </c>
      <c r="H78" s="1"/>
      <c r="I78" s="1"/>
      <c r="J78" s="1">
        <f t="shared" si="6"/>
        <v>0</v>
      </c>
      <c r="K78" s="1"/>
      <c r="L78" s="1"/>
      <c r="M78" s="1">
        <f t="shared" si="7"/>
        <v>0</v>
      </c>
      <c r="N78" s="1"/>
      <c r="O78" s="1"/>
      <c r="P78" s="1">
        <f t="shared" si="8"/>
        <v>0</v>
      </c>
      <c r="Q78" s="1">
        <v>0</v>
      </c>
      <c r="R78" s="1">
        <v>0</v>
      </c>
      <c r="S78">
        <f t="shared" si="9"/>
        <v>0</v>
      </c>
    </row>
    <row r="79" spans="1:19">
      <c r="A79" s="1">
        <v>78</v>
      </c>
      <c r="B79" s="1">
        <v>39</v>
      </c>
      <c r="C79" s="1">
        <v>0</v>
      </c>
      <c r="D79" s="1">
        <v>0</v>
      </c>
      <c r="E79" s="1"/>
      <c r="F79" s="1"/>
      <c r="G79" s="1">
        <f t="shared" si="10"/>
        <v>0</v>
      </c>
      <c r="H79" s="1"/>
      <c r="I79" s="1"/>
      <c r="J79" s="1">
        <f t="shared" si="6"/>
        <v>0</v>
      </c>
      <c r="K79" s="1"/>
      <c r="L79" s="1"/>
      <c r="M79" s="1">
        <f t="shared" si="7"/>
        <v>0</v>
      </c>
      <c r="N79" s="1"/>
      <c r="O79" s="1"/>
      <c r="P79" s="1">
        <f t="shared" si="8"/>
        <v>0</v>
      </c>
      <c r="Q79" s="1">
        <v>0</v>
      </c>
      <c r="R79" s="1">
        <v>0</v>
      </c>
      <c r="S79">
        <f t="shared" si="9"/>
        <v>0</v>
      </c>
    </row>
    <row r="80" spans="1:19">
      <c r="A80" s="1">
        <v>79</v>
      </c>
      <c r="B80" s="1">
        <v>40</v>
      </c>
      <c r="C80" s="1">
        <v>1</v>
      </c>
      <c r="D80" s="1">
        <v>7</v>
      </c>
      <c r="E80" s="1">
        <v>0</v>
      </c>
      <c r="F80" s="1">
        <v>0</v>
      </c>
      <c r="G80" s="1">
        <f t="shared" si="10"/>
        <v>0</v>
      </c>
      <c r="H80" s="1">
        <v>0</v>
      </c>
      <c r="I80" s="1">
        <v>0</v>
      </c>
      <c r="J80" s="1">
        <f t="shared" si="6"/>
        <v>0</v>
      </c>
      <c r="K80" s="1">
        <v>0</v>
      </c>
      <c r="L80" s="1">
        <v>0</v>
      </c>
      <c r="M80" s="1">
        <f t="shared" si="7"/>
        <v>0</v>
      </c>
      <c r="N80" s="1">
        <v>0</v>
      </c>
      <c r="O80" s="1">
        <v>0</v>
      </c>
      <c r="P80" s="1">
        <f t="shared" si="8"/>
        <v>0</v>
      </c>
      <c r="Q80" s="1">
        <v>0</v>
      </c>
      <c r="R80" s="1">
        <v>0</v>
      </c>
      <c r="S80">
        <f t="shared" si="9"/>
        <v>0</v>
      </c>
    </row>
    <row r="81" spans="1:19">
      <c r="A81" s="1">
        <v>80</v>
      </c>
      <c r="B81" s="1">
        <v>40</v>
      </c>
      <c r="C81" s="1">
        <v>1</v>
      </c>
      <c r="D81" s="1">
        <v>3</v>
      </c>
      <c r="E81" s="1">
        <v>0</v>
      </c>
      <c r="F81" s="1">
        <v>0</v>
      </c>
      <c r="G81" s="1">
        <f t="shared" si="10"/>
        <v>0</v>
      </c>
      <c r="H81" s="1">
        <v>1</v>
      </c>
      <c r="I81" s="1">
        <v>1</v>
      </c>
      <c r="J81" s="1">
        <f t="shared" si="6"/>
        <v>3</v>
      </c>
      <c r="K81" s="1">
        <v>1</v>
      </c>
      <c r="L81" s="1">
        <v>1</v>
      </c>
      <c r="M81" s="1">
        <f t="shared" si="7"/>
        <v>3</v>
      </c>
      <c r="N81" s="1">
        <v>0</v>
      </c>
      <c r="O81" s="1">
        <v>0</v>
      </c>
      <c r="P81" s="1">
        <f t="shared" si="8"/>
        <v>0</v>
      </c>
      <c r="Q81" s="1">
        <v>0</v>
      </c>
      <c r="R81" s="1">
        <v>0</v>
      </c>
      <c r="S81">
        <f t="shared" si="9"/>
        <v>0</v>
      </c>
    </row>
    <row r="82" spans="1:19">
      <c r="A82" s="1">
        <v>81</v>
      </c>
      <c r="B82" s="1">
        <v>41</v>
      </c>
      <c r="C82" s="1">
        <v>1</v>
      </c>
      <c r="D82" s="1">
        <v>1</v>
      </c>
      <c r="E82" s="1"/>
      <c r="F82" s="1"/>
      <c r="G82" s="1">
        <f t="shared" si="10"/>
        <v>0</v>
      </c>
      <c r="H82" s="1"/>
      <c r="I82" s="1"/>
      <c r="J82" s="1">
        <f t="shared" si="6"/>
        <v>0</v>
      </c>
      <c r="K82" s="1"/>
      <c r="L82" s="1"/>
      <c r="M82" s="1">
        <f t="shared" si="7"/>
        <v>0</v>
      </c>
      <c r="N82" s="1"/>
      <c r="O82" s="1"/>
      <c r="P82" s="1">
        <f t="shared" si="8"/>
        <v>0</v>
      </c>
      <c r="Q82" s="1">
        <v>1</v>
      </c>
      <c r="R82" s="1">
        <v>1</v>
      </c>
      <c r="S82">
        <f t="shared" si="9"/>
        <v>1</v>
      </c>
    </row>
    <row r="83" spans="1:19">
      <c r="A83" s="1">
        <v>82</v>
      </c>
      <c r="B83" s="1">
        <v>41</v>
      </c>
      <c r="C83" s="1">
        <v>1</v>
      </c>
      <c r="D83" s="1">
        <v>1</v>
      </c>
      <c r="E83" s="1">
        <v>0</v>
      </c>
      <c r="F83" s="1">
        <v>0</v>
      </c>
      <c r="G83" s="1">
        <f t="shared" si="10"/>
        <v>0</v>
      </c>
      <c r="H83" s="1">
        <v>0</v>
      </c>
      <c r="I83" s="1">
        <v>0</v>
      </c>
      <c r="J83" s="1">
        <f t="shared" si="6"/>
        <v>0</v>
      </c>
      <c r="K83" s="1">
        <v>0</v>
      </c>
      <c r="L83" s="1">
        <v>0</v>
      </c>
      <c r="M83" s="1">
        <f t="shared" si="7"/>
        <v>0</v>
      </c>
      <c r="N83" s="1">
        <v>0</v>
      </c>
      <c r="O83" s="1">
        <v>0</v>
      </c>
      <c r="P83" s="1">
        <f t="shared" si="8"/>
        <v>0</v>
      </c>
      <c r="Q83" s="1">
        <v>0</v>
      </c>
      <c r="R83" s="1">
        <v>0</v>
      </c>
      <c r="S83">
        <f t="shared" si="9"/>
        <v>0</v>
      </c>
    </row>
    <row r="84" spans="1:19">
      <c r="A84" s="1">
        <v>83</v>
      </c>
      <c r="B84" s="1">
        <v>42</v>
      </c>
      <c r="C84" s="1">
        <v>0</v>
      </c>
      <c r="D84" s="1">
        <v>0</v>
      </c>
      <c r="E84" s="1"/>
      <c r="F84" s="1"/>
      <c r="G84" s="1">
        <f t="shared" si="10"/>
        <v>0</v>
      </c>
      <c r="H84" s="1"/>
      <c r="I84" s="1"/>
      <c r="J84" s="1">
        <f t="shared" si="6"/>
        <v>0</v>
      </c>
      <c r="K84" s="1"/>
      <c r="L84" s="1"/>
      <c r="M84" s="1">
        <f t="shared" si="7"/>
        <v>0</v>
      </c>
      <c r="N84" s="1"/>
      <c r="O84" s="1"/>
      <c r="P84" s="1">
        <f t="shared" si="8"/>
        <v>0</v>
      </c>
      <c r="Q84" s="1">
        <v>0</v>
      </c>
      <c r="R84" s="1">
        <v>0</v>
      </c>
      <c r="S84">
        <f t="shared" si="9"/>
        <v>0</v>
      </c>
    </row>
    <row r="85" spans="1:19">
      <c r="A85" s="1">
        <v>84</v>
      </c>
      <c r="B85" s="1">
        <v>42</v>
      </c>
      <c r="C85" s="1">
        <v>0</v>
      </c>
      <c r="D85" s="1">
        <v>0</v>
      </c>
      <c r="E85" s="1"/>
      <c r="F85" s="1"/>
      <c r="G85" s="1">
        <f t="shared" si="10"/>
        <v>0</v>
      </c>
      <c r="H85" s="1"/>
      <c r="I85" s="1"/>
      <c r="J85" s="1">
        <f t="shared" si="6"/>
        <v>0</v>
      </c>
      <c r="K85" s="1"/>
      <c r="L85" s="1"/>
      <c r="M85" s="1">
        <f t="shared" si="7"/>
        <v>0</v>
      </c>
      <c r="N85" s="1"/>
      <c r="O85" s="1"/>
      <c r="P85" s="1">
        <f t="shared" si="8"/>
        <v>0</v>
      </c>
      <c r="Q85" s="1">
        <v>0</v>
      </c>
      <c r="R85" s="1">
        <v>0</v>
      </c>
      <c r="S85">
        <f t="shared" si="9"/>
        <v>0</v>
      </c>
    </row>
    <row r="86" spans="1:19">
      <c r="A86" s="1">
        <v>85</v>
      </c>
      <c r="B86" s="1">
        <v>43</v>
      </c>
      <c r="C86" s="1">
        <v>0</v>
      </c>
      <c r="D86" s="1">
        <v>0</v>
      </c>
      <c r="E86" s="1"/>
      <c r="F86" s="1"/>
      <c r="G86" s="1">
        <f t="shared" si="10"/>
        <v>0</v>
      </c>
      <c r="H86" s="1"/>
      <c r="I86" s="1"/>
      <c r="J86" s="1">
        <f t="shared" si="6"/>
        <v>0</v>
      </c>
      <c r="K86" s="1"/>
      <c r="L86" s="1"/>
      <c r="M86" s="1">
        <f t="shared" si="7"/>
        <v>0</v>
      </c>
      <c r="N86" s="1"/>
      <c r="O86" s="1"/>
      <c r="P86" s="1">
        <f t="shared" si="8"/>
        <v>0</v>
      </c>
      <c r="Q86" s="1">
        <v>0</v>
      </c>
      <c r="R86" s="1">
        <v>0</v>
      </c>
      <c r="S86">
        <f t="shared" si="9"/>
        <v>0</v>
      </c>
    </row>
    <row r="87" spans="1:19">
      <c r="A87" s="1">
        <v>86</v>
      </c>
      <c r="B87" s="1">
        <v>43</v>
      </c>
      <c r="C87" s="1">
        <v>0</v>
      </c>
      <c r="D87" s="1">
        <v>0</v>
      </c>
      <c r="E87" s="1"/>
      <c r="F87" s="1"/>
      <c r="G87" s="1">
        <f t="shared" si="10"/>
        <v>0</v>
      </c>
      <c r="H87" s="1"/>
      <c r="I87" s="1"/>
      <c r="J87" s="1">
        <f t="shared" si="6"/>
        <v>0</v>
      </c>
      <c r="K87" s="1"/>
      <c r="L87" s="1"/>
      <c r="M87" s="1">
        <f t="shared" si="7"/>
        <v>0</v>
      </c>
      <c r="N87" s="1"/>
      <c r="O87" s="1"/>
      <c r="P87" s="1">
        <f t="shared" si="8"/>
        <v>0</v>
      </c>
      <c r="Q87" s="1">
        <v>0</v>
      </c>
      <c r="R87" s="1">
        <v>0</v>
      </c>
      <c r="S87">
        <f t="shared" si="9"/>
        <v>0</v>
      </c>
    </row>
    <row r="88" spans="1:19">
      <c r="A88" s="1">
        <v>87</v>
      </c>
      <c r="B88" s="1">
        <v>44</v>
      </c>
      <c r="C88" s="1">
        <v>0</v>
      </c>
      <c r="D88" s="1">
        <v>0</v>
      </c>
      <c r="E88" s="1"/>
      <c r="F88" s="1"/>
      <c r="G88" s="1">
        <f t="shared" si="10"/>
        <v>0</v>
      </c>
      <c r="H88" s="1"/>
      <c r="I88" s="1"/>
      <c r="J88" s="1">
        <f t="shared" si="6"/>
        <v>0</v>
      </c>
      <c r="K88" s="1"/>
      <c r="L88" s="1"/>
      <c r="M88" s="1">
        <f t="shared" si="7"/>
        <v>0</v>
      </c>
      <c r="N88" s="1"/>
      <c r="O88" s="1"/>
      <c r="P88" s="1">
        <f t="shared" si="8"/>
        <v>0</v>
      </c>
      <c r="Q88" s="1">
        <v>0</v>
      </c>
      <c r="R88" s="1">
        <v>0</v>
      </c>
      <c r="S88">
        <f t="shared" si="9"/>
        <v>0</v>
      </c>
    </row>
    <row r="89" spans="1:19">
      <c r="A89" s="1">
        <v>88</v>
      </c>
      <c r="B89" s="1">
        <v>44</v>
      </c>
      <c r="C89" s="1">
        <v>1</v>
      </c>
      <c r="D89" s="1">
        <v>1</v>
      </c>
      <c r="E89" s="1">
        <v>1</v>
      </c>
      <c r="F89" s="1">
        <v>1</v>
      </c>
      <c r="G89" s="1">
        <f t="shared" si="10"/>
        <v>1</v>
      </c>
      <c r="H89" s="1">
        <v>0</v>
      </c>
      <c r="I89" s="1">
        <v>0</v>
      </c>
      <c r="J89" s="1">
        <f t="shared" si="6"/>
        <v>0</v>
      </c>
      <c r="K89" s="1">
        <v>0</v>
      </c>
      <c r="L89" s="1">
        <v>0</v>
      </c>
      <c r="M89" s="1">
        <f t="shared" si="7"/>
        <v>0</v>
      </c>
      <c r="N89" s="1">
        <v>0</v>
      </c>
      <c r="O89" s="1">
        <v>0</v>
      </c>
      <c r="P89" s="1">
        <f t="shared" si="8"/>
        <v>0</v>
      </c>
      <c r="Q89" s="1">
        <v>0</v>
      </c>
      <c r="R89" s="1">
        <v>0</v>
      </c>
      <c r="S89">
        <f t="shared" si="9"/>
        <v>0</v>
      </c>
    </row>
    <row r="90" spans="1:19">
      <c r="A90" s="1">
        <v>89</v>
      </c>
      <c r="B90" s="1">
        <v>45</v>
      </c>
      <c r="C90" s="1">
        <v>0</v>
      </c>
      <c r="D90" s="1">
        <v>0</v>
      </c>
      <c r="E90" s="1"/>
      <c r="F90" s="1"/>
      <c r="G90" s="1">
        <f t="shared" si="10"/>
        <v>0</v>
      </c>
      <c r="H90" s="1"/>
      <c r="I90" s="1"/>
      <c r="J90" s="1">
        <f t="shared" si="6"/>
        <v>0</v>
      </c>
      <c r="K90" s="1"/>
      <c r="L90" s="1"/>
      <c r="M90" s="1">
        <f t="shared" si="7"/>
        <v>0</v>
      </c>
      <c r="N90" s="1"/>
      <c r="O90" s="1"/>
      <c r="P90" s="1">
        <f t="shared" si="8"/>
        <v>0</v>
      </c>
      <c r="Q90" s="1">
        <v>0</v>
      </c>
      <c r="R90" s="1">
        <v>0</v>
      </c>
      <c r="S90">
        <f t="shared" si="9"/>
        <v>0</v>
      </c>
    </row>
    <row r="91" spans="1:19">
      <c r="A91" s="1">
        <v>90</v>
      </c>
      <c r="B91" s="1">
        <v>45</v>
      </c>
      <c r="C91" s="1">
        <v>0</v>
      </c>
      <c r="D91" s="1">
        <v>0</v>
      </c>
      <c r="E91" s="1"/>
      <c r="F91" s="1"/>
      <c r="G91" s="1">
        <f t="shared" si="10"/>
        <v>0</v>
      </c>
      <c r="H91" s="1"/>
      <c r="I91" s="1"/>
      <c r="J91" s="1">
        <f t="shared" si="6"/>
        <v>0</v>
      </c>
      <c r="K91" s="1"/>
      <c r="L91" s="1"/>
      <c r="M91" s="1">
        <f t="shared" si="7"/>
        <v>0</v>
      </c>
      <c r="N91" s="1"/>
      <c r="O91" s="1"/>
      <c r="P91" s="1">
        <f t="shared" si="8"/>
        <v>0</v>
      </c>
      <c r="Q91" s="1">
        <v>0</v>
      </c>
      <c r="R91" s="1">
        <v>0</v>
      </c>
      <c r="S91">
        <f t="shared" si="9"/>
        <v>0</v>
      </c>
    </row>
    <row r="92" spans="1:19">
      <c r="A92" s="1">
        <v>91</v>
      </c>
      <c r="B92" s="1">
        <v>46</v>
      </c>
      <c r="C92" s="1">
        <v>0</v>
      </c>
      <c r="D92" s="1">
        <v>0</v>
      </c>
      <c r="E92" s="1"/>
      <c r="F92" s="1"/>
      <c r="G92" s="1">
        <f t="shared" si="10"/>
        <v>0</v>
      </c>
      <c r="H92" s="1"/>
      <c r="I92" s="1"/>
      <c r="J92" s="1">
        <f t="shared" si="6"/>
        <v>0</v>
      </c>
      <c r="K92" s="1"/>
      <c r="L92" s="1"/>
      <c r="M92" s="1">
        <f t="shared" si="7"/>
        <v>0</v>
      </c>
      <c r="N92" s="1"/>
      <c r="O92" s="1"/>
      <c r="P92" s="1">
        <f t="shared" si="8"/>
        <v>0</v>
      </c>
      <c r="Q92" s="1">
        <v>0</v>
      </c>
      <c r="R92" s="1">
        <v>0</v>
      </c>
      <c r="S92">
        <f t="shared" si="9"/>
        <v>0</v>
      </c>
    </row>
    <row r="93" spans="1:19">
      <c r="A93" s="1">
        <v>92</v>
      </c>
      <c r="B93" s="1">
        <v>46</v>
      </c>
      <c r="C93" s="1">
        <v>0</v>
      </c>
      <c r="D93" s="1">
        <v>0</v>
      </c>
      <c r="E93" s="1"/>
      <c r="F93" s="1"/>
      <c r="G93" s="1">
        <f t="shared" si="10"/>
        <v>0</v>
      </c>
      <c r="H93" s="1"/>
      <c r="I93" s="1"/>
      <c r="J93" s="1">
        <f t="shared" si="6"/>
        <v>0</v>
      </c>
      <c r="K93" s="1"/>
      <c r="L93" s="1"/>
      <c r="M93" s="1">
        <f t="shared" si="7"/>
        <v>0</v>
      </c>
      <c r="N93" s="1"/>
      <c r="O93" s="1"/>
      <c r="P93" s="1">
        <f t="shared" si="8"/>
        <v>0</v>
      </c>
      <c r="Q93" s="1">
        <v>0</v>
      </c>
      <c r="R93" s="1">
        <v>0</v>
      </c>
      <c r="S93">
        <f t="shared" si="9"/>
        <v>0</v>
      </c>
    </row>
    <row r="94" spans="1:19">
      <c r="A94" s="1">
        <v>93</v>
      </c>
      <c r="B94" s="1">
        <v>47</v>
      </c>
      <c r="C94" s="1">
        <v>0</v>
      </c>
      <c r="D94" s="1">
        <v>0</v>
      </c>
      <c r="E94" s="1"/>
      <c r="F94" s="1"/>
      <c r="G94" s="1">
        <f t="shared" si="10"/>
        <v>0</v>
      </c>
      <c r="H94" s="1"/>
      <c r="I94" s="1"/>
      <c r="J94" s="1">
        <f t="shared" si="6"/>
        <v>0</v>
      </c>
      <c r="K94" s="1"/>
      <c r="L94" s="1"/>
      <c r="M94" s="1">
        <f t="shared" si="7"/>
        <v>0</v>
      </c>
      <c r="N94" s="1"/>
      <c r="O94" s="1"/>
      <c r="P94" s="1">
        <f t="shared" si="8"/>
        <v>0</v>
      </c>
      <c r="Q94" s="1">
        <v>0</v>
      </c>
      <c r="R94" s="1">
        <v>0</v>
      </c>
      <c r="S94">
        <f t="shared" si="9"/>
        <v>0</v>
      </c>
    </row>
    <row r="95" spans="1:19">
      <c r="A95" s="1">
        <v>94</v>
      </c>
      <c r="B95" s="1">
        <v>47</v>
      </c>
      <c r="C95" s="1">
        <v>0</v>
      </c>
      <c r="D95" s="1">
        <v>0</v>
      </c>
      <c r="E95" s="1"/>
      <c r="F95" s="1"/>
      <c r="G95" s="1">
        <f t="shared" si="10"/>
        <v>0</v>
      </c>
      <c r="H95" s="1"/>
      <c r="I95" s="1"/>
      <c r="J95" s="1">
        <f t="shared" si="6"/>
        <v>0</v>
      </c>
      <c r="K95" s="1"/>
      <c r="L95" s="1"/>
      <c r="M95" s="1">
        <f t="shared" si="7"/>
        <v>0</v>
      </c>
      <c r="N95" s="1"/>
      <c r="O95" s="1"/>
      <c r="P95" s="1">
        <f t="shared" si="8"/>
        <v>0</v>
      </c>
      <c r="Q95" s="1">
        <v>0</v>
      </c>
      <c r="R95" s="1">
        <v>0</v>
      </c>
      <c r="S95">
        <f t="shared" si="9"/>
        <v>0</v>
      </c>
    </row>
    <row r="96" spans="1:19">
      <c r="A96" s="1">
        <v>95</v>
      </c>
      <c r="B96" s="1">
        <v>48</v>
      </c>
      <c r="C96" s="1">
        <v>1</v>
      </c>
      <c r="D96" s="1">
        <v>2</v>
      </c>
      <c r="E96" s="1">
        <v>1</v>
      </c>
      <c r="F96" s="1">
        <v>1</v>
      </c>
      <c r="G96" s="1">
        <f t="shared" si="10"/>
        <v>2</v>
      </c>
      <c r="H96" s="1">
        <v>0</v>
      </c>
      <c r="I96" s="1">
        <v>0</v>
      </c>
      <c r="J96" s="1">
        <f t="shared" si="6"/>
        <v>0</v>
      </c>
      <c r="K96" s="1">
        <v>0</v>
      </c>
      <c r="L96" s="1">
        <v>0</v>
      </c>
      <c r="M96" s="1">
        <f t="shared" si="7"/>
        <v>0</v>
      </c>
      <c r="N96" s="1">
        <v>0</v>
      </c>
      <c r="O96" s="1">
        <v>0</v>
      </c>
      <c r="P96" s="1">
        <f t="shared" si="8"/>
        <v>0</v>
      </c>
      <c r="Q96" s="1">
        <v>0</v>
      </c>
      <c r="R96" s="1">
        <v>0</v>
      </c>
      <c r="S96">
        <f t="shared" si="9"/>
        <v>0</v>
      </c>
    </row>
    <row r="97" spans="1:19">
      <c r="A97" s="1">
        <v>96</v>
      </c>
      <c r="B97" s="1">
        <v>48</v>
      </c>
      <c r="C97" s="1">
        <v>1</v>
      </c>
      <c r="D97" s="1">
        <v>2</v>
      </c>
      <c r="E97" s="1">
        <v>1</v>
      </c>
      <c r="F97" s="1">
        <v>1</v>
      </c>
      <c r="G97" s="1">
        <f t="shared" si="10"/>
        <v>2</v>
      </c>
      <c r="H97" s="1">
        <v>0</v>
      </c>
      <c r="I97" s="1">
        <v>0</v>
      </c>
      <c r="J97" s="1">
        <f t="shared" si="6"/>
        <v>0</v>
      </c>
      <c r="K97" s="1">
        <v>0</v>
      </c>
      <c r="L97" s="1">
        <v>0</v>
      </c>
      <c r="M97" s="1">
        <f t="shared" si="7"/>
        <v>0</v>
      </c>
      <c r="N97" s="1">
        <v>0</v>
      </c>
      <c r="O97" s="1">
        <v>0</v>
      </c>
      <c r="P97" s="1">
        <f t="shared" si="8"/>
        <v>0</v>
      </c>
      <c r="Q97" s="1">
        <v>0</v>
      </c>
      <c r="R97" s="1">
        <v>0</v>
      </c>
      <c r="S97">
        <f t="shared" si="9"/>
        <v>0</v>
      </c>
    </row>
    <row r="98" spans="1:19">
      <c r="A98" s="1">
        <v>97</v>
      </c>
      <c r="B98" s="1">
        <v>49</v>
      </c>
      <c r="C98" s="1">
        <v>1</v>
      </c>
      <c r="D98" s="1">
        <v>5</v>
      </c>
      <c r="E98" s="1">
        <v>1</v>
      </c>
      <c r="F98" s="1">
        <v>1</v>
      </c>
      <c r="G98" s="1">
        <f t="shared" si="10"/>
        <v>5</v>
      </c>
      <c r="H98" s="1">
        <v>0</v>
      </c>
      <c r="I98" s="1">
        <v>0</v>
      </c>
      <c r="J98" s="1">
        <f t="shared" si="6"/>
        <v>0</v>
      </c>
      <c r="K98" s="1">
        <v>0</v>
      </c>
      <c r="L98" s="1">
        <v>0</v>
      </c>
      <c r="M98" s="1">
        <f t="shared" si="7"/>
        <v>0</v>
      </c>
      <c r="N98" s="1">
        <v>1</v>
      </c>
      <c r="O98" s="1">
        <v>1</v>
      </c>
      <c r="P98" s="1">
        <f t="shared" si="8"/>
        <v>5</v>
      </c>
      <c r="Q98" s="1">
        <v>0</v>
      </c>
      <c r="R98" s="1">
        <v>0</v>
      </c>
      <c r="S98">
        <f t="shared" si="9"/>
        <v>0</v>
      </c>
    </row>
    <row r="99" spans="1:19">
      <c r="A99" s="1">
        <v>98</v>
      </c>
      <c r="B99" s="1">
        <v>49</v>
      </c>
      <c r="C99" s="1">
        <v>1</v>
      </c>
      <c r="D99" s="1">
        <v>2</v>
      </c>
      <c r="E99" s="1">
        <v>0</v>
      </c>
      <c r="F99" s="1">
        <v>0</v>
      </c>
      <c r="G99" s="1">
        <f t="shared" si="10"/>
        <v>0</v>
      </c>
      <c r="H99" s="1">
        <v>1</v>
      </c>
      <c r="I99" s="1">
        <v>1</v>
      </c>
      <c r="J99" s="1">
        <f t="shared" si="6"/>
        <v>2</v>
      </c>
      <c r="K99" s="1">
        <v>0</v>
      </c>
      <c r="L99" s="1">
        <v>0</v>
      </c>
      <c r="M99" s="1">
        <f t="shared" si="7"/>
        <v>0</v>
      </c>
      <c r="N99" s="1">
        <v>0</v>
      </c>
      <c r="O99" s="1">
        <v>0</v>
      </c>
      <c r="P99" s="1">
        <f t="shared" si="8"/>
        <v>0</v>
      </c>
      <c r="Q99" s="1">
        <v>0</v>
      </c>
      <c r="R99" s="1">
        <v>0</v>
      </c>
      <c r="S99">
        <f t="shared" si="9"/>
        <v>0</v>
      </c>
    </row>
    <row r="100" spans="1:19">
      <c r="A100" s="1">
        <v>99</v>
      </c>
      <c r="B100" s="1">
        <v>50</v>
      </c>
      <c r="C100" s="1">
        <v>0</v>
      </c>
      <c r="D100" s="1">
        <v>0</v>
      </c>
      <c r="E100" s="1">
        <v>0</v>
      </c>
      <c r="F100" s="1">
        <v>0</v>
      </c>
      <c r="G100" s="1">
        <f t="shared" si="10"/>
        <v>0</v>
      </c>
      <c r="H100" s="1">
        <v>0</v>
      </c>
      <c r="I100" s="1">
        <v>0</v>
      </c>
      <c r="J100" s="1">
        <f t="shared" si="6"/>
        <v>0</v>
      </c>
      <c r="K100" s="1">
        <v>0</v>
      </c>
      <c r="L100" s="1">
        <v>0</v>
      </c>
      <c r="M100" s="1">
        <f t="shared" si="7"/>
        <v>0</v>
      </c>
      <c r="N100" s="1">
        <v>0</v>
      </c>
      <c r="O100" s="1">
        <v>0</v>
      </c>
      <c r="P100" s="1">
        <f t="shared" si="8"/>
        <v>0</v>
      </c>
      <c r="Q100" s="1">
        <v>0</v>
      </c>
      <c r="R100" s="1">
        <v>0</v>
      </c>
      <c r="S100">
        <f t="shared" si="9"/>
        <v>0</v>
      </c>
    </row>
    <row r="101" spans="1:19">
      <c r="A101" s="1">
        <v>100</v>
      </c>
      <c r="B101" s="1">
        <v>50</v>
      </c>
      <c r="C101" s="1">
        <v>1</v>
      </c>
      <c r="D101" s="1">
        <v>2</v>
      </c>
      <c r="E101" s="1">
        <v>0</v>
      </c>
      <c r="F101" s="1">
        <v>0</v>
      </c>
      <c r="G101" s="1">
        <f t="shared" si="10"/>
        <v>0</v>
      </c>
      <c r="H101" s="1">
        <v>0</v>
      </c>
      <c r="I101" s="1">
        <v>0</v>
      </c>
      <c r="J101" s="1">
        <f t="shared" si="6"/>
        <v>0</v>
      </c>
      <c r="K101" s="1">
        <v>0</v>
      </c>
      <c r="L101" s="1">
        <v>0</v>
      </c>
      <c r="M101" s="1">
        <f t="shared" si="7"/>
        <v>0</v>
      </c>
      <c r="N101" s="1">
        <v>0</v>
      </c>
      <c r="O101" s="1">
        <v>0</v>
      </c>
      <c r="P101" s="1">
        <f t="shared" si="8"/>
        <v>0</v>
      </c>
      <c r="Q101" s="1">
        <v>0</v>
      </c>
      <c r="R101" s="1">
        <v>0</v>
      </c>
      <c r="S101">
        <f t="shared" si="9"/>
        <v>0</v>
      </c>
    </row>
    <row r="102" spans="1:19">
      <c r="A102" s="1">
        <v>101</v>
      </c>
      <c r="B102" s="1">
        <v>51</v>
      </c>
      <c r="C102" s="1">
        <v>0</v>
      </c>
      <c r="D102" s="1">
        <v>0</v>
      </c>
      <c r="E102" s="1">
        <v>0</v>
      </c>
      <c r="F102" s="1">
        <v>0</v>
      </c>
      <c r="G102" s="1">
        <f t="shared" si="10"/>
        <v>0</v>
      </c>
      <c r="H102" s="1">
        <v>0</v>
      </c>
      <c r="I102" s="1">
        <v>0</v>
      </c>
      <c r="J102" s="1">
        <f t="shared" si="6"/>
        <v>0</v>
      </c>
      <c r="K102" s="1">
        <v>0</v>
      </c>
      <c r="L102" s="1">
        <v>0</v>
      </c>
      <c r="M102" s="1">
        <f t="shared" si="7"/>
        <v>0</v>
      </c>
      <c r="N102" s="1">
        <v>0</v>
      </c>
      <c r="O102" s="1">
        <v>0</v>
      </c>
      <c r="P102" s="1">
        <f t="shared" si="8"/>
        <v>0</v>
      </c>
      <c r="Q102" s="1">
        <v>0</v>
      </c>
      <c r="R102" s="1">
        <v>0</v>
      </c>
      <c r="S102">
        <f t="shared" si="9"/>
        <v>0</v>
      </c>
    </row>
    <row r="103" spans="1:19">
      <c r="A103" s="1">
        <v>102</v>
      </c>
      <c r="B103" s="1">
        <v>51</v>
      </c>
      <c r="C103" s="1">
        <v>0</v>
      </c>
      <c r="D103" s="1">
        <v>0</v>
      </c>
      <c r="E103" s="1">
        <v>0</v>
      </c>
      <c r="F103" s="1">
        <v>0</v>
      </c>
      <c r="G103" s="1">
        <f t="shared" si="10"/>
        <v>0</v>
      </c>
      <c r="H103" s="1">
        <v>0</v>
      </c>
      <c r="I103" s="1">
        <v>0</v>
      </c>
      <c r="J103" s="1">
        <f t="shared" si="6"/>
        <v>0</v>
      </c>
      <c r="K103" s="1">
        <v>0</v>
      </c>
      <c r="L103" s="1">
        <v>0</v>
      </c>
      <c r="M103" s="1">
        <f t="shared" si="7"/>
        <v>0</v>
      </c>
      <c r="N103" s="1">
        <v>0</v>
      </c>
      <c r="O103" s="1">
        <v>0</v>
      </c>
      <c r="P103" s="1">
        <f t="shared" si="8"/>
        <v>0</v>
      </c>
      <c r="Q103" s="1">
        <v>0</v>
      </c>
      <c r="R103" s="1">
        <v>0</v>
      </c>
      <c r="S103">
        <f t="shared" si="9"/>
        <v>0</v>
      </c>
    </row>
    <row r="104" spans="1:19">
      <c r="A104" s="1">
        <v>103</v>
      </c>
      <c r="B104" s="1">
        <v>52</v>
      </c>
      <c r="C104" s="1">
        <v>1</v>
      </c>
      <c r="D104" s="1">
        <v>3</v>
      </c>
      <c r="E104" s="1">
        <v>0</v>
      </c>
      <c r="F104" s="1">
        <v>0</v>
      </c>
      <c r="G104" s="1">
        <f t="shared" si="10"/>
        <v>0</v>
      </c>
      <c r="H104" s="1">
        <v>0</v>
      </c>
      <c r="I104" s="1">
        <v>0</v>
      </c>
      <c r="J104" s="1">
        <f t="shared" si="6"/>
        <v>0</v>
      </c>
      <c r="K104" s="1">
        <v>0</v>
      </c>
      <c r="L104" s="1">
        <v>0</v>
      </c>
      <c r="M104" s="1">
        <f t="shared" si="7"/>
        <v>0</v>
      </c>
      <c r="N104" s="1">
        <v>0</v>
      </c>
      <c r="O104" s="1">
        <v>0</v>
      </c>
      <c r="P104" s="1">
        <f t="shared" si="8"/>
        <v>0</v>
      </c>
      <c r="Q104" s="1">
        <v>0</v>
      </c>
      <c r="R104" s="1">
        <v>0</v>
      </c>
      <c r="S104">
        <f t="shared" si="9"/>
        <v>0</v>
      </c>
    </row>
    <row r="105" spans="1:19">
      <c r="A105" s="1">
        <v>104</v>
      </c>
      <c r="B105" s="1">
        <v>52</v>
      </c>
      <c r="C105" s="1">
        <v>0</v>
      </c>
      <c r="D105" s="1">
        <v>0</v>
      </c>
      <c r="E105" s="1">
        <v>0</v>
      </c>
      <c r="F105" s="1">
        <v>0</v>
      </c>
      <c r="G105" s="1">
        <f t="shared" si="10"/>
        <v>0</v>
      </c>
      <c r="H105" s="1">
        <v>0</v>
      </c>
      <c r="I105" s="1">
        <v>0</v>
      </c>
      <c r="J105" s="1">
        <f t="shared" si="6"/>
        <v>0</v>
      </c>
      <c r="K105" s="1">
        <v>0</v>
      </c>
      <c r="L105" s="1">
        <v>0</v>
      </c>
      <c r="M105" s="1">
        <f t="shared" si="7"/>
        <v>0</v>
      </c>
      <c r="N105" s="1">
        <v>0</v>
      </c>
      <c r="O105" s="1">
        <v>0</v>
      </c>
      <c r="P105" s="1">
        <f t="shared" si="8"/>
        <v>0</v>
      </c>
      <c r="Q105" s="1">
        <v>0</v>
      </c>
      <c r="R105" s="1">
        <v>0</v>
      </c>
      <c r="S105">
        <f t="shared" si="9"/>
        <v>0</v>
      </c>
    </row>
    <row r="106" spans="1:19">
      <c r="A106" s="1">
        <v>105</v>
      </c>
      <c r="B106" s="1">
        <v>53</v>
      </c>
      <c r="C106" s="1">
        <v>1</v>
      </c>
      <c r="D106" s="1">
        <v>1</v>
      </c>
      <c r="E106" s="1">
        <v>0</v>
      </c>
      <c r="F106" s="1">
        <v>0</v>
      </c>
      <c r="G106" s="1">
        <f t="shared" si="10"/>
        <v>0</v>
      </c>
      <c r="H106" s="1">
        <v>0</v>
      </c>
      <c r="I106" s="1">
        <v>0</v>
      </c>
      <c r="J106" s="1">
        <f t="shared" si="6"/>
        <v>0</v>
      </c>
      <c r="K106" s="1">
        <v>0</v>
      </c>
      <c r="L106" s="1">
        <v>0</v>
      </c>
      <c r="M106" s="1">
        <f t="shared" si="7"/>
        <v>0</v>
      </c>
      <c r="N106" s="1">
        <v>0</v>
      </c>
      <c r="O106" s="1">
        <v>0</v>
      </c>
      <c r="P106" s="1">
        <f t="shared" si="8"/>
        <v>0</v>
      </c>
      <c r="Q106" s="1">
        <v>0</v>
      </c>
      <c r="R106" s="1">
        <v>0</v>
      </c>
      <c r="S106">
        <f t="shared" si="9"/>
        <v>0</v>
      </c>
    </row>
    <row r="107" spans="1:19">
      <c r="A107" s="1">
        <v>106</v>
      </c>
      <c r="B107" s="1">
        <v>53</v>
      </c>
      <c r="C107" s="1">
        <v>0</v>
      </c>
      <c r="D107" s="1">
        <v>0</v>
      </c>
      <c r="E107" s="1">
        <v>0</v>
      </c>
      <c r="F107" s="1">
        <v>0</v>
      </c>
      <c r="G107" s="1">
        <f t="shared" si="10"/>
        <v>0</v>
      </c>
      <c r="H107" s="1">
        <v>0</v>
      </c>
      <c r="I107" s="1">
        <v>0</v>
      </c>
      <c r="J107" s="1">
        <f t="shared" si="6"/>
        <v>0</v>
      </c>
      <c r="K107" s="1">
        <v>0</v>
      </c>
      <c r="L107" s="1">
        <v>0</v>
      </c>
      <c r="M107" s="1">
        <f t="shared" si="7"/>
        <v>0</v>
      </c>
      <c r="N107" s="1">
        <v>0</v>
      </c>
      <c r="O107" s="1">
        <v>0</v>
      </c>
      <c r="P107" s="1">
        <f t="shared" si="8"/>
        <v>0</v>
      </c>
      <c r="Q107" s="1">
        <v>0</v>
      </c>
      <c r="R107" s="1">
        <v>0</v>
      </c>
      <c r="S107">
        <f t="shared" si="9"/>
        <v>0</v>
      </c>
    </row>
    <row r="108" spans="1:19">
      <c r="A108" s="1">
        <v>107</v>
      </c>
      <c r="B108" s="1">
        <v>54</v>
      </c>
      <c r="C108" s="1">
        <v>1</v>
      </c>
      <c r="D108" s="1">
        <v>2</v>
      </c>
      <c r="E108" s="1">
        <v>0</v>
      </c>
      <c r="F108" s="1">
        <v>0</v>
      </c>
      <c r="G108" s="1">
        <f t="shared" si="10"/>
        <v>0</v>
      </c>
      <c r="H108" s="1">
        <v>1</v>
      </c>
      <c r="I108" s="1">
        <v>1</v>
      </c>
      <c r="J108" s="1">
        <f t="shared" si="6"/>
        <v>2</v>
      </c>
      <c r="K108" s="1">
        <v>1</v>
      </c>
      <c r="L108" s="1">
        <v>1</v>
      </c>
      <c r="M108" s="1">
        <f t="shared" si="7"/>
        <v>2</v>
      </c>
      <c r="N108" s="1">
        <v>0</v>
      </c>
      <c r="O108" s="1">
        <v>0</v>
      </c>
      <c r="P108" s="1">
        <f t="shared" si="8"/>
        <v>0</v>
      </c>
      <c r="Q108" s="1">
        <v>0</v>
      </c>
      <c r="R108" s="1">
        <v>0</v>
      </c>
      <c r="S108">
        <f t="shared" si="9"/>
        <v>0</v>
      </c>
    </row>
    <row r="109" spans="1:19">
      <c r="A109" s="1">
        <v>108</v>
      </c>
      <c r="B109" s="1">
        <v>54</v>
      </c>
      <c r="C109" s="1">
        <v>1</v>
      </c>
      <c r="D109" s="1">
        <v>2</v>
      </c>
      <c r="E109" s="1">
        <v>1</v>
      </c>
      <c r="F109" s="1">
        <v>1</v>
      </c>
      <c r="G109" s="1">
        <f t="shared" si="10"/>
        <v>2</v>
      </c>
      <c r="H109" s="1">
        <v>0</v>
      </c>
      <c r="I109" s="1">
        <v>0</v>
      </c>
      <c r="J109" s="1">
        <f t="shared" si="6"/>
        <v>0</v>
      </c>
      <c r="K109" s="1">
        <v>1</v>
      </c>
      <c r="L109" s="1">
        <v>1</v>
      </c>
      <c r="M109" s="1">
        <f t="shared" si="7"/>
        <v>2</v>
      </c>
      <c r="N109" s="1">
        <v>0</v>
      </c>
      <c r="O109" s="1">
        <v>0</v>
      </c>
      <c r="P109" s="1">
        <f t="shared" si="8"/>
        <v>0</v>
      </c>
      <c r="Q109" s="1">
        <v>0</v>
      </c>
      <c r="R109" s="1">
        <v>0</v>
      </c>
      <c r="S109">
        <f t="shared" si="9"/>
        <v>0</v>
      </c>
    </row>
    <row r="110" spans="1:19">
      <c r="A110" s="1">
        <v>109</v>
      </c>
      <c r="B110" s="1">
        <v>55</v>
      </c>
      <c r="C110" s="1">
        <v>0</v>
      </c>
      <c r="D110" s="1">
        <v>0</v>
      </c>
      <c r="E110" s="1">
        <v>0</v>
      </c>
      <c r="F110" s="1">
        <v>0</v>
      </c>
      <c r="G110" s="1">
        <f t="shared" si="10"/>
        <v>0</v>
      </c>
      <c r="H110" s="1">
        <v>0</v>
      </c>
      <c r="I110" s="1">
        <v>0</v>
      </c>
      <c r="J110" s="1">
        <f t="shared" si="6"/>
        <v>0</v>
      </c>
      <c r="K110" s="1">
        <v>0</v>
      </c>
      <c r="L110" s="1">
        <v>0</v>
      </c>
      <c r="M110" s="1">
        <f t="shared" si="7"/>
        <v>0</v>
      </c>
      <c r="N110" s="1">
        <v>0</v>
      </c>
      <c r="O110" s="1">
        <v>0</v>
      </c>
      <c r="P110" s="1">
        <f t="shared" si="8"/>
        <v>0</v>
      </c>
      <c r="Q110" s="1">
        <v>0</v>
      </c>
      <c r="R110" s="1">
        <v>0</v>
      </c>
      <c r="S110">
        <f t="shared" si="9"/>
        <v>0</v>
      </c>
    </row>
    <row r="111" spans="1:19">
      <c r="A111" s="1">
        <v>110</v>
      </c>
      <c r="B111" s="1">
        <v>55</v>
      </c>
      <c r="C111" s="1">
        <v>0</v>
      </c>
      <c r="D111" s="1">
        <v>0</v>
      </c>
      <c r="E111" s="1">
        <v>0</v>
      </c>
      <c r="F111" s="1">
        <v>0</v>
      </c>
      <c r="G111" s="1">
        <f t="shared" si="10"/>
        <v>0</v>
      </c>
      <c r="H111" s="1">
        <v>0</v>
      </c>
      <c r="I111" s="1">
        <v>0</v>
      </c>
      <c r="J111" s="1">
        <f t="shared" si="6"/>
        <v>0</v>
      </c>
      <c r="K111" s="1">
        <v>0</v>
      </c>
      <c r="L111" s="1">
        <v>0</v>
      </c>
      <c r="M111" s="1">
        <f t="shared" si="7"/>
        <v>0</v>
      </c>
      <c r="N111" s="1">
        <v>0</v>
      </c>
      <c r="O111" s="1">
        <v>0</v>
      </c>
      <c r="P111" s="1">
        <f t="shared" si="8"/>
        <v>0</v>
      </c>
      <c r="Q111" s="1">
        <v>0</v>
      </c>
      <c r="R111" s="1">
        <v>0</v>
      </c>
      <c r="S111">
        <f t="shared" si="9"/>
        <v>0</v>
      </c>
    </row>
    <row r="112" spans="1:19">
      <c r="A112" s="1">
        <v>111</v>
      </c>
      <c r="B112" s="1">
        <v>56</v>
      </c>
      <c r="C112" s="1">
        <v>1</v>
      </c>
      <c r="D112" s="1">
        <v>2</v>
      </c>
      <c r="E112" s="1">
        <v>1</v>
      </c>
      <c r="F112" s="1">
        <v>1</v>
      </c>
      <c r="G112" s="1">
        <f t="shared" si="10"/>
        <v>2</v>
      </c>
      <c r="H112" s="1">
        <v>0</v>
      </c>
      <c r="I112" s="1">
        <v>0</v>
      </c>
      <c r="J112" s="1">
        <f t="shared" si="6"/>
        <v>0</v>
      </c>
      <c r="K112" s="1">
        <v>0</v>
      </c>
      <c r="L112" s="1">
        <v>0</v>
      </c>
      <c r="M112" s="1">
        <f t="shared" si="7"/>
        <v>0</v>
      </c>
      <c r="N112" s="1">
        <v>0</v>
      </c>
      <c r="O112" s="1">
        <v>0</v>
      </c>
      <c r="P112" s="1">
        <f t="shared" si="8"/>
        <v>0</v>
      </c>
      <c r="Q112" s="1">
        <v>0</v>
      </c>
      <c r="R112" s="1">
        <v>0</v>
      </c>
      <c r="S112">
        <f t="shared" si="9"/>
        <v>0</v>
      </c>
    </row>
    <row r="113" spans="1:19">
      <c r="A113" s="1">
        <v>112</v>
      </c>
      <c r="B113" s="1">
        <v>56</v>
      </c>
      <c r="C113" s="1">
        <v>1</v>
      </c>
      <c r="D113" s="1">
        <v>2</v>
      </c>
      <c r="E113" s="1">
        <v>1</v>
      </c>
      <c r="F113" s="1">
        <v>1</v>
      </c>
      <c r="G113" s="1">
        <f t="shared" si="10"/>
        <v>2</v>
      </c>
      <c r="H113" s="1">
        <v>1</v>
      </c>
      <c r="I113" s="1">
        <v>1</v>
      </c>
      <c r="J113" s="1">
        <f t="shared" si="6"/>
        <v>2</v>
      </c>
      <c r="K113" s="1">
        <v>1</v>
      </c>
      <c r="L113" s="1">
        <v>1</v>
      </c>
      <c r="M113" s="1">
        <f t="shared" si="7"/>
        <v>2</v>
      </c>
      <c r="N113" s="1">
        <v>0</v>
      </c>
      <c r="O113" s="1">
        <v>0</v>
      </c>
      <c r="P113" s="1">
        <f t="shared" si="8"/>
        <v>0</v>
      </c>
      <c r="Q113" s="1">
        <v>0</v>
      </c>
      <c r="R113" s="1">
        <v>0</v>
      </c>
      <c r="S113">
        <f t="shared" si="9"/>
        <v>0</v>
      </c>
    </row>
    <row r="114" spans="1:19">
      <c r="A114" s="1">
        <v>113</v>
      </c>
      <c r="B114" s="1">
        <v>57</v>
      </c>
      <c r="C114" s="1">
        <v>1</v>
      </c>
      <c r="D114" s="1">
        <v>5</v>
      </c>
      <c r="E114" s="1">
        <v>0</v>
      </c>
      <c r="F114" s="1">
        <v>0</v>
      </c>
      <c r="G114" s="1">
        <f t="shared" si="10"/>
        <v>0</v>
      </c>
      <c r="H114" s="1">
        <v>1</v>
      </c>
      <c r="I114" s="1">
        <v>1</v>
      </c>
      <c r="J114" s="1">
        <f t="shared" si="6"/>
        <v>5</v>
      </c>
      <c r="K114" s="1">
        <v>1</v>
      </c>
      <c r="L114" s="1">
        <v>1</v>
      </c>
      <c r="M114" s="1">
        <f t="shared" si="7"/>
        <v>5</v>
      </c>
      <c r="N114" s="1">
        <v>1</v>
      </c>
      <c r="O114" s="1">
        <v>1</v>
      </c>
      <c r="P114" s="1">
        <f t="shared" si="8"/>
        <v>5</v>
      </c>
      <c r="Q114" s="1">
        <v>0</v>
      </c>
      <c r="R114" s="1">
        <v>0</v>
      </c>
      <c r="S114">
        <f t="shared" si="9"/>
        <v>0</v>
      </c>
    </row>
    <row r="115" spans="1:19">
      <c r="A115" s="1">
        <v>114</v>
      </c>
      <c r="B115" s="1">
        <v>57</v>
      </c>
      <c r="C115" s="1">
        <v>1</v>
      </c>
      <c r="D115" s="1">
        <v>6</v>
      </c>
      <c r="E115" s="1">
        <v>1</v>
      </c>
      <c r="F115" s="1">
        <v>1</v>
      </c>
      <c r="G115" s="1">
        <f t="shared" si="10"/>
        <v>6</v>
      </c>
      <c r="H115" s="1">
        <v>0</v>
      </c>
      <c r="I115" s="1">
        <v>0</v>
      </c>
      <c r="J115" s="1">
        <f t="shared" si="6"/>
        <v>0</v>
      </c>
      <c r="K115" s="1">
        <v>0</v>
      </c>
      <c r="L115" s="1">
        <v>0</v>
      </c>
      <c r="M115" s="1">
        <f t="shared" si="7"/>
        <v>0</v>
      </c>
      <c r="N115" s="1">
        <v>0</v>
      </c>
      <c r="O115" s="1">
        <v>0</v>
      </c>
      <c r="P115" s="1">
        <f t="shared" si="8"/>
        <v>0</v>
      </c>
      <c r="Q115" s="1">
        <v>0</v>
      </c>
      <c r="R115" s="1">
        <v>0</v>
      </c>
      <c r="S115">
        <f t="shared" si="9"/>
        <v>0</v>
      </c>
    </row>
    <row r="116" spans="1:19">
      <c r="A116" s="1">
        <v>115</v>
      </c>
      <c r="B116" s="1">
        <v>58</v>
      </c>
      <c r="C116" s="1">
        <v>0</v>
      </c>
      <c r="D116" s="1">
        <v>0</v>
      </c>
      <c r="E116" s="1">
        <v>0</v>
      </c>
      <c r="F116" s="1">
        <v>0</v>
      </c>
      <c r="G116" s="1">
        <f t="shared" si="10"/>
        <v>0</v>
      </c>
      <c r="H116" s="1">
        <v>0</v>
      </c>
      <c r="I116" s="1">
        <v>0</v>
      </c>
      <c r="J116" s="1">
        <f t="shared" si="6"/>
        <v>0</v>
      </c>
      <c r="K116" s="1">
        <v>0</v>
      </c>
      <c r="L116" s="1">
        <v>0</v>
      </c>
      <c r="M116" s="1">
        <f t="shared" si="7"/>
        <v>0</v>
      </c>
      <c r="N116" s="1">
        <v>0</v>
      </c>
      <c r="O116" s="1">
        <v>0</v>
      </c>
      <c r="P116" s="1">
        <f t="shared" si="8"/>
        <v>0</v>
      </c>
      <c r="Q116" s="1">
        <v>0</v>
      </c>
      <c r="R116" s="1">
        <v>0</v>
      </c>
      <c r="S116">
        <f t="shared" si="9"/>
        <v>0</v>
      </c>
    </row>
    <row r="117" spans="1:19">
      <c r="A117" s="1">
        <v>116</v>
      </c>
      <c r="B117" s="1">
        <v>58</v>
      </c>
      <c r="C117" s="1">
        <v>0</v>
      </c>
      <c r="D117" s="1">
        <v>0</v>
      </c>
      <c r="E117" s="1">
        <v>0</v>
      </c>
      <c r="F117" s="1">
        <v>0</v>
      </c>
      <c r="G117" s="1">
        <f t="shared" si="10"/>
        <v>0</v>
      </c>
      <c r="H117" s="1">
        <v>0</v>
      </c>
      <c r="I117" s="1">
        <v>0</v>
      </c>
      <c r="J117" s="1">
        <f t="shared" si="6"/>
        <v>0</v>
      </c>
      <c r="K117" s="1">
        <v>0</v>
      </c>
      <c r="L117" s="1">
        <v>0</v>
      </c>
      <c r="M117" s="1">
        <f t="shared" si="7"/>
        <v>0</v>
      </c>
      <c r="N117" s="1">
        <v>0</v>
      </c>
      <c r="O117" s="1">
        <v>0</v>
      </c>
      <c r="P117" s="1">
        <f t="shared" si="8"/>
        <v>0</v>
      </c>
      <c r="Q117" s="1">
        <v>0</v>
      </c>
      <c r="R117" s="1">
        <v>0</v>
      </c>
      <c r="S117">
        <f t="shared" si="9"/>
        <v>0</v>
      </c>
    </row>
    <row r="118" spans="1:19">
      <c r="A118" s="1">
        <v>117</v>
      </c>
      <c r="B118" s="1">
        <v>59</v>
      </c>
      <c r="C118" s="1">
        <v>1</v>
      </c>
      <c r="D118" s="1">
        <v>2</v>
      </c>
      <c r="E118" s="1">
        <v>0</v>
      </c>
      <c r="F118" s="1">
        <v>0</v>
      </c>
      <c r="G118" s="1">
        <f t="shared" si="10"/>
        <v>0</v>
      </c>
      <c r="H118" s="1">
        <v>0</v>
      </c>
      <c r="I118" s="1">
        <v>0</v>
      </c>
      <c r="J118" s="1">
        <f t="shared" si="6"/>
        <v>0</v>
      </c>
      <c r="K118" s="1">
        <v>0</v>
      </c>
      <c r="L118" s="1">
        <v>0</v>
      </c>
      <c r="M118" s="1">
        <f t="shared" si="7"/>
        <v>0</v>
      </c>
      <c r="N118" s="1">
        <v>1</v>
      </c>
      <c r="O118" s="1">
        <v>1</v>
      </c>
      <c r="P118" s="1">
        <f t="shared" si="8"/>
        <v>2</v>
      </c>
      <c r="Q118" s="1">
        <v>0</v>
      </c>
      <c r="R118" s="1">
        <v>0</v>
      </c>
      <c r="S118">
        <f t="shared" si="9"/>
        <v>0</v>
      </c>
    </row>
    <row r="119" spans="1:19">
      <c r="A119" s="1">
        <v>118</v>
      </c>
      <c r="B119" s="1">
        <v>59</v>
      </c>
      <c r="C119" s="1">
        <v>1</v>
      </c>
      <c r="D119" s="1">
        <v>3</v>
      </c>
      <c r="E119" s="1">
        <v>1</v>
      </c>
      <c r="F119" s="1">
        <v>1</v>
      </c>
      <c r="G119" s="1">
        <f t="shared" si="10"/>
        <v>3</v>
      </c>
      <c r="H119" s="1">
        <v>0</v>
      </c>
      <c r="I119" s="1">
        <v>0</v>
      </c>
      <c r="J119" s="1">
        <f t="shared" si="6"/>
        <v>0</v>
      </c>
      <c r="K119" s="1">
        <v>0</v>
      </c>
      <c r="L119" s="1">
        <v>0</v>
      </c>
      <c r="M119" s="1">
        <f t="shared" si="7"/>
        <v>0</v>
      </c>
      <c r="N119" s="1">
        <v>0</v>
      </c>
      <c r="O119" s="1">
        <v>0</v>
      </c>
      <c r="P119" s="1">
        <f t="shared" si="8"/>
        <v>0</v>
      </c>
      <c r="Q119" s="1">
        <v>0</v>
      </c>
      <c r="R119" s="1">
        <v>0</v>
      </c>
      <c r="S119">
        <f t="shared" si="9"/>
        <v>0</v>
      </c>
    </row>
    <row r="120" spans="1:19">
      <c r="A120" s="1">
        <v>119</v>
      </c>
      <c r="B120" s="1">
        <v>60</v>
      </c>
      <c r="C120" s="1">
        <v>0</v>
      </c>
      <c r="D120" s="1">
        <v>0</v>
      </c>
      <c r="E120" s="1">
        <v>0</v>
      </c>
      <c r="F120" s="1">
        <v>0</v>
      </c>
      <c r="G120" s="1">
        <f t="shared" si="10"/>
        <v>0</v>
      </c>
      <c r="H120" s="1">
        <v>0</v>
      </c>
      <c r="I120" s="1">
        <v>0</v>
      </c>
      <c r="J120" s="1">
        <f t="shared" si="6"/>
        <v>0</v>
      </c>
      <c r="K120" s="1">
        <v>0</v>
      </c>
      <c r="L120" s="1">
        <v>0</v>
      </c>
      <c r="M120" s="1">
        <f t="shared" si="7"/>
        <v>0</v>
      </c>
      <c r="N120" s="1">
        <v>0</v>
      </c>
      <c r="O120" s="1">
        <v>0</v>
      </c>
      <c r="P120" s="1">
        <f t="shared" si="8"/>
        <v>0</v>
      </c>
      <c r="Q120" s="1">
        <v>0</v>
      </c>
      <c r="R120" s="1">
        <v>0</v>
      </c>
      <c r="S120">
        <f t="shared" si="9"/>
        <v>0</v>
      </c>
    </row>
    <row r="121" spans="1:19">
      <c r="A121" s="1">
        <v>120</v>
      </c>
      <c r="B121" s="1">
        <v>60</v>
      </c>
      <c r="C121" s="1">
        <v>0</v>
      </c>
      <c r="D121" s="1">
        <v>0</v>
      </c>
      <c r="E121" s="1">
        <v>0</v>
      </c>
      <c r="F121" s="1">
        <v>0</v>
      </c>
      <c r="G121" s="1">
        <f t="shared" si="10"/>
        <v>0</v>
      </c>
      <c r="H121" s="1">
        <v>0</v>
      </c>
      <c r="I121" s="1">
        <v>0</v>
      </c>
      <c r="J121" s="1">
        <f t="shared" si="6"/>
        <v>0</v>
      </c>
      <c r="K121" s="1">
        <v>0</v>
      </c>
      <c r="L121" s="1">
        <v>0</v>
      </c>
      <c r="M121" s="1">
        <f t="shared" si="7"/>
        <v>0</v>
      </c>
      <c r="N121" s="1">
        <v>0</v>
      </c>
      <c r="O121" s="1">
        <v>0</v>
      </c>
      <c r="P121" s="1">
        <f t="shared" si="8"/>
        <v>0</v>
      </c>
      <c r="Q121" s="1">
        <v>0</v>
      </c>
      <c r="R121" s="1">
        <v>0</v>
      </c>
      <c r="S121">
        <f t="shared" si="9"/>
        <v>0</v>
      </c>
    </row>
    <row r="122" spans="1:19">
      <c r="A122" s="1">
        <v>121</v>
      </c>
      <c r="B122" s="1">
        <v>61</v>
      </c>
      <c r="C122" s="1">
        <v>1</v>
      </c>
      <c r="D122" s="1">
        <v>3</v>
      </c>
      <c r="E122" s="1">
        <v>0</v>
      </c>
      <c r="F122" s="1">
        <v>0</v>
      </c>
      <c r="G122" s="1">
        <f t="shared" si="10"/>
        <v>0</v>
      </c>
      <c r="H122" s="1">
        <v>0</v>
      </c>
      <c r="I122" s="1">
        <v>0</v>
      </c>
      <c r="J122" s="1">
        <f t="shared" si="6"/>
        <v>0</v>
      </c>
      <c r="K122" s="1">
        <v>0</v>
      </c>
      <c r="L122" s="1">
        <v>0</v>
      </c>
      <c r="M122" s="1">
        <f t="shared" si="7"/>
        <v>0</v>
      </c>
      <c r="N122" s="1">
        <v>0</v>
      </c>
      <c r="O122" s="1">
        <v>0</v>
      </c>
      <c r="P122" s="1">
        <f t="shared" si="8"/>
        <v>0</v>
      </c>
      <c r="Q122" s="1">
        <v>0</v>
      </c>
      <c r="R122" s="1">
        <v>0</v>
      </c>
      <c r="S122">
        <f t="shared" si="9"/>
        <v>0</v>
      </c>
    </row>
    <row r="123" spans="1:19">
      <c r="A123" s="1">
        <v>122</v>
      </c>
      <c r="B123" s="1">
        <v>61</v>
      </c>
      <c r="C123" s="1">
        <v>1</v>
      </c>
      <c r="D123" s="1">
        <v>5</v>
      </c>
      <c r="E123" s="1">
        <v>1</v>
      </c>
      <c r="F123" s="1">
        <v>1</v>
      </c>
      <c r="G123" s="1">
        <f t="shared" si="10"/>
        <v>5</v>
      </c>
      <c r="H123" s="1">
        <v>0</v>
      </c>
      <c r="I123" s="1">
        <v>0</v>
      </c>
      <c r="J123" s="1">
        <f t="shared" si="6"/>
        <v>0</v>
      </c>
      <c r="K123" s="1">
        <v>0</v>
      </c>
      <c r="L123" s="1">
        <v>0</v>
      </c>
      <c r="M123" s="1">
        <f t="shared" si="7"/>
        <v>0</v>
      </c>
      <c r="N123" s="1">
        <v>0</v>
      </c>
      <c r="O123" s="1">
        <v>0</v>
      </c>
      <c r="P123" s="1">
        <f t="shared" si="8"/>
        <v>0</v>
      </c>
      <c r="Q123" s="1">
        <v>0</v>
      </c>
      <c r="R123" s="1">
        <v>0</v>
      </c>
      <c r="S123">
        <f t="shared" si="9"/>
        <v>0</v>
      </c>
    </row>
    <row r="124" spans="1:19">
      <c r="A124" s="1">
        <v>123</v>
      </c>
      <c r="B124" s="1">
        <v>62</v>
      </c>
      <c r="C124" s="1">
        <v>0</v>
      </c>
      <c r="D124" s="1">
        <v>0</v>
      </c>
      <c r="E124" s="1">
        <v>0</v>
      </c>
      <c r="F124" s="1">
        <v>0</v>
      </c>
      <c r="G124" s="1">
        <f t="shared" si="10"/>
        <v>0</v>
      </c>
      <c r="H124" s="1">
        <v>0</v>
      </c>
      <c r="I124" s="1">
        <v>0</v>
      </c>
      <c r="J124" s="1">
        <f t="shared" si="6"/>
        <v>0</v>
      </c>
      <c r="K124" s="1">
        <v>0</v>
      </c>
      <c r="L124" s="1">
        <v>0</v>
      </c>
      <c r="M124" s="1">
        <f t="shared" si="7"/>
        <v>0</v>
      </c>
      <c r="N124" s="1">
        <v>0</v>
      </c>
      <c r="O124" s="1">
        <v>0</v>
      </c>
      <c r="P124" s="1">
        <f t="shared" si="8"/>
        <v>0</v>
      </c>
      <c r="Q124" s="1">
        <v>0</v>
      </c>
      <c r="R124" s="1">
        <v>0</v>
      </c>
      <c r="S124">
        <f t="shared" si="9"/>
        <v>0</v>
      </c>
    </row>
    <row r="125" spans="1:19">
      <c r="A125" s="1">
        <v>124</v>
      </c>
      <c r="B125" s="1">
        <v>62</v>
      </c>
      <c r="C125" s="1">
        <v>0</v>
      </c>
      <c r="D125" s="1">
        <v>0</v>
      </c>
      <c r="E125" s="1">
        <v>0</v>
      </c>
      <c r="F125" s="1">
        <v>0</v>
      </c>
      <c r="G125" s="1">
        <f t="shared" si="10"/>
        <v>0</v>
      </c>
      <c r="H125" s="1">
        <v>0</v>
      </c>
      <c r="I125" s="1">
        <v>0</v>
      </c>
      <c r="J125" s="1">
        <f t="shared" si="6"/>
        <v>0</v>
      </c>
      <c r="K125" s="1">
        <v>0</v>
      </c>
      <c r="L125" s="1">
        <v>0</v>
      </c>
      <c r="M125" s="1">
        <f t="shared" si="7"/>
        <v>0</v>
      </c>
      <c r="N125" s="1">
        <v>0</v>
      </c>
      <c r="O125" s="1">
        <v>0</v>
      </c>
      <c r="P125" s="1">
        <f t="shared" si="8"/>
        <v>0</v>
      </c>
      <c r="Q125" s="1">
        <v>0</v>
      </c>
      <c r="R125" s="1">
        <v>0</v>
      </c>
      <c r="S125">
        <f t="shared" si="9"/>
        <v>0</v>
      </c>
    </row>
    <row r="126" spans="1:19">
      <c r="A126" s="1">
        <v>125</v>
      </c>
      <c r="B126" s="1">
        <v>63</v>
      </c>
      <c r="C126" s="1">
        <v>1</v>
      </c>
      <c r="D126" s="1">
        <v>2</v>
      </c>
      <c r="E126" s="1">
        <v>1</v>
      </c>
      <c r="F126" s="1">
        <v>1</v>
      </c>
      <c r="G126" s="1">
        <f t="shared" si="10"/>
        <v>2</v>
      </c>
      <c r="H126" s="1">
        <v>0</v>
      </c>
      <c r="I126" s="1">
        <v>0</v>
      </c>
      <c r="J126" s="1">
        <f t="shared" si="6"/>
        <v>0</v>
      </c>
      <c r="K126" s="1">
        <v>0</v>
      </c>
      <c r="L126" s="1">
        <v>0</v>
      </c>
      <c r="M126" s="1">
        <f t="shared" si="7"/>
        <v>0</v>
      </c>
      <c r="N126" s="1">
        <v>0</v>
      </c>
      <c r="O126" s="1">
        <v>0</v>
      </c>
      <c r="P126" s="1">
        <f t="shared" si="8"/>
        <v>0</v>
      </c>
      <c r="Q126" s="1">
        <v>0</v>
      </c>
      <c r="R126" s="1">
        <v>0</v>
      </c>
      <c r="S126">
        <f t="shared" si="9"/>
        <v>0</v>
      </c>
    </row>
    <row r="127" spans="1:19">
      <c r="A127" s="1">
        <v>126</v>
      </c>
      <c r="B127" s="1">
        <v>63</v>
      </c>
      <c r="C127" s="1">
        <v>1</v>
      </c>
      <c r="D127" s="1">
        <v>2</v>
      </c>
      <c r="E127" s="1">
        <v>1</v>
      </c>
      <c r="F127" s="1">
        <v>1</v>
      </c>
      <c r="G127" s="1">
        <f t="shared" si="10"/>
        <v>2</v>
      </c>
      <c r="H127" s="1">
        <v>0</v>
      </c>
      <c r="I127" s="1">
        <v>0</v>
      </c>
      <c r="J127" s="1">
        <f t="shared" si="6"/>
        <v>0</v>
      </c>
      <c r="K127" s="1">
        <v>0</v>
      </c>
      <c r="L127" s="1">
        <v>0</v>
      </c>
      <c r="M127" s="1">
        <f t="shared" si="7"/>
        <v>0</v>
      </c>
      <c r="N127" s="1">
        <v>1</v>
      </c>
      <c r="O127" s="1">
        <v>1</v>
      </c>
      <c r="P127" s="1">
        <f t="shared" si="8"/>
        <v>2</v>
      </c>
      <c r="Q127" s="1">
        <v>0</v>
      </c>
      <c r="R127" s="1">
        <v>0</v>
      </c>
      <c r="S127">
        <f t="shared" si="9"/>
        <v>0</v>
      </c>
    </row>
    <row r="128" spans="1:19">
      <c r="A128" s="1">
        <v>127</v>
      </c>
      <c r="B128" s="1">
        <v>64</v>
      </c>
      <c r="C128" s="1">
        <v>1</v>
      </c>
      <c r="D128" s="1">
        <v>2</v>
      </c>
      <c r="E128" s="1">
        <v>0</v>
      </c>
      <c r="F128" s="1">
        <v>0</v>
      </c>
      <c r="G128" s="1">
        <f t="shared" si="10"/>
        <v>0</v>
      </c>
      <c r="H128" s="1">
        <v>1</v>
      </c>
      <c r="I128" s="1">
        <v>1</v>
      </c>
      <c r="J128" s="1">
        <f t="shared" si="6"/>
        <v>2</v>
      </c>
      <c r="K128" s="1">
        <v>1</v>
      </c>
      <c r="L128" s="1">
        <v>1</v>
      </c>
      <c r="M128" s="1">
        <f t="shared" si="7"/>
        <v>2</v>
      </c>
      <c r="N128" s="1">
        <v>0</v>
      </c>
      <c r="O128" s="1">
        <v>0</v>
      </c>
      <c r="P128" s="1">
        <f t="shared" si="8"/>
        <v>0</v>
      </c>
      <c r="Q128" s="1">
        <v>0</v>
      </c>
      <c r="R128" s="1">
        <v>0</v>
      </c>
      <c r="S128">
        <f t="shared" si="9"/>
        <v>0</v>
      </c>
    </row>
    <row r="129" spans="1:19">
      <c r="A129" s="1">
        <v>128</v>
      </c>
      <c r="B129" s="1">
        <v>64</v>
      </c>
      <c r="C129" s="1">
        <v>1</v>
      </c>
      <c r="D129" s="1">
        <v>1</v>
      </c>
      <c r="E129" s="1">
        <v>0</v>
      </c>
      <c r="F129" s="1">
        <v>0</v>
      </c>
      <c r="G129" s="1">
        <f t="shared" si="10"/>
        <v>0</v>
      </c>
      <c r="H129" s="1">
        <v>0</v>
      </c>
      <c r="I129" s="1">
        <v>0</v>
      </c>
      <c r="J129" s="1">
        <f t="shared" si="6"/>
        <v>0</v>
      </c>
      <c r="K129" s="1">
        <v>0</v>
      </c>
      <c r="L129" s="1">
        <v>0</v>
      </c>
      <c r="M129" s="1">
        <f t="shared" si="7"/>
        <v>0</v>
      </c>
      <c r="N129" s="1">
        <v>0</v>
      </c>
      <c r="O129" s="1">
        <v>0</v>
      </c>
      <c r="P129" s="1">
        <f t="shared" si="8"/>
        <v>0</v>
      </c>
      <c r="Q129" s="1">
        <v>0</v>
      </c>
      <c r="R129" s="1">
        <v>0</v>
      </c>
      <c r="S129">
        <f t="shared" si="9"/>
        <v>0</v>
      </c>
    </row>
    <row r="130" spans="1:19">
      <c r="A130" s="1">
        <v>129</v>
      </c>
      <c r="B130" s="1">
        <v>65</v>
      </c>
      <c r="C130" s="1">
        <v>0</v>
      </c>
      <c r="D130" s="1">
        <v>0</v>
      </c>
      <c r="E130" s="1">
        <v>0</v>
      </c>
      <c r="F130" s="1">
        <v>0</v>
      </c>
      <c r="G130" s="1">
        <f t="shared" si="10"/>
        <v>0</v>
      </c>
      <c r="H130" s="1">
        <v>0</v>
      </c>
      <c r="I130" s="1">
        <v>0</v>
      </c>
      <c r="J130" s="1">
        <f t="shared" si="6"/>
        <v>0</v>
      </c>
      <c r="K130" s="1">
        <v>0</v>
      </c>
      <c r="L130" s="1">
        <v>0</v>
      </c>
      <c r="M130" s="1">
        <f t="shared" si="7"/>
        <v>0</v>
      </c>
      <c r="N130" s="1">
        <v>0</v>
      </c>
      <c r="O130" s="1">
        <v>0</v>
      </c>
      <c r="P130" s="1">
        <f t="shared" si="8"/>
        <v>0</v>
      </c>
      <c r="Q130" s="1">
        <v>0</v>
      </c>
      <c r="R130" s="1">
        <v>0</v>
      </c>
      <c r="S130">
        <f t="shared" si="9"/>
        <v>0</v>
      </c>
    </row>
    <row r="131" spans="1:19">
      <c r="A131" s="1">
        <v>130</v>
      </c>
      <c r="B131" s="1">
        <v>65</v>
      </c>
      <c r="C131" s="1">
        <v>0</v>
      </c>
      <c r="D131" s="1">
        <v>0</v>
      </c>
      <c r="E131" s="1">
        <v>0</v>
      </c>
      <c r="F131" s="1">
        <v>0</v>
      </c>
      <c r="G131" s="1">
        <f t="shared" si="10"/>
        <v>0</v>
      </c>
      <c r="H131" s="1">
        <v>0</v>
      </c>
      <c r="I131" s="1">
        <v>0</v>
      </c>
      <c r="J131" s="1">
        <f t="shared" ref="J131:J193" si="11">D131*H131</f>
        <v>0</v>
      </c>
      <c r="K131" s="1">
        <v>0</v>
      </c>
      <c r="L131" s="1">
        <v>0</v>
      </c>
      <c r="M131" s="1">
        <f t="shared" ref="M131:M193" si="12">D131*K131</f>
        <v>0</v>
      </c>
      <c r="N131" s="1">
        <v>0</v>
      </c>
      <c r="O131" s="1">
        <v>0</v>
      </c>
      <c r="P131" s="1">
        <f t="shared" ref="P131:P193" si="13">D131*N131</f>
        <v>0</v>
      </c>
      <c r="Q131" s="1">
        <v>0</v>
      </c>
      <c r="R131" s="1">
        <v>0</v>
      </c>
      <c r="S131">
        <f t="shared" ref="S131:S193" si="14">D131*Q131</f>
        <v>0</v>
      </c>
    </row>
    <row r="132" spans="1:19">
      <c r="A132" s="1">
        <v>131</v>
      </c>
      <c r="B132" s="1">
        <v>66</v>
      </c>
      <c r="C132" s="1">
        <v>0</v>
      </c>
      <c r="D132" s="1">
        <v>0</v>
      </c>
      <c r="E132" s="1">
        <v>0</v>
      </c>
      <c r="F132" s="1">
        <v>0</v>
      </c>
      <c r="G132" s="1">
        <f t="shared" si="10"/>
        <v>0</v>
      </c>
      <c r="H132" s="1">
        <v>0</v>
      </c>
      <c r="I132" s="1">
        <v>0</v>
      </c>
      <c r="J132" s="1">
        <f t="shared" si="11"/>
        <v>0</v>
      </c>
      <c r="K132" s="1">
        <v>0</v>
      </c>
      <c r="L132" s="1">
        <v>0</v>
      </c>
      <c r="M132" s="1">
        <f t="shared" si="12"/>
        <v>0</v>
      </c>
      <c r="N132" s="1">
        <v>0</v>
      </c>
      <c r="O132" s="1">
        <v>0</v>
      </c>
      <c r="P132" s="1">
        <f t="shared" si="13"/>
        <v>0</v>
      </c>
      <c r="Q132" s="1">
        <v>0</v>
      </c>
      <c r="R132" s="1">
        <v>0</v>
      </c>
      <c r="S132">
        <f t="shared" si="14"/>
        <v>0</v>
      </c>
    </row>
    <row r="133" spans="1:19">
      <c r="A133" s="1">
        <v>132</v>
      </c>
      <c r="B133" s="1">
        <v>66</v>
      </c>
      <c r="C133" s="1">
        <v>0</v>
      </c>
      <c r="D133" s="1">
        <v>0</v>
      </c>
      <c r="E133" s="1">
        <v>0</v>
      </c>
      <c r="F133" s="1">
        <v>0</v>
      </c>
      <c r="G133" s="1">
        <f t="shared" si="10"/>
        <v>0</v>
      </c>
      <c r="H133" s="1">
        <v>0</v>
      </c>
      <c r="I133" s="1">
        <v>0</v>
      </c>
      <c r="J133" s="1">
        <f t="shared" si="11"/>
        <v>0</v>
      </c>
      <c r="K133" s="1">
        <v>0</v>
      </c>
      <c r="L133" s="1">
        <v>0</v>
      </c>
      <c r="M133" s="1">
        <f t="shared" si="12"/>
        <v>0</v>
      </c>
      <c r="N133" s="1">
        <v>0</v>
      </c>
      <c r="O133" s="1">
        <v>0</v>
      </c>
      <c r="P133" s="1">
        <f t="shared" si="13"/>
        <v>0</v>
      </c>
      <c r="Q133" s="1">
        <v>0</v>
      </c>
      <c r="R133" s="1">
        <v>0</v>
      </c>
      <c r="S133">
        <f t="shared" si="14"/>
        <v>0</v>
      </c>
    </row>
    <row r="134" spans="1:19">
      <c r="A134" s="1">
        <v>133</v>
      </c>
      <c r="B134" s="1">
        <v>67</v>
      </c>
      <c r="C134" s="1">
        <v>0</v>
      </c>
      <c r="D134" s="1">
        <v>0</v>
      </c>
      <c r="E134" s="1">
        <v>0</v>
      </c>
      <c r="F134" s="1">
        <v>0</v>
      </c>
      <c r="G134" s="1">
        <f t="shared" si="10"/>
        <v>0</v>
      </c>
      <c r="H134" s="1">
        <v>0</v>
      </c>
      <c r="I134" s="1">
        <v>0</v>
      </c>
      <c r="J134" s="1">
        <f t="shared" si="11"/>
        <v>0</v>
      </c>
      <c r="K134" s="1">
        <v>0</v>
      </c>
      <c r="L134" s="1">
        <v>0</v>
      </c>
      <c r="M134" s="1">
        <f t="shared" si="12"/>
        <v>0</v>
      </c>
      <c r="N134" s="1">
        <v>0</v>
      </c>
      <c r="O134" s="1">
        <v>0</v>
      </c>
      <c r="P134" s="1">
        <f t="shared" si="13"/>
        <v>0</v>
      </c>
      <c r="Q134" s="1">
        <v>0</v>
      </c>
      <c r="R134" s="1">
        <v>0</v>
      </c>
      <c r="S134">
        <f t="shared" si="14"/>
        <v>0</v>
      </c>
    </row>
    <row r="135" spans="1:19">
      <c r="A135" s="1">
        <v>134</v>
      </c>
      <c r="B135" s="1">
        <v>67</v>
      </c>
      <c r="C135" s="1">
        <v>0</v>
      </c>
      <c r="D135" s="1">
        <v>0</v>
      </c>
      <c r="E135" s="1">
        <v>0</v>
      </c>
      <c r="F135" s="1">
        <v>0</v>
      </c>
      <c r="G135" s="1">
        <f t="shared" si="10"/>
        <v>0</v>
      </c>
      <c r="H135" s="1">
        <v>0</v>
      </c>
      <c r="I135" s="1">
        <v>0</v>
      </c>
      <c r="J135" s="1">
        <f t="shared" si="11"/>
        <v>0</v>
      </c>
      <c r="K135" s="1">
        <v>0</v>
      </c>
      <c r="L135" s="1">
        <v>0</v>
      </c>
      <c r="M135" s="1">
        <f t="shared" si="12"/>
        <v>0</v>
      </c>
      <c r="N135" s="1">
        <v>0</v>
      </c>
      <c r="O135" s="1">
        <v>0</v>
      </c>
      <c r="P135" s="1">
        <f t="shared" si="13"/>
        <v>0</v>
      </c>
      <c r="Q135" s="1">
        <v>0</v>
      </c>
      <c r="R135" s="1">
        <v>0</v>
      </c>
      <c r="S135">
        <f t="shared" si="14"/>
        <v>0</v>
      </c>
    </row>
    <row r="136" spans="1:19">
      <c r="A136" s="1">
        <v>135</v>
      </c>
      <c r="B136" s="1">
        <v>68</v>
      </c>
      <c r="C136" s="1">
        <v>1</v>
      </c>
      <c r="D136" s="1">
        <v>1</v>
      </c>
      <c r="E136" s="1">
        <v>1</v>
      </c>
      <c r="F136" s="1">
        <v>1</v>
      </c>
      <c r="G136" s="1">
        <f t="shared" si="10"/>
        <v>1</v>
      </c>
      <c r="H136" s="1">
        <v>0</v>
      </c>
      <c r="I136" s="1">
        <v>0</v>
      </c>
      <c r="J136" s="1">
        <f t="shared" si="11"/>
        <v>0</v>
      </c>
      <c r="K136" s="1">
        <v>0</v>
      </c>
      <c r="L136" s="1">
        <v>0</v>
      </c>
      <c r="M136" s="1">
        <f t="shared" si="12"/>
        <v>0</v>
      </c>
      <c r="N136" s="1">
        <v>0</v>
      </c>
      <c r="O136" s="1">
        <v>0</v>
      </c>
      <c r="P136" s="1">
        <f t="shared" si="13"/>
        <v>0</v>
      </c>
      <c r="Q136" s="1">
        <v>0</v>
      </c>
      <c r="R136" s="1">
        <v>0</v>
      </c>
      <c r="S136">
        <f t="shared" si="14"/>
        <v>0</v>
      </c>
    </row>
    <row r="137" spans="1:19">
      <c r="A137" s="1">
        <v>136</v>
      </c>
      <c r="B137" s="1">
        <v>68</v>
      </c>
      <c r="C137" s="1">
        <v>1</v>
      </c>
      <c r="D137" s="1">
        <v>2</v>
      </c>
      <c r="E137" s="1">
        <v>0</v>
      </c>
      <c r="F137" s="1">
        <v>0</v>
      </c>
      <c r="G137" s="1">
        <f t="shared" si="10"/>
        <v>0</v>
      </c>
      <c r="H137" s="1">
        <v>0</v>
      </c>
      <c r="I137" s="1">
        <v>0</v>
      </c>
      <c r="J137" s="1">
        <f t="shared" si="11"/>
        <v>0</v>
      </c>
      <c r="K137" s="1">
        <v>0</v>
      </c>
      <c r="L137" s="1">
        <v>0</v>
      </c>
      <c r="M137" s="1">
        <f t="shared" si="12"/>
        <v>0</v>
      </c>
      <c r="N137" s="1">
        <v>0</v>
      </c>
      <c r="O137" s="1">
        <v>0</v>
      </c>
      <c r="P137" s="1">
        <f t="shared" si="13"/>
        <v>0</v>
      </c>
      <c r="Q137" s="1">
        <v>0</v>
      </c>
      <c r="R137" s="1">
        <v>0</v>
      </c>
      <c r="S137">
        <f t="shared" si="14"/>
        <v>0</v>
      </c>
    </row>
    <row r="138" spans="1:19">
      <c r="A138" s="1">
        <v>137</v>
      </c>
      <c r="B138" s="1">
        <v>69</v>
      </c>
      <c r="C138" s="1">
        <v>0</v>
      </c>
      <c r="D138" s="1">
        <v>0</v>
      </c>
      <c r="E138" s="1">
        <v>0</v>
      </c>
      <c r="F138" s="1">
        <v>0</v>
      </c>
      <c r="G138" s="1">
        <f t="shared" si="10"/>
        <v>0</v>
      </c>
      <c r="H138" s="1">
        <v>0</v>
      </c>
      <c r="I138" s="1">
        <v>0</v>
      </c>
      <c r="J138" s="1">
        <f t="shared" si="11"/>
        <v>0</v>
      </c>
      <c r="K138" s="1">
        <v>0</v>
      </c>
      <c r="L138" s="1">
        <v>0</v>
      </c>
      <c r="M138" s="1">
        <f t="shared" si="12"/>
        <v>0</v>
      </c>
      <c r="N138" s="1">
        <v>0</v>
      </c>
      <c r="O138" s="1">
        <v>0</v>
      </c>
      <c r="P138" s="1">
        <f t="shared" si="13"/>
        <v>0</v>
      </c>
      <c r="Q138" s="1">
        <v>0</v>
      </c>
      <c r="R138" s="1">
        <v>0</v>
      </c>
      <c r="S138">
        <f t="shared" si="14"/>
        <v>0</v>
      </c>
    </row>
    <row r="139" spans="1:19">
      <c r="A139" s="1">
        <v>138</v>
      </c>
      <c r="B139" s="1">
        <v>69</v>
      </c>
      <c r="C139" s="1">
        <v>0</v>
      </c>
      <c r="D139" s="1">
        <v>0</v>
      </c>
      <c r="E139" s="1">
        <v>0</v>
      </c>
      <c r="F139" s="1">
        <v>0</v>
      </c>
      <c r="G139" s="1">
        <f t="shared" ref="G139:G193" si="15">D139*E139</f>
        <v>0</v>
      </c>
      <c r="H139" s="1">
        <v>0</v>
      </c>
      <c r="I139" s="1">
        <v>0</v>
      </c>
      <c r="J139" s="1">
        <f t="shared" si="11"/>
        <v>0</v>
      </c>
      <c r="K139" s="1">
        <v>0</v>
      </c>
      <c r="L139" s="1">
        <v>0</v>
      </c>
      <c r="M139" s="1">
        <f t="shared" si="12"/>
        <v>0</v>
      </c>
      <c r="N139" s="1">
        <v>0</v>
      </c>
      <c r="O139" s="1">
        <v>0</v>
      </c>
      <c r="P139" s="1">
        <f t="shared" si="13"/>
        <v>0</v>
      </c>
      <c r="Q139" s="1">
        <v>0</v>
      </c>
      <c r="R139" s="1">
        <v>0</v>
      </c>
      <c r="S139">
        <f t="shared" si="14"/>
        <v>0</v>
      </c>
    </row>
    <row r="140" spans="1:19">
      <c r="A140" s="1">
        <v>139</v>
      </c>
      <c r="B140" s="1">
        <v>70</v>
      </c>
      <c r="C140" s="1">
        <v>1</v>
      </c>
      <c r="D140" s="1">
        <v>3</v>
      </c>
      <c r="E140" s="1">
        <v>0</v>
      </c>
      <c r="F140" s="1">
        <v>0</v>
      </c>
      <c r="G140" s="1">
        <f t="shared" si="15"/>
        <v>0</v>
      </c>
      <c r="H140" s="1">
        <v>0</v>
      </c>
      <c r="I140" s="1">
        <v>0</v>
      </c>
      <c r="J140" s="1">
        <f t="shared" si="11"/>
        <v>0</v>
      </c>
      <c r="K140" s="1">
        <v>0</v>
      </c>
      <c r="L140" s="1">
        <v>0</v>
      </c>
      <c r="M140" s="1">
        <f t="shared" si="12"/>
        <v>0</v>
      </c>
      <c r="N140" s="1">
        <v>0</v>
      </c>
      <c r="O140" s="1">
        <v>0</v>
      </c>
      <c r="P140" s="1">
        <f t="shared" si="13"/>
        <v>0</v>
      </c>
      <c r="Q140" s="1">
        <v>0</v>
      </c>
      <c r="R140" s="1">
        <v>0</v>
      </c>
      <c r="S140">
        <f t="shared" si="14"/>
        <v>0</v>
      </c>
    </row>
    <row r="141" spans="1:19">
      <c r="A141" s="1">
        <v>140</v>
      </c>
      <c r="B141" s="1">
        <v>70</v>
      </c>
      <c r="C141" s="1">
        <v>1</v>
      </c>
      <c r="D141" s="1">
        <v>5</v>
      </c>
      <c r="E141" s="1">
        <v>1</v>
      </c>
      <c r="F141" s="1">
        <v>1</v>
      </c>
      <c r="G141" s="1">
        <f t="shared" si="15"/>
        <v>5</v>
      </c>
      <c r="H141" s="1">
        <v>0</v>
      </c>
      <c r="I141" s="1">
        <v>0</v>
      </c>
      <c r="J141" s="1">
        <f t="shared" si="11"/>
        <v>0</v>
      </c>
      <c r="K141" s="1">
        <v>0</v>
      </c>
      <c r="L141" s="1">
        <v>0</v>
      </c>
      <c r="M141" s="1">
        <f t="shared" si="12"/>
        <v>0</v>
      </c>
      <c r="N141" s="1">
        <v>0</v>
      </c>
      <c r="O141" s="1">
        <v>0</v>
      </c>
      <c r="P141" s="1">
        <f t="shared" si="13"/>
        <v>0</v>
      </c>
      <c r="Q141" s="1">
        <v>0</v>
      </c>
      <c r="R141" s="1">
        <v>0</v>
      </c>
      <c r="S141">
        <f t="shared" si="14"/>
        <v>0</v>
      </c>
    </row>
    <row r="142" spans="1:19">
      <c r="A142" s="1">
        <v>141</v>
      </c>
      <c r="B142" s="1">
        <v>71</v>
      </c>
      <c r="C142" s="1">
        <v>0</v>
      </c>
      <c r="D142" s="1">
        <v>0</v>
      </c>
      <c r="E142" s="1">
        <v>0</v>
      </c>
      <c r="F142" s="1">
        <v>0</v>
      </c>
      <c r="G142" s="1">
        <f t="shared" si="15"/>
        <v>0</v>
      </c>
      <c r="H142" s="1">
        <v>0</v>
      </c>
      <c r="I142" s="1">
        <v>0</v>
      </c>
      <c r="J142" s="1">
        <f t="shared" si="11"/>
        <v>0</v>
      </c>
      <c r="K142" s="1">
        <v>0</v>
      </c>
      <c r="L142" s="1">
        <v>0</v>
      </c>
      <c r="M142" s="1">
        <f t="shared" si="12"/>
        <v>0</v>
      </c>
      <c r="N142" s="1">
        <v>0</v>
      </c>
      <c r="O142" s="1">
        <v>0</v>
      </c>
      <c r="P142" s="1">
        <f t="shared" si="13"/>
        <v>0</v>
      </c>
      <c r="Q142" s="1">
        <v>0</v>
      </c>
      <c r="R142" s="1">
        <v>0</v>
      </c>
      <c r="S142">
        <f t="shared" si="14"/>
        <v>0</v>
      </c>
    </row>
    <row r="143" spans="1:19">
      <c r="A143" s="1">
        <v>142</v>
      </c>
      <c r="B143" s="1">
        <v>71</v>
      </c>
      <c r="C143" s="1">
        <v>0</v>
      </c>
      <c r="D143" s="1">
        <v>0</v>
      </c>
      <c r="E143" s="1">
        <v>0</v>
      </c>
      <c r="F143" s="1">
        <v>0</v>
      </c>
      <c r="G143" s="1">
        <f t="shared" si="15"/>
        <v>0</v>
      </c>
      <c r="H143" s="1">
        <v>0</v>
      </c>
      <c r="I143" s="1">
        <v>0</v>
      </c>
      <c r="J143" s="1">
        <f t="shared" si="11"/>
        <v>0</v>
      </c>
      <c r="K143" s="1">
        <v>0</v>
      </c>
      <c r="L143" s="1">
        <v>0</v>
      </c>
      <c r="M143" s="1">
        <f t="shared" si="12"/>
        <v>0</v>
      </c>
      <c r="N143" s="1">
        <v>0</v>
      </c>
      <c r="O143" s="1">
        <v>0</v>
      </c>
      <c r="P143" s="1">
        <f t="shared" si="13"/>
        <v>0</v>
      </c>
      <c r="Q143" s="1">
        <v>0</v>
      </c>
      <c r="R143" s="1">
        <v>0</v>
      </c>
      <c r="S143">
        <f t="shared" si="14"/>
        <v>0</v>
      </c>
    </row>
    <row r="144" spans="1:19">
      <c r="A144" s="1">
        <v>143</v>
      </c>
      <c r="B144" s="1">
        <v>72</v>
      </c>
      <c r="C144" s="1">
        <v>0</v>
      </c>
      <c r="D144" s="1">
        <v>0</v>
      </c>
      <c r="E144" s="1">
        <v>0</v>
      </c>
      <c r="F144" s="1">
        <v>0</v>
      </c>
      <c r="G144" s="1">
        <f t="shared" si="15"/>
        <v>0</v>
      </c>
      <c r="H144" s="1">
        <v>0</v>
      </c>
      <c r="I144" s="1">
        <v>0</v>
      </c>
      <c r="J144" s="1">
        <f t="shared" si="11"/>
        <v>0</v>
      </c>
      <c r="K144" s="1">
        <v>0</v>
      </c>
      <c r="L144" s="1">
        <v>0</v>
      </c>
      <c r="M144" s="1">
        <f t="shared" si="12"/>
        <v>0</v>
      </c>
      <c r="N144" s="1">
        <v>0</v>
      </c>
      <c r="O144" s="1">
        <v>0</v>
      </c>
      <c r="P144" s="1">
        <f t="shared" si="13"/>
        <v>0</v>
      </c>
      <c r="Q144" s="1">
        <v>0</v>
      </c>
      <c r="R144" s="1">
        <v>0</v>
      </c>
      <c r="S144">
        <f t="shared" si="14"/>
        <v>0</v>
      </c>
    </row>
    <row r="145" spans="1:19">
      <c r="A145" s="1">
        <v>144</v>
      </c>
      <c r="B145" s="1">
        <v>72</v>
      </c>
      <c r="C145" s="1">
        <v>0</v>
      </c>
      <c r="D145" s="1">
        <v>0</v>
      </c>
      <c r="E145" s="1">
        <v>0</v>
      </c>
      <c r="F145" s="1">
        <v>0</v>
      </c>
      <c r="G145" s="1">
        <f t="shared" si="15"/>
        <v>0</v>
      </c>
      <c r="H145" s="1">
        <v>0</v>
      </c>
      <c r="I145" s="1">
        <v>0</v>
      </c>
      <c r="J145" s="1">
        <f t="shared" si="11"/>
        <v>0</v>
      </c>
      <c r="K145" s="1">
        <v>0</v>
      </c>
      <c r="L145" s="1">
        <v>0</v>
      </c>
      <c r="M145" s="1">
        <f t="shared" si="12"/>
        <v>0</v>
      </c>
      <c r="N145" s="1">
        <v>0</v>
      </c>
      <c r="O145" s="1">
        <v>0</v>
      </c>
      <c r="P145" s="1">
        <f t="shared" si="13"/>
        <v>0</v>
      </c>
      <c r="Q145" s="1">
        <v>0</v>
      </c>
      <c r="R145" s="1">
        <v>0</v>
      </c>
      <c r="S145">
        <f t="shared" si="14"/>
        <v>0</v>
      </c>
    </row>
    <row r="146" spans="1:19">
      <c r="A146" s="1">
        <v>145</v>
      </c>
      <c r="B146" s="1">
        <v>73</v>
      </c>
      <c r="C146" s="1">
        <v>1</v>
      </c>
      <c r="D146" s="1">
        <v>2</v>
      </c>
      <c r="E146" s="1">
        <v>0</v>
      </c>
      <c r="F146" s="1">
        <v>0</v>
      </c>
      <c r="G146" s="1">
        <f t="shared" si="15"/>
        <v>0</v>
      </c>
      <c r="H146" s="1">
        <v>0</v>
      </c>
      <c r="I146" s="1">
        <v>0</v>
      </c>
      <c r="J146" s="1">
        <f t="shared" si="11"/>
        <v>0</v>
      </c>
      <c r="K146" s="1">
        <v>1</v>
      </c>
      <c r="L146" s="1">
        <v>1</v>
      </c>
      <c r="M146" s="1">
        <f t="shared" si="12"/>
        <v>2</v>
      </c>
      <c r="N146" s="1">
        <v>0</v>
      </c>
      <c r="O146" s="1">
        <v>0</v>
      </c>
      <c r="P146" s="1">
        <f t="shared" si="13"/>
        <v>0</v>
      </c>
      <c r="Q146" s="1">
        <v>0</v>
      </c>
      <c r="R146" s="1">
        <v>0</v>
      </c>
      <c r="S146">
        <f t="shared" si="14"/>
        <v>0</v>
      </c>
    </row>
    <row r="147" spans="1:19">
      <c r="A147" s="1">
        <v>146</v>
      </c>
      <c r="B147" s="1">
        <v>73</v>
      </c>
      <c r="C147" s="1">
        <v>1</v>
      </c>
      <c r="D147" s="1">
        <v>2</v>
      </c>
      <c r="E147" s="1">
        <v>1</v>
      </c>
      <c r="F147" s="1">
        <v>1</v>
      </c>
      <c r="G147" s="1">
        <f t="shared" si="15"/>
        <v>2</v>
      </c>
      <c r="H147" s="1">
        <v>0</v>
      </c>
      <c r="I147" s="1">
        <v>0</v>
      </c>
      <c r="J147" s="1">
        <f t="shared" si="11"/>
        <v>0</v>
      </c>
      <c r="K147" s="1">
        <v>1</v>
      </c>
      <c r="L147" s="1">
        <v>1</v>
      </c>
      <c r="M147" s="1">
        <f t="shared" si="12"/>
        <v>2</v>
      </c>
      <c r="N147" s="1">
        <v>0</v>
      </c>
      <c r="O147" s="1">
        <v>0</v>
      </c>
      <c r="P147" s="1">
        <f t="shared" si="13"/>
        <v>0</v>
      </c>
      <c r="Q147" s="1">
        <v>0</v>
      </c>
      <c r="R147" s="1">
        <v>0</v>
      </c>
      <c r="S147">
        <f t="shared" si="14"/>
        <v>0</v>
      </c>
    </row>
    <row r="148" spans="1:19">
      <c r="A148" s="1">
        <v>147</v>
      </c>
      <c r="B148" s="1">
        <v>74</v>
      </c>
      <c r="C148" s="1">
        <v>1</v>
      </c>
      <c r="D148" s="1">
        <v>1</v>
      </c>
      <c r="E148" s="1">
        <v>0</v>
      </c>
      <c r="F148" s="1">
        <v>0</v>
      </c>
      <c r="G148" s="1">
        <f t="shared" si="15"/>
        <v>0</v>
      </c>
      <c r="H148" s="1">
        <v>0</v>
      </c>
      <c r="I148" s="1">
        <v>0</v>
      </c>
      <c r="J148" s="1">
        <f t="shared" si="11"/>
        <v>0</v>
      </c>
      <c r="K148" s="1">
        <v>0</v>
      </c>
      <c r="L148" s="1">
        <v>0</v>
      </c>
      <c r="M148" s="1">
        <f t="shared" si="12"/>
        <v>0</v>
      </c>
      <c r="N148" s="1">
        <v>0</v>
      </c>
      <c r="O148" s="1">
        <v>0</v>
      </c>
      <c r="P148" s="1">
        <f t="shared" si="13"/>
        <v>0</v>
      </c>
      <c r="Q148" s="1">
        <v>0</v>
      </c>
      <c r="R148" s="1">
        <v>0</v>
      </c>
      <c r="S148">
        <f t="shared" si="14"/>
        <v>0</v>
      </c>
    </row>
    <row r="149" spans="1:19">
      <c r="A149" s="1">
        <v>148</v>
      </c>
      <c r="B149" s="1">
        <v>74</v>
      </c>
      <c r="C149" s="1">
        <v>1</v>
      </c>
      <c r="D149" s="1">
        <v>3</v>
      </c>
      <c r="E149" s="1">
        <v>0</v>
      </c>
      <c r="F149" s="1">
        <v>0</v>
      </c>
      <c r="G149" s="1">
        <f t="shared" si="15"/>
        <v>0</v>
      </c>
      <c r="H149" s="1">
        <v>0</v>
      </c>
      <c r="I149" s="1">
        <v>0</v>
      </c>
      <c r="J149" s="1">
        <f t="shared" si="11"/>
        <v>0</v>
      </c>
      <c r="K149" s="1">
        <v>0</v>
      </c>
      <c r="L149" s="1">
        <v>0</v>
      </c>
      <c r="M149" s="1">
        <f t="shared" si="12"/>
        <v>0</v>
      </c>
      <c r="N149" s="1">
        <v>0</v>
      </c>
      <c r="O149" s="1">
        <v>0</v>
      </c>
      <c r="P149" s="1">
        <f t="shared" si="13"/>
        <v>0</v>
      </c>
      <c r="Q149" s="1">
        <v>0</v>
      </c>
      <c r="R149" s="1">
        <v>0</v>
      </c>
      <c r="S149">
        <f t="shared" si="14"/>
        <v>0</v>
      </c>
    </row>
    <row r="150" spans="1:19">
      <c r="A150" s="1">
        <v>149</v>
      </c>
      <c r="B150" s="1">
        <v>75</v>
      </c>
      <c r="C150" s="1">
        <v>1</v>
      </c>
      <c r="D150" s="1">
        <v>2</v>
      </c>
      <c r="E150" s="1">
        <v>1</v>
      </c>
      <c r="F150" s="1">
        <v>1</v>
      </c>
      <c r="G150" s="1">
        <f t="shared" si="15"/>
        <v>2</v>
      </c>
      <c r="H150" s="1">
        <v>0</v>
      </c>
      <c r="I150" s="1">
        <v>0</v>
      </c>
      <c r="J150" s="1">
        <f t="shared" si="11"/>
        <v>0</v>
      </c>
      <c r="K150" s="1">
        <v>0</v>
      </c>
      <c r="L150" s="1">
        <v>0</v>
      </c>
      <c r="M150" s="1">
        <f t="shared" si="12"/>
        <v>0</v>
      </c>
      <c r="N150" s="1">
        <v>0</v>
      </c>
      <c r="O150" s="1">
        <v>0</v>
      </c>
      <c r="P150" s="1">
        <f t="shared" si="13"/>
        <v>0</v>
      </c>
      <c r="Q150" s="1">
        <v>0</v>
      </c>
      <c r="R150" s="1">
        <v>0</v>
      </c>
      <c r="S150">
        <f t="shared" si="14"/>
        <v>0</v>
      </c>
    </row>
    <row r="151" spans="1:19">
      <c r="A151" s="1">
        <v>150</v>
      </c>
      <c r="B151" s="1">
        <v>75</v>
      </c>
      <c r="C151" s="1">
        <v>1</v>
      </c>
      <c r="D151" s="1">
        <v>2</v>
      </c>
      <c r="E151" s="1">
        <v>1</v>
      </c>
      <c r="F151" s="1">
        <v>1</v>
      </c>
      <c r="G151" s="1">
        <f t="shared" si="15"/>
        <v>2</v>
      </c>
      <c r="H151" s="1">
        <v>0</v>
      </c>
      <c r="I151" s="1">
        <v>0</v>
      </c>
      <c r="J151" s="1">
        <f t="shared" si="11"/>
        <v>0</v>
      </c>
      <c r="K151" s="1">
        <v>0</v>
      </c>
      <c r="L151" s="1">
        <v>0</v>
      </c>
      <c r="M151" s="1">
        <f t="shared" si="12"/>
        <v>0</v>
      </c>
      <c r="N151" s="1">
        <v>0</v>
      </c>
      <c r="O151" s="1">
        <v>0</v>
      </c>
      <c r="P151" s="1">
        <f t="shared" si="13"/>
        <v>0</v>
      </c>
      <c r="Q151" s="1">
        <v>0</v>
      </c>
      <c r="R151" s="1">
        <v>0</v>
      </c>
      <c r="S151">
        <f t="shared" si="14"/>
        <v>0</v>
      </c>
    </row>
    <row r="152" spans="1:19">
      <c r="A152" s="1">
        <v>151</v>
      </c>
      <c r="B152" s="1">
        <v>76</v>
      </c>
      <c r="C152" s="1">
        <v>1</v>
      </c>
      <c r="D152" s="1">
        <v>6</v>
      </c>
      <c r="E152" s="1">
        <v>1</v>
      </c>
      <c r="F152" s="1">
        <v>1</v>
      </c>
      <c r="G152" s="1">
        <f t="shared" si="15"/>
        <v>6</v>
      </c>
      <c r="H152" s="1">
        <v>0</v>
      </c>
      <c r="I152" s="1">
        <v>0</v>
      </c>
      <c r="J152" s="1">
        <f t="shared" si="11"/>
        <v>0</v>
      </c>
      <c r="K152" s="1">
        <v>0</v>
      </c>
      <c r="L152" s="1">
        <v>0</v>
      </c>
      <c r="M152" s="1">
        <f t="shared" si="12"/>
        <v>0</v>
      </c>
      <c r="N152" s="1">
        <v>0</v>
      </c>
      <c r="O152" s="1">
        <v>0</v>
      </c>
      <c r="P152" s="1">
        <f t="shared" si="13"/>
        <v>0</v>
      </c>
      <c r="Q152" s="1">
        <v>0</v>
      </c>
      <c r="R152" s="1">
        <v>0</v>
      </c>
      <c r="S152">
        <f t="shared" si="14"/>
        <v>0</v>
      </c>
    </row>
    <row r="153" spans="1:19">
      <c r="A153" s="1">
        <v>152</v>
      </c>
      <c r="B153" s="1">
        <v>76</v>
      </c>
      <c r="C153" s="1">
        <v>1</v>
      </c>
      <c r="D153" s="1">
        <v>2</v>
      </c>
      <c r="E153" s="1">
        <v>0</v>
      </c>
      <c r="F153" s="1">
        <v>0</v>
      </c>
      <c r="G153" s="1">
        <f t="shared" si="15"/>
        <v>0</v>
      </c>
      <c r="H153" s="1">
        <v>0</v>
      </c>
      <c r="I153" s="1">
        <v>0</v>
      </c>
      <c r="J153" s="1">
        <f t="shared" si="11"/>
        <v>0</v>
      </c>
      <c r="K153" s="1">
        <v>0</v>
      </c>
      <c r="L153" s="1">
        <v>0</v>
      </c>
      <c r="M153" s="1">
        <f t="shared" si="12"/>
        <v>0</v>
      </c>
      <c r="N153" s="1">
        <v>0</v>
      </c>
      <c r="O153" s="1">
        <v>0</v>
      </c>
      <c r="P153" s="1">
        <f t="shared" si="13"/>
        <v>0</v>
      </c>
      <c r="Q153" s="1">
        <v>0</v>
      </c>
      <c r="R153" s="1">
        <v>0</v>
      </c>
      <c r="S153">
        <f t="shared" si="14"/>
        <v>0</v>
      </c>
    </row>
    <row r="154" spans="1:19">
      <c r="A154" s="1">
        <v>153</v>
      </c>
      <c r="B154" s="1">
        <v>77</v>
      </c>
      <c r="C154" s="1">
        <v>0</v>
      </c>
      <c r="D154" s="1">
        <v>0</v>
      </c>
      <c r="E154" s="1">
        <v>0</v>
      </c>
      <c r="F154" s="1">
        <v>0</v>
      </c>
      <c r="G154" s="1">
        <f t="shared" si="15"/>
        <v>0</v>
      </c>
      <c r="H154" s="1">
        <v>0</v>
      </c>
      <c r="I154" s="1">
        <v>0</v>
      </c>
      <c r="J154" s="1">
        <f t="shared" si="11"/>
        <v>0</v>
      </c>
      <c r="K154" s="1">
        <v>0</v>
      </c>
      <c r="L154" s="1">
        <v>0</v>
      </c>
      <c r="M154" s="1">
        <f t="shared" si="12"/>
        <v>0</v>
      </c>
      <c r="N154" s="1">
        <v>0</v>
      </c>
      <c r="O154" s="1">
        <v>0</v>
      </c>
      <c r="P154" s="1">
        <f t="shared" si="13"/>
        <v>0</v>
      </c>
      <c r="Q154" s="1">
        <v>0</v>
      </c>
      <c r="R154" s="1">
        <v>0</v>
      </c>
      <c r="S154">
        <f t="shared" si="14"/>
        <v>0</v>
      </c>
    </row>
    <row r="155" spans="1:19">
      <c r="A155" s="1">
        <v>154</v>
      </c>
      <c r="B155" s="1">
        <v>77</v>
      </c>
      <c r="C155" s="1">
        <v>0</v>
      </c>
      <c r="D155" s="1">
        <v>0</v>
      </c>
      <c r="E155" s="1">
        <v>0</v>
      </c>
      <c r="F155" s="1">
        <v>0</v>
      </c>
      <c r="G155" s="1">
        <f t="shared" si="15"/>
        <v>0</v>
      </c>
      <c r="H155" s="1">
        <v>0</v>
      </c>
      <c r="I155" s="1">
        <v>0</v>
      </c>
      <c r="J155" s="1">
        <f t="shared" si="11"/>
        <v>0</v>
      </c>
      <c r="K155" s="1">
        <v>0</v>
      </c>
      <c r="L155" s="1">
        <v>0</v>
      </c>
      <c r="M155" s="1">
        <f t="shared" si="12"/>
        <v>0</v>
      </c>
      <c r="N155" s="1">
        <v>0</v>
      </c>
      <c r="O155" s="1">
        <v>0</v>
      </c>
      <c r="P155" s="1">
        <f t="shared" si="13"/>
        <v>0</v>
      </c>
      <c r="Q155" s="1">
        <v>0</v>
      </c>
      <c r="R155" s="1">
        <v>0</v>
      </c>
      <c r="S155">
        <f t="shared" si="14"/>
        <v>0</v>
      </c>
    </row>
    <row r="156" spans="1:19">
      <c r="A156" s="1">
        <v>155</v>
      </c>
      <c r="B156" s="1">
        <v>78</v>
      </c>
      <c r="C156" s="1">
        <v>1</v>
      </c>
      <c r="D156" s="1">
        <v>4</v>
      </c>
      <c r="E156" s="1">
        <v>0</v>
      </c>
      <c r="F156" s="1">
        <v>0</v>
      </c>
      <c r="G156" s="1">
        <f t="shared" si="15"/>
        <v>0</v>
      </c>
      <c r="H156" s="1">
        <v>0</v>
      </c>
      <c r="I156" s="1">
        <v>0</v>
      </c>
      <c r="J156" s="1">
        <f t="shared" si="11"/>
        <v>0</v>
      </c>
      <c r="K156" s="1">
        <v>0</v>
      </c>
      <c r="L156" s="1">
        <v>0</v>
      </c>
      <c r="M156" s="1">
        <f t="shared" si="12"/>
        <v>0</v>
      </c>
      <c r="N156" s="1">
        <v>0</v>
      </c>
      <c r="O156" s="1">
        <v>0</v>
      </c>
      <c r="P156" s="1">
        <f t="shared" si="13"/>
        <v>0</v>
      </c>
      <c r="Q156" s="1">
        <v>0</v>
      </c>
      <c r="R156" s="1">
        <v>0</v>
      </c>
      <c r="S156">
        <f t="shared" si="14"/>
        <v>0</v>
      </c>
    </row>
    <row r="157" spans="1:19">
      <c r="A157" s="1">
        <v>156</v>
      </c>
      <c r="B157" s="1">
        <v>78</v>
      </c>
      <c r="C157" s="1">
        <v>1</v>
      </c>
      <c r="D157" s="1">
        <v>1</v>
      </c>
      <c r="E157" s="1">
        <v>0</v>
      </c>
      <c r="F157" s="1">
        <v>0</v>
      </c>
      <c r="G157" s="1">
        <f t="shared" si="15"/>
        <v>0</v>
      </c>
      <c r="H157" s="1">
        <v>0</v>
      </c>
      <c r="I157" s="1">
        <v>0</v>
      </c>
      <c r="J157" s="1">
        <f t="shared" si="11"/>
        <v>0</v>
      </c>
      <c r="K157" s="1">
        <v>0</v>
      </c>
      <c r="L157" s="1">
        <v>0</v>
      </c>
      <c r="M157" s="1">
        <f t="shared" si="12"/>
        <v>0</v>
      </c>
      <c r="N157" s="1">
        <v>0</v>
      </c>
      <c r="O157" s="1">
        <v>0</v>
      </c>
      <c r="P157" s="1">
        <f t="shared" si="13"/>
        <v>0</v>
      </c>
      <c r="Q157" s="1">
        <v>0</v>
      </c>
      <c r="R157" s="1">
        <v>0</v>
      </c>
      <c r="S157">
        <f t="shared" si="14"/>
        <v>0</v>
      </c>
    </row>
    <row r="158" spans="1:19">
      <c r="A158" s="1">
        <v>157</v>
      </c>
      <c r="B158" s="1">
        <v>79</v>
      </c>
      <c r="C158" s="1">
        <v>1</v>
      </c>
      <c r="D158" s="1">
        <v>1</v>
      </c>
      <c r="E158" s="1">
        <v>0</v>
      </c>
      <c r="F158" s="1">
        <v>0</v>
      </c>
      <c r="G158" s="1">
        <f t="shared" si="15"/>
        <v>0</v>
      </c>
      <c r="H158" s="1">
        <v>0</v>
      </c>
      <c r="I158" s="1">
        <v>0</v>
      </c>
      <c r="J158" s="1">
        <f t="shared" si="11"/>
        <v>0</v>
      </c>
      <c r="K158" s="1">
        <v>0</v>
      </c>
      <c r="L158" s="1">
        <v>0</v>
      </c>
      <c r="M158" s="1">
        <f t="shared" si="12"/>
        <v>0</v>
      </c>
      <c r="N158" s="1">
        <v>0</v>
      </c>
      <c r="O158" s="1">
        <v>0</v>
      </c>
      <c r="P158" s="1">
        <f t="shared" si="13"/>
        <v>0</v>
      </c>
      <c r="Q158" s="1">
        <v>0</v>
      </c>
      <c r="R158" s="1">
        <v>0</v>
      </c>
      <c r="S158">
        <f t="shared" si="14"/>
        <v>0</v>
      </c>
    </row>
    <row r="159" spans="1:19">
      <c r="A159" s="1">
        <v>158</v>
      </c>
      <c r="B159" s="1">
        <v>79</v>
      </c>
      <c r="C159" s="1">
        <v>0</v>
      </c>
      <c r="D159" s="1">
        <v>0</v>
      </c>
      <c r="E159" s="1">
        <v>0</v>
      </c>
      <c r="F159" s="1">
        <v>0</v>
      </c>
      <c r="G159" s="1">
        <f t="shared" si="15"/>
        <v>0</v>
      </c>
      <c r="H159" s="1">
        <v>0</v>
      </c>
      <c r="I159" s="1">
        <v>0</v>
      </c>
      <c r="J159" s="1">
        <f t="shared" si="11"/>
        <v>0</v>
      </c>
      <c r="K159" s="1">
        <v>0</v>
      </c>
      <c r="L159" s="1">
        <v>0</v>
      </c>
      <c r="M159" s="1">
        <f t="shared" si="12"/>
        <v>0</v>
      </c>
      <c r="N159" s="1">
        <v>0</v>
      </c>
      <c r="O159" s="1">
        <v>0</v>
      </c>
      <c r="P159" s="1">
        <f t="shared" si="13"/>
        <v>0</v>
      </c>
      <c r="Q159" s="1">
        <v>0</v>
      </c>
      <c r="R159" s="1">
        <v>0</v>
      </c>
      <c r="S159">
        <f t="shared" si="14"/>
        <v>0</v>
      </c>
    </row>
    <row r="160" spans="1:19">
      <c r="A160" s="1">
        <v>159</v>
      </c>
      <c r="B160" s="1">
        <v>80</v>
      </c>
      <c r="C160" s="1">
        <v>1</v>
      </c>
      <c r="D160" s="1">
        <v>1</v>
      </c>
      <c r="E160" s="1">
        <v>0</v>
      </c>
      <c r="F160" s="1">
        <v>0</v>
      </c>
      <c r="G160" s="1">
        <f t="shared" si="15"/>
        <v>0</v>
      </c>
      <c r="H160" s="1">
        <v>1</v>
      </c>
      <c r="I160" s="1">
        <v>1</v>
      </c>
      <c r="J160" s="1">
        <f t="shared" si="11"/>
        <v>1</v>
      </c>
      <c r="K160" s="1">
        <v>1</v>
      </c>
      <c r="L160" s="1">
        <v>1</v>
      </c>
      <c r="M160" s="1">
        <f t="shared" si="12"/>
        <v>1</v>
      </c>
      <c r="N160" s="1">
        <v>1</v>
      </c>
      <c r="O160" s="1">
        <v>1</v>
      </c>
      <c r="P160" s="1">
        <f t="shared" si="13"/>
        <v>1</v>
      </c>
      <c r="Q160" s="1">
        <v>0</v>
      </c>
      <c r="R160" s="1">
        <v>0</v>
      </c>
      <c r="S160">
        <f t="shared" si="14"/>
        <v>0</v>
      </c>
    </row>
    <row r="161" spans="1:19">
      <c r="A161" s="1">
        <v>160</v>
      </c>
      <c r="B161" s="1">
        <v>80</v>
      </c>
      <c r="C161" s="1">
        <v>1</v>
      </c>
      <c r="D161" s="1">
        <v>4</v>
      </c>
      <c r="E161" s="1">
        <v>1</v>
      </c>
      <c r="F161" s="1">
        <v>1</v>
      </c>
      <c r="G161" s="1">
        <f t="shared" si="15"/>
        <v>4</v>
      </c>
      <c r="H161" s="1">
        <v>0</v>
      </c>
      <c r="I161" s="1">
        <v>0</v>
      </c>
      <c r="J161" s="1">
        <f t="shared" si="11"/>
        <v>0</v>
      </c>
      <c r="K161" s="1">
        <v>0</v>
      </c>
      <c r="L161" s="1">
        <v>0</v>
      </c>
      <c r="M161" s="1">
        <f t="shared" si="12"/>
        <v>0</v>
      </c>
      <c r="N161" s="1">
        <v>0</v>
      </c>
      <c r="O161" s="1">
        <v>0</v>
      </c>
      <c r="P161" s="1">
        <f t="shared" si="13"/>
        <v>0</v>
      </c>
      <c r="Q161" s="1">
        <v>0</v>
      </c>
      <c r="R161" s="1">
        <v>0</v>
      </c>
      <c r="S161">
        <f t="shared" si="14"/>
        <v>0</v>
      </c>
    </row>
    <row r="162" spans="1:19">
      <c r="A162" s="1">
        <v>161</v>
      </c>
      <c r="B162" s="1">
        <v>81</v>
      </c>
      <c r="C162" s="1">
        <v>0</v>
      </c>
      <c r="D162" s="1">
        <v>0</v>
      </c>
      <c r="E162" s="1">
        <v>0</v>
      </c>
      <c r="F162" s="1">
        <v>0</v>
      </c>
      <c r="G162" s="1">
        <f t="shared" si="15"/>
        <v>0</v>
      </c>
      <c r="H162" s="1">
        <v>0</v>
      </c>
      <c r="I162" s="1">
        <v>0</v>
      </c>
      <c r="J162" s="1">
        <f t="shared" si="11"/>
        <v>0</v>
      </c>
      <c r="K162" s="1">
        <v>0</v>
      </c>
      <c r="L162" s="1">
        <v>0</v>
      </c>
      <c r="M162" s="1">
        <f t="shared" si="12"/>
        <v>0</v>
      </c>
      <c r="N162" s="1">
        <v>0</v>
      </c>
      <c r="O162" s="1">
        <v>0</v>
      </c>
      <c r="P162" s="1">
        <f t="shared" si="13"/>
        <v>0</v>
      </c>
      <c r="Q162" s="1">
        <v>0</v>
      </c>
      <c r="R162" s="1">
        <v>0</v>
      </c>
      <c r="S162">
        <f t="shared" si="14"/>
        <v>0</v>
      </c>
    </row>
    <row r="163" spans="1:19">
      <c r="A163" s="1">
        <v>162</v>
      </c>
      <c r="B163" s="1">
        <v>81</v>
      </c>
      <c r="C163" s="1">
        <v>0</v>
      </c>
      <c r="D163" s="1">
        <v>0</v>
      </c>
      <c r="E163" s="1">
        <v>0</v>
      </c>
      <c r="F163" s="1">
        <v>0</v>
      </c>
      <c r="G163" s="1">
        <f t="shared" si="15"/>
        <v>0</v>
      </c>
      <c r="H163" s="1">
        <v>0</v>
      </c>
      <c r="I163" s="1">
        <v>0</v>
      </c>
      <c r="J163" s="1">
        <f t="shared" si="11"/>
        <v>0</v>
      </c>
      <c r="K163" s="1">
        <v>0</v>
      </c>
      <c r="L163" s="1">
        <v>0</v>
      </c>
      <c r="M163" s="1">
        <f t="shared" si="12"/>
        <v>0</v>
      </c>
      <c r="N163" s="1">
        <v>0</v>
      </c>
      <c r="O163" s="1">
        <v>0</v>
      </c>
      <c r="P163" s="1">
        <f t="shared" si="13"/>
        <v>0</v>
      </c>
      <c r="Q163" s="1">
        <v>0</v>
      </c>
      <c r="R163" s="1">
        <v>0</v>
      </c>
      <c r="S163">
        <f t="shared" si="14"/>
        <v>0</v>
      </c>
    </row>
    <row r="164" spans="1:19">
      <c r="A164" s="1">
        <v>163</v>
      </c>
      <c r="B164" s="1">
        <v>82</v>
      </c>
      <c r="C164" s="1">
        <v>0</v>
      </c>
      <c r="D164" s="1">
        <v>0</v>
      </c>
      <c r="E164" s="1">
        <v>0</v>
      </c>
      <c r="F164" s="1">
        <v>0</v>
      </c>
      <c r="G164" s="1">
        <f t="shared" si="15"/>
        <v>0</v>
      </c>
      <c r="H164" s="1">
        <v>0</v>
      </c>
      <c r="I164" s="1">
        <v>0</v>
      </c>
      <c r="J164" s="1">
        <f t="shared" si="11"/>
        <v>0</v>
      </c>
      <c r="K164" s="1">
        <v>0</v>
      </c>
      <c r="L164" s="1">
        <v>0</v>
      </c>
      <c r="M164" s="1">
        <f t="shared" si="12"/>
        <v>0</v>
      </c>
      <c r="N164" s="1">
        <v>0</v>
      </c>
      <c r="O164" s="1">
        <v>0</v>
      </c>
      <c r="P164" s="1">
        <f t="shared" si="13"/>
        <v>0</v>
      </c>
      <c r="Q164" s="1">
        <v>0</v>
      </c>
      <c r="R164" s="1">
        <v>0</v>
      </c>
      <c r="S164">
        <f t="shared" si="14"/>
        <v>0</v>
      </c>
    </row>
    <row r="165" spans="1:19">
      <c r="A165" s="1">
        <v>164</v>
      </c>
      <c r="B165" s="1">
        <v>82</v>
      </c>
      <c r="C165" s="1">
        <v>1</v>
      </c>
      <c r="D165" s="1">
        <v>3</v>
      </c>
      <c r="E165" s="1">
        <v>1</v>
      </c>
      <c r="F165" s="1">
        <v>1</v>
      </c>
      <c r="G165" s="1">
        <f t="shared" si="15"/>
        <v>3</v>
      </c>
      <c r="H165" s="1">
        <v>0</v>
      </c>
      <c r="I165" s="1">
        <v>0</v>
      </c>
      <c r="J165" s="1">
        <f t="shared" si="11"/>
        <v>0</v>
      </c>
      <c r="K165" s="1">
        <v>0</v>
      </c>
      <c r="L165" s="1">
        <v>0</v>
      </c>
      <c r="M165" s="1">
        <f t="shared" si="12"/>
        <v>0</v>
      </c>
      <c r="N165" s="1">
        <v>0</v>
      </c>
      <c r="O165" s="1">
        <v>0</v>
      </c>
      <c r="P165" s="1">
        <f t="shared" si="13"/>
        <v>0</v>
      </c>
      <c r="Q165" s="1">
        <v>0</v>
      </c>
      <c r="R165" s="1">
        <v>0</v>
      </c>
      <c r="S165">
        <f t="shared" si="14"/>
        <v>0</v>
      </c>
    </row>
    <row r="166" spans="1:19">
      <c r="A166" s="1">
        <v>165</v>
      </c>
      <c r="B166" s="1">
        <v>83</v>
      </c>
      <c r="C166" s="1">
        <v>0</v>
      </c>
      <c r="D166" s="1">
        <v>0</v>
      </c>
      <c r="E166" s="1">
        <v>0</v>
      </c>
      <c r="F166" s="1">
        <v>0</v>
      </c>
      <c r="G166" s="1">
        <f t="shared" si="15"/>
        <v>0</v>
      </c>
      <c r="H166" s="1">
        <v>0</v>
      </c>
      <c r="I166" s="1">
        <v>0</v>
      </c>
      <c r="J166" s="1">
        <f t="shared" si="11"/>
        <v>0</v>
      </c>
      <c r="K166" s="1">
        <v>0</v>
      </c>
      <c r="L166" s="1">
        <v>0</v>
      </c>
      <c r="M166" s="1">
        <f t="shared" si="12"/>
        <v>0</v>
      </c>
      <c r="N166" s="1">
        <v>0</v>
      </c>
      <c r="O166" s="1">
        <v>0</v>
      </c>
      <c r="P166" s="1">
        <f t="shared" si="13"/>
        <v>0</v>
      </c>
      <c r="Q166" s="1">
        <v>0</v>
      </c>
      <c r="R166" s="1">
        <v>0</v>
      </c>
      <c r="S166">
        <f t="shared" si="14"/>
        <v>0</v>
      </c>
    </row>
    <row r="167" spans="1:19">
      <c r="A167" s="1">
        <v>166</v>
      </c>
      <c r="B167" s="1">
        <v>83</v>
      </c>
      <c r="C167" s="1">
        <v>0</v>
      </c>
      <c r="D167" s="1">
        <v>0</v>
      </c>
      <c r="E167" s="1">
        <v>0</v>
      </c>
      <c r="F167" s="1">
        <v>0</v>
      </c>
      <c r="G167" s="1">
        <f t="shared" si="15"/>
        <v>0</v>
      </c>
      <c r="H167" s="1">
        <v>0</v>
      </c>
      <c r="I167" s="1">
        <v>0</v>
      </c>
      <c r="J167" s="1">
        <f t="shared" si="11"/>
        <v>0</v>
      </c>
      <c r="K167" s="1">
        <v>0</v>
      </c>
      <c r="L167" s="1">
        <v>0</v>
      </c>
      <c r="M167" s="1">
        <f t="shared" si="12"/>
        <v>0</v>
      </c>
      <c r="N167" s="1">
        <v>0</v>
      </c>
      <c r="O167" s="1">
        <v>0</v>
      </c>
      <c r="P167" s="1">
        <f t="shared" si="13"/>
        <v>0</v>
      </c>
      <c r="Q167" s="1">
        <v>0</v>
      </c>
      <c r="R167" s="1">
        <v>0</v>
      </c>
      <c r="S167">
        <f t="shared" si="14"/>
        <v>0</v>
      </c>
    </row>
    <row r="168" spans="1:19">
      <c r="A168" s="1">
        <v>167</v>
      </c>
      <c r="B168" s="1">
        <v>84</v>
      </c>
      <c r="C168" s="1">
        <v>0</v>
      </c>
      <c r="D168" s="1">
        <v>0</v>
      </c>
      <c r="E168" s="1">
        <v>0</v>
      </c>
      <c r="F168" s="1">
        <v>0</v>
      </c>
      <c r="G168" s="1">
        <f t="shared" si="15"/>
        <v>0</v>
      </c>
      <c r="H168" s="1">
        <v>0</v>
      </c>
      <c r="I168" s="1">
        <v>0</v>
      </c>
      <c r="J168" s="1">
        <f t="shared" si="11"/>
        <v>0</v>
      </c>
      <c r="K168" s="1">
        <v>0</v>
      </c>
      <c r="L168" s="1">
        <v>0</v>
      </c>
      <c r="M168" s="1">
        <f t="shared" si="12"/>
        <v>0</v>
      </c>
      <c r="N168" s="1">
        <v>0</v>
      </c>
      <c r="O168" s="1">
        <v>0</v>
      </c>
      <c r="P168" s="1">
        <f t="shared" si="13"/>
        <v>0</v>
      </c>
      <c r="Q168" s="1">
        <v>0</v>
      </c>
      <c r="R168" s="1">
        <v>0</v>
      </c>
      <c r="S168">
        <f t="shared" si="14"/>
        <v>0</v>
      </c>
    </row>
    <row r="169" spans="1:19">
      <c r="A169" s="1">
        <v>168</v>
      </c>
      <c r="B169" s="1">
        <v>84</v>
      </c>
      <c r="C169" s="1">
        <v>0</v>
      </c>
      <c r="D169" s="1">
        <v>0</v>
      </c>
      <c r="E169" s="1">
        <v>0</v>
      </c>
      <c r="F169" s="1">
        <v>0</v>
      </c>
      <c r="G169" s="1">
        <f t="shared" si="15"/>
        <v>0</v>
      </c>
      <c r="H169" s="1">
        <v>0</v>
      </c>
      <c r="I169" s="1">
        <v>0</v>
      </c>
      <c r="J169" s="1">
        <f t="shared" si="11"/>
        <v>0</v>
      </c>
      <c r="K169" s="1">
        <v>0</v>
      </c>
      <c r="L169" s="1">
        <v>0</v>
      </c>
      <c r="M169" s="1">
        <f t="shared" si="12"/>
        <v>0</v>
      </c>
      <c r="N169" s="1">
        <v>0</v>
      </c>
      <c r="O169" s="1">
        <v>0</v>
      </c>
      <c r="P169" s="1">
        <f t="shared" si="13"/>
        <v>0</v>
      </c>
      <c r="Q169" s="1">
        <v>0</v>
      </c>
      <c r="R169" s="1">
        <v>0</v>
      </c>
      <c r="S169">
        <f t="shared" si="14"/>
        <v>0</v>
      </c>
    </row>
    <row r="170" spans="1:19">
      <c r="A170" s="1">
        <v>169</v>
      </c>
      <c r="B170" s="1">
        <v>85</v>
      </c>
      <c r="C170" s="1">
        <v>1</v>
      </c>
      <c r="D170" s="1">
        <v>2</v>
      </c>
      <c r="E170" s="1">
        <v>0</v>
      </c>
      <c r="F170" s="1">
        <v>0</v>
      </c>
      <c r="G170" s="1">
        <f t="shared" si="15"/>
        <v>0</v>
      </c>
      <c r="H170" s="1">
        <v>1</v>
      </c>
      <c r="I170" s="1">
        <v>1</v>
      </c>
      <c r="J170" s="1">
        <f t="shared" si="11"/>
        <v>2</v>
      </c>
      <c r="K170" s="1">
        <v>0</v>
      </c>
      <c r="L170" s="1">
        <v>0</v>
      </c>
      <c r="M170" s="1">
        <f t="shared" si="12"/>
        <v>0</v>
      </c>
      <c r="N170" s="1">
        <v>1</v>
      </c>
      <c r="O170" s="1">
        <v>1</v>
      </c>
      <c r="P170" s="1">
        <f t="shared" si="13"/>
        <v>2</v>
      </c>
      <c r="Q170" s="1">
        <v>0</v>
      </c>
      <c r="R170" s="1">
        <v>0</v>
      </c>
      <c r="S170">
        <f t="shared" si="14"/>
        <v>0</v>
      </c>
    </row>
    <row r="171" spans="1:19">
      <c r="A171" s="1">
        <v>170</v>
      </c>
      <c r="B171" s="1">
        <v>85</v>
      </c>
      <c r="C171" s="1">
        <v>1</v>
      </c>
      <c r="D171" s="1">
        <v>2</v>
      </c>
      <c r="E171" s="1">
        <v>0</v>
      </c>
      <c r="F171" s="1">
        <v>0</v>
      </c>
      <c r="G171" s="1">
        <f t="shared" si="15"/>
        <v>0</v>
      </c>
      <c r="H171" s="1">
        <v>1</v>
      </c>
      <c r="I171" s="1">
        <v>1</v>
      </c>
      <c r="J171" s="1">
        <f t="shared" si="11"/>
        <v>2</v>
      </c>
      <c r="K171" s="1">
        <v>1</v>
      </c>
      <c r="L171" s="1">
        <v>1</v>
      </c>
      <c r="M171" s="1">
        <f t="shared" si="12"/>
        <v>2</v>
      </c>
      <c r="N171" s="1">
        <v>0</v>
      </c>
      <c r="O171" s="1">
        <v>0</v>
      </c>
      <c r="P171" s="1">
        <f t="shared" si="13"/>
        <v>0</v>
      </c>
      <c r="Q171" s="1">
        <v>0</v>
      </c>
      <c r="R171" s="1">
        <v>0</v>
      </c>
      <c r="S171">
        <f t="shared" si="14"/>
        <v>0</v>
      </c>
    </row>
    <row r="172" spans="1:19">
      <c r="A172" s="1">
        <v>171</v>
      </c>
      <c r="B172" s="1">
        <v>86</v>
      </c>
      <c r="C172" s="1">
        <v>0</v>
      </c>
      <c r="D172" s="1">
        <v>0</v>
      </c>
      <c r="E172" s="1">
        <v>0</v>
      </c>
      <c r="F172" s="1">
        <v>0</v>
      </c>
      <c r="G172" s="1">
        <f t="shared" si="15"/>
        <v>0</v>
      </c>
      <c r="H172" s="1">
        <v>0</v>
      </c>
      <c r="I172" s="1">
        <v>0</v>
      </c>
      <c r="J172" s="1">
        <f t="shared" si="11"/>
        <v>0</v>
      </c>
      <c r="K172" s="1">
        <v>0</v>
      </c>
      <c r="L172" s="1">
        <v>0</v>
      </c>
      <c r="M172" s="1">
        <f t="shared" si="12"/>
        <v>0</v>
      </c>
      <c r="N172" s="1">
        <v>0</v>
      </c>
      <c r="O172" s="1">
        <v>0</v>
      </c>
      <c r="P172" s="1">
        <f t="shared" si="13"/>
        <v>0</v>
      </c>
      <c r="Q172" s="1">
        <v>0</v>
      </c>
      <c r="R172" s="1">
        <v>0</v>
      </c>
      <c r="S172">
        <f t="shared" si="14"/>
        <v>0</v>
      </c>
    </row>
    <row r="173" spans="1:19">
      <c r="A173" s="1">
        <v>172</v>
      </c>
      <c r="B173" s="1">
        <v>86</v>
      </c>
      <c r="C173" s="1">
        <v>0</v>
      </c>
      <c r="D173" s="1">
        <v>0</v>
      </c>
      <c r="E173" s="1">
        <v>0</v>
      </c>
      <c r="F173" s="1">
        <v>0</v>
      </c>
      <c r="G173" s="1">
        <f t="shared" si="15"/>
        <v>0</v>
      </c>
      <c r="H173" s="1">
        <v>0</v>
      </c>
      <c r="I173" s="1">
        <v>0</v>
      </c>
      <c r="J173" s="1">
        <f t="shared" si="11"/>
        <v>0</v>
      </c>
      <c r="K173" s="1">
        <v>0</v>
      </c>
      <c r="L173" s="1">
        <v>0</v>
      </c>
      <c r="M173" s="1">
        <f t="shared" si="12"/>
        <v>0</v>
      </c>
      <c r="N173" s="1">
        <v>0</v>
      </c>
      <c r="O173" s="1">
        <v>0</v>
      </c>
      <c r="P173" s="1">
        <f t="shared" si="13"/>
        <v>0</v>
      </c>
      <c r="Q173" s="1">
        <v>0</v>
      </c>
      <c r="R173" s="1">
        <v>0</v>
      </c>
      <c r="S173">
        <f t="shared" si="14"/>
        <v>0</v>
      </c>
    </row>
    <row r="174" spans="1:19">
      <c r="A174" s="1">
        <v>173</v>
      </c>
      <c r="B174" s="1">
        <v>87</v>
      </c>
      <c r="C174" s="1">
        <v>0</v>
      </c>
      <c r="D174" s="1">
        <v>0</v>
      </c>
      <c r="E174" s="1">
        <v>0</v>
      </c>
      <c r="F174" s="1">
        <v>0</v>
      </c>
      <c r="G174" s="1">
        <f t="shared" si="15"/>
        <v>0</v>
      </c>
      <c r="H174" s="1">
        <v>0</v>
      </c>
      <c r="I174" s="1">
        <v>0</v>
      </c>
      <c r="J174" s="1">
        <f t="shared" si="11"/>
        <v>0</v>
      </c>
      <c r="K174" s="1">
        <v>0</v>
      </c>
      <c r="L174" s="1">
        <v>0</v>
      </c>
      <c r="M174" s="1">
        <f t="shared" si="12"/>
        <v>0</v>
      </c>
      <c r="N174" s="1">
        <v>0</v>
      </c>
      <c r="O174" s="1">
        <v>0</v>
      </c>
      <c r="P174" s="1">
        <f t="shared" si="13"/>
        <v>0</v>
      </c>
      <c r="Q174" s="1">
        <v>0</v>
      </c>
      <c r="R174" s="1">
        <v>0</v>
      </c>
      <c r="S174">
        <f t="shared" si="14"/>
        <v>0</v>
      </c>
    </row>
    <row r="175" spans="1:19">
      <c r="A175" s="1">
        <v>174</v>
      </c>
      <c r="B175" s="1">
        <v>87</v>
      </c>
      <c r="C175" s="1">
        <v>0</v>
      </c>
      <c r="D175" s="1">
        <v>0</v>
      </c>
      <c r="E175" s="1">
        <v>0</v>
      </c>
      <c r="F175" s="1">
        <v>0</v>
      </c>
      <c r="G175" s="1">
        <f t="shared" si="15"/>
        <v>0</v>
      </c>
      <c r="H175" s="1">
        <v>0</v>
      </c>
      <c r="I175" s="1">
        <v>0</v>
      </c>
      <c r="J175" s="1">
        <f t="shared" si="11"/>
        <v>0</v>
      </c>
      <c r="K175" s="1">
        <v>0</v>
      </c>
      <c r="L175" s="1">
        <v>0</v>
      </c>
      <c r="M175" s="1">
        <f t="shared" si="12"/>
        <v>0</v>
      </c>
      <c r="N175" s="1">
        <v>0</v>
      </c>
      <c r="O175" s="1">
        <v>0</v>
      </c>
      <c r="P175" s="1">
        <f t="shared" si="13"/>
        <v>0</v>
      </c>
      <c r="Q175" s="1">
        <v>0</v>
      </c>
      <c r="R175" s="1">
        <v>0</v>
      </c>
      <c r="S175">
        <f t="shared" si="14"/>
        <v>0</v>
      </c>
    </row>
    <row r="176" spans="1:19">
      <c r="A176" s="1">
        <v>175</v>
      </c>
      <c r="B176" s="1">
        <v>88</v>
      </c>
      <c r="C176" s="1">
        <v>1</v>
      </c>
      <c r="D176" s="1">
        <v>2</v>
      </c>
      <c r="E176" s="1">
        <v>0</v>
      </c>
      <c r="F176" s="1">
        <v>0</v>
      </c>
      <c r="G176" s="1">
        <f t="shared" si="15"/>
        <v>0</v>
      </c>
      <c r="H176" s="1">
        <v>0</v>
      </c>
      <c r="I176" s="1">
        <v>0</v>
      </c>
      <c r="J176" s="1">
        <f t="shared" si="11"/>
        <v>0</v>
      </c>
      <c r="K176" s="1">
        <v>0</v>
      </c>
      <c r="L176" s="1">
        <v>0</v>
      </c>
      <c r="M176" s="1">
        <f t="shared" si="12"/>
        <v>0</v>
      </c>
      <c r="N176" s="1">
        <v>0</v>
      </c>
      <c r="O176" s="1">
        <v>0</v>
      </c>
      <c r="P176" s="1">
        <f t="shared" si="13"/>
        <v>0</v>
      </c>
      <c r="Q176" s="1">
        <v>0</v>
      </c>
      <c r="R176" s="1">
        <v>0</v>
      </c>
      <c r="S176">
        <f t="shared" si="14"/>
        <v>0</v>
      </c>
    </row>
    <row r="177" spans="1:19">
      <c r="A177" s="1">
        <v>176</v>
      </c>
      <c r="B177" s="1">
        <v>88</v>
      </c>
      <c r="C177" s="1">
        <v>1</v>
      </c>
      <c r="D177" s="1">
        <v>1</v>
      </c>
      <c r="E177" s="1">
        <v>0</v>
      </c>
      <c r="F177" s="1">
        <v>0</v>
      </c>
      <c r="G177" s="1">
        <f t="shared" si="15"/>
        <v>0</v>
      </c>
      <c r="H177" s="1">
        <v>0</v>
      </c>
      <c r="I177" s="1">
        <v>0</v>
      </c>
      <c r="J177" s="1">
        <f t="shared" si="11"/>
        <v>0</v>
      </c>
      <c r="K177" s="1">
        <v>0</v>
      </c>
      <c r="L177" s="1">
        <v>0</v>
      </c>
      <c r="M177" s="1">
        <f t="shared" si="12"/>
        <v>0</v>
      </c>
      <c r="N177" s="1">
        <v>0</v>
      </c>
      <c r="O177" s="1">
        <v>0</v>
      </c>
      <c r="P177" s="1">
        <f t="shared" si="13"/>
        <v>0</v>
      </c>
      <c r="Q177" s="1">
        <v>0</v>
      </c>
      <c r="R177" s="1">
        <v>0</v>
      </c>
      <c r="S177">
        <f t="shared" si="14"/>
        <v>0</v>
      </c>
    </row>
    <row r="178" spans="1:19">
      <c r="A178" s="1">
        <v>177</v>
      </c>
      <c r="B178" s="1">
        <v>89</v>
      </c>
      <c r="C178" s="1">
        <v>1</v>
      </c>
      <c r="D178" s="1">
        <v>2</v>
      </c>
      <c r="E178" s="1">
        <v>1</v>
      </c>
      <c r="F178" s="1">
        <v>1</v>
      </c>
      <c r="G178" s="1">
        <f t="shared" si="15"/>
        <v>2</v>
      </c>
      <c r="H178" s="1">
        <v>0</v>
      </c>
      <c r="I178" s="1">
        <v>0</v>
      </c>
      <c r="J178" s="1">
        <f t="shared" si="11"/>
        <v>0</v>
      </c>
      <c r="K178" s="1">
        <v>0</v>
      </c>
      <c r="L178" s="1">
        <v>0</v>
      </c>
      <c r="M178" s="1">
        <f t="shared" si="12"/>
        <v>0</v>
      </c>
      <c r="N178" s="1">
        <v>0</v>
      </c>
      <c r="O178" s="1">
        <v>0</v>
      </c>
      <c r="P178" s="1">
        <f t="shared" si="13"/>
        <v>0</v>
      </c>
      <c r="Q178" s="1">
        <v>0</v>
      </c>
      <c r="R178" s="1">
        <v>0</v>
      </c>
      <c r="S178">
        <f t="shared" si="14"/>
        <v>0</v>
      </c>
    </row>
    <row r="179" spans="1:19">
      <c r="A179" s="1">
        <v>178</v>
      </c>
      <c r="B179" s="1">
        <v>89</v>
      </c>
      <c r="C179" s="1">
        <v>1</v>
      </c>
      <c r="D179" s="1">
        <v>2</v>
      </c>
      <c r="E179" s="1">
        <v>1</v>
      </c>
      <c r="F179" s="1">
        <v>1</v>
      </c>
      <c r="G179" s="1">
        <f t="shared" si="15"/>
        <v>2</v>
      </c>
      <c r="H179" s="1">
        <v>0</v>
      </c>
      <c r="I179" s="1">
        <v>0</v>
      </c>
      <c r="J179" s="1">
        <f t="shared" si="11"/>
        <v>0</v>
      </c>
      <c r="K179" s="1">
        <v>0</v>
      </c>
      <c r="L179" s="1">
        <v>0</v>
      </c>
      <c r="M179" s="1">
        <f t="shared" si="12"/>
        <v>0</v>
      </c>
      <c r="N179" s="1">
        <v>0</v>
      </c>
      <c r="O179" s="1">
        <v>0</v>
      </c>
      <c r="P179" s="1">
        <f t="shared" si="13"/>
        <v>0</v>
      </c>
      <c r="Q179" s="1">
        <v>0</v>
      </c>
      <c r="R179" s="1">
        <v>0</v>
      </c>
      <c r="S179">
        <f t="shared" si="14"/>
        <v>0</v>
      </c>
    </row>
    <row r="180" spans="1:19">
      <c r="A180" s="1">
        <v>179</v>
      </c>
      <c r="B180" s="1">
        <v>90</v>
      </c>
      <c r="C180" s="1">
        <v>0</v>
      </c>
      <c r="D180" s="1">
        <v>0</v>
      </c>
      <c r="E180" s="1">
        <v>0</v>
      </c>
      <c r="F180" s="1">
        <v>0</v>
      </c>
      <c r="G180" s="1">
        <f t="shared" si="15"/>
        <v>0</v>
      </c>
      <c r="H180" s="1">
        <v>0</v>
      </c>
      <c r="I180" s="1">
        <v>0</v>
      </c>
      <c r="J180" s="1">
        <f t="shared" si="11"/>
        <v>0</v>
      </c>
      <c r="K180" s="1">
        <v>0</v>
      </c>
      <c r="L180" s="1">
        <v>0</v>
      </c>
      <c r="M180" s="1">
        <f t="shared" si="12"/>
        <v>0</v>
      </c>
      <c r="N180" s="1">
        <v>0</v>
      </c>
      <c r="O180" s="1">
        <v>0</v>
      </c>
      <c r="P180" s="1">
        <f t="shared" si="13"/>
        <v>0</v>
      </c>
      <c r="Q180" s="1">
        <v>0</v>
      </c>
      <c r="R180" s="1">
        <v>0</v>
      </c>
      <c r="S180">
        <f t="shared" si="14"/>
        <v>0</v>
      </c>
    </row>
    <row r="181" spans="1:19">
      <c r="A181" s="1">
        <v>180</v>
      </c>
      <c r="B181" s="1">
        <v>90</v>
      </c>
      <c r="C181" s="1">
        <v>0</v>
      </c>
      <c r="D181" s="1">
        <v>0</v>
      </c>
      <c r="E181" s="1">
        <v>0</v>
      </c>
      <c r="F181" s="1">
        <v>0</v>
      </c>
      <c r="G181" s="1">
        <f t="shared" si="15"/>
        <v>0</v>
      </c>
      <c r="H181" s="1">
        <v>0</v>
      </c>
      <c r="I181" s="1">
        <v>0</v>
      </c>
      <c r="J181" s="1">
        <f t="shared" si="11"/>
        <v>0</v>
      </c>
      <c r="K181" s="1">
        <v>0</v>
      </c>
      <c r="L181" s="1">
        <v>0</v>
      </c>
      <c r="M181" s="1">
        <f t="shared" si="12"/>
        <v>0</v>
      </c>
      <c r="N181" s="1">
        <v>0</v>
      </c>
      <c r="O181" s="1">
        <v>0</v>
      </c>
      <c r="P181" s="1">
        <f t="shared" si="13"/>
        <v>0</v>
      </c>
      <c r="Q181" s="1">
        <v>0</v>
      </c>
      <c r="R181" s="1">
        <v>0</v>
      </c>
      <c r="S181">
        <f t="shared" si="14"/>
        <v>0</v>
      </c>
    </row>
    <row r="182" spans="1:19">
      <c r="A182" s="1">
        <v>181</v>
      </c>
      <c r="B182" s="1">
        <v>91</v>
      </c>
      <c r="C182" s="1">
        <v>1</v>
      </c>
      <c r="D182" s="1">
        <v>2</v>
      </c>
      <c r="E182" s="1">
        <v>0</v>
      </c>
      <c r="F182" s="1">
        <v>0</v>
      </c>
      <c r="G182" s="1">
        <f t="shared" si="15"/>
        <v>0</v>
      </c>
      <c r="H182" s="1">
        <v>0</v>
      </c>
      <c r="I182" s="1">
        <v>0</v>
      </c>
      <c r="J182" s="1">
        <f t="shared" si="11"/>
        <v>0</v>
      </c>
      <c r="K182" s="1">
        <v>0</v>
      </c>
      <c r="L182" s="1">
        <v>0</v>
      </c>
      <c r="M182" s="1">
        <f t="shared" si="12"/>
        <v>0</v>
      </c>
      <c r="N182" s="1">
        <v>0</v>
      </c>
      <c r="O182" s="1">
        <v>0</v>
      </c>
      <c r="P182" s="1">
        <f t="shared" si="13"/>
        <v>0</v>
      </c>
      <c r="Q182" s="1">
        <v>0</v>
      </c>
      <c r="R182" s="1">
        <v>0</v>
      </c>
      <c r="S182">
        <f t="shared" si="14"/>
        <v>0</v>
      </c>
    </row>
    <row r="183" spans="1:19">
      <c r="A183" s="1">
        <v>182</v>
      </c>
      <c r="B183" s="1">
        <v>91</v>
      </c>
      <c r="C183" s="1">
        <v>1</v>
      </c>
      <c r="D183" s="1">
        <v>2</v>
      </c>
      <c r="E183" s="1">
        <v>0</v>
      </c>
      <c r="F183" s="1">
        <v>0</v>
      </c>
      <c r="G183" s="1">
        <f t="shared" si="15"/>
        <v>0</v>
      </c>
      <c r="H183" s="1">
        <v>0</v>
      </c>
      <c r="I183" s="1">
        <v>0</v>
      </c>
      <c r="J183" s="1">
        <f t="shared" si="11"/>
        <v>0</v>
      </c>
      <c r="K183" s="1">
        <v>0</v>
      </c>
      <c r="L183" s="1">
        <v>0</v>
      </c>
      <c r="M183" s="1">
        <f t="shared" si="12"/>
        <v>0</v>
      </c>
      <c r="N183" s="1">
        <v>0</v>
      </c>
      <c r="O183" s="1">
        <v>0</v>
      </c>
      <c r="P183" s="1">
        <f t="shared" si="13"/>
        <v>0</v>
      </c>
      <c r="Q183" s="1">
        <v>0</v>
      </c>
      <c r="R183" s="1">
        <v>0</v>
      </c>
      <c r="S183">
        <f t="shared" si="14"/>
        <v>0</v>
      </c>
    </row>
    <row r="184" spans="1:19">
      <c r="A184" s="1">
        <v>183</v>
      </c>
      <c r="B184" s="1">
        <v>92</v>
      </c>
      <c r="C184" s="1">
        <v>1</v>
      </c>
      <c r="D184" s="1">
        <v>3</v>
      </c>
      <c r="E184" s="1">
        <v>1</v>
      </c>
      <c r="F184" s="1">
        <v>1</v>
      </c>
      <c r="G184" s="1">
        <f t="shared" si="15"/>
        <v>3</v>
      </c>
      <c r="H184" s="1">
        <v>0</v>
      </c>
      <c r="I184" s="1">
        <v>0</v>
      </c>
      <c r="J184" s="1">
        <f t="shared" si="11"/>
        <v>0</v>
      </c>
      <c r="K184" s="1">
        <v>0</v>
      </c>
      <c r="L184" s="1">
        <v>0</v>
      </c>
      <c r="M184" s="1">
        <f t="shared" si="12"/>
        <v>0</v>
      </c>
      <c r="N184" s="1">
        <v>0</v>
      </c>
      <c r="O184" s="1">
        <v>0</v>
      </c>
      <c r="P184" s="1">
        <f t="shared" si="13"/>
        <v>0</v>
      </c>
      <c r="Q184" s="1">
        <v>0</v>
      </c>
      <c r="R184" s="1">
        <v>0</v>
      </c>
      <c r="S184">
        <f t="shared" si="14"/>
        <v>0</v>
      </c>
    </row>
    <row r="185" spans="1:19">
      <c r="A185" s="1">
        <v>184</v>
      </c>
      <c r="B185" s="1">
        <v>92</v>
      </c>
      <c r="C185" s="1">
        <v>1</v>
      </c>
      <c r="D185" s="1">
        <v>2</v>
      </c>
      <c r="E185" s="1">
        <v>0</v>
      </c>
      <c r="F185" s="1">
        <v>0</v>
      </c>
      <c r="G185" s="1">
        <f t="shared" si="15"/>
        <v>0</v>
      </c>
      <c r="H185" s="1">
        <v>0</v>
      </c>
      <c r="I185" s="1">
        <v>0</v>
      </c>
      <c r="J185" s="1">
        <f t="shared" si="11"/>
        <v>0</v>
      </c>
      <c r="K185" s="1">
        <v>0</v>
      </c>
      <c r="L185" s="1">
        <v>0</v>
      </c>
      <c r="M185" s="1">
        <f t="shared" si="12"/>
        <v>0</v>
      </c>
      <c r="N185" s="1">
        <v>1</v>
      </c>
      <c r="O185" s="1">
        <v>1</v>
      </c>
      <c r="P185" s="1">
        <f t="shared" si="13"/>
        <v>2</v>
      </c>
      <c r="Q185" s="1">
        <v>0</v>
      </c>
      <c r="R185" s="1">
        <v>0</v>
      </c>
      <c r="S185">
        <f t="shared" si="14"/>
        <v>0</v>
      </c>
    </row>
    <row r="186" spans="1:19">
      <c r="A186" s="1">
        <v>185</v>
      </c>
      <c r="B186" s="1">
        <v>93</v>
      </c>
      <c r="C186" s="1">
        <v>0</v>
      </c>
      <c r="D186" s="1">
        <v>0</v>
      </c>
      <c r="E186" s="1">
        <v>0</v>
      </c>
      <c r="F186" s="1">
        <v>0</v>
      </c>
      <c r="G186" s="1">
        <f t="shared" si="15"/>
        <v>0</v>
      </c>
      <c r="H186" s="1">
        <v>0</v>
      </c>
      <c r="I186" s="1">
        <v>0</v>
      </c>
      <c r="J186" s="1">
        <f t="shared" si="11"/>
        <v>0</v>
      </c>
      <c r="K186" s="1">
        <v>0</v>
      </c>
      <c r="L186" s="1">
        <v>0</v>
      </c>
      <c r="M186" s="1">
        <f t="shared" si="12"/>
        <v>0</v>
      </c>
      <c r="N186" s="1">
        <v>0</v>
      </c>
      <c r="O186" s="1">
        <v>0</v>
      </c>
      <c r="P186" s="1">
        <f t="shared" si="13"/>
        <v>0</v>
      </c>
      <c r="Q186" s="1">
        <v>0</v>
      </c>
      <c r="R186" s="1">
        <v>0</v>
      </c>
      <c r="S186">
        <f t="shared" si="14"/>
        <v>0</v>
      </c>
    </row>
    <row r="187" spans="1:19">
      <c r="A187" s="1">
        <v>186</v>
      </c>
      <c r="B187" s="1">
        <v>93</v>
      </c>
      <c r="C187" s="1">
        <v>0</v>
      </c>
      <c r="D187" s="1">
        <v>0</v>
      </c>
      <c r="E187" s="1">
        <v>0</v>
      </c>
      <c r="F187" s="1">
        <v>0</v>
      </c>
      <c r="G187" s="1">
        <f t="shared" si="15"/>
        <v>0</v>
      </c>
      <c r="H187" s="1">
        <v>0</v>
      </c>
      <c r="I187" s="1">
        <v>0</v>
      </c>
      <c r="J187" s="1">
        <f t="shared" si="11"/>
        <v>0</v>
      </c>
      <c r="K187" s="1">
        <v>0</v>
      </c>
      <c r="L187" s="1">
        <v>0</v>
      </c>
      <c r="M187" s="1">
        <f t="shared" si="12"/>
        <v>0</v>
      </c>
      <c r="N187" s="1">
        <v>0</v>
      </c>
      <c r="O187" s="1">
        <v>0</v>
      </c>
      <c r="P187" s="1">
        <f t="shared" si="13"/>
        <v>0</v>
      </c>
      <c r="Q187" s="1">
        <v>0</v>
      </c>
      <c r="R187" s="1">
        <v>0</v>
      </c>
      <c r="S187">
        <f t="shared" si="14"/>
        <v>0</v>
      </c>
    </row>
    <row r="188" spans="1:19">
      <c r="A188" s="1">
        <v>187</v>
      </c>
      <c r="B188" s="1">
        <v>94</v>
      </c>
      <c r="C188" s="1">
        <v>1</v>
      </c>
      <c r="D188" s="1">
        <v>1</v>
      </c>
      <c r="E188" s="1">
        <v>0</v>
      </c>
      <c r="F188" s="1">
        <v>0</v>
      </c>
      <c r="G188" s="1">
        <f t="shared" si="15"/>
        <v>0</v>
      </c>
      <c r="H188" s="1">
        <v>0</v>
      </c>
      <c r="I188" s="1">
        <v>0</v>
      </c>
      <c r="J188" s="1">
        <f t="shared" si="11"/>
        <v>0</v>
      </c>
      <c r="K188" s="1">
        <v>0</v>
      </c>
      <c r="L188" s="1">
        <v>0</v>
      </c>
      <c r="M188" s="1">
        <f t="shared" si="12"/>
        <v>0</v>
      </c>
      <c r="N188" s="1">
        <v>0</v>
      </c>
      <c r="O188" s="1">
        <v>0</v>
      </c>
      <c r="P188" s="1">
        <f t="shared" si="13"/>
        <v>0</v>
      </c>
      <c r="Q188" s="1">
        <v>0</v>
      </c>
      <c r="R188" s="1">
        <v>0</v>
      </c>
      <c r="S188">
        <f t="shared" si="14"/>
        <v>0</v>
      </c>
    </row>
    <row r="189" spans="1:19">
      <c r="A189" s="1">
        <v>188</v>
      </c>
      <c r="B189" s="1">
        <v>94</v>
      </c>
      <c r="C189" s="1">
        <v>1</v>
      </c>
      <c r="D189" s="1">
        <v>2</v>
      </c>
      <c r="E189" s="1">
        <v>0</v>
      </c>
      <c r="F189" s="1">
        <v>0</v>
      </c>
      <c r="G189" s="1">
        <f t="shared" si="15"/>
        <v>0</v>
      </c>
      <c r="H189" s="1">
        <v>0</v>
      </c>
      <c r="I189" s="1">
        <v>0</v>
      </c>
      <c r="J189" s="1">
        <f t="shared" si="11"/>
        <v>0</v>
      </c>
      <c r="K189" s="1">
        <v>0</v>
      </c>
      <c r="L189" s="1">
        <v>0</v>
      </c>
      <c r="M189" s="1">
        <f t="shared" si="12"/>
        <v>0</v>
      </c>
      <c r="N189" s="1">
        <v>0</v>
      </c>
      <c r="O189" s="1">
        <v>0</v>
      </c>
      <c r="P189" s="1">
        <f t="shared" si="13"/>
        <v>0</v>
      </c>
      <c r="Q189" s="1">
        <v>0</v>
      </c>
      <c r="R189" s="1">
        <v>0</v>
      </c>
      <c r="S189">
        <f t="shared" si="14"/>
        <v>0</v>
      </c>
    </row>
    <row r="190" spans="1:19">
      <c r="A190" s="1">
        <v>189</v>
      </c>
      <c r="B190" s="1">
        <v>95</v>
      </c>
      <c r="C190" s="1">
        <v>1</v>
      </c>
      <c r="D190" s="1">
        <v>2</v>
      </c>
      <c r="E190" s="1">
        <v>1</v>
      </c>
      <c r="F190" s="1">
        <v>1</v>
      </c>
      <c r="G190" s="1">
        <f t="shared" si="15"/>
        <v>2</v>
      </c>
      <c r="H190" s="1">
        <v>0</v>
      </c>
      <c r="I190" s="1">
        <v>0</v>
      </c>
      <c r="J190" s="1">
        <f t="shared" si="11"/>
        <v>0</v>
      </c>
      <c r="K190" s="1">
        <v>0</v>
      </c>
      <c r="L190" s="1">
        <v>0</v>
      </c>
      <c r="M190" s="1">
        <f t="shared" si="12"/>
        <v>0</v>
      </c>
      <c r="N190" s="1">
        <v>0</v>
      </c>
      <c r="O190" s="1">
        <v>0</v>
      </c>
      <c r="P190" s="1">
        <f t="shared" si="13"/>
        <v>0</v>
      </c>
      <c r="Q190" s="1">
        <v>0</v>
      </c>
      <c r="R190" s="1">
        <v>0</v>
      </c>
      <c r="S190">
        <f t="shared" si="14"/>
        <v>0</v>
      </c>
    </row>
    <row r="191" spans="1:19">
      <c r="A191" s="1">
        <v>190</v>
      </c>
      <c r="B191" s="1">
        <v>95</v>
      </c>
      <c r="C191" s="1">
        <v>1</v>
      </c>
      <c r="D191" s="1">
        <v>2</v>
      </c>
      <c r="E191" s="1">
        <v>1</v>
      </c>
      <c r="F191" s="1">
        <v>1</v>
      </c>
      <c r="G191" s="1">
        <f t="shared" si="15"/>
        <v>2</v>
      </c>
      <c r="H191" s="1">
        <v>0</v>
      </c>
      <c r="I191" s="1">
        <v>0</v>
      </c>
      <c r="J191" s="1">
        <f t="shared" si="11"/>
        <v>0</v>
      </c>
      <c r="K191" s="1">
        <v>0</v>
      </c>
      <c r="L191" s="1">
        <v>0</v>
      </c>
      <c r="M191" s="1">
        <f t="shared" si="12"/>
        <v>0</v>
      </c>
      <c r="N191" s="1">
        <v>0</v>
      </c>
      <c r="O191" s="1">
        <v>0</v>
      </c>
      <c r="P191" s="1">
        <f t="shared" si="13"/>
        <v>0</v>
      </c>
      <c r="Q191" s="1">
        <v>0</v>
      </c>
      <c r="R191" s="1">
        <v>0</v>
      </c>
      <c r="S191">
        <f t="shared" si="14"/>
        <v>0</v>
      </c>
    </row>
    <row r="192" spans="1:19">
      <c r="A192" s="1">
        <v>191</v>
      </c>
      <c r="B192" s="1">
        <v>96</v>
      </c>
      <c r="C192" s="1">
        <v>1</v>
      </c>
      <c r="D192" s="1">
        <v>4</v>
      </c>
      <c r="E192" s="1">
        <v>0</v>
      </c>
      <c r="F192" s="1">
        <v>0</v>
      </c>
      <c r="G192" s="1">
        <f t="shared" si="15"/>
        <v>0</v>
      </c>
      <c r="H192" s="1">
        <v>0</v>
      </c>
      <c r="I192" s="1">
        <v>0</v>
      </c>
      <c r="J192" s="1">
        <f t="shared" si="11"/>
        <v>0</v>
      </c>
      <c r="K192" s="1">
        <v>0</v>
      </c>
      <c r="L192" s="1">
        <v>0</v>
      </c>
      <c r="M192" s="1">
        <f t="shared" si="12"/>
        <v>0</v>
      </c>
      <c r="N192" s="1">
        <v>0</v>
      </c>
      <c r="O192" s="1">
        <v>0</v>
      </c>
      <c r="P192" s="1">
        <f t="shared" si="13"/>
        <v>0</v>
      </c>
      <c r="Q192" s="1">
        <v>0</v>
      </c>
      <c r="R192" s="1">
        <v>0</v>
      </c>
      <c r="S192">
        <f t="shared" si="14"/>
        <v>0</v>
      </c>
    </row>
    <row r="193" spans="1:19">
      <c r="A193" s="1">
        <v>192</v>
      </c>
      <c r="B193" s="1">
        <v>96</v>
      </c>
      <c r="C193" s="1">
        <v>1</v>
      </c>
      <c r="D193" s="1">
        <v>5</v>
      </c>
      <c r="E193" s="1">
        <v>0</v>
      </c>
      <c r="F193" s="1">
        <v>0</v>
      </c>
      <c r="G193" s="1">
        <f t="shared" si="15"/>
        <v>0</v>
      </c>
      <c r="H193" s="1">
        <v>0</v>
      </c>
      <c r="I193" s="1">
        <v>0</v>
      </c>
      <c r="J193" s="1">
        <f t="shared" si="11"/>
        <v>0</v>
      </c>
      <c r="K193" s="1">
        <v>0</v>
      </c>
      <c r="L193" s="1">
        <v>0</v>
      </c>
      <c r="M193" s="1">
        <f t="shared" si="12"/>
        <v>0</v>
      </c>
      <c r="N193" s="1">
        <v>1</v>
      </c>
      <c r="O193" s="1">
        <v>1</v>
      </c>
      <c r="P193" s="1">
        <f t="shared" si="13"/>
        <v>5</v>
      </c>
      <c r="Q193" s="1">
        <v>0</v>
      </c>
      <c r="R193" s="1">
        <v>0</v>
      </c>
      <c r="S193">
        <f t="shared" si="14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E9E2B-50F1-F54A-A143-8F726E29FB71}">
  <dimension ref="B2:O46"/>
  <sheetViews>
    <sheetView workbookViewId="0">
      <selection activeCell="F8" sqref="F8"/>
    </sheetView>
  </sheetViews>
  <sheetFormatPr baseColWidth="10" defaultRowHeight="16"/>
  <cols>
    <col min="2" max="2" width="18.1640625" customWidth="1"/>
    <col min="4" max="4" width="21" customWidth="1"/>
    <col min="7" max="7" width="23.33203125" customWidth="1"/>
    <col min="8" max="8" width="19.33203125" customWidth="1"/>
    <col min="9" max="9" width="19.33203125" bestFit="1" customWidth="1"/>
    <col min="10" max="10" width="20" customWidth="1"/>
    <col min="11" max="11" width="23.6640625" customWidth="1"/>
    <col min="12" max="12" width="24" customWidth="1"/>
    <col min="14" max="14" width="15.83203125" customWidth="1"/>
    <col min="15" max="15" width="22.6640625" customWidth="1"/>
  </cols>
  <sheetData>
    <row r="2" spans="2:15" ht="17" thickBot="1">
      <c r="B2" s="1"/>
      <c r="C2" s="81" t="s">
        <v>256</v>
      </c>
      <c r="D2" s="81" t="s">
        <v>266</v>
      </c>
    </row>
    <row r="3" spans="2:15" ht="17" thickBot="1">
      <c r="B3" s="81" t="s">
        <v>246</v>
      </c>
      <c r="C3" s="1"/>
      <c r="D3" s="1"/>
      <c r="G3" s="26" t="s">
        <v>119</v>
      </c>
      <c r="H3" s="27" t="s">
        <v>274</v>
      </c>
      <c r="I3" s="27" t="s">
        <v>277</v>
      </c>
      <c r="J3" s="27" t="s">
        <v>275</v>
      </c>
      <c r="K3" s="27" t="s">
        <v>276</v>
      </c>
      <c r="L3" s="31" t="s">
        <v>278</v>
      </c>
      <c r="N3" s="93" t="s">
        <v>290</v>
      </c>
    </row>
    <row r="4" spans="2:15">
      <c r="B4" s="1">
        <v>103</v>
      </c>
      <c r="C4" s="1"/>
      <c r="D4" s="1"/>
      <c r="G4" s="86"/>
      <c r="H4" s="13"/>
      <c r="I4" s="13"/>
      <c r="J4" s="13"/>
      <c r="K4" s="13"/>
      <c r="L4" s="28"/>
      <c r="N4" s="4" t="s">
        <v>291</v>
      </c>
    </row>
    <row r="5" spans="2:15">
      <c r="B5" s="81" t="s">
        <v>241</v>
      </c>
      <c r="C5" s="1"/>
      <c r="D5" s="1"/>
      <c r="G5" s="83" t="s">
        <v>206</v>
      </c>
      <c r="H5" s="10">
        <v>0.1</v>
      </c>
      <c r="I5" s="82">
        <v>0.13178295000000001</v>
      </c>
      <c r="J5" s="82">
        <v>0.37596899</v>
      </c>
      <c r="K5" s="10" t="s">
        <v>302</v>
      </c>
      <c r="L5" s="94" t="s">
        <v>303</v>
      </c>
    </row>
    <row r="6" spans="2:15">
      <c r="B6" s="1">
        <v>258</v>
      </c>
      <c r="C6" s="1"/>
      <c r="D6" s="1"/>
      <c r="G6" s="83" t="s">
        <v>124</v>
      </c>
      <c r="H6" s="10">
        <v>0.04</v>
      </c>
      <c r="I6" s="10">
        <v>4.6511629999999998E-2</v>
      </c>
      <c r="J6" s="82">
        <v>0.11627907</v>
      </c>
      <c r="K6" s="10" t="s">
        <v>304</v>
      </c>
      <c r="L6" s="94" t="s">
        <v>305</v>
      </c>
      <c r="N6" s="4" t="s">
        <v>292</v>
      </c>
    </row>
    <row r="7" spans="2:15">
      <c r="B7" s="81" t="s">
        <v>270</v>
      </c>
      <c r="C7" s="1"/>
      <c r="D7" s="1"/>
      <c r="G7" s="83" t="s">
        <v>272</v>
      </c>
      <c r="H7" s="10">
        <v>0.1</v>
      </c>
      <c r="I7" s="82">
        <v>5.8139530000000002E-2</v>
      </c>
      <c r="J7" s="82">
        <v>0.15116278999999999</v>
      </c>
      <c r="K7" s="10" t="s">
        <v>306</v>
      </c>
      <c r="L7" s="94" t="s">
        <v>307</v>
      </c>
    </row>
    <row r="8" spans="2:15">
      <c r="B8" s="1">
        <v>34</v>
      </c>
      <c r="C8" s="1">
        <v>0.13178295000000001</v>
      </c>
      <c r="D8" s="1">
        <v>0.1</v>
      </c>
      <c r="G8" s="83" t="s">
        <v>19</v>
      </c>
      <c r="H8" s="10">
        <v>0.06</v>
      </c>
      <c r="I8" s="82">
        <v>4.2635659999999999E-2</v>
      </c>
      <c r="J8" s="82">
        <v>0.13178295000000001</v>
      </c>
      <c r="K8" s="10" t="s">
        <v>308</v>
      </c>
      <c r="L8" s="94" t="s">
        <v>309</v>
      </c>
    </row>
    <row r="9" spans="2:15" ht="17" thickBot="1">
      <c r="B9" s="81" t="s">
        <v>271</v>
      </c>
      <c r="C9" s="1"/>
      <c r="D9" s="1"/>
      <c r="G9" s="84" t="s">
        <v>273</v>
      </c>
      <c r="H9" s="18">
        <v>0.02</v>
      </c>
      <c r="I9" s="85">
        <v>3.8759699999999998E-3</v>
      </c>
      <c r="J9" s="85">
        <v>3.8759699999999998E-3</v>
      </c>
      <c r="K9" s="85" t="s">
        <v>310</v>
      </c>
      <c r="L9" s="95" t="s">
        <v>310</v>
      </c>
    </row>
    <row r="10" spans="2:15">
      <c r="B10" s="1">
        <v>97</v>
      </c>
      <c r="C10" s="1">
        <v>0.37596899</v>
      </c>
      <c r="D10" s="1">
        <v>0.1</v>
      </c>
    </row>
    <row r="11" spans="2:15">
      <c r="B11" s="81" t="s">
        <v>257</v>
      </c>
      <c r="C11" s="1"/>
      <c r="D11" s="1"/>
    </row>
    <row r="12" spans="2:15">
      <c r="B12" s="1">
        <v>12</v>
      </c>
      <c r="C12" s="1">
        <v>4.6511629999999998E-2</v>
      </c>
      <c r="D12" s="1">
        <v>0.04</v>
      </c>
      <c r="H12" s="8" t="s">
        <v>279</v>
      </c>
    </row>
    <row r="13" spans="2:15">
      <c r="B13" s="81" t="s">
        <v>258</v>
      </c>
      <c r="C13" s="1"/>
      <c r="D13" s="1"/>
      <c r="I13" t="s">
        <v>284</v>
      </c>
      <c r="M13" s="1" t="s">
        <v>287</v>
      </c>
      <c r="N13" s="1"/>
      <c r="O13" s="1"/>
    </row>
    <row r="14" spans="2:15" ht="17" thickBot="1">
      <c r="B14" s="1">
        <v>30</v>
      </c>
      <c r="C14" s="1">
        <v>0.11627907</v>
      </c>
      <c r="D14" s="1">
        <v>0.04</v>
      </c>
      <c r="J14" t="s">
        <v>280</v>
      </c>
      <c r="K14" t="s">
        <v>281</v>
      </c>
      <c r="M14" s="1"/>
      <c r="N14" s="1" t="s">
        <v>280</v>
      </c>
      <c r="O14" s="1" t="s">
        <v>281</v>
      </c>
    </row>
    <row r="15" spans="2:15">
      <c r="B15" s="81" t="s">
        <v>259</v>
      </c>
      <c r="C15" s="1"/>
      <c r="D15" s="1"/>
      <c r="I15" t="s">
        <v>282</v>
      </c>
      <c r="J15" s="86">
        <v>34</v>
      </c>
      <c r="K15" s="87">
        <v>379171</v>
      </c>
      <c r="M15" s="1" t="s">
        <v>282</v>
      </c>
      <c r="N15" s="89">
        <v>97</v>
      </c>
      <c r="O15" s="90">
        <v>379171</v>
      </c>
    </row>
    <row r="16" spans="2:15" ht="17" thickBot="1">
      <c r="B16" s="1">
        <v>15</v>
      </c>
      <c r="C16" s="1">
        <v>5.8139530000000002E-2</v>
      </c>
      <c r="D16" s="1">
        <v>0.1</v>
      </c>
      <c r="I16" t="s">
        <v>283</v>
      </c>
      <c r="J16" s="84">
        <v>224</v>
      </c>
      <c r="K16" s="88">
        <v>3412541</v>
      </c>
      <c r="M16" s="1" t="s">
        <v>283</v>
      </c>
      <c r="N16" s="91">
        <v>161</v>
      </c>
      <c r="O16" s="92">
        <v>3412541</v>
      </c>
    </row>
    <row r="17" spans="2:15">
      <c r="B17" s="81" t="s">
        <v>260</v>
      </c>
      <c r="C17" s="1"/>
      <c r="D17" s="1"/>
      <c r="M17" s="1"/>
      <c r="N17" s="1"/>
      <c r="O17" s="1"/>
    </row>
    <row r="18" spans="2:15">
      <c r="B18" s="1">
        <v>39</v>
      </c>
      <c r="C18" s="1">
        <v>0.15116278999999999</v>
      </c>
      <c r="D18" s="1">
        <v>0.1</v>
      </c>
      <c r="J18" t="s">
        <v>293</v>
      </c>
      <c r="M18" s="1"/>
      <c r="N18" s="1" t="s">
        <v>294</v>
      </c>
      <c r="O18" s="1"/>
    </row>
    <row r="19" spans="2:15">
      <c r="B19" s="81" t="s">
        <v>261</v>
      </c>
      <c r="C19" s="1"/>
      <c r="D19" s="1"/>
      <c r="M19" s="1"/>
      <c r="N19" s="1"/>
      <c r="O19" s="1"/>
    </row>
    <row r="20" spans="2:15">
      <c r="B20" s="1">
        <v>11</v>
      </c>
      <c r="C20" s="1">
        <v>4.2635659999999999E-2</v>
      </c>
      <c r="D20" s="1">
        <v>0.06</v>
      </c>
      <c r="I20" t="s">
        <v>285</v>
      </c>
      <c r="M20" s="1" t="s">
        <v>288</v>
      </c>
      <c r="N20" s="1"/>
      <c r="O20" s="1"/>
    </row>
    <row r="21" spans="2:15" ht="17" thickBot="1">
      <c r="B21" s="81" t="s">
        <v>262</v>
      </c>
      <c r="C21" s="1"/>
      <c r="D21" s="1"/>
      <c r="J21" t="s">
        <v>280</v>
      </c>
      <c r="K21" t="s">
        <v>281</v>
      </c>
      <c r="M21" s="1"/>
      <c r="N21" s="1" t="s">
        <v>280</v>
      </c>
      <c r="O21" s="1" t="s">
        <v>281</v>
      </c>
    </row>
    <row r="22" spans="2:15">
      <c r="B22" s="1">
        <v>34</v>
      </c>
      <c r="C22" s="1">
        <v>0.13178295000000001</v>
      </c>
      <c r="D22" s="1">
        <v>0.06</v>
      </c>
      <c r="I22" t="s">
        <v>282</v>
      </c>
      <c r="J22" s="86">
        <v>12</v>
      </c>
      <c r="K22" s="87">
        <v>151668</v>
      </c>
      <c r="M22" s="1" t="s">
        <v>282</v>
      </c>
      <c r="N22" s="89">
        <v>30</v>
      </c>
      <c r="O22" s="90">
        <v>151668</v>
      </c>
    </row>
    <row r="23" spans="2:15" ht="17" thickBot="1">
      <c r="B23" s="81" t="s">
        <v>263</v>
      </c>
      <c r="C23" s="1"/>
      <c r="D23" s="1"/>
      <c r="I23" t="s">
        <v>283</v>
      </c>
      <c r="J23" s="84">
        <v>246</v>
      </c>
      <c r="K23" s="88">
        <v>3640044</v>
      </c>
      <c r="M23" s="1" t="s">
        <v>283</v>
      </c>
      <c r="N23" s="91">
        <v>228</v>
      </c>
      <c r="O23" s="92">
        <v>3640044</v>
      </c>
    </row>
    <row r="24" spans="2:15">
      <c r="B24" s="1">
        <v>1</v>
      </c>
      <c r="C24" s="1">
        <v>3.8759699999999998E-3</v>
      </c>
      <c r="D24" s="1">
        <v>0.02</v>
      </c>
      <c r="M24" s="1"/>
      <c r="N24" s="1"/>
      <c r="O24" s="1"/>
    </row>
    <row r="25" spans="2:15">
      <c r="B25" s="81" t="s">
        <v>264</v>
      </c>
      <c r="C25" s="1"/>
      <c r="D25" s="1"/>
      <c r="J25" t="s">
        <v>295</v>
      </c>
      <c r="M25" s="1"/>
      <c r="N25" s="1" t="s">
        <v>296</v>
      </c>
      <c r="O25" s="1"/>
    </row>
    <row r="26" spans="2:15">
      <c r="B26" s="1">
        <v>1</v>
      </c>
      <c r="C26" s="1">
        <v>3.8759699999999998E-3</v>
      </c>
      <c r="D26" s="1">
        <v>0.02</v>
      </c>
      <c r="M26" s="1"/>
      <c r="N26" s="1"/>
      <c r="O26" s="1"/>
    </row>
    <row r="27" spans="2:15">
      <c r="I27" t="s">
        <v>259</v>
      </c>
      <c r="M27" s="1" t="s">
        <v>260</v>
      </c>
      <c r="N27" s="1"/>
      <c r="O27" s="1"/>
    </row>
    <row r="28" spans="2:15" ht="17" thickBot="1">
      <c r="J28" t="s">
        <v>280</v>
      </c>
      <c r="K28" t="s">
        <v>281</v>
      </c>
      <c r="M28" s="1"/>
      <c r="N28" s="1" t="s">
        <v>280</v>
      </c>
      <c r="O28" s="1" t="s">
        <v>281</v>
      </c>
    </row>
    <row r="29" spans="2:15">
      <c r="I29" t="s">
        <v>282</v>
      </c>
      <c r="J29" s="86">
        <v>15</v>
      </c>
      <c r="K29" s="87">
        <v>379171</v>
      </c>
      <c r="M29" s="1" t="s">
        <v>282</v>
      </c>
      <c r="N29" s="89">
        <v>39</v>
      </c>
      <c r="O29" s="90">
        <v>379171</v>
      </c>
    </row>
    <row r="30" spans="2:15" ht="17" thickBot="1">
      <c r="I30" t="s">
        <v>283</v>
      </c>
      <c r="J30" s="84">
        <v>243</v>
      </c>
      <c r="K30" s="88">
        <v>3412541</v>
      </c>
      <c r="M30" s="1" t="s">
        <v>283</v>
      </c>
      <c r="N30" s="91">
        <v>219</v>
      </c>
      <c r="O30" s="92">
        <v>3412541</v>
      </c>
    </row>
    <row r="31" spans="2:15">
      <c r="M31" s="1"/>
      <c r="N31" s="1"/>
      <c r="O31" s="1"/>
    </row>
    <row r="32" spans="2:15">
      <c r="J32" t="s">
        <v>297</v>
      </c>
      <c r="M32" s="1"/>
      <c r="N32" s="1" t="s">
        <v>298</v>
      </c>
      <c r="O32" s="1"/>
    </row>
    <row r="33" spans="9:15">
      <c r="M33" s="1"/>
      <c r="N33" s="1"/>
      <c r="O33" s="1"/>
    </row>
    <row r="34" spans="9:15">
      <c r="I34" t="s">
        <v>286</v>
      </c>
      <c r="M34" s="1" t="s">
        <v>289</v>
      </c>
      <c r="N34" s="1"/>
      <c r="O34" s="1"/>
    </row>
    <row r="35" spans="9:15" ht="17" thickBot="1">
      <c r="J35" t="s">
        <v>280</v>
      </c>
      <c r="K35" t="s">
        <v>281</v>
      </c>
      <c r="M35" s="1"/>
      <c r="N35" s="1" t="s">
        <v>280</v>
      </c>
      <c r="O35" s="1" t="s">
        <v>281</v>
      </c>
    </row>
    <row r="36" spans="9:15">
      <c r="I36" t="s">
        <v>282</v>
      </c>
      <c r="J36" s="86">
        <v>11</v>
      </c>
      <c r="K36" s="87">
        <v>227502</v>
      </c>
      <c r="M36" s="1" t="s">
        <v>282</v>
      </c>
      <c r="N36" s="89">
        <v>34</v>
      </c>
      <c r="O36" s="90">
        <v>227502</v>
      </c>
    </row>
    <row r="37" spans="9:15" ht="17" thickBot="1">
      <c r="I37" t="s">
        <v>283</v>
      </c>
      <c r="J37" s="84">
        <v>247</v>
      </c>
      <c r="K37" s="88">
        <v>3564210</v>
      </c>
      <c r="M37" s="1" t="s">
        <v>283</v>
      </c>
      <c r="N37" s="91">
        <v>224</v>
      </c>
      <c r="O37" s="92">
        <v>3564210</v>
      </c>
    </row>
    <row r="38" spans="9:15">
      <c r="M38" s="1"/>
      <c r="N38" s="1"/>
      <c r="O38" s="1"/>
    </row>
    <row r="39" spans="9:15">
      <c r="J39" t="s">
        <v>299</v>
      </c>
      <c r="M39" s="1"/>
      <c r="N39" s="1" t="s">
        <v>300</v>
      </c>
      <c r="O39" s="1"/>
    </row>
    <row r="40" spans="9:15">
      <c r="M40" s="1"/>
      <c r="N40" s="1"/>
      <c r="O40" s="1"/>
    </row>
    <row r="41" spans="9:15">
      <c r="I41" t="s">
        <v>263</v>
      </c>
      <c r="M41" s="1" t="s">
        <v>264</v>
      </c>
      <c r="N41" s="1"/>
      <c r="O41" s="1"/>
    </row>
    <row r="42" spans="9:15" ht="17" thickBot="1">
      <c r="J42" t="s">
        <v>280</v>
      </c>
      <c r="K42" t="s">
        <v>281</v>
      </c>
      <c r="M42" s="1"/>
      <c r="N42" s="1" t="s">
        <v>280</v>
      </c>
      <c r="O42" s="1" t="s">
        <v>281</v>
      </c>
    </row>
    <row r="43" spans="9:15">
      <c r="I43" t="s">
        <v>282</v>
      </c>
      <c r="J43" s="86">
        <v>1</v>
      </c>
      <c r="K43" s="87">
        <v>123100</v>
      </c>
      <c r="M43" s="1" t="s">
        <v>282</v>
      </c>
      <c r="N43" s="89">
        <v>1</v>
      </c>
      <c r="O43" s="90">
        <v>123100</v>
      </c>
    </row>
    <row r="44" spans="9:15" ht="17" thickBot="1">
      <c r="I44" t="s">
        <v>283</v>
      </c>
      <c r="J44" s="84">
        <v>257</v>
      </c>
      <c r="K44" s="88">
        <v>6031990</v>
      </c>
      <c r="M44" s="1" t="s">
        <v>283</v>
      </c>
      <c r="N44" s="91">
        <v>257</v>
      </c>
      <c r="O44" s="92">
        <v>6031990</v>
      </c>
    </row>
    <row r="46" spans="9:15">
      <c r="J46" t="s">
        <v>301</v>
      </c>
      <c r="N46" t="s">
        <v>301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C9966-359D-AE43-9019-F54B642A78DD}">
  <dimension ref="B4:G11"/>
  <sheetViews>
    <sheetView workbookViewId="0">
      <selection activeCell="C24" sqref="C24"/>
    </sheetView>
  </sheetViews>
  <sheetFormatPr baseColWidth="10" defaultRowHeight="16"/>
  <cols>
    <col min="1" max="1" width="4.33203125" customWidth="1"/>
    <col min="2" max="2" width="24.1640625" customWidth="1"/>
    <col min="3" max="3" width="19" customWidth="1"/>
    <col min="4" max="5" width="19.1640625" customWidth="1"/>
    <col min="6" max="6" width="19.33203125" customWidth="1"/>
    <col min="7" max="7" width="19.1640625" customWidth="1"/>
  </cols>
  <sheetData>
    <row r="4" spans="2:7" ht="17" thickBot="1"/>
    <row r="5" spans="2:7" ht="17" thickBot="1">
      <c r="B5" s="57" t="s">
        <v>119</v>
      </c>
      <c r="C5" s="58" t="s">
        <v>274</v>
      </c>
      <c r="D5" s="58" t="s">
        <v>277</v>
      </c>
      <c r="E5" s="58" t="s">
        <v>275</v>
      </c>
      <c r="F5" s="58" t="s">
        <v>276</v>
      </c>
      <c r="G5" s="63" t="s">
        <v>278</v>
      </c>
    </row>
    <row r="6" spans="2:7">
      <c r="B6" s="96"/>
      <c r="C6" s="65"/>
      <c r="D6" s="65"/>
      <c r="E6" s="65"/>
      <c r="F6" s="65"/>
      <c r="G6" s="66"/>
    </row>
    <row r="7" spans="2:7">
      <c r="B7" s="97" t="s">
        <v>206</v>
      </c>
      <c r="C7" s="51">
        <v>0.1</v>
      </c>
      <c r="D7" s="98">
        <v>0.13</v>
      </c>
      <c r="E7" s="98">
        <v>0.38</v>
      </c>
      <c r="F7" s="51" t="s">
        <v>302</v>
      </c>
      <c r="G7" s="99" t="s">
        <v>303</v>
      </c>
    </row>
    <row r="8" spans="2:7">
      <c r="B8" s="97" t="s">
        <v>124</v>
      </c>
      <c r="C8" s="51">
        <v>0.04</v>
      </c>
      <c r="D8" s="51">
        <v>4.7E-2</v>
      </c>
      <c r="E8" s="98">
        <v>0.12</v>
      </c>
      <c r="F8" s="51" t="s">
        <v>304</v>
      </c>
      <c r="G8" s="99" t="s">
        <v>305</v>
      </c>
    </row>
    <row r="9" spans="2:7">
      <c r="B9" s="97" t="s">
        <v>125</v>
      </c>
      <c r="C9" s="51">
        <v>0.1</v>
      </c>
      <c r="D9" s="98">
        <v>5.8000000000000003E-2</v>
      </c>
      <c r="E9" s="98">
        <v>0.15</v>
      </c>
      <c r="F9" s="51" t="s">
        <v>306</v>
      </c>
      <c r="G9" s="99" t="s">
        <v>307</v>
      </c>
    </row>
    <row r="10" spans="2:7">
      <c r="B10" s="97" t="s">
        <v>19</v>
      </c>
      <c r="C10" s="51">
        <v>0.06</v>
      </c>
      <c r="D10" s="98">
        <v>4.2999999999999997E-2</v>
      </c>
      <c r="E10" s="98">
        <v>0.13</v>
      </c>
      <c r="F10" s="51" t="s">
        <v>308</v>
      </c>
      <c r="G10" s="99" t="s">
        <v>309</v>
      </c>
    </row>
    <row r="11" spans="2:7" ht="17" thickBot="1">
      <c r="B11" s="100" t="s">
        <v>273</v>
      </c>
      <c r="C11" s="52">
        <v>0.02</v>
      </c>
      <c r="D11" s="101">
        <v>3.8999999999999998E-3</v>
      </c>
      <c r="E11" s="101">
        <v>3.8999999999999998E-3</v>
      </c>
      <c r="F11" s="101" t="s">
        <v>310</v>
      </c>
      <c r="G11" s="102" t="s">
        <v>310</v>
      </c>
    </row>
  </sheetData>
  <pageMargins left="0.25" right="0.25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Responses</vt:lpstr>
      <vt:lpstr>Legend</vt:lpstr>
      <vt:lpstr>Calculations</vt:lpstr>
      <vt:lpstr>Final Graphs</vt:lpstr>
      <vt:lpstr>Miscellaneous</vt:lpstr>
      <vt:lpstr>Revised Odds Ratios</vt:lpstr>
      <vt:lpstr>Revised Odds Ratios 2</vt:lpstr>
      <vt:lpstr>Rounded Graph</vt:lpstr>
      <vt:lpstr>Legend!Print_Area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2020-08-01T23:31:09Z</cp:lastPrinted>
  <dcterms:created xsi:type="dcterms:W3CDTF">2020-06-08T22:03:47Z</dcterms:created>
  <dcterms:modified xsi:type="dcterms:W3CDTF">2020-09-07T23:34:48Z</dcterms:modified>
</cp:coreProperties>
</file>