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2P\Desktop\"/>
    </mc:Choice>
  </mc:AlternateContent>
  <xr:revisionPtr revIDLastSave="0" documentId="13_ncr:1_{24A126D1-AB48-477F-B0F2-C3738202E86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M19" i="1"/>
  <c r="K19" i="1"/>
  <c r="I19" i="1"/>
  <c r="G19" i="1"/>
  <c r="E19" i="1"/>
  <c r="O18" i="1"/>
  <c r="M18" i="1"/>
  <c r="K18" i="1"/>
  <c r="I18" i="1"/>
  <c r="G18" i="1"/>
  <c r="E18" i="1"/>
  <c r="O17" i="1"/>
  <c r="M17" i="1"/>
  <c r="K17" i="1"/>
  <c r="I17" i="1"/>
  <c r="G17" i="1"/>
  <c r="E17" i="1"/>
  <c r="O16" i="1"/>
  <c r="M16" i="1"/>
  <c r="K16" i="1"/>
  <c r="I16" i="1"/>
  <c r="G16" i="1"/>
  <c r="E16" i="1"/>
  <c r="O15" i="1"/>
  <c r="M15" i="1"/>
  <c r="K15" i="1"/>
  <c r="I15" i="1"/>
  <c r="G15" i="1"/>
  <c r="E15" i="1"/>
  <c r="O14" i="1"/>
  <c r="M14" i="1"/>
  <c r="K14" i="1"/>
  <c r="I14" i="1"/>
  <c r="G14" i="1"/>
  <c r="E14" i="1"/>
  <c r="O13" i="1"/>
  <c r="M13" i="1"/>
  <c r="K13" i="1"/>
  <c r="I13" i="1"/>
  <c r="G13" i="1"/>
  <c r="E13" i="1"/>
  <c r="O12" i="1"/>
  <c r="M12" i="1"/>
  <c r="K12" i="1"/>
  <c r="I12" i="1"/>
  <c r="G12" i="1"/>
  <c r="E12" i="1"/>
  <c r="O6" i="1"/>
  <c r="M6" i="1"/>
  <c r="K6" i="1"/>
  <c r="I6" i="1"/>
  <c r="G6" i="1"/>
  <c r="E6" i="1"/>
  <c r="O5" i="1"/>
  <c r="M5" i="1"/>
  <c r="K5" i="1"/>
  <c r="I5" i="1"/>
  <c r="G5" i="1"/>
  <c r="E5" i="1"/>
  <c r="O4" i="1"/>
  <c r="M4" i="1"/>
  <c r="K4" i="1"/>
  <c r="I4" i="1"/>
  <c r="G4" i="1"/>
  <c r="E4" i="1"/>
  <c r="O11" i="1"/>
  <c r="M11" i="1"/>
  <c r="K11" i="1"/>
  <c r="I11" i="1"/>
  <c r="G11" i="1"/>
  <c r="E11" i="1"/>
  <c r="O10" i="1"/>
  <c r="M10" i="1"/>
  <c r="K10" i="1"/>
  <c r="I10" i="1"/>
  <c r="G10" i="1"/>
  <c r="E10" i="1"/>
  <c r="O9" i="1"/>
  <c r="M9" i="1"/>
  <c r="K9" i="1"/>
  <c r="I9" i="1"/>
  <c r="G9" i="1"/>
  <c r="E9" i="1"/>
  <c r="O8" i="1"/>
  <c r="M8" i="1"/>
  <c r="K8" i="1"/>
  <c r="I8" i="1"/>
  <c r="G8" i="1"/>
  <c r="E8" i="1"/>
  <c r="O7" i="1"/>
  <c r="M7" i="1"/>
  <c r="K7" i="1"/>
  <c r="I7" i="1"/>
  <c r="G7" i="1"/>
  <c r="E7" i="1"/>
</calcChain>
</file>

<file path=xl/sharedStrings.xml><?xml version="1.0" encoding="utf-8"?>
<sst xmlns="http://schemas.openxmlformats.org/spreadsheetml/2006/main" count="39" uniqueCount="24">
  <si>
    <t>S1-1</t>
    <phoneticPr fontId="1" type="noConversion"/>
  </si>
  <si>
    <t>S1-2</t>
    <phoneticPr fontId="1" type="noConversion"/>
  </si>
  <si>
    <t>S1-3</t>
    <phoneticPr fontId="1" type="noConversion"/>
  </si>
  <si>
    <t>S2-1</t>
    <phoneticPr fontId="1" type="noConversion"/>
  </si>
  <si>
    <t>S2-2</t>
    <phoneticPr fontId="1" type="noConversion"/>
  </si>
  <si>
    <t>S2-3</t>
    <phoneticPr fontId="1" type="noConversion"/>
  </si>
  <si>
    <t>S3-1</t>
    <phoneticPr fontId="1" type="noConversion"/>
  </si>
  <si>
    <t>S3-2</t>
    <phoneticPr fontId="1" type="noConversion"/>
  </si>
  <si>
    <t>S4-1</t>
    <phoneticPr fontId="1" type="noConversion"/>
  </si>
  <si>
    <t>S4-2</t>
    <phoneticPr fontId="1" type="noConversion"/>
  </si>
  <si>
    <t>S4-3</t>
    <phoneticPr fontId="1" type="noConversion"/>
  </si>
  <si>
    <t>Sample Name</t>
    <phoneticPr fontId="1" type="noConversion"/>
  </si>
  <si>
    <t>Sample</t>
    <phoneticPr fontId="1" type="noConversion"/>
  </si>
  <si>
    <t>PelC</t>
    <phoneticPr fontId="1" type="noConversion"/>
  </si>
  <si>
    <t>CC</t>
    <phoneticPr fontId="1" type="noConversion"/>
  </si>
  <si>
    <t>PeoC</t>
    <phoneticPr fontId="1" type="noConversion"/>
  </si>
  <si>
    <t>DC</t>
    <phoneticPr fontId="1" type="noConversion"/>
  </si>
  <si>
    <t>Pt</t>
    <phoneticPr fontId="1" type="noConversion"/>
  </si>
  <si>
    <t>Mv</t>
    <phoneticPr fontId="1" type="noConversion"/>
  </si>
  <si>
    <t>Quality (g)</t>
    <phoneticPr fontId="1" type="noConversion"/>
  </si>
  <si>
    <r>
      <t>Concentration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µg/mL</t>
    </r>
    <r>
      <rPr>
        <sz val="12"/>
        <rFont val="宋体"/>
        <family val="3"/>
        <charset val="134"/>
      </rPr>
      <t>）</t>
    </r>
    <phoneticPr fontId="1" type="noConversion"/>
  </si>
  <si>
    <r>
      <t>Sample content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µg/g</t>
    </r>
    <r>
      <rPr>
        <sz val="12"/>
        <rFont val="宋体"/>
        <family val="3"/>
        <charset val="134"/>
      </rPr>
      <t>）</t>
    </r>
    <phoneticPr fontId="1" type="noConversion"/>
  </si>
  <si>
    <r>
      <rPr>
        <sz val="12"/>
        <rFont val="Times New Roman"/>
        <family val="3"/>
      </rPr>
      <t xml:space="preserve">Dilution volume </t>
    </r>
    <r>
      <rPr>
        <sz val="12"/>
        <rFont val="Times New Roman"/>
        <family val="1"/>
      </rPr>
      <t>(mL)</t>
    </r>
    <phoneticPr fontId="1" type="noConversion"/>
  </si>
  <si>
    <t>Supplement Table 2: The raw data in anthocyanins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</si>
</sst>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3"/>
    </font>
    <font>
      <sz val="14"/>
      <name val="Times New Roman"/>
      <family val="1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E7" sqref="E7"/>
    </sheetView>
  </sheetViews>
  <sheetFormatPr defaultRowHeight="13.9" x14ac:dyDescent="0.4"/>
  <cols>
    <col min="4" max="4" width="16.06640625" customWidth="1"/>
    <col min="5" max="5" width="17.265625" customWidth="1"/>
    <col min="6" max="6" width="16.796875" customWidth="1"/>
    <col min="7" max="7" width="15.73046875" customWidth="1"/>
    <col min="8" max="15" width="16" customWidth="1"/>
  </cols>
  <sheetData>
    <row r="1" spans="1:15" ht="17.649999999999999" x14ac:dyDescent="0.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2" customFormat="1" ht="15.4" x14ac:dyDescent="0.4">
      <c r="A2" s="24" t="s">
        <v>11</v>
      </c>
      <c r="B2" s="22" t="s">
        <v>12</v>
      </c>
      <c r="C2" s="1"/>
      <c r="D2" s="22" t="s">
        <v>13</v>
      </c>
      <c r="E2" s="1"/>
      <c r="F2" s="23" t="s">
        <v>14</v>
      </c>
      <c r="G2" s="1"/>
      <c r="H2" s="22" t="s">
        <v>15</v>
      </c>
      <c r="I2" s="1"/>
      <c r="J2" s="22" t="s">
        <v>16</v>
      </c>
      <c r="K2" s="1"/>
      <c r="L2" s="22" t="s">
        <v>17</v>
      </c>
      <c r="M2" s="1"/>
      <c r="N2" s="22" t="s">
        <v>18</v>
      </c>
      <c r="O2" s="1"/>
    </row>
    <row r="3" spans="1:15" s="2" customFormat="1" ht="15.75" x14ac:dyDescent="0.4">
      <c r="A3" s="3"/>
      <c r="B3" s="5" t="s">
        <v>19</v>
      </c>
      <c r="C3" s="21" t="s">
        <v>22</v>
      </c>
      <c r="D3" s="5" t="s">
        <v>20</v>
      </c>
      <c r="E3" s="4" t="s">
        <v>21</v>
      </c>
      <c r="F3" s="5" t="s">
        <v>20</v>
      </c>
      <c r="G3" s="4" t="s">
        <v>21</v>
      </c>
      <c r="H3" s="5" t="s">
        <v>20</v>
      </c>
      <c r="I3" s="4" t="s">
        <v>21</v>
      </c>
      <c r="J3" s="5" t="s">
        <v>20</v>
      </c>
      <c r="K3" s="4" t="s">
        <v>21</v>
      </c>
      <c r="L3" s="5" t="s">
        <v>20</v>
      </c>
      <c r="M3" s="4" t="s">
        <v>21</v>
      </c>
      <c r="N3" s="5" t="s">
        <v>20</v>
      </c>
      <c r="O3" s="4" t="s">
        <v>21</v>
      </c>
    </row>
    <row r="4" spans="1:15" s="2" customFormat="1" ht="18" customHeight="1" x14ac:dyDescent="0.4">
      <c r="A4" s="6" t="s">
        <v>0</v>
      </c>
      <c r="B4" s="7">
        <v>0.51100000000000001</v>
      </c>
      <c r="C4" s="8">
        <v>10</v>
      </c>
      <c r="D4" s="9">
        <v>1.3310000000000001E-2</v>
      </c>
      <c r="E4" s="10">
        <f>D4*C4/B4</f>
        <v>0.26046966731898236</v>
      </c>
      <c r="F4" s="9">
        <v>33.2779895180445</v>
      </c>
      <c r="G4" s="10">
        <f>F4*C4/B4</f>
        <v>651.23267158599811</v>
      </c>
      <c r="H4" s="9">
        <v>1.3374999999999999E-3</v>
      </c>
      <c r="I4" s="10">
        <f>H4*C4/B4</f>
        <v>2.6174168297455967E-2</v>
      </c>
      <c r="J4" s="9">
        <v>1.315E-2</v>
      </c>
      <c r="K4" s="10">
        <f>J4*C4/B4</f>
        <v>0.25733855185909982</v>
      </c>
      <c r="L4" s="9">
        <v>5.7459999999999998E-4</v>
      </c>
      <c r="M4" s="10">
        <f>L4*C4/B4</f>
        <v>1.1244618395303326E-2</v>
      </c>
      <c r="N4" s="9">
        <v>6.4815527728586699E-4</v>
      </c>
      <c r="O4" s="10">
        <f>N4*C4/B4</f>
        <v>1.2684056306964129E-2</v>
      </c>
    </row>
    <row r="5" spans="1:15" s="2" customFormat="1" ht="18" customHeight="1" x14ac:dyDescent="0.4">
      <c r="A5" s="11" t="s">
        <v>1</v>
      </c>
      <c r="B5" s="12">
        <v>0.51680000000000004</v>
      </c>
      <c r="C5" s="13">
        <v>10</v>
      </c>
      <c r="D5" s="14">
        <v>1.384E-2</v>
      </c>
      <c r="E5" s="15">
        <f>D5*C5/B5</f>
        <v>0.2678018575851393</v>
      </c>
      <c r="F5" s="14">
        <v>33.472942193282599</v>
      </c>
      <c r="G5" s="15">
        <f>F5*C5/B5</f>
        <v>647.6962498700193</v>
      </c>
      <c r="H5" s="14">
        <v>1.0480000000000001E-3</v>
      </c>
      <c r="I5" s="15">
        <f>H5*C5/B5</f>
        <v>2.0278637770897834E-2</v>
      </c>
      <c r="J5" s="14">
        <v>1.223E-2</v>
      </c>
      <c r="K5" s="15">
        <f>J5*C5/B5</f>
        <v>0.23664860681114547</v>
      </c>
      <c r="L5" s="14">
        <v>5.488E-4</v>
      </c>
      <c r="M5" s="15">
        <f>L5*C5/B5</f>
        <v>1.0619195046439628E-2</v>
      </c>
      <c r="N5" s="14">
        <v>6.0895798189924901E-4</v>
      </c>
      <c r="O5" s="15">
        <f>N5*C5/B5</f>
        <v>1.1783242683808997E-2</v>
      </c>
    </row>
    <row r="6" spans="1:15" s="2" customFormat="1" ht="18" customHeight="1" x14ac:dyDescent="0.4">
      <c r="A6" s="16" t="s">
        <v>2</v>
      </c>
      <c r="B6" s="17">
        <v>0.51219999999999999</v>
      </c>
      <c r="C6" s="18">
        <v>10</v>
      </c>
      <c r="D6" s="19">
        <v>1.1990000000000001E-2</v>
      </c>
      <c r="E6" s="20">
        <f>D6*C6/B6</f>
        <v>0.23408824677860213</v>
      </c>
      <c r="F6" s="19">
        <v>32.140765579155698</v>
      </c>
      <c r="G6" s="20">
        <f>F6*C6/B6</f>
        <v>627.50420888628855</v>
      </c>
      <c r="H6" s="19">
        <v>1.238E-3</v>
      </c>
      <c r="I6" s="20">
        <f>H6*C6/B6</f>
        <v>2.4170245997657162E-2</v>
      </c>
      <c r="J6" s="19">
        <v>1.274E-2</v>
      </c>
      <c r="K6" s="20">
        <f>J6*C6/B6</f>
        <v>0.24873096446700504</v>
      </c>
      <c r="L6" s="19">
        <v>5.2999999999999998E-4</v>
      </c>
      <c r="M6" s="20">
        <f>L6*C6/B6</f>
        <v>1.0347520499804764E-2</v>
      </c>
      <c r="N6" s="19">
        <v>6.3718936726699202E-4</v>
      </c>
      <c r="O6" s="20">
        <f>N6*C6/B6</f>
        <v>1.2440245358590238E-2</v>
      </c>
    </row>
    <row r="7" spans="1:15" s="2" customFormat="1" ht="18" customHeight="1" x14ac:dyDescent="0.4">
      <c r="A7" s="6" t="s">
        <v>3</v>
      </c>
      <c r="B7" s="7">
        <v>0.51539999999999997</v>
      </c>
      <c r="C7" s="8">
        <v>10</v>
      </c>
      <c r="D7" s="9">
        <v>6.5050000000000004E-3</v>
      </c>
      <c r="E7" s="10">
        <f>D7*C7/B7</f>
        <v>0.12621265036864571</v>
      </c>
      <c r="F7" s="9">
        <v>23.647327361283001</v>
      </c>
      <c r="G7" s="10">
        <f>F7*C7/B7</f>
        <v>458.81504387433068</v>
      </c>
      <c r="H7" s="9">
        <v>2.1245E-2</v>
      </c>
      <c r="I7" s="10">
        <f>H7*C7/B7</f>
        <v>0.41220411331005047</v>
      </c>
      <c r="J7" s="9">
        <v>1.6243333333333301E-2</v>
      </c>
      <c r="K7" s="10">
        <f>J7*C7/B7</f>
        <v>0.31515974647522899</v>
      </c>
      <c r="L7" s="9">
        <v>1.072E-3</v>
      </c>
      <c r="M7" s="10">
        <f>L7*C7/B7</f>
        <v>2.0799379123011254E-2</v>
      </c>
      <c r="N7" s="9">
        <v>1.8168413046166499E-2</v>
      </c>
      <c r="O7" s="10">
        <f>N7*C7/B7</f>
        <v>0.35251092445026194</v>
      </c>
    </row>
    <row r="8" spans="1:15" s="2" customFormat="1" ht="18" customHeight="1" x14ac:dyDescent="0.4">
      <c r="A8" s="11" t="s">
        <v>3</v>
      </c>
      <c r="B8" s="12">
        <v>0.51539999999999997</v>
      </c>
      <c r="C8" s="13">
        <v>10</v>
      </c>
      <c r="D8" s="14">
        <v>6.7759999999999999E-3</v>
      </c>
      <c r="E8" s="15">
        <f>D8*C8/B8</f>
        <v>0.13147070236709352</v>
      </c>
      <c r="F8" s="14">
        <v>23.426380996013201</v>
      </c>
      <c r="G8" s="15">
        <f>F8*C8/B8</f>
        <v>454.528152813605</v>
      </c>
      <c r="H8" s="14">
        <v>2.1104999999999999E-2</v>
      </c>
      <c r="I8" s="15">
        <f>H8*C8/B8</f>
        <v>0.40948777648428403</v>
      </c>
      <c r="J8" s="14">
        <v>1.49333333333333E-2</v>
      </c>
      <c r="K8" s="15">
        <f>J8*C8/B8</f>
        <v>0.28974259474841485</v>
      </c>
      <c r="L8" s="14">
        <v>1.1622E-3</v>
      </c>
      <c r="M8" s="15">
        <f>L8*C8/B8</f>
        <v>2.2549476135040748E-2</v>
      </c>
      <c r="N8" s="14">
        <v>1.8334068282621801E-3</v>
      </c>
      <c r="O8" s="15">
        <f>N8*C8/B8</f>
        <v>3.5572503458715175E-2</v>
      </c>
    </row>
    <row r="9" spans="1:15" x14ac:dyDescent="0.4">
      <c r="A9" s="11" t="s">
        <v>3</v>
      </c>
      <c r="B9" s="12">
        <v>0.51539999999999997</v>
      </c>
      <c r="C9" s="13">
        <v>10</v>
      </c>
      <c r="D9" s="14">
        <v>6.2129999999999998E-3</v>
      </c>
      <c r="E9" s="15">
        <f>D9*C9/B9</f>
        <v>0.12054714784633294</v>
      </c>
      <c r="F9" s="14">
        <v>21.7822801015054</v>
      </c>
      <c r="G9" s="15">
        <f>F9*C9/B9</f>
        <v>422.62863992055492</v>
      </c>
      <c r="H9" s="14">
        <v>0.02</v>
      </c>
      <c r="I9" s="15">
        <f>H9*C9/B9</f>
        <v>0.38804811796662791</v>
      </c>
      <c r="J9" s="14">
        <v>1.4703333333333299E-2</v>
      </c>
      <c r="K9" s="15">
        <f>J9*C9/B9</f>
        <v>0.28528004139179858</v>
      </c>
      <c r="L9" s="14">
        <v>1.0574E-3</v>
      </c>
      <c r="M9" s="15">
        <f>L9*C9/B9</f>
        <v>2.0516103996895615E-2</v>
      </c>
      <c r="N9" s="14">
        <v>1.83574000060662E-3</v>
      </c>
      <c r="O9" s="15">
        <f>N9*C9/B9</f>
        <v>3.5617772615572758E-2</v>
      </c>
    </row>
    <row r="10" spans="1:15" x14ac:dyDescent="0.4">
      <c r="A10" s="11" t="s">
        <v>4</v>
      </c>
      <c r="B10" s="12">
        <v>0.50590000000000002</v>
      </c>
      <c r="C10" s="13">
        <v>10</v>
      </c>
      <c r="D10" s="14">
        <v>6.293E-3</v>
      </c>
      <c r="E10" s="15">
        <f>D10*C10/B10</f>
        <v>0.12439217236608024</v>
      </c>
      <c r="F10" s="14">
        <v>22.451617619822802</v>
      </c>
      <c r="G10" s="15">
        <f>F10*C10/B10</f>
        <v>443.79556473261118</v>
      </c>
      <c r="H10" s="14">
        <v>2.0555E-2</v>
      </c>
      <c r="I10" s="15">
        <f>H10*C10/B10</f>
        <v>0.40630559399090732</v>
      </c>
      <c r="J10" s="14">
        <v>1.46033333333333E-2</v>
      </c>
      <c r="K10" s="15">
        <f>J10*C10/B10</f>
        <v>0.28866047308427156</v>
      </c>
      <c r="L10" s="14">
        <v>1.1626E-3</v>
      </c>
      <c r="M10" s="15">
        <f>L10*C10/B10</f>
        <v>2.2980826250247083E-2</v>
      </c>
      <c r="N10" s="14">
        <v>1.74987925833118E-3</v>
      </c>
      <c r="O10" s="15">
        <f>N10*C10/B10</f>
        <v>3.4589429893875867E-2</v>
      </c>
    </row>
    <row r="11" spans="1:15" x14ac:dyDescent="0.4">
      <c r="A11" s="11" t="s">
        <v>5</v>
      </c>
      <c r="B11" s="12">
        <v>0.51200000000000001</v>
      </c>
      <c r="C11" s="13">
        <v>10</v>
      </c>
      <c r="D11" s="14">
        <v>6.7260000000000002E-3</v>
      </c>
      <c r="E11" s="15">
        <f>D11*C11/B11</f>
        <v>0.13136718750000001</v>
      </c>
      <c r="F11" s="14">
        <v>22.393131817251401</v>
      </c>
      <c r="G11" s="15">
        <f>F11*C11/B11</f>
        <v>437.36585580569141</v>
      </c>
      <c r="H11" s="14">
        <v>1.9550000000000001E-2</v>
      </c>
      <c r="I11" s="15">
        <f>H11*C11/B11</f>
        <v>0.3818359375</v>
      </c>
      <c r="J11" s="14">
        <v>1.3526666666666701E-2</v>
      </c>
      <c r="K11" s="15">
        <f>J11*C11/B11</f>
        <v>0.26419270833333397</v>
      </c>
      <c r="L11" s="14">
        <v>1.109E-3</v>
      </c>
      <c r="M11" s="15">
        <f>L11*C11/B11</f>
        <v>2.1660156249999996E-2</v>
      </c>
      <c r="N11" s="14">
        <v>1.64628640623797E-3</v>
      </c>
      <c r="O11" s="15">
        <f>N11*C11/B11</f>
        <v>3.2154031371835347E-2</v>
      </c>
    </row>
    <row r="12" spans="1:15" s="2" customFormat="1" ht="18" customHeight="1" x14ac:dyDescent="0.4">
      <c r="A12" s="11" t="s">
        <v>6</v>
      </c>
      <c r="B12" s="12">
        <v>0.50439999999999996</v>
      </c>
      <c r="C12" s="13">
        <v>10</v>
      </c>
      <c r="D12" s="14">
        <v>6.0759999999999998E-3</v>
      </c>
      <c r="E12" s="15">
        <f t="shared" ref="E4:E19" si="0">D12*C12/B12</f>
        <v>0.12045995241871531</v>
      </c>
      <c r="F12" s="14">
        <v>10.887674766950299</v>
      </c>
      <c r="G12" s="15">
        <f>F12*C12/B12</f>
        <v>215.85398031225813</v>
      </c>
      <c r="H12" s="14">
        <v>7.5739999999999998E-4</v>
      </c>
      <c r="I12" s="15">
        <f>H12*C12/B12</f>
        <v>1.5015860428231564E-2</v>
      </c>
      <c r="J12" s="14">
        <v>1.12566666666667E-2</v>
      </c>
      <c r="K12" s="15">
        <f>J12*C12/B12</f>
        <v>0.22316944224160787</v>
      </c>
      <c r="L12" s="14">
        <v>3.1320000000000002E-4</v>
      </c>
      <c r="M12" s="15">
        <f>L12*C12/B12</f>
        <v>6.2093576526566227E-3</v>
      </c>
      <c r="N12" s="14">
        <v>3.2571085928404298E-3</v>
      </c>
      <c r="O12" s="15">
        <f>N12*C12/B12</f>
        <v>6.457392134893794E-2</v>
      </c>
    </row>
    <row r="13" spans="1:15" s="2" customFormat="1" ht="18" customHeight="1" x14ac:dyDescent="0.4">
      <c r="A13" s="11" t="s">
        <v>7</v>
      </c>
      <c r="B13" s="12">
        <v>0.50490000000000002</v>
      </c>
      <c r="C13" s="13">
        <v>10</v>
      </c>
      <c r="D13" s="14">
        <v>6.1450000000000003E-3</v>
      </c>
      <c r="E13" s="15">
        <f t="shared" si="0"/>
        <v>0.12170726876609229</v>
      </c>
      <c r="F13" s="14">
        <v>10.0526274746805</v>
      </c>
      <c r="G13" s="15">
        <f>F13*C13/B13</f>
        <v>199.10135620282233</v>
      </c>
      <c r="H13" s="14">
        <v>9.4749999999999999E-4</v>
      </c>
      <c r="I13" s="15">
        <f>H13*C13/B13</f>
        <v>1.876609229550406E-2</v>
      </c>
      <c r="J13" s="14">
        <v>1.0506666666666701E-2</v>
      </c>
      <c r="K13" s="15">
        <f>J13*C13/B13</f>
        <v>0.20809401201558131</v>
      </c>
      <c r="L13" s="14">
        <v>2.34E-4</v>
      </c>
      <c r="M13" s="15">
        <f>L13*C13/B13</f>
        <v>4.6345811051693407E-3</v>
      </c>
      <c r="N13" s="14">
        <v>2.8222052678365198E-3</v>
      </c>
      <c r="O13" s="15">
        <f>N13*C13/B13</f>
        <v>5.5896321406942361E-2</v>
      </c>
    </row>
    <row r="14" spans="1:15" s="2" customFormat="1" ht="18" customHeight="1" x14ac:dyDescent="0.4">
      <c r="A14" s="11" t="s">
        <v>7</v>
      </c>
      <c r="B14" s="12">
        <v>0.51339999999999997</v>
      </c>
      <c r="C14" s="13">
        <v>10</v>
      </c>
      <c r="D14" s="14">
        <v>6.7169999999999999E-3</v>
      </c>
      <c r="E14" s="15">
        <f t="shared" si="0"/>
        <v>0.13083365796649785</v>
      </c>
      <c r="F14" s="14">
        <v>11.352311976267799</v>
      </c>
      <c r="G14" s="15">
        <f>F14*C14/B14</f>
        <v>221.12021769123101</v>
      </c>
      <c r="H14" s="14">
        <v>5.9000000000000003E-4</v>
      </c>
      <c r="I14" s="15">
        <f>H14*C14/B14</f>
        <v>1.1492014024152709E-2</v>
      </c>
      <c r="J14" s="14">
        <v>1.1146666666666701E-2</v>
      </c>
      <c r="K14" s="15">
        <f>J14*C14/B14</f>
        <v>0.21711466043371058</v>
      </c>
      <c r="L14" s="14">
        <v>2.3436E-4</v>
      </c>
      <c r="M14" s="15">
        <f>L14*C14/B14</f>
        <v>4.5648617062719133E-3</v>
      </c>
      <c r="N14" s="14">
        <v>2.6224857151523201E-3</v>
      </c>
      <c r="O14" s="15">
        <f>N14*C14/B14</f>
        <v>5.1080750197746792E-2</v>
      </c>
    </row>
    <row r="15" spans="1:15" s="2" customFormat="1" ht="18" customHeight="1" x14ac:dyDescent="0.4">
      <c r="A15" s="6" t="s">
        <v>8</v>
      </c>
      <c r="B15" s="7">
        <v>0.51649999999999996</v>
      </c>
      <c r="C15" s="8">
        <v>10</v>
      </c>
      <c r="D15" s="9">
        <v>6.8770000000000003E-3</v>
      </c>
      <c r="E15" s="10">
        <f t="shared" si="0"/>
        <v>0.13314617618586641</v>
      </c>
      <c r="F15" s="9">
        <v>1.27065929745554</v>
      </c>
      <c r="G15" s="10">
        <f>F15*C15/B15</f>
        <v>24.601341673872991</v>
      </c>
      <c r="H15" s="9">
        <v>6.6150000000000002E-3</v>
      </c>
      <c r="I15" s="10">
        <f>H15*C15/B15</f>
        <v>0.12807357212003873</v>
      </c>
      <c r="J15" s="9">
        <v>9.7433333333333295E-3</v>
      </c>
      <c r="K15" s="10">
        <f>J15*C15/B15</f>
        <v>0.18864149725717966</v>
      </c>
      <c r="L15" s="9">
        <v>1.9301999999999999E-4</v>
      </c>
      <c r="M15" s="10">
        <f>L15*C15/B15</f>
        <v>3.7370764762826719E-3</v>
      </c>
      <c r="N15" s="9">
        <v>1.29164420988285E-3</v>
      </c>
      <c r="O15" s="10">
        <f>N15*C15/B15</f>
        <v>2.5007632330742501E-2</v>
      </c>
    </row>
    <row r="16" spans="1:15" s="2" customFormat="1" ht="18" customHeight="1" x14ac:dyDescent="0.4">
      <c r="A16" s="11" t="s">
        <v>9</v>
      </c>
      <c r="B16" s="12">
        <v>0.5171</v>
      </c>
      <c r="C16" s="13">
        <v>10</v>
      </c>
      <c r="D16" s="14">
        <v>6.5209999999999999E-3</v>
      </c>
      <c r="E16" s="15">
        <f t="shared" si="0"/>
        <v>0.12610713595049314</v>
      </c>
      <c r="F16" s="14">
        <v>1.0506876955619</v>
      </c>
      <c r="G16" s="15">
        <f>F16*C16/B16</f>
        <v>20.318849266329529</v>
      </c>
      <c r="H16" s="14">
        <v>8.3850000000000001E-3</v>
      </c>
      <c r="I16" s="15">
        <f>H16*C16/B16</f>
        <v>0.16215432218139625</v>
      </c>
      <c r="J16" s="14">
        <v>9.76666666666667E-3</v>
      </c>
      <c r="K16" s="15">
        <f>J16*C16/B16</f>
        <v>0.18887384774060473</v>
      </c>
      <c r="L16" s="14">
        <v>2.0660000000000001E-4</v>
      </c>
      <c r="M16" s="15">
        <f>L16*C16/B16</f>
        <v>3.995358731386579E-3</v>
      </c>
      <c r="N16" s="14">
        <v>1.3056432439494999E-3</v>
      </c>
      <c r="O16" s="15">
        <f>N16*C16/B16</f>
        <v>2.5249337535283307E-2</v>
      </c>
    </row>
    <row r="17" spans="1:15" s="2" customFormat="1" ht="18" customHeight="1" x14ac:dyDescent="0.4">
      <c r="A17" s="11" t="s">
        <v>9</v>
      </c>
      <c r="B17" s="12">
        <v>0.5171</v>
      </c>
      <c r="C17" s="13">
        <v>10</v>
      </c>
      <c r="D17" s="14">
        <v>6.6670000000000002E-3</v>
      </c>
      <c r="E17" s="15">
        <f t="shared" si="0"/>
        <v>0.12893057435699093</v>
      </c>
      <c r="F17" s="14">
        <v>1.0344416392920599</v>
      </c>
      <c r="G17" s="15">
        <f>F17*C17/B17</f>
        <v>20.004672970258362</v>
      </c>
      <c r="H17" s="14">
        <v>7.025E-3</v>
      </c>
      <c r="I17" s="15">
        <f>H17*C17/B17</f>
        <v>0.13585380003867725</v>
      </c>
      <c r="J17" s="14">
        <v>1.1599999999999999E-2</v>
      </c>
      <c r="K17" s="15">
        <f>J17*C17/B17</f>
        <v>0.22432798298201506</v>
      </c>
      <c r="L17" s="14">
        <v>1.9782E-4</v>
      </c>
      <c r="M17" s="15">
        <f>L17*C17/B17</f>
        <v>3.8255656546122602E-3</v>
      </c>
      <c r="N17" s="14">
        <v>1.19598414376075E-3</v>
      </c>
      <c r="O17" s="15">
        <f>N17*C17/B17</f>
        <v>2.3128681952441502E-2</v>
      </c>
    </row>
    <row r="18" spans="1:15" s="2" customFormat="1" ht="18" customHeight="1" x14ac:dyDescent="0.4">
      <c r="A18" s="11" t="s">
        <v>9</v>
      </c>
      <c r="B18" s="12">
        <v>0.5171</v>
      </c>
      <c r="C18" s="13">
        <v>10</v>
      </c>
      <c r="D18" s="14">
        <v>6.6569999999999997E-3</v>
      </c>
      <c r="E18" s="15">
        <f t="shared" si="0"/>
        <v>0.12873718816476501</v>
      </c>
      <c r="F18" s="14">
        <v>1.1556372190650701</v>
      </c>
      <c r="G18" s="15">
        <f>F18*C18/B18</f>
        <v>22.348428138949338</v>
      </c>
      <c r="H18" s="14">
        <v>8.2100000000000003E-3</v>
      </c>
      <c r="I18" s="15">
        <f>H18*C18/B18</f>
        <v>0.15877006381744344</v>
      </c>
      <c r="J18" s="14">
        <v>1.07633333333333E-2</v>
      </c>
      <c r="K18" s="15">
        <f>J18*C18/B18</f>
        <v>0.20814800489911622</v>
      </c>
      <c r="L18" s="14">
        <v>1.9181999999999999E-4</v>
      </c>
      <c r="M18" s="15">
        <f>L18*C18/B18</f>
        <v>3.7095339392767355E-3</v>
      </c>
      <c r="N18" s="14">
        <v>1.32290871929837E-3</v>
      </c>
      <c r="O18" s="15">
        <f>N18*C18/B18</f>
        <v>2.558322798875208E-2</v>
      </c>
    </row>
    <row r="19" spans="1:15" s="2" customFormat="1" ht="18" customHeight="1" x14ac:dyDescent="0.4">
      <c r="A19" s="16" t="s">
        <v>10</v>
      </c>
      <c r="B19" s="17">
        <v>0.51070000000000004</v>
      </c>
      <c r="C19" s="18">
        <v>10</v>
      </c>
      <c r="D19" s="19">
        <v>6.0569999999999999E-3</v>
      </c>
      <c r="E19" s="20">
        <f t="shared" si="0"/>
        <v>0.11860191893479537</v>
      </c>
      <c r="F19" s="19">
        <v>1.30964983250316</v>
      </c>
      <c r="G19" s="20">
        <f>F19*C19/B19</f>
        <v>25.644210544412765</v>
      </c>
      <c r="H19" s="19">
        <v>6.6950000000000004E-3</v>
      </c>
      <c r="I19" s="20">
        <f>H19*C19/B19</f>
        <v>0.13109457607205796</v>
      </c>
      <c r="J19" s="19">
        <v>9.9933333333333298E-3</v>
      </c>
      <c r="K19" s="20">
        <f>J19*C19/B19</f>
        <v>0.19567913321584743</v>
      </c>
      <c r="L19" s="19">
        <v>1.8615999999999999E-4</v>
      </c>
      <c r="M19" s="20">
        <f>L19*C19/B19</f>
        <v>3.6451928725279026E-3</v>
      </c>
      <c r="N19" s="19">
        <v>1.2879111341317401E-3</v>
      </c>
      <c r="O19" s="20">
        <f>N19*C19/B19</f>
        <v>2.5218545802462109E-2</v>
      </c>
    </row>
    <row r="21" spans="1:15" s="2" customFormat="1" ht="18" customHeight="1" x14ac:dyDescent="0.4"/>
    <row r="22" spans="1:15" s="2" customFormat="1" ht="18" customHeight="1" x14ac:dyDescent="0.4"/>
    <row r="23" spans="1:15" s="2" customFormat="1" ht="18" customHeight="1" x14ac:dyDescent="0.4"/>
  </sheetData>
  <mergeCells count="9">
    <mergeCell ref="A1:O1"/>
    <mergeCell ref="J2:K2"/>
    <mergeCell ref="L2:M2"/>
    <mergeCell ref="N2:O2"/>
    <mergeCell ref="A2:A3"/>
    <mergeCell ref="B2:C2"/>
    <mergeCell ref="D2:E2"/>
    <mergeCell ref="F2:G2"/>
    <mergeCell ref="H2:I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2P</dc:creator>
  <cp:lastModifiedBy>佩 张</cp:lastModifiedBy>
  <dcterms:created xsi:type="dcterms:W3CDTF">2015-06-05T18:19:34Z</dcterms:created>
  <dcterms:modified xsi:type="dcterms:W3CDTF">2025-08-25T07:45:42Z</dcterms:modified>
</cp:coreProperties>
</file>