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rojects\In Process\UOre deposits REEs Supervised - new2\"/>
    </mc:Choice>
  </mc:AlternateContent>
  <bookViews>
    <workbookView xWindow="0" yWindow="0" windowWidth="23040" windowHeight="9384"/>
  </bookViews>
  <sheets>
    <sheet name="Data2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3" i="1" l="1"/>
  <c r="Q53" i="1"/>
  <c r="I53" i="1"/>
  <c r="R493" i="1"/>
  <c r="P493" i="1"/>
  <c r="N493" i="1"/>
  <c r="R417" i="1"/>
  <c r="P357" i="1"/>
  <c r="L357" i="1"/>
  <c r="P356" i="1"/>
  <c r="L356" i="1"/>
  <c r="P355" i="1"/>
  <c r="L355" i="1"/>
  <c r="P354" i="1"/>
  <c r="L354" i="1"/>
  <c r="P353" i="1"/>
  <c r="L353" i="1"/>
  <c r="P352" i="1"/>
  <c r="L352" i="1"/>
  <c r="P351" i="1"/>
  <c r="L351" i="1"/>
  <c r="P350" i="1"/>
  <c r="L350" i="1"/>
  <c r="P349" i="1"/>
  <c r="L349" i="1"/>
  <c r="P348" i="1"/>
  <c r="L348" i="1"/>
  <c r="P347" i="1"/>
  <c r="L347" i="1"/>
  <c r="P346" i="1"/>
  <c r="L346" i="1"/>
  <c r="P345" i="1"/>
  <c r="L345" i="1"/>
  <c r="P344" i="1"/>
  <c r="L344" i="1"/>
  <c r="P343" i="1"/>
  <c r="L343" i="1"/>
  <c r="P342" i="1"/>
  <c r="L342" i="1"/>
  <c r="P341" i="1"/>
  <c r="L341" i="1"/>
  <c r="P340" i="1"/>
  <c r="L340" i="1"/>
  <c r="P339" i="1"/>
  <c r="L339" i="1"/>
  <c r="P206" i="1"/>
  <c r="P205" i="1"/>
  <c r="P204" i="1"/>
  <c r="P203" i="1"/>
  <c r="P202" i="1"/>
  <c r="P201" i="1"/>
  <c r="J176" i="1"/>
  <c r="J171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10" i="1"/>
  <c r="P10" i="1"/>
  <c r="R8" i="1"/>
</calcChain>
</file>

<file path=xl/sharedStrings.xml><?xml version="1.0" encoding="utf-8"?>
<sst xmlns="http://schemas.openxmlformats.org/spreadsheetml/2006/main" count="1523" uniqueCount="103">
  <si>
    <t>SrNo</t>
  </si>
  <si>
    <t>Deposit Name</t>
  </si>
  <si>
    <t>Country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</si>
  <si>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</si>
  <si>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</si>
  <si>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</si>
  <si>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</si>
  <si>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</si>
  <si>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</si>
  <si>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</si>
  <si>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</si>
  <si>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</si>
  <si>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</si>
  <si>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</si>
  <si>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</si>
  <si>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</si>
  <si>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</si>
  <si>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Granite-related</t>
  </si>
  <si>
    <t>Intrusive</t>
  </si>
  <si>
    <t>Metamorphite</t>
  </si>
  <si>
    <t>Proterozoic unconformity</t>
  </si>
  <si>
    <t>Sandstone Roll Front</t>
  </si>
  <si>
    <t>Deposition Type</t>
  </si>
  <si>
    <t>Russian Federation</t>
  </si>
  <si>
    <t>μg/g</t>
  </si>
  <si>
    <t>Eagle Point</t>
  </si>
  <si>
    <t>Canada</t>
  </si>
  <si>
    <t>Millennium</t>
  </si>
  <si>
    <t>Nabarlek</t>
  </si>
  <si>
    <t>Australia</t>
  </si>
  <si>
    <t>South Africa</t>
  </si>
  <si>
    <t>Cigar Lake</t>
  </si>
  <si>
    <t>McArthur River</t>
  </si>
  <si>
    <t>Collins Bay A</t>
  </si>
  <si>
    <t>Centennial</t>
  </si>
  <si>
    <t>Maurice Bay</t>
  </si>
  <si>
    <t>Ranger 1 n°1</t>
  </si>
  <si>
    <t>Chu-Sarysu Basin</t>
  </si>
  <si>
    <t>Kazakhstan</t>
  </si>
  <si>
    <t>Powder River Basin, WY</t>
  </si>
  <si>
    <t>United States of America</t>
  </si>
  <si>
    <t>Ike</t>
  </si>
  <si>
    <t>Three Crows NE</t>
  </si>
  <si>
    <t>Dulaan Uul</t>
  </si>
  <si>
    <t>Mongolia</t>
  </si>
  <si>
    <t>Beverley</t>
  </si>
  <si>
    <t>Bois Noirs (Les)</t>
  </si>
  <si>
    <t>France</t>
  </si>
  <si>
    <t>Commanderie (La)</t>
  </si>
  <si>
    <t>Ecarpiere (L')</t>
  </si>
  <si>
    <t>Jachymov District</t>
  </si>
  <si>
    <t>Czech Republic</t>
  </si>
  <si>
    <t>Kowary District</t>
  </si>
  <si>
    <t>Poland</t>
  </si>
  <si>
    <t>Jaduguda</t>
  </si>
  <si>
    <t>India</t>
  </si>
  <si>
    <t>Schneeberg</t>
  </si>
  <si>
    <t>Germany</t>
  </si>
  <si>
    <t>Pribam</t>
  </si>
  <si>
    <t>Ranwick, ON</t>
  </si>
  <si>
    <t>Central Ukraine U Province</t>
  </si>
  <si>
    <t>Ukraine</t>
  </si>
  <si>
    <t>Illimaussaq Zone 3</t>
  </si>
  <si>
    <t>Denmark</t>
  </si>
  <si>
    <t>Olympic Dam</t>
  </si>
  <si>
    <t>Nolans Bore</t>
  </si>
  <si>
    <t>Camry, Theano Point, ON</t>
  </si>
  <si>
    <t>Rossing</t>
  </si>
  <si>
    <t>Namibia</t>
  </si>
  <si>
    <t>Luthi, Nummi Pusula</t>
  </si>
  <si>
    <t>Finland</t>
  </si>
  <si>
    <t>Moran Lake C Zone</t>
  </si>
  <si>
    <t>Kola Peninsula</t>
  </si>
  <si>
    <t>Yancy, Spruce Pine District, NC</t>
  </si>
  <si>
    <t>Ruggles Pegmatite, NH</t>
  </si>
  <si>
    <t>Mitchell, NC</t>
  </si>
  <si>
    <t>Roode Pegmatite</t>
  </si>
  <si>
    <t>Norway</t>
  </si>
  <si>
    <t>Vaal Reefs Mine</t>
  </si>
  <si>
    <t>Kolwezi, Lufilian Belt</t>
  </si>
  <si>
    <t>Democratic Rep. of the Congo</t>
  </si>
  <si>
    <t>Nkana, Lufilian Belt</t>
  </si>
  <si>
    <t>Marshall Pass, CO</t>
  </si>
  <si>
    <t>Echo Bay, NWT</t>
  </si>
  <si>
    <t>Great Bear Lake, Athabasca Basin</t>
  </si>
  <si>
    <t>Port Radium, NWT</t>
  </si>
  <si>
    <t>Wittichen, Black Forest Region</t>
  </si>
  <si>
    <t>Shinkolobwe-Kasolo</t>
  </si>
  <si>
    <t>Kalongwe, Lufilian Belt</t>
  </si>
  <si>
    <t>Swambo</t>
  </si>
  <si>
    <t>Kawanga</t>
  </si>
  <si>
    <t>Zambia</t>
  </si>
  <si>
    <t>Mistamisk, QC</t>
  </si>
  <si>
    <t>Mary Kathleen</t>
  </si>
  <si>
    <t>Igarape Bahia</t>
  </si>
  <si>
    <t>Brazil </t>
  </si>
  <si>
    <t>Tirschenreuth</t>
  </si>
  <si>
    <t>Talvivaara</t>
  </si>
  <si>
    <t>Luiswishi, Lufilian Belt</t>
  </si>
  <si>
    <t>Malundwe</t>
  </si>
  <si>
    <t>Mitukuluku, Lufilian Belt</t>
  </si>
  <si>
    <t>Dorrmorsbach</t>
  </si>
  <si>
    <t>Orphan Lode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</si>
</sst>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and%20P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ll"/>
      <sheetName val="Selected"/>
      <sheetName val="PCA_HID"/>
      <sheetName val="PCA1_HID"/>
      <sheetName val="Data2"/>
      <sheetName val="MissingData2"/>
      <sheetName val="Data2Sum"/>
      <sheetName val="PCA2"/>
      <sheetName val="Data2Sqrt"/>
      <sheetName val="DataOrigin"/>
      <sheetName val="PCA_HID2"/>
      <sheetName val="PCA2_HID"/>
      <sheetName val="PCA_HID1"/>
    </sheetNames>
    <sheetDataSet>
      <sheetData sheetId="0" refreshError="1"/>
      <sheetData sheetId="1">
        <row r="5">
          <cell r="C5">
            <v>77</v>
          </cell>
        </row>
      </sheetData>
      <sheetData sheetId="2" refreshError="1"/>
      <sheetData sheetId="3" refreshError="1"/>
      <sheetData sheetId="4">
        <row r="9">
          <cell r="AD9" t="str">
            <v>La</v>
          </cell>
          <cell r="AE9" t="str">
            <v>Ce</v>
          </cell>
          <cell r="AF9" t="str">
            <v>Pr</v>
          </cell>
          <cell r="AG9" t="str">
            <v>Nd</v>
          </cell>
          <cell r="AH9" t="str">
            <v>Sm</v>
          </cell>
          <cell r="AI9" t="str">
            <v>Eu</v>
          </cell>
          <cell r="AJ9" t="str">
            <v>Gd</v>
          </cell>
          <cell r="AK9" t="str">
            <v>Tb</v>
          </cell>
          <cell r="AL9" t="str">
            <v>Dy</v>
          </cell>
          <cell r="AM9" t="str">
            <v>Ho</v>
          </cell>
          <cell r="AN9" t="str">
            <v>Er</v>
          </cell>
          <cell r="AO9" t="str">
            <v>Tm</v>
          </cell>
          <cell r="AP9" t="str">
            <v>Yb</v>
          </cell>
          <cell r="AQ9" t="str">
            <v>Lu</v>
          </cell>
        </row>
        <row r="10">
          <cell r="AC10" t="str">
            <v>Granite-related</v>
          </cell>
          <cell r="AD10">
            <v>588.47500000000036</v>
          </cell>
          <cell r="AE10">
            <v>1362.8871078431373</v>
          </cell>
          <cell r="AF10">
            <v>170.24205882352939</v>
          </cell>
          <cell r="AG10">
            <v>650.15176470588221</v>
          </cell>
          <cell r="AH10">
            <v>146.71526960784323</v>
          </cell>
          <cell r="AI10">
            <v>26.811176470588244</v>
          </cell>
          <cell r="AJ10">
            <v>135.60676470588234</v>
          </cell>
          <cell r="AK10">
            <v>17.157401960784313</v>
          </cell>
          <cell r="AL10">
            <v>84.444558823529448</v>
          </cell>
          <cell r="AM10">
            <v>15.219117647058816</v>
          </cell>
          <cell r="AN10">
            <v>39.310049019607845</v>
          </cell>
          <cell r="AO10">
            <v>5.172720588235296</v>
          </cell>
          <cell r="AP10">
            <v>34.52649509803922</v>
          </cell>
          <cell r="AQ10">
            <v>5.5275735294117654</v>
          </cell>
        </row>
        <row r="11">
          <cell r="AC11" t="str">
            <v>Intrusive</v>
          </cell>
          <cell r="AD11">
            <v>158.39920000000004</v>
          </cell>
          <cell r="AE11">
            <v>1546.2005999999999</v>
          </cell>
          <cell r="AF11">
            <v>380.0514</v>
          </cell>
          <cell r="AG11">
            <v>2506.9917999999998</v>
          </cell>
          <cell r="AH11">
            <v>2184.9539999999997</v>
          </cell>
          <cell r="AI11">
            <v>229.29419999999999</v>
          </cell>
          <cell r="AJ11">
            <v>2458.3304000000003</v>
          </cell>
          <cell r="AK11">
            <v>660.10419999999999</v>
          </cell>
          <cell r="AL11">
            <v>3902.9409999999998</v>
          </cell>
          <cell r="AM11">
            <v>657.91840000000002</v>
          </cell>
          <cell r="AN11">
            <v>1572.3632</v>
          </cell>
          <cell r="AO11">
            <v>209.60560000000001</v>
          </cell>
          <cell r="AP11">
            <v>970.47360000000003</v>
          </cell>
          <cell r="AQ11">
            <v>99.626400000000018</v>
          </cell>
        </row>
        <row r="12">
          <cell r="AC12" t="str">
            <v>Metamorphite</v>
          </cell>
          <cell r="AD12">
            <v>473.57710691823894</v>
          </cell>
          <cell r="AE12">
            <v>2481.896729559749</v>
          </cell>
          <cell r="AF12">
            <v>525.5090566037735</v>
          </cell>
          <cell r="AG12">
            <v>3240.8199371069186</v>
          </cell>
          <cell r="AH12">
            <v>1938.351132075471</v>
          </cell>
          <cell r="AI12">
            <v>501.80899371069188</v>
          </cell>
          <cell r="AJ12">
            <v>1891.349056603774</v>
          </cell>
          <cell r="AK12">
            <v>353.06314465408809</v>
          </cell>
          <cell r="AL12">
            <v>1888.7828930817604</v>
          </cell>
          <cell r="AM12">
            <v>275.30830188679249</v>
          </cell>
          <cell r="AN12">
            <v>609.15899371069168</v>
          </cell>
          <cell r="AO12">
            <v>74.34267295597482</v>
          </cell>
          <cell r="AP12">
            <v>421.70446540880511</v>
          </cell>
          <cell r="AQ12">
            <v>49.149119496855327</v>
          </cell>
        </row>
        <row r="13">
          <cell r="AC13" t="str">
            <v>Proterozoic unconformity</v>
          </cell>
          <cell r="AD13">
            <v>20.06971428571428</v>
          </cell>
          <cell r="AE13">
            <v>71.925714285714278</v>
          </cell>
          <cell r="AF13">
            <v>13.962285714285715</v>
          </cell>
          <cell r="AG13">
            <v>82.53</v>
          </cell>
          <cell r="AH13">
            <v>75.649428571428587</v>
          </cell>
          <cell r="AI13">
            <v>29.189428571428572</v>
          </cell>
          <cell r="AJ13">
            <v>96.238</v>
          </cell>
          <cell r="AK13">
            <v>72.276285714285734</v>
          </cell>
          <cell r="AL13">
            <v>515.05714285714282</v>
          </cell>
          <cell r="AM13">
            <v>74.602857142857147</v>
          </cell>
          <cell r="AN13">
            <v>144.02085714285715</v>
          </cell>
          <cell r="AO13">
            <v>19.431714285714285</v>
          </cell>
          <cell r="AP13">
            <v>32.093142857142865</v>
          </cell>
          <cell r="AQ13">
            <v>12.862857142857147</v>
          </cell>
        </row>
        <row r="14">
          <cell r="AC14" t="str">
            <v>Sandstone Roll Front</v>
          </cell>
          <cell r="AD14">
            <v>174.52285714285713</v>
          </cell>
          <cell r="AE14">
            <v>342.06795918367351</v>
          </cell>
          <cell r="AF14">
            <v>39.718408163265309</v>
          </cell>
          <cell r="AG14">
            <v>175.39795918367346</v>
          </cell>
          <cell r="AH14">
            <v>42.501204081632658</v>
          </cell>
          <cell r="AI14">
            <v>8.8946734693877545</v>
          </cell>
          <cell r="AJ14">
            <v>56.646693877551023</v>
          </cell>
          <cell r="AK14">
            <v>10.960530612244899</v>
          </cell>
          <cell r="AL14">
            <v>78.995428571428576</v>
          </cell>
          <cell r="AM14">
            <v>16.685632653061223</v>
          </cell>
          <cell r="AN14">
            <v>48.830489795918368</v>
          </cell>
          <cell r="AO14">
            <v>6.4625714285714286</v>
          </cell>
          <cell r="AP14">
            <v>40.584102040816326</v>
          </cell>
          <cell r="AQ14">
            <v>5.4294693877551019</v>
          </cell>
        </row>
        <row r="23">
          <cell r="AD23" t="str">
            <v>La</v>
          </cell>
          <cell r="AE23" t="str">
            <v>Ce</v>
          </cell>
          <cell r="AF23" t="str">
            <v>Pr</v>
          </cell>
          <cell r="AG23" t="str">
            <v>Nd</v>
          </cell>
          <cell r="AH23" t="str">
            <v>Sm</v>
          </cell>
          <cell r="AI23" t="str">
            <v>Eu</v>
          </cell>
          <cell r="AJ23" t="str">
            <v>Gd</v>
          </cell>
          <cell r="AK23" t="str">
            <v>Tb</v>
          </cell>
          <cell r="AL23" t="str">
            <v>Dy</v>
          </cell>
          <cell r="AM23" t="str">
            <v>Ho</v>
          </cell>
          <cell r="AN23" t="str">
            <v>Er</v>
          </cell>
          <cell r="AO23" t="str">
            <v>Tm</v>
          </cell>
          <cell r="AP23" t="str">
            <v>Yb</v>
          </cell>
          <cell r="AQ23" t="str">
            <v>Lu</v>
          </cell>
        </row>
        <row r="24">
          <cell r="AC24" t="str">
            <v>Granite-related</v>
          </cell>
          <cell r="AD24">
            <v>236.48140991446985</v>
          </cell>
          <cell r="AE24">
            <v>195.28246631700932</v>
          </cell>
          <cell r="AF24">
            <v>196.20735319960227</v>
          </cell>
          <cell r="AG24">
            <v>188.23178265524848</v>
          </cell>
          <cell r="AH24">
            <v>187.5223066857196</v>
          </cell>
          <cell r="AI24">
            <v>434.03985275466914</v>
          </cell>
          <cell r="AJ24">
            <v>190.79467799124009</v>
          </cell>
          <cell r="AK24">
            <v>209.33152935787987</v>
          </cell>
          <cell r="AL24">
            <v>262.13940094552544</v>
          </cell>
          <cell r="AM24">
            <v>312.00855014071294</v>
          </cell>
          <cell r="AN24">
            <v>364.93878183244766</v>
          </cell>
          <cell r="AO24">
            <v>375.82509153505964</v>
          </cell>
          <cell r="AP24">
            <v>401.771467670525</v>
          </cell>
          <cell r="AQ24">
            <v>385.59947183012315</v>
          </cell>
        </row>
        <row r="25">
          <cell r="AC25" t="str">
            <v>Intrusive</v>
          </cell>
          <cell r="AD25">
            <v>159.75399172075063</v>
          </cell>
          <cell r="AE25">
            <v>73.194056630161114</v>
          </cell>
          <cell r="AF25">
            <v>78.425535381316621</v>
          </cell>
          <cell r="AG25">
            <v>60.199265494092302</v>
          </cell>
          <cell r="AH25">
            <v>51.432533419815321</v>
          </cell>
          <cell r="AI25">
            <v>70.178776800549969</v>
          </cell>
          <cell r="AJ25">
            <v>62.006787656957172</v>
          </cell>
          <cell r="AK25">
            <v>51.993753130660949</v>
          </cell>
          <cell r="AL25">
            <v>46.635101745440075</v>
          </cell>
          <cell r="AM25">
            <v>53.096068922663278</v>
          </cell>
          <cell r="AN25">
            <v>62.862091425542367</v>
          </cell>
          <cell r="AO25">
            <v>66.909942583540285</v>
          </cell>
          <cell r="AP25">
            <v>86.303297105749991</v>
          </cell>
          <cell r="AQ25">
            <v>77.934511177127618</v>
          </cell>
        </row>
        <row r="26">
          <cell r="AC26" t="str">
            <v>Metamorphite</v>
          </cell>
          <cell r="AD26">
            <v>342.01276951049118</v>
          </cell>
          <cell r="AE26">
            <v>141.71637274904199</v>
          </cell>
          <cell r="AF26">
            <v>117.32014860970746</v>
          </cell>
          <cell r="AG26">
            <v>114.47271807745099</v>
          </cell>
          <cell r="AH26">
            <v>93.154612859586578</v>
          </cell>
          <cell r="AI26">
            <v>128.01876168122729</v>
          </cell>
          <cell r="AJ26">
            <v>92.987795688432101</v>
          </cell>
          <cell r="AK26">
            <v>90.323879818176707</v>
          </cell>
          <cell r="AL26">
            <v>92.637956456324943</v>
          </cell>
          <cell r="AM26">
            <v>92.62109058324576</v>
          </cell>
          <cell r="AN26">
            <v>100.34538017506888</v>
          </cell>
          <cell r="AO26">
            <v>97.928587581439501</v>
          </cell>
          <cell r="AP26">
            <v>107.55092204491459</v>
          </cell>
          <cell r="AQ26">
            <v>103.47872594027533</v>
          </cell>
        </row>
        <row r="27">
          <cell r="AC27" t="str">
            <v>Proterozoic unconformity</v>
          </cell>
          <cell r="AD27">
            <v>276.62294337104345</v>
          </cell>
          <cell r="AE27">
            <v>118.1295125322017</v>
          </cell>
          <cell r="AF27">
            <v>88.933973925389353</v>
          </cell>
          <cell r="AG27">
            <v>87.100288312110422</v>
          </cell>
          <cell r="AH27">
            <v>74.590797893100557</v>
          </cell>
          <cell r="AI27">
            <v>62.659017893728183</v>
          </cell>
          <cell r="AJ27">
            <v>133.96588036817278</v>
          </cell>
          <cell r="AK27">
            <v>73.841726557585105</v>
          </cell>
          <cell r="AL27">
            <v>69.338533878996174</v>
          </cell>
          <cell r="AM27">
            <v>86.076290782888805</v>
          </cell>
          <cell r="AN27">
            <v>69.99980174443705</v>
          </cell>
          <cell r="AO27">
            <v>117.00187945357492</v>
          </cell>
          <cell r="AP27">
            <v>219.72557805990124</v>
          </cell>
          <cell r="AQ27">
            <v>76.12405210013236</v>
          </cell>
        </row>
        <row r="28">
          <cell r="AC28" t="str">
            <v>Sandstone Roll Front</v>
          </cell>
          <cell r="AD28">
            <v>202.73125283989634</v>
          </cell>
          <cell r="AE28">
            <v>216.61204908842936</v>
          </cell>
          <cell r="AF28">
            <v>218.38754142464327</v>
          </cell>
          <cell r="AG28">
            <v>227.3999247357998</v>
          </cell>
          <cell r="AH28">
            <v>235.63687883746124</v>
          </cell>
          <cell r="AI28">
            <v>235.66166897673239</v>
          </cell>
          <cell r="AJ28">
            <v>242.79334626621304</v>
          </cell>
          <cell r="AK28">
            <v>247.12258995834082</v>
          </cell>
          <cell r="AL28">
            <v>249.24940591891715</v>
          </cell>
          <cell r="AM28">
            <v>248.61607958905861</v>
          </cell>
          <cell r="AN28">
            <v>249.05858368611806</v>
          </cell>
          <cell r="AO28">
            <v>246.86239508306406</v>
          </cell>
          <cell r="AP28">
            <v>245.32522599698646</v>
          </cell>
          <cell r="AQ28">
            <v>239.74787442197271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500"/>
  <sheetViews>
    <sheetView tabSelected="1" workbookViewId="0">
      <pane ySplit="864" activePane="bottomLeft"/>
      <selection activeCell="E1" sqref="E1:E1048576"/>
      <selection pane="bottomLeft" activeCell="J9" sqref="J9"/>
    </sheetView>
  </sheetViews>
  <sheetFormatPr defaultRowHeight="14.4" x14ac:dyDescent="0.3"/>
  <cols>
    <col min="1" max="1" width="5.109375" bestFit="1" customWidth="1"/>
    <col min="2" max="2" width="22.21875" bestFit="1" customWidth="1"/>
    <col min="3" max="3" width="28.5546875" bestFit="1" customWidth="1"/>
    <col min="4" max="4" width="26" bestFit="1" customWidth="1"/>
    <col min="5" max="5" width="7" bestFit="1" customWidth="1"/>
    <col min="6" max="6" width="8" bestFit="1" customWidth="1"/>
    <col min="7" max="7" width="7" bestFit="1" customWidth="1"/>
    <col min="8" max="9" width="8" bestFit="1" customWidth="1"/>
    <col min="10" max="10" width="7" bestFit="1" customWidth="1"/>
    <col min="11" max="13" width="8" bestFit="1" customWidth="1"/>
    <col min="14" max="15" width="7" bestFit="1" customWidth="1"/>
    <col min="16" max="16" width="6" bestFit="1" customWidth="1"/>
    <col min="17" max="17" width="7" bestFit="1" customWidth="1"/>
    <col min="18" max="18" width="6" bestFit="1" customWidth="1"/>
    <col min="19" max="19" width="5.6640625" customWidth="1"/>
    <col min="20" max="20" width="3" bestFit="1" customWidth="1"/>
    <col min="21" max="21" width="5.77734375" customWidth="1"/>
    <col min="22" max="22" width="20.77734375" customWidth="1"/>
    <col min="23" max="23" width="15.77734375" bestFit="1" customWidth="1"/>
    <col min="25" max="25" width="22.21875" customWidth="1"/>
    <col min="26" max="26" width="11.5546875" customWidth="1"/>
    <col min="27" max="27" width="11.77734375" customWidth="1"/>
    <col min="28" max="28" width="11.44140625" customWidth="1"/>
    <col min="29" max="29" width="12.109375" customWidth="1"/>
    <col min="30" max="30" width="12.33203125" customWidth="1"/>
    <col min="31" max="31" width="11.77734375" customWidth="1"/>
    <col min="32" max="32" width="12" customWidth="1"/>
    <col min="33" max="33" width="11.77734375" customWidth="1"/>
    <col min="34" max="34" width="11.88671875" customWidth="1"/>
    <col min="35" max="35" width="12" customWidth="1"/>
    <col min="36" max="36" width="11.33203125" customWidth="1"/>
    <col min="37" max="37" width="12.33203125" customWidth="1"/>
    <col min="38" max="38" width="11.77734375" customWidth="1"/>
    <col min="39" max="39" width="11.6640625" customWidth="1"/>
    <col min="40" max="40" width="4" customWidth="1"/>
    <col min="41" max="41" width="5" customWidth="1"/>
    <col min="42" max="42" width="4" customWidth="1"/>
    <col min="43" max="43" width="2" customWidth="1"/>
    <col min="44" max="45" width="5" customWidth="1"/>
    <col min="46" max="46" width="4" customWidth="1"/>
    <col min="47" max="47" width="2" customWidth="1"/>
    <col min="48" max="49" width="5" customWidth="1"/>
    <col min="50" max="50" width="4" customWidth="1"/>
    <col min="51" max="52" width="5" customWidth="1"/>
    <col min="53" max="53" width="4" customWidth="1"/>
    <col min="54" max="54" width="2" customWidth="1"/>
    <col min="55" max="55" width="5" customWidth="1"/>
    <col min="56" max="56" width="2" customWidth="1"/>
    <col min="57" max="58" width="4" customWidth="1"/>
    <col min="59" max="59" width="5" customWidth="1"/>
    <col min="60" max="60" width="4" customWidth="1"/>
    <col min="61" max="63" width="5" customWidth="1"/>
    <col min="64" max="64" width="3" customWidth="1"/>
    <col min="65" max="68" width="5" customWidth="1"/>
    <col min="69" max="69" width="3" customWidth="1"/>
    <col min="70" max="71" width="6" customWidth="1"/>
    <col min="72" max="72" width="5" customWidth="1"/>
    <col min="73" max="73" width="6" customWidth="1"/>
    <col min="74" max="74" width="3" customWidth="1"/>
    <col min="75" max="76" width="6" customWidth="1"/>
    <col min="77" max="77" width="3" customWidth="1"/>
    <col min="78" max="78" width="5" customWidth="1"/>
    <col min="79" max="80" width="6" customWidth="1"/>
    <col min="81" max="81" width="3" customWidth="1"/>
    <col min="82" max="85" width="6" customWidth="1"/>
    <col min="86" max="86" width="5" customWidth="1"/>
    <col min="87" max="87" width="6" customWidth="1"/>
    <col min="88" max="88" width="3" customWidth="1"/>
    <col min="89" max="90" width="6" customWidth="1"/>
    <col min="91" max="91" width="3" customWidth="1"/>
    <col min="92" max="92" width="6" customWidth="1"/>
    <col min="93" max="93" width="5" customWidth="1"/>
    <col min="94" max="94" width="3" customWidth="1"/>
    <col min="95" max="96" width="5" customWidth="1"/>
    <col min="97" max="100" width="6" customWidth="1"/>
    <col min="101" max="101" width="3" customWidth="1"/>
    <col min="102" max="105" width="6" customWidth="1"/>
    <col min="106" max="106" width="3" customWidth="1"/>
    <col min="107" max="108" width="5" customWidth="1"/>
    <col min="109" max="109" width="6" customWidth="1"/>
    <col min="110" max="110" width="5" customWidth="1"/>
    <col min="111" max="111" width="3" customWidth="1"/>
    <col min="112" max="112" width="6" customWidth="1"/>
    <col min="113" max="113" width="5" customWidth="1"/>
    <col min="114" max="114" width="6" customWidth="1"/>
    <col min="115" max="115" width="5" customWidth="1"/>
    <col min="116" max="116" width="6" customWidth="1"/>
    <col min="117" max="117" width="5" customWidth="1"/>
    <col min="118" max="118" width="6" customWidth="1"/>
    <col min="119" max="119" width="3" customWidth="1"/>
    <col min="120" max="120" width="5" customWidth="1"/>
    <col min="121" max="121" width="6" customWidth="1"/>
    <col min="122" max="122" width="5" customWidth="1"/>
    <col min="123" max="123" width="6" customWidth="1"/>
    <col min="124" max="124" width="5" customWidth="1"/>
    <col min="125" max="125" width="6" customWidth="1"/>
    <col min="126" max="126" width="3" customWidth="1"/>
    <col min="127" max="127" width="5" customWidth="1"/>
    <col min="128" max="128" width="3" customWidth="1"/>
    <col min="129" max="129" width="6" customWidth="1"/>
    <col min="130" max="131" width="5" customWidth="1"/>
    <col min="132" max="132" width="3" customWidth="1"/>
    <col min="133" max="134" width="6" customWidth="1"/>
    <col min="135" max="135" width="5" customWidth="1"/>
    <col min="136" max="136" width="3" customWidth="1"/>
    <col min="137" max="139" width="5" customWidth="1"/>
    <col min="140" max="140" width="6" customWidth="1"/>
    <col min="141" max="145" width="5" customWidth="1"/>
    <col min="146" max="148" width="6" customWidth="1"/>
    <col min="149" max="149" width="3" customWidth="1"/>
    <col min="150" max="151" width="5" customWidth="1"/>
    <col min="152" max="152" width="3" customWidth="1"/>
    <col min="153" max="153" width="6" customWidth="1"/>
    <col min="154" max="154" width="5" customWidth="1"/>
    <col min="155" max="155" width="6" customWidth="1"/>
    <col min="156" max="156" width="3" customWidth="1"/>
    <col min="157" max="157" width="6" customWidth="1"/>
    <col min="158" max="158" width="3" customWidth="1"/>
    <col min="159" max="159" width="6" customWidth="1"/>
    <col min="160" max="160" width="3" customWidth="1"/>
    <col min="161" max="161" width="6" customWidth="1"/>
    <col min="162" max="162" width="5" customWidth="1"/>
    <col min="163" max="163" width="3" customWidth="1"/>
    <col min="164" max="164" width="6" customWidth="1"/>
    <col min="165" max="165" width="3" customWidth="1"/>
    <col min="166" max="168" width="6" customWidth="1"/>
    <col min="169" max="169" width="5" customWidth="1"/>
    <col min="170" max="173" width="6" customWidth="1"/>
    <col min="174" max="174" width="3" customWidth="1"/>
    <col min="175" max="177" width="6" customWidth="1"/>
    <col min="178" max="178" width="5" customWidth="1"/>
    <col min="179" max="179" width="6" customWidth="1"/>
    <col min="180" max="180" width="5" customWidth="1"/>
    <col min="181" max="181" width="6" customWidth="1"/>
    <col min="182" max="182" width="3" customWidth="1"/>
    <col min="183" max="185" width="6" customWidth="1"/>
    <col min="186" max="187" width="5" customWidth="1"/>
    <col min="188" max="189" width="6" customWidth="1"/>
    <col min="190" max="190" width="5" customWidth="1"/>
    <col min="191" max="191" width="6" customWidth="1"/>
    <col min="192" max="192" width="3" customWidth="1"/>
    <col min="193" max="199" width="6" customWidth="1"/>
    <col min="200" max="200" width="3" customWidth="1"/>
    <col min="201" max="201" width="6" customWidth="1"/>
    <col min="202" max="202" width="5" customWidth="1"/>
    <col min="203" max="203" width="6" customWidth="1"/>
    <col min="204" max="204" width="5" customWidth="1"/>
    <col min="205" max="210" width="6" customWidth="1"/>
    <col min="211" max="212" width="5" customWidth="1"/>
    <col min="213" max="213" width="3" customWidth="1"/>
    <col min="214" max="215" width="6" customWidth="1"/>
    <col min="216" max="216" width="5" customWidth="1"/>
    <col min="217" max="218" width="6" customWidth="1"/>
    <col min="219" max="219" width="5" customWidth="1"/>
    <col min="220" max="220" width="6" customWidth="1"/>
    <col min="221" max="222" width="5" customWidth="1"/>
    <col min="223" max="224" width="6" customWidth="1"/>
    <col min="225" max="226" width="5" customWidth="1"/>
    <col min="227" max="227" width="3" customWidth="1"/>
    <col min="228" max="230" width="6" customWidth="1"/>
    <col min="231" max="231" width="3" customWidth="1"/>
    <col min="232" max="232" width="5" customWidth="1"/>
    <col min="233" max="234" width="6" customWidth="1"/>
    <col min="235" max="235" width="5" customWidth="1"/>
    <col min="236" max="238" width="6" customWidth="1"/>
    <col min="239" max="241" width="5" customWidth="1"/>
    <col min="242" max="243" width="3" customWidth="1"/>
    <col min="244" max="244" width="5" customWidth="1"/>
    <col min="245" max="245" width="3" customWidth="1"/>
    <col min="246" max="247" width="6" customWidth="1"/>
    <col min="248" max="248" width="3" customWidth="1"/>
    <col min="249" max="249" width="5" customWidth="1"/>
    <col min="250" max="251" width="6" customWidth="1"/>
    <col min="252" max="252" width="5" customWidth="1"/>
    <col min="253" max="253" width="6" customWidth="1"/>
    <col min="254" max="254" width="5" customWidth="1"/>
    <col min="255" max="255" width="3" customWidth="1"/>
    <col min="256" max="256" width="6" customWidth="1"/>
    <col min="257" max="257" width="5" customWidth="1"/>
    <col min="258" max="258" width="4" customWidth="1"/>
    <col min="259" max="260" width="7" customWidth="1"/>
    <col min="261" max="262" width="4" customWidth="1"/>
    <col min="263" max="263" width="6" customWidth="1"/>
    <col min="264" max="264" width="7" customWidth="1"/>
    <col min="265" max="266" width="4" customWidth="1"/>
    <col min="267" max="267" width="7" customWidth="1"/>
    <col min="268" max="268" width="6" customWidth="1"/>
    <col min="269" max="270" width="4" customWidth="1"/>
    <col min="271" max="271" width="7" customWidth="1"/>
    <col min="272" max="272" width="4" customWidth="1"/>
    <col min="273" max="273" width="6" customWidth="1"/>
    <col min="274" max="274" width="4" customWidth="1"/>
    <col min="275" max="275" width="7" customWidth="1"/>
    <col min="276" max="279" width="4" customWidth="1"/>
    <col min="280" max="280" width="7" customWidth="1"/>
    <col min="281" max="292" width="4" customWidth="1"/>
    <col min="293" max="293" width="7" customWidth="1"/>
    <col min="294" max="295" width="4" customWidth="1"/>
    <col min="296" max="296" width="6" customWidth="1"/>
    <col min="297" max="297" width="7" customWidth="1"/>
    <col min="298" max="306" width="4" customWidth="1"/>
    <col min="307" max="307" width="6" customWidth="1"/>
    <col min="308" max="309" width="4" customWidth="1"/>
    <col min="310" max="310" width="7" customWidth="1"/>
    <col min="311" max="311" width="4" customWidth="1"/>
    <col min="312" max="312" width="6" customWidth="1"/>
    <col min="313" max="317" width="4" customWidth="1"/>
    <col min="318" max="318" width="6" customWidth="1"/>
    <col min="319" max="322" width="4" customWidth="1"/>
    <col min="323" max="323" width="6" customWidth="1"/>
    <col min="324" max="324" width="4" customWidth="1"/>
    <col min="325" max="325" width="6" customWidth="1"/>
    <col min="326" max="329" width="4" customWidth="1"/>
    <col min="330" max="330" width="6" customWidth="1"/>
    <col min="331" max="342" width="4" customWidth="1"/>
    <col min="343" max="343" width="6" customWidth="1"/>
    <col min="344" max="374" width="4" customWidth="1"/>
    <col min="375" max="375" width="6" customWidth="1"/>
    <col min="376" max="399" width="4" customWidth="1"/>
    <col min="400" max="400" width="6" customWidth="1"/>
    <col min="401" max="417" width="4" customWidth="1"/>
    <col min="418" max="418" width="6" customWidth="1"/>
    <col min="419" max="428" width="4" customWidth="1"/>
    <col min="429" max="429" width="6" customWidth="1"/>
    <col min="430" max="430" width="4" customWidth="1"/>
    <col min="431" max="447" width="5" customWidth="1"/>
    <col min="448" max="448" width="7" customWidth="1"/>
    <col min="449" max="461" width="5" customWidth="1"/>
    <col min="462" max="464" width="6" customWidth="1"/>
    <col min="465" max="465" width="12" customWidth="1"/>
    <col min="466" max="466" width="7" customWidth="1"/>
    <col min="467" max="467" width="9.21875" customWidth="1"/>
    <col min="468" max="468" width="8" customWidth="1"/>
    <col min="469" max="469" width="10.21875" bestFit="1" customWidth="1"/>
    <col min="470" max="470" width="8" customWidth="1"/>
    <col min="471" max="471" width="10.21875" customWidth="1"/>
    <col min="472" max="472" width="8" customWidth="1"/>
    <col min="473" max="473" width="10.21875" bestFit="1" customWidth="1"/>
    <col min="474" max="474" width="7" customWidth="1"/>
    <col min="475" max="475" width="9.21875" customWidth="1"/>
    <col min="476" max="476" width="7" customWidth="1"/>
    <col min="477" max="477" width="9.21875" customWidth="1"/>
    <col min="478" max="478" width="7" customWidth="1"/>
    <col min="479" max="479" width="9.21875" customWidth="1"/>
    <col min="480" max="480" width="5" customWidth="1"/>
    <col min="481" max="481" width="7.6640625" customWidth="1"/>
    <col min="482" max="482" width="5" customWidth="1"/>
    <col min="483" max="483" width="7.6640625" customWidth="1"/>
    <col min="484" max="484" width="7" customWidth="1"/>
    <col min="485" max="485" width="9.21875" customWidth="1"/>
    <col min="486" max="486" width="5" customWidth="1"/>
    <col min="487" max="487" width="7.6640625" customWidth="1"/>
    <col min="488" max="488" width="8" customWidth="1"/>
    <col min="489" max="489" width="10.21875" customWidth="1"/>
    <col min="490" max="490" width="8" customWidth="1"/>
    <col min="491" max="491" width="10.21875" bestFit="1" customWidth="1"/>
    <col min="492" max="492" width="5" customWidth="1"/>
    <col min="493" max="493" width="7.6640625" customWidth="1"/>
    <col min="494" max="494" width="7" customWidth="1"/>
    <col min="495" max="495" width="9.21875" customWidth="1"/>
    <col min="496" max="496" width="8" customWidth="1"/>
    <col min="497" max="497" width="10.21875" bestFit="1" customWidth="1"/>
    <col min="498" max="498" width="8" customWidth="1"/>
    <col min="499" max="499" width="10.21875" customWidth="1"/>
    <col min="500" max="500" width="7" customWidth="1"/>
    <col min="501" max="501" width="9.21875" customWidth="1"/>
    <col min="502" max="502" width="8" customWidth="1"/>
    <col min="503" max="503" width="10.21875" customWidth="1"/>
    <col min="504" max="504" width="7" customWidth="1"/>
    <col min="505" max="505" width="9.21875" customWidth="1"/>
    <col min="506" max="506" width="5" customWidth="1"/>
    <col min="507" max="507" width="7.6640625" customWidth="1"/>
    <col min="508" max="508" width="8" customWidth="1"/>
    <col min="509" max="509" width="10.21875" bestFit="1" customWidth="1"/>
    <col min="510" max="510" width="7" customWidth="1"/>
    <col min="511" max="511" width="9.21875" customWidth="1"/>
    <col min="512" max="512" width="6" customWidth="1"/>
    <col min="513" max="513" width="8.6640625" customWidth="1"/>
    <col min="514" max="514" width="9" customWidth="1"/>
    <col min="515" max="515" width="11.21875" customWidth="1"/>
    <col min="516" max="516" width="9" customWidth="1"/>
    <col min="517" max="517" width="11.21875" bestFit="1" customWidth="1"/>
    <col min="518" max="518" width="6" customWidth="1"/>
    <col min="519" max="519" width="8.6640625" customWidth="1"/>
    <col min="520" max="520" width="6" customWidth="1"/>
    <col min="521" max="521" width="8.6640625" customWidth="1"/>
    <col min="522" max="522" width="8" customWidth="1"/>
    <col min="523" max="523" width="10.21875" customWidth="1"/>
    <col min="524" max="524" width="9" customWidth="1"/>
    <col min="525" max="525" width="11.21875" bestFit="1" customWidth="1"/>
    <col min="526" max="526" width="6" customWidth="1"/>
    <col min="527" max="527" width="8.6640625" customWidth="1"/>
    <col min="528" max="528" width="6" customWidth="1"/>
    <col min="529" max="529" width="5" customWidth="1"/>
    <col min="530" max="530" width="8.6640625" customWidth="1"/>
    <col min="531" max="531" width="9" customWidth="1"/>
    <col min="532" max="532" width="11.21875" bestFit="1" customWidth="1"/>
    <col min="533" max="533" width="8" customWidth="1"/>
    <col min="534" max="534" width="10.21875" customWidth="1"/>
    <col min="535" max="535" width="6" customWidth="1"/>
    <col min="536" max="536" width="8.6640625" customWidth="1"/>
    <col min="537" max="537" width="6" customWidth="1"/>
    <col min="538" max="538" width="8.6640625" customWidth="1"/>
    <col min="539" max="539" width="9" customWidth="1"/>
    <col min="540" max="540" width="11.21875" bestFit="1" customWidth="1"/>
    <col min="541" max="541" width="6" customWidth="1"/>
    <col min="542" max="542" width="8.6640625" customWidth="1"/>
    <col min="543" max="543" width="8" customWidth="1"/>
    <col min="544" max="544" width="10.21875" bestFit="1" customWidth="1"/>
    <col min="545" max="545" width="6" customWidth="1"/>
    <col min="546" max="546" width="8.6640625" customWidth="1"/>
    <col min="547" max="547" width="9" customWidth="1"/>
    <col min="548" max="548" width="11.21875" bestFit="1" customWidth="1"/>
    <col min="549" max="549" width="6" customWidth="1"/>
    <col min="550" max="550" width="8.6640625" customWidth="1"/>
    <col min="551" max="551" width="6" customWidth="1"/>
    <col min="552" max="552" width="8.6640625" customWidth="1"/>
    <col min="553" max="553" width="6" customWidth="1"/>
    <col min="554" max="554" width="8.6640625" customWidth="1"/>
    <col min="555" max="555" width="6" customWidth="1"/>
    <col min="556" max="556" width="8.6640625" customWidth="1"/>
    <col min="557" max="557" width="9" customWidth="1"/>
    <col min="558" max="558" width="11.21875" customWidth="1"/>
    <col min="559" max="559" width="6" customWidth="1"/>
    <col min="560" max="561" width="4" customWidth="1"/>
    <col min="562" max="562" width="8.6640625" customWidth="1"/>
    <col min="563" max="563" width="6" customWidth="1"/>
    <col min="564" max="564" width="5" customWidth="1"/>
    <col min="565" max="565" width="8.6640625" customWidth="1"/>
    <col min="566" max="566" width="6" customWidth="1"/>
    <col min="567" max="567" width="8.6640625" customWidth="1"/>
    <col min="568" max="568" width="6" customWidth="1"/>
    <col min="569" max="569" width="8.6640625" customWidth="1"/>
    <col min="570" max="570" width="6" customWidth="1"/>
    <col min="571" max="571" width="5" customWidth="1"/>
    <col min="572" max="572" width="8.6640625" customWidth="1"/>
    <col min="573" max="573" width="6" customWidth="1"/>
    <col min="574" max="574" width="8.6640625" customWidth="1"/>
    <col min="575" max="575" width="6" customWidth="1"/>
    <col min="576" max="576" width="5" customWidth="1"/>
    <col min="577" max="577" width="8.6640625" customWidth="1"/>
    <col min="578" max="578" width="6" customWidth="1"/>
    <col min="579" max="580" width="5" customWidth="1"/>
    <col min="581" max="581" width="8.6640625" customWidth="1"/>
    <col min="582" max="582" width="6" customWidth="1"/>
    <col min="583" max="583" width="8.6640625" customWidth="1"/>
    <col min="584" max="584" width="6" customWidth="1"/>
    <col min="585" max="585" width="8.6640625" customWidth="1"/>
    <col min="586" max="586" width="6" customWidth="1"/>
    <col min="587" max="587" width="5" customWidth="1"/>
    <col min="588" max="588" width="8.6640625" customWidth="1"/>
    <col min="589" max="589" width="6" customWidth="1"/>
    <col min="590" max="590" width="8.6640625" customWidth="1"/>
    <col min="591" max="591" width="9" customWidth="1"/>
    <col min="592" max="592" width="11.21875" bestFit="1" customWidth="1"/>
    <col min="593" max="593" width="6" customWidth="1"/>
    <col min="594" max="594" width="8.6640625" customWidth="1"/>
    <col min="595" max="595" width="6" customWidth="1"/>
    <col min="596" max="596" width="8.6640625" customWidth="1"/>
    <col min="597" max="597" width="8" customWidth="1"/>
    <col min="598" max="598" width="10.21875" bestFit="1" customWidth="1"/>
    <col min="599" max="599" width="9" customWidth="1"/>
    <col min="600" max="600" width="11.21875" customWidth="1"/>
    <col min="601" max="601" width="6" customWidth="1"/>
    <col min="602" max="602" width="8.6640625" customWidth="1"/>
    <col min="603" max="603" width="6" customWidth="1"/>
    <col min="604" max="604" width="8.6640625" customWidth="1"/>
    <col min="605" max="605" width="6" customWidth="1"/>
    <col min="606" max="607" width="5" customWidth="1"/>
    <col min="608" max="608" width="8.6640625" customWidth="1"/>
    <col min="609" max="609" width="6" customWidth="1"/>
    <col min="610" max="610" width="8.6640625" customWidth="1"/>
    <col min="611" max="611" width="6" customWidth="1"/>
    <col min="612" max="612" width="8.6640625" customWidth="1"/>
    <col min="613" max="613" width="6" customWidth="1"/>
    <col min="614" max="614" width="8.6640625" customWidth="1"/>
    <col min="615" max="615" width="6" customWidth="1"/>
    <col min="616" max="616" width="5" customWidth="1"/>
    <col min="617" max="617" width="8.6640625" customWidth="1"/>
    <col min="618" max="618" width="6" customWidth="1"/>
    <col min="619" max="619" width="5" customWidth="1"/>
    <col min="620" max="620" width="8.6640625" customWidth="1"/>
    <col min="621" max="621" width="6" customWidth="1"/>
    <col min="622" max="622" width="8.6640625" customWidth="1"/>
    <col min="623" max="623" width="8" customWidth="1"/>
    <col min="624" max="624" width="10.21875" customWidth="1"/>
    <col min="625" max="625" width="6" customWidth="1"/>
    <col min="626" max="626" width="8.6640625" customWidth="1"/>
    <col min="627" max="627" width="6" customWidth="1"/>
    <col min="628" max="628" width="8.6640625" customWidth="1"/>
    <col min="629" max="629" width="9" customWidth="1"/>
    <col min="630" max="630" width="11.21875" bestFit="1" customWidth="1"/>
    <col min="631" max="631" width="6" customWidth="1"/>
    <col min="632" max="632" width="8.6640625" customWidth="1"/>
    <col min="633" max="633" width="8" customWidth="1"/>
    <col min="634" max="634" width="10.21875" bestFit="1" customWidth="1"/>
    <col min="635" max="635" width="6" customWidth="1"/>
    <col min="636" max="636" width="8.6640625" customWidth="1"/>
    <col min="637" max="637" width="6" customWidth="1"/>
    <col min="638" max="638" width="8.6640625" customWidth="1"/>
    <col min="639" max="639" width="6" customWidth="1"/>
    <col min="640" max="640" width="8.6640625" customWidth="1"/>
    <col min="641" max="641" width="6" customWidth="1"/>
    <col min="642" max="642" width="8.6640625" customWidth="1"/>
    <col min="643" max="643" width="6" customWidth="1"/>
    <col min="644" max="644" width="5" customWidth="1"/>
    <col min="645" max="645" width="8.6640625" customWidth="1"/>
    <col min="646" max="646" width="8" customWidth="1"/>
    <col min="647" max="647" width="10.21875" bestFit="1" customWidth="1"/>
    <col min="648" max="648" width="6" customWidth="1"/>
    <col min="649" max="649" width="8.6640625" customWidth="1"/>
    <col min="650" max="650" width="6" customWidth="1"/>
    <col min="651" max="651" width="8.6640625" customWidth="1"/>
    <col min="652" max="652" width="6" customWidth="1"/>
    <col min="653" max="653" width="8.6640625" customWidth="1"/>
    <col min="654" max="654" width="6" customWidth="1"/>
    <col min="655" max="655" width="8.6640625" customWidth="1"/>
    <col min="656" max="656" width="8" customWidth="1"/>
    <col min="657" max="657" width="10.21875" customWidth="1"/>
    <col min="658" max="658" width="6" customWidth="1"/>
    <col min="659" max="659" width="8.6640625" customWidth="1"/>
    <col min="660" max="660" width="8" customWidth="1"/>
    <col min="661" max="661" width="10.21875" customWidth="1"/>
    <col min="662" max="662" width="6" customWidth="1"/>
    <col min="663" max="663" width="8.6640625" customWidth="1"/>
    <col min="664" max="664" width="6" customWidth="1"/>
    <col min="665" max="665" width="8.6640625" customWidth="1"/>
    <col min="666" max="666" width="6" customWidth="1"/>
    <col min="667" max="667" width="8.6640625" customWidth="1"/>
    <col min="668" max="668" width="6" customWidth="1"/>
    <col min="669" max="669" width="8.6640625" customWidth="1"/>
    <col min="670" max="670" width="8" customWidth="1"/>
    <col min="671" max="671" width="10.21875" bestFit="1" customWidth="1"/>
    <col min="672" max="672" width="6" customWidth="1"/>
    <col min="673" max="673" width="8.6640625" customWidth="1"/>
    <col min="674" max="674" width="6" customWidth="1"/>
    <col min="675" max="675" width="8.6640625" customWidth="1"/>
    <col min="676" max="676" width="6" customWidth="1"/>
    <col min="677" max="677" width="8.6640625" customWidth="1"/>
    <col min="678" max="678" width="6" customWidth="1"/>
    <col min="679" max="679" width="8.6640625" customWidth="1"/>
    <col min="680" max="680" width="6" customWidth="1"/>
    <col min="681" max="681" width="8.6640625" customWidth="1"/>
    <col min="682" max="682" width="6" customWidth="1"/>
    <col min="683" max="683" width="8.6640625" customWidth="1"/>
    <col min="684" max="684" width="6" customWidth="1"/>
    <col min="685" max="685" width="8.6640625" customWidth="1"/>
    <col min="686" max="686" width="6" customWidth="1"/>
    <col min="687" max="687" width="8.6640625" customWidth="1"/>
    <col min="688" max="688" width="6" customWidth="1"/>
    <col min="689" max="689" width="8.6640625" customWidth="1"/>
    <col min="690" max="690" width="6" customWidth="1"/>
    <col min="691" max="691" width="8.6640625" customWidth="1"/>
    <col min="692" max="692" width="6" customWidth="1"/>
    <col min="693" max="693" width="8.6640625" customWidth="1"/>
    <col min="694" max="694" width="6" customWidth="1"/>
    <col min="695" max="695" width="8.6640625" customWidth="1"/>
    <col min="696" max="696" width="8" customWidth="1"/>
    <col min="697" max="697" width="10.21875" customWidth="1"/>
    <col min="698" max="698" width="6" customWidth="1"/>
    <col min="699" max="699" width="8.6640625" customWidth="1"/>
    <col min="700" max="700" width="6" customWidth="1"/>
    <col min="701" max="701" width="8.6640625" customWidth="1"/>
    <col min="702" max="702" width="6" customWidth="1"/>
    <col min="703" max="703" width="8.6640625" customWidth="1"/>
    <col min="704" max="704" width="6" customWidth="1"/>
    <col min="705" max="705" width="8.6640625" customWidth="1"/>
    <col min="706" max="706" width="6" customWidth="1"/>
    <col min="707" max="707" width="8.6640625" customWidth="1"/>
    <col min="708" max="708" width="6" customWidth="1"/>
    <col min="709" max="709" width="8.6640625" customWidth="1"/>
    <col min="710" max="710" width="6" customWidth="1"/>
    <col min="711" max="711" width="8.6640625" customWidth="1"/>
    <col min="712" max="712" width="6" customWidth="1"/>
    <col min="713" max="713" width="8.6640625" customWidth="1"/>
    <col min="714" max="714" width="6" customWidth="1"/>
    <col min="715" max="715" width="8.6640625" customWidth="1"/>
    <col min="716" max="716" width="6" customWidth="1"/>
    <col min="717" max="717" width="8.6640625" customWidth="1"/>
    <col min="718" max="718" width="6" customWidth="1"/>
    <col min="719" max="719" width="8.6640625" customWidth="1"/>
    <col min="720" max="720" width="6" customWidth="1"/>
    <col min="721" max="721" width="8.6640625" customWidth="1"/>
    <col min="722" max="722" width="6" customWidth="1"/>
    <col min="723" max="723" width="5" customWidth="1"/>
    <col min="724" max="724" width="8.6640625" customWidth="1"/>
    <col min="725" max="725" width="6" customWidth="1"/>
    <col min="726" max="726" width="8.6640625" customWidth="1"/>
    <col min="727" max="727" width="6" customWidth="1"/>
    <col min="728" max="728" width="8.6640625" customWidth="1"/>
    <col min="729" max="729" width="6" customWidth="1"/>
    <col min="730" max="730" width="8.6640625" customWidth="1"/>
    <col min="731" max="731" width="6" customWidth="1"/>
    <col min="732" max="732" width="8.6640625" customWidth="1"/>
    <col min="733" max="733" width="6" customWidth="1"/>
    <col min="734" max="734" width="8.6640625" customWidth="1"/>
    <col min="735" max="735" width="6" customWidth="1"/>
    <col min="736" max="736" width="8.6640625" customWidth="1"/>
    <col min="737" max="737" width="6" customWidth="1"/>
    <col min="738" max="738" width="8.6640625" customWidth="1"/>
    <col min="739" max="739" width="6" customWidth="1"/>
    <col min="740" max="740" width="8.6640625" customWidth="1"/>
    <col min="741" max="741" width="6" customWidth="1"/>
    <col min="742" max="742" width="8.6640625" customWidth="1"/>
    <col min="743" max="743" width="6" customWidth="1"/>
    <col min="744" max="744" width="8.6640625" customWidth="1"/>
    <col min="745" max="745" width="6" customWidth="1"/>
    <col min="746" max="746" width="8.6640625" customWidth="1"/>
    <col min="747" max="747" width="6" customWidth="1"/>
    <col min="748" max="748" width="8.6640625" customWidth="1"/>
    <col min="749" max="749" width="6" customWidth="1"/>
    <col min="750" max="750" width="8.6640625" customWidth="1"/>
    <col min="751" max="751" width="6" customWidth="1"/>
    <col min="752" max="752" width="8.6640625" customWidth="1"/>
    <col min="753" max="753" width="6" customWidth="1"/>
    <col min="754" max="754" width="8.6640625" customWidth="1"/>
    <col min="755" max="755" width="6" customWidth="1"/>
    <col min="756" max="756" width="5" customWidth="1"/>
    <col min="757" max="757" width="8.6640625" customWidth="1"/>
    <col min="758" max="758" width="6" customWidth="1"/>
    <col min="759" max="759" width="8.6640625" customWidth="1"/>
    <col min="760" max="760" width="6" customWidth="1"/>
    <col min="761" max="761" width="8.6640625" customWidth="1"/>
    <col min="762" max="762" width="8" customWidth="1"/>
    <col min="763" max="763" width="10.21875" bestFit="1" customWidth="1"/>
    <col min="764" max="764" width="6" customWidth="1"/>
    <col min="765" max="765" width="8.6640625" customWidth="1"/>
    <col min="766" max="766" width="6" customWidth="1"/>
    <col min="767" max="767" width="8.6640625" customWidth="1"/>
    <col min="768" max="768" width="6" customWidth="1"/>
    <col min="769" max="769" width="8.6640625" customWidth="1"/>
    <col min="770" max="770" width="6" customWidth="1"/>
    <col min="771" max="771" width="8.6640625" customWidth="1"/>
    <col min="772" max="772" width="6" customWidth="1"/>
    <col min="773" max="773" width="5" customWidth="1"/>
    <col min="774" max="774" width="8.6640625" customWidth="1"/>
    <col min="775" max="775" width="6" customWidth="1"/>
    <col min="776" max="776" width="8.6640625" customWidth="1"/>
    <col min="777" max="777" width="6" customWidth="1"/>
    <col min="778" max="778" width="8.6640625" customWidth="1"/>
    <col min="779" max="779" width="6" customWidth="1"/>
    <col min="780" max="780" width="8.6640625" customWidth="1"/>
    <col min="781" max="781" width="6" customWidth="1"/>
    <col min="782" max="782" width="8.6640625" customWidth="1"/>
    <col min="783" max="783" width="6" customWidth="1"/>
    <col min="784" max="784" width="8.6640625" customWidth="1"/>
    <col min="785" max="786" width="6" customWidth="1"/>
    <col min="787" max="787" width="8.6640625" customWidth="1"/>
    <col min="788" max="788" width="6" customWidth="1"/>
    <col min="789" max="789" width="8.6640625" customWidth="1"/>
    <col min="790" max="790" width="6" customWidth="1"/>
    <col min="791" max="791" width="8.6640625" customWidth="1"/>
    <col min="792" max="792" width="6" customWidth="1"/>
    <col min="793" max="793" width="8.6640625" customWidth="1"/>
    <col min="794" max="794" width="6" customWidth="1"/>
    <col min="795" max="795" width="8.6640625" customWidth="1"/>
    <col min="796" max="796" width="6" customWidth="1"/>
    <col min="797" max="797" width="5" customWidth="1"/>
    <col min="798" max="798" width="8.6640625" customWidth="1"/>
    <col min="799" max="799" width="6" customWidth="1"/>
    <col min="800" max="800" width="8.6640625" customWidth="1"/>
    <col min="801" max="801" width="6" customWidth="1"/>
    <col min="802" max="802" width="8.6640625" customWidth="1"/>
    <col min="803" max="803" width="6" customWidth="1"/>
    <col min="804" max="804" width="5" customWidth="1"/>
    <col min="805" max="805" width="8.6640625" customWidth="1"/>
    <col min="806" max="806" width="6" customWidth="1"/>
    <col min="807" max="807" width="5" customWidth="1"/>
    <col min="808" max="808" width="8.6640625" customWidth="1"/>
    <col min="809" max="809" width="6" customWidth="1"/>
    <col min="810" max="810" width="8.6640625" customWidth="1"/>
    <col min="811" max="812" width="6" customWidth="1"/>
    <col min="813" max="813" width="8.6640625" customWidth="1"/>
    <col min="814" max="814" width="6" customWidth="1"/>
    <col min="815" max="815" width="8.6640625" customWidth="1"/>
    <col min="816" max="816" width="6" customWidth="1"/>
    <col min="817" max="817" width="8.6640625" customWidth="1"/>
    <col min="818" max="818" width="8" customWidth="1"/>
    <col min="819" max="819" width="10.21875" customWidth="1"/>
    <col min="820" max="820" width="6" customWidth="1"/>
    <col min="821" max="821" width="5" customWidth="1"/>
    <col min="822" max="822" width="8.6640625" customWidth="1"/>
    <col min="823" max="823" width="6" customWidth="1"/>
    <col min="824" max="824" width="8.6640625" customWidth="1"/>
    <col min="825" max="825" width="6" customWidth="1"/>
    <col min="826" max="826" width="8.6640625" customWidth="1"/>
    <col min="827" max="827" width="6" customWidth="1"/>
    <col min="828" max="829" width="5" customWidth="1"/>
    <col min="830" max="830" width="8.6640625" customWidth="1"/>
    <col min="831" max="831" width="6" customWidth="1"/>
    <col min="832" max="832" width="8.6640625" customWidth="1"/>
    <col min="833" max="833" width="6" customWidth="1"/>
    <col min="834" max="834" width="8.6640625" customWidth="1"/>
    <col min="835" max="835" width="6" customWidth="1"/>
    <col min="836" max="836" width="5" customWidth="1"/>
    <col min="837" max="837" width="8.6640625" customWidth="1"/>
    <col min="838" max="838" width="6" customWidth="1"/>
    <col min="839" max="839" width="8.6640625" customWidth="1"/>
    <col min="840" max="840" width="6" customWidth="1"/>
    <col min="841" max="841" width="8.6640625" customWidth="1"/>
    <col min="842" max="842" width="6" customWidth="1"/>
    <col min="843" max="843" width="5" customWidth="1"/>
    <col min="844" max="844" width="8.6640625" customWidth="1"/>
    <col min="845" max="845" width="6" customWidth="1"/>
    <col min="846" max="846" width="8.6640625" customWidth="1"/>
    <col min="847" max="847" width="6" customWidth="1"/>
    <col min="848" max="848" width="5" customWidth="1"/>
    <col min="849" max="849" width="8.6640625" customWidth="1"/>
    <col min="850" max="850" width="6" customWidth="1"/>
    <col min="851" max="851" width="8.6640625" customWidth="1"/>
    <col min="852" max="852" width="6" customWidth="1"/>
    <col min="853" max="853" width="5" customWidth="1"/>
    <col min="854" max="854" width="8.6640625" customWidth="1"/>
    <col min="855" max="855" width="6" customWidth="1"/>
    <col min="856" max="856" width="8.6640625" customWidth="1"/>
    <col min="857" max="857" width="6" customWidth="1"/>
    <col min="858" max="858" width="8.6640625" customWidth="1"/>
    <col min="859" max="859" width="6" customWidth="1"/>
    <col min="860" max="860" width="8.6640625" customWidth="1"/>
    <col min="861" max="861" width="8" customWidth="1"/>
    <col min="862" max="862" width="10.21875" customWidth="1"/>
    <col min="863" max="863" width="6" customWidth="1"/>
    <col min="864" max="864" width="8.6640625" customWidth="1"/>
    <col min="865" max="865" width="6" customWidth="1"/>
    <col min="866" max="866" width="8.6640625" customWidth="1"/>
    <col min="867" max="867" width="6" customWidth="1"/>
    <col min="868" max="868" width="8.6640625" customWidth="1"/>
    <col min="869" max="869" width="6" customWidth="1"/>
    <col min="870" max="870" width="8.6640625" customWidth="1"/>
    <col min="871" max="871" width="6" customWidth="1"/>
    <col min="872" max="872" width="8.6640625" customWidth="1"/>
    <col min="873" max="873" width="6" customWidth="1"/>
    <col min="874" max="874" width="8.6640625" customWidth="1"/>
    <col min="875" max="875" width="6" customWidth="1"/>
    <col min="876" max="876" width="8.6640625" customWidth="1"/>
    <col min="877" max="877" width="6" customWidth="1"/>
    <col min="878" max="878" width="8.6640625" customWidth="1"/>
    <col min="879" max="879" width="6" customWidth="1"/>
    <col min="880" max="880" width="8.6640625" customWidth="1"/>
    <col min="881" max="881" width="6" customWidth="1"/>
    <col min="882" max="882" width="8.6640625" customWidth="1"/>
    <col min="883" max="883" width="8" customWidth="1"/>
    <col min="884" max="884" width="10.21875" bestFit="1" customWidth="1"/>
    <col min="885" max="885" width="6" customWidth="1"/>
    <col min="886" max="886" width="8.6640625" customWidth="1"/>
    <col min="887" max="887" width="7" customWidth="1"/>
    <col min="888" max="888" width="9.6640625" bestFit="1" customWidth="1"/>
    <col min="889" max="889" width="7" customWidth="1"/>
    <col min="890" max="890" width="9.6640625" customWidth="1"/>
    <col min="891" max="891" width="7" customWidth="1"/>
    <col min="892" max="892" width="9.6640625" bestFit="1" customWidth="1"/>
    <col min="893" max="893" width="7" customWidth="1"/>
    <col min="894" max="894" width="9.6640625" customWidth="1"/>
    <col min="895" max="895" width="7" customWidth="1"/>
    <col min="896" max="896" width="9.6640625" bestFit="1" customWidth="1"/>
    <col min="897" max="897" width="7" customWidth="1"/>
    <col min="898" max="898" width="9.6640625" customWidth="1"/>
    <col min="899" max="899" width="7" customWidth="1"/>
    <col min="900" max="900" width="9.6640625" bestFit="1" customWidth="1"/>
    <col min="901" max="901" width="7" customWidth="1"/>
    <col min="902" max="902" width="9.6640625" customWidth="1"/>
    <col min="903" max="903" width="7" customWidth="1"/>
    <col min="904" max="904" width="9.6640625" bestFit="1" customWidth="1"/>
    <col min="905" max="905" width="7" customWidth="1"/>
    <col min="906" max="906" width="9.6640625" customWidth="1"/>
    <col min="907" max="907" width="7" customWidth="1"/>
    <col min="908" max="908" width="9.6640625" bestFit="1" customWidth="1"/>
    <col min="909" max="909" width="7" customWidth="1"/>
    <col min="910" max="910" width="5" customWidth="1"/>
    <col min="911" max="911" width="9.6640625" customWidth="1"/>
    <col min="912" max="912" width="7" customWidth="1"/>
    <col min="913" max="913" width="9.6640625" bestFit="1" customWidth="1"/>
    <col min="914" max="914" width="7" customWidth="1"/>
    <col min="915" max="915" width="9.6640625" customWidth="1"/>
    <col min="916" max="916" width="7" customWidth="1"/>
    <col min="917" max="917" width="9.6640625" bestFit="1" customWidth="1"/>
    <col min="918" max="918" width="7" customWidth="1"/>
    <col min="919" max="919" width="9.6640625" customWidth="1"/>
    <col min="920" max="920" width="7" customWidth="1"/>
    <col min="921" max="921" width="5" customWidth="1"/>
    <col min="922" max="922" width="9.6640625" customWidth="1"/>
    <col min="923" max="923" width="9" customWidth="1"/>
    <col min="924" max="924" width="11.21875" bestFit="1" customWidth="1"/>
    <col min="925" max="925" width="7" customWidth="1"/>
    <col min="926" max="926" width="9.6640625" customWidth="1"/>
    <col min="927" max="927" width="7" customWidth="1"/>
    <col min="928" max="928" width="9.6640625" bestFit="1" customWidth="1"/>
    <col min="929" max="929" width="7" customWidth="1"/>
    <col min="930" max="930" width="9.6640625" customWidth="1"/>
    <col min="931" max="931" width="7" customWidth="1"/>
    <col min="932" max="932" width="9.6640625" bestFit="1" customWidth="1"/>
    <col min="933" max="933" width="7" customWidth="1"/>
    <col min="934" max="934" width="9.6640625" customWidth="1"/>
    <col min="935" max="935" width="7" customWidth="1"/>
    <col min="936" max="936" width="9.6640625" bestFit="1" customWidth="1"/>
    <col min="937" max="937" width="7" customWidth="1"/>
    <col min="938" max="938" width="9.6640625" customWidth="1"/>
    <col min="939" max="939" width="7" customWidth="1"/>
    <col min="940" max="940" width="9.6640625" bestFit="1" customWidth="1"/>
    <col min="941" max="941" width="7" customWidth="1"/>
    <col min="942" max="942" width="9.6640625" customWidth="1"/>
    <col min="943" max="943" width="7" customWidth="1"/>
    <col min="944" max="944" width="9.6640625" bestFit="1" customWidth="1"/>
    <col min="945" max="945" width="7" customWidth="1"/>
    <col min="946" max="946" width="9.6640625" customWidth="1"/>
    <col min="947" max="947" width="7" customWidth="1"/>
    <col min="948" max="948" width="9.6640625" bestFit="1" customWidth="1"/>
    <col min="949" max="949" width="7" customWidth="1"/>
    <col min="950" max="950" width="9.6640625" customWidth="1"/>
    <col min="951" max="951" width="8" customWidth="1"/>
    <col min="952" max="952" width="10.6640625" bestFit="1" customWidth="1"/>
    <col min="953" max="953" width="8" customWidth="1"/>
    <col min="954" max="954" width="10.6640625" customWidth="1"/>
    <col min="955" max="955" width="8" customWidth="1"/>
    <col min="956" max="956" width="10.6640625" bestFit="1" customWidth="1"/>
    <col min="957" max="957" width="10.77734375" bestFit="1" customWidth="1"/>
    <col min="958" max="958" width="14.44140625" bestFit="1" customWidth="1"/>
    <col min="959" max="959" width="14.6640625" bestFit="1" customWidth="1"/>
    <col min="960" max="960" width="9.33203125" bestFit="1" customWidth="1"/>
    <col min="961" max="961" width="9.5546875" bestFit="1" customWidth="1"/>
    <col min="962" max="962" width="14.44140625" bestFit="1" customWidth="1"/>
    <col min="963" max="963" width="14.6640625" bestFit="1" customWidth="1"/>
    <col min="964" max="964" width="9.33203125" bestFit="1" customWidth="1"/>
    <col min="965" max="965" width="9.5546875" bestFit="1" customWidth="1"/>
    <col min="966" max="966" width="11.77734375" bestFit="1" customWidth="1"/>
    <col min="967" max="967" width="12" bestFit="1" customWidth="1"/>
    <col min="968" max="968" width="9.33203125" bestFit="1" customWidth="1"/>
    <col min="969" max="969" width="9.5546875" bestFit="1" customWidth="1"/>
    <col min="970" max="970" width="13.44140625" bestFit="1" customWidth="1"/>
    <col min="971" max="971" width="13.6640625" bestFit="1" customWidth="1"/>
    <col min="972" max="972" width="9.33203125" bestFit="1" customWidth="1"/>
    <col min="973" max="973" width="9.5546875" bestFit="1" customWidth="1"/>
    <col min="974" max="974" width="14.44140625" bestFit="1" customWidth="1"/>
    <col min="975" max="975" width="14.6640625" bestFit="1" customWidth="1"/>
    <col min="976" max="976" width="9.33203125" bestFit="1" customWidth="1"/>
    <col min="977" max="977" width="9.5546875" bestFit="1" customWidth="1"/>
    <col min="978" max="978" width="14.44140625" bestFit="1" customWidth="1"/>
    <col min="979" max="979" width="14.6640625" bestFit="1" customWidth="1"/>
    <col min="980" max="980" width="9.33203125" bestFit="1" customWidth="1"/>
    <col min="981" max="981" width="9.5546875" bestFit="1" customWidth="1"/>
    <col min="982" max="982" width="13.44140625" bestFit="1" customWidth="1"/>
    <col min="983" max="983" width="13.6640625" bestFit="1" customWidth="1"/>
    <col min="984" max="984" width="9.33203125" bestFit="1" customWidth="1"/>
    <col min="985" max="985" width="9.5546875" bestFit="1" customWidth="1"/>
    <col min="986" max="986" width="14.44140625" bestFit="1" customWidth="1"/>
    <col min="987" max="987" width="14.6640625" bestFit="1" customWidth="1"/>
    <col min="988" max="988" width="9.33203125" bestFit="1" customWidth="1"/>
    <col min="989" max="989" width="9.5546875" bestFit="1" customWidth="1"/>
    <col min="990" max="990" width="13.44140625" bestFit="1" customWidth="1"/>
    <col min="991" max="991" width="13.6640625" bestFit="1" customWidth="1"/>
    <col min="992" max="992" width="9.33203125" bestFit="1" customWidth="1"/>
    <col min="993" max="993" width="9.5546875" bestFit="1" customWidth="1"/>
    <col min="994" max="994" width="11.77734375" bestFit="1" customWidth="1"/>
    <col min="995" max="995" width="12" bestFit="1" customWidth="1"/>
    <col min="996" max="996" width="9.33203125" bestFit="1" customWidth="1"/>
    <col min="997" max="997" width="9.5546875" bestFit="1" customWidth="1"/>
    <col min="998" max="998" width="14.44140625" bestFit="1" customWidth="1"/>
    <col min="999" max="999" width="14.6640625" bestFit="1" customWidth="1"/>
    <col min="1000" max="1000" width="9.33203125" bestFit="1" customWidth="1"/>
    <col min="1001" max="1001" width="9.5546875" bestFit="1" customWidth="1"/>
    <col min="1002" max="1002" width="13.44140625" bestFit="1" customWidth="1"/>
    <col min="1003" max="1003" width="13.6640625" bestFit="1" customWidth="1"/>
    <col min="1004" max="1004" width="9.33203125" bestFit="1" customWidth="1"/>
    <col min="1005" max="1005" width="9.5546875" bestFit="1" customWidth="1"/>
    <col min="1006" max="1006" width="12.77734375" bestFit="1" customWidth="1"/>
    <col min="1007" max="1007" width="13.109375" bestFit="1" customWidth="1"/>
    <col min="1008" max="1008" width="9.33203125" bestFit="1" customWidth="1"/>
    <col min="1009" max="1009" width="9.5546875" bestFit="1" customWidth="1"/>
    <col min="1010" max="1010" width="15.44140625" bestFit="1" customWidth="1"/>
    <col min="1011" max="1011" width="15.6640625" bestFit="1" customWidth="1"/>
    <col min="1012" max="1012" width="9.33203125" bestFit="1" customWidth="1"/>
    <col min="1013" max="1013" width="9.5546875" bestFit="1" customWidth="1"/>
    <col min="1014" max="1014" width="15.44140625" bestFit="1" customWidth="1"/>
    <col min="1015" max="1015" width="15.6640625" bestFit="1" customWidth="1"/>
    <col min="1016" max="1016" width="9.33203125" bestFit="1" customWidth="1"/>
    <col min="1017" max="1017" width="9.5546875" bestFit="1" customWidth="1"/>
    <col min="1018" max="1018" width="12.77734375" bestFit="1" customWidth="1"/>
    <col min="1019" max="1019" width="13.109375" bestFit="1" customWidth="1"/>
    <col min="1020" max="1020" width="9.33203125" bestFit="1" customWidth="1"/>
    <col min="1021" max="1021" width="9.5546875" bestFit="1" customWidth="1"/>
    <col min="1022" max="1022" width="12.77734375" bestFit="1" customWidth="1"/>
    <col min="1023" max="1023" width="13.109375" bestFit="1" customWidth="1"/>
    <col min="1024" max="1024" width="9.33203125" bestFit="1" customWidth="1"/>
    <col min="1025" max="1025" width="9.5546875" bestFit="1" customWidth="1"/>
    <col min="1026" max="1026" width="14.44140625" bestFit="1" customWidth="1"/>
    <col min="1027" max="1027" width="14.6640625" bestFit="1" customWidth="1"/>
    <col min="1028" max="1028" width="9.33203125" bestFit="1" customWidth="1"/>
    <col min="1029" max="1029" width="9.5546875" bestFit="1" customWidth="1"/>
    <col min="1030" max="1030" width="15.44140625" bestFit="1" customWidth="1"/>
    <col min="1031" max="1031" width="15.6640625" bestFit="1" customWidth="1"/>
    <col min="1032" max="1032" width="9.33203125" bestFit="1" customWidth="1"/>
    <col min="1033" max="1033" width="9.5546875" bestFit="1" customWidth="1"/>
    <col min="1034" max="1034" width="12.77734375" bestFit="1" customWidth="1"/>
    <col min="1035" max="1035" width="13.109375" bestFit="1" customWidth="1"/>
    <col min="1036" max="1036" width="9.33203125" bestFit="1" customWidth="1"/>
    <col min="1037" max="1037" width="9.5546875" bestFit="1" customWidth="1"/>
    <col min="1038" max="1038" width="9.33203125" bestFit="1" customWidth="1"/>
    <col min="1039" max="1039" width="9.5546875" bestFit="1" customWidth="1"/>
    <col min="1040" max="1040" width="12.77734375" bestFit="1" customWidth="1"/>
    <col min="1041" max="1041" width="13.109375" bestFit="1" customWidth="1"/>
    <col min="1042" max="1042" width="9.33203125" bestFit="1" customWidth="1"/>
    <col min="1043" max="1043" width="9.5546875" bestFit="1" customWidth="1"/>
    <col min="1044" max="1044" width="15.44140625" bestFit="1" customWidth="1"/>
    <col min="1045" max="1045" width="15.6640625" bestFit="1" customWidth="1"/>
    <col min="1046" max="1046" width="9.33203125" bestFit="1" customWidth="1"/>
    <col min="1047" max="1047" width="9.5546875" bestFit="1" customWidth="1"/>
    <col min="1048" max="1048" width="14.44140625" bestFit="1" customWidth="1"/>
    <col min="1049" max="1049" width="14.6640625" bestFit="1" customWidth="1"/>
    <col min="1050" max="1050" width="9.33203125" bestFit="1" customWidth="1"/>
    <col min="1051" max="1051" width="9.5546875" bestFit="1" customWidth="1"/>
    <col min="1052" max="1052" width="12.77734375" bestFit="1" customWidth="1"/>
    <col min="1053" max="1053" width="13.109375" bestFit="1" customWidth="1"/>
    <col min="1054" max="1054" width="9.33203125" bestFit="1" customWidth="1"/>
    <col min="1055" max="1055" width="9.5546875" bestFit="1" customWidth="1"/>
    <col min="1056" max="1056" width="12.77734375" bestFit="1" customWidth="1"/>
    <col min="1057" max="1057" width="13.109375" bestFit="1" customWidth="1"/>
    <col min="1058" max="1058" width="9.33203125" bestFit="1" customWidth="1"/>
    <col min="1059" max="1059" width="9.5546875" bestFit="1" customWidth="1"/>
    <col min="1060" max="1060" width="15.44140625" bestFit="1" customWidth="1"/>
    <col min="1061" max="1061" width="15.6640625" bestFit="1" customWidth="1"/>
    <col min="1062" max="1062" width="9.33203125" bestFit="1" customWidth="1"/>
    <col min="1063" max="1063" width="9.5546875" bestFit="1" customWidth="1"/>
    <col min="1064" max="1064" width="12.77734375" bestFit="1" customWidth="1"/>
    <col min="1065" max="1065" width="13.109375" bestFit="1" customWidth="1"/>
    <col min="1066" max="1066" width="9.33203125" bestFit="1" customWidth="1"/>
    <col min="1067" max="1067" width="9.5546875" bestFit="1" customWidth="1"/>
    <col min="1068" max="1068" width="14.44140625" bestFit="1" customWidth="1"/>
    <col min="1069" max="1069" width="14.6640625" bestFit="1" customWidth="1"/>
    <col min="1070" max="1070" width="9.33203125" bestFit="1" customWidth="1"/>
    <col min="1071" max="1071" width="9.5546875" bestFit="1" customWidth="1"/>
    <col min="1072" max="1072" width="12.77734375" bestFit="1" customWidth="1"/>
    <col min="1073" max="1073" width="13.109375" bestFit="1" customWidth="1"/>
    <col min="1074" max="1074" width="9.33203125" bestFit="1" customWidth="1"/>
    <col min="1075" max="1075" width="9.5546875" bestFit="1" customWidth="1"/>
    <col min="1076" max="1076" width="15.44140625" bestFit="1" customWidth="1"/>
    <col min="1077" max="1077" width="15.6640625" bestFit="1" customWidth="1"/>
    <col min="1078" max="1078" width="9.33203125" bestFit="1" customWidth="1"/>
    <col min="1079" max="1079" width="9.5546875" bestFit="1" customWidth="1"/>
    <col min="1080" max="1080" width="12.77734375" bestFit="1" customWidth="1"/>
    <col min="1081" max="1081" width="13.109375" bestFit="1" customWidth="1"/>
    <col min="1082" max="1082" width="9.33203125" bestFit="1" customWidth="1"/>
    <col min="1083" max="1083" width="9.5546875" bestFit="1" customWidth="1"/>
    <col min="1084" max="1084" width="12.77734375" bestFit="1" customWidth="1"/>
    <col min="1085" max="1085" width="13.109375" bestFit="1" customWidth="1"/>
    <col min="1086" max="1086" width="9.33203125" bestFit="1" customWidth="1"/>
    <col min="1087" max="1087" width="9.5546875" bestFit="1" customWidth="1"/>
    <col min="1088" max="1088" width="12.77734375" bestFit="1" customWidth="1"/>
    <col min="1089" max="1089" width="13.109375" bestFit="1" customWidth="1"/>
    <col min="1090" max="1090" width="9.33203125" bestFit="1" customWidth="1"/>
    <col min="1091" max="1091" width="9.5546875" bestFit="1" customWidth="1"/>
    <col min="1092" max="1092" width="12.77734375" bestFit="1" customWidth="1"/>
    <col min="1093" max="1093" width="13.109375" bestFit="1" customWidth="1"/>
    <col min="1094" max="1094" width="9.33203125" bestFit="1" customWidth="1"/>
    <col min="1095" max="1095" width="9.5546875" bestFit="1" customWidth="1"/>
    <col min="1096" max="1096" width="15.44140625" bestFit="1" customWidth="1"/>
    <col min="1097" max="1097" width="15.6640625" bestFit="1" customWidth="1"/>
    <col min="1098" max="1098" width="9.33203125" bestFit="1" customWidth="1"/>
    <col min="1099" max="1099" width="9.5546875" bestFit="1" customWidth="1"/>
    <col min="1100" max="1100" width="9.33203125" bestFit="1" customWidth="1"/>
    <col min="1101" max="1101" width="9.5546875" bestFit="1" customWidth="1"/>
    <col min="1102" max="1102" width="9.33203125" bestFit="1" customWidth="1"/>
    <col min="1103" max="1103" width="9.5546875" bestFit="1" customWidth="1"/>
    <col min="1104" max="1104" width="12.77734375" bestFit="1" customWidth="1"/>
    <col min="1105" max="1105" width="13.109375" bestFit="1" customWidth="1"/>
    <col min="1106" max="1106" width="9.33203125" bestFit="1" customWidth="1"/>
    <col min="1107" max="1107" width="9.5546875" bestFit="1" customWidth="1"/>
    <col min="1108" max="1108" width="9.33203125" bestFit="1" customWidth="1"/>
    <col min="1109" max="1109" width="9.5546875" bestFit="1" customWidth="1"/>
    <col min="1110" max="1110" width="12.77734375" bestFit="1" customWidth="1"/>
    <col min="1111" max="1111" width="13.109375" bestFit="1" customWidth="1"/>
    <col min="1112" max="1112" width="9.33203125" bestFit="1" customWidth="1"/>
    <col min="1113" max="1113" width="9.5546875" bestFit="1" customWidth="1"/>
    <col min="1114" max="1114" width="12.77734375" bestFit="1" customWidth="1"/>
    <col min="1115" max="1115" width="13.109375" bestFit="1" customWidth="1"/>
    <col min="1116" max="1116" width="9.33203125" bestFit="1" customWidth="1"/>
    <col min="1117" max="1117" width="9.5546875" bestFit="1" customWidth="1"/>
    <col min="1118" max="1118" width="12.77734375" bestFit="1" customWidth="1"/>
    <col min="1119" max="1119" width="13.109375" bestFit="1" customWidth="1"/>
    <col min="1120" max="1120" width="9.33203125" bestFit="1" customWidth="1"/>
    <col min="1121" max="1121" width="9.5546875" bestFit="1" customWidth="1"/>
    <col min="1122" max="1122" width="9.33203125" bestFit="1" customWidth="1"/>
    <col min="1123" max="1123" width="9.5546875" bestFit="1" customWidth="1"/>
    <col min="1124" max="1124" width="12.77734375" bestFit="1" customWidth="1"/>
    <col min="1125" max="1125" width="13.109375" bestFit="1" customWidth="1"/>
    <col min="1126" max="1126" width="9.33203125" bestFit="1" customWidth="1"/>
    <col min="1127" max="1127" width="9.5546875" bestFit="1" customWidth="1"/>
    <col min="1128" max="1128" width="12.77734375" bestFit="1" customWidth="1"/>
    <col min="1129" max="1129" width="13.109375" bestFit="1" customWidth="1"/>
    <col min="1130" max="1130" width="9.33203125" bestFit="1" customWidth="1"/>
    <col min="1131" max="1131" width="9.5546875" bestFit="1" customWidth="1"/>
    <col min="1132" max="1132" width="9.33203125" bestFit="1" customWidth="1"/>
    <col min="1133" max="1133" width="9.5546875" bestFit="1" customWidth="1"/>
    <col min="1134" max="1134" width="12.77734375" bestFit="1" customWidth="1"/>
    <col min="1135" max="1135" width="13.109375" bestFit="1" customWidth="1"/>
    <col min="1136" max="1136" width="9.33203125" bestFit="1" customWidth="1"/>
    <col min="1137" max="1137" width="9.5546875" bestFit="1" customWidth="1"/>
    <col min="1138" max="1138" width="9.33203125" bestFit="1" customWidth="1"/>
    <col min="1139" max="1139" width="9.5546875" bestFit="1" customWidth="1"/>
    <col min="1140" max="1140" width="9.33203125" bestFit="1" customWidth="1"/>
    <col min="1141" max="1141" width="9.5546875" bestFit="1" customWidth="1"/>
    <col min="1142" max="1142" width="12.77734375" bestFit="1" customWidth="1"/>
    <col min="1143" max="1143" width="13.109375" bestFit="1" customWidth="1"/>
    <col min="1144" max="1144" width="9.33203125" bestFit="1" customWidth="1"/>
    <col min="1145" max="1145" width="9.5546875" bestFit="1" customWidth="1"/>
    <col min="1146" max="1146" width="12.77734375" bestFit="1" customWidth="1"/>
    <col min="1147" max="1147" width="13.109375" bestFit="1" customWidth="1"/>
    <col min="1148" max="1148" width="9.33203125" bestFit="1" customWidth="1"/>
    <col min="1149" max="1149" width="9.5546875" bestFit="1" customWidth="1"/>
    <col min="1150" max="1150" width="12.77734375" bestFit="1" customWidth="1"/>
    <col min="1151" max="1151" width="13.109375" bestFit="1" customWidth="1"/>
    <col min="1152" max="1152" width="9.33203125" bestFit="1" customWidth="1"/>
    <col min="1153" max="1153" width="9.5546875" bestFit="1" customWidth="1"/>
    <col min="1154" max="1154" width="9.33203125" bestFit="1" customWidth="1"/>
    <col min="1155" max="1155" width="9.5546875" bestFit="1" customWidth="1"/>
    <col min="1156" max="1156" width="12.77734375" bestFit="1" customWidth="1"/>
    <col min="1157" max="1157" width="13.109375" bestFit="1" customWidth="1"/>
    <col min="1158" max="1158" width="9.33203125" bestFit="1" customWidth="1"/>
    <col min="1159" max="1159" width="9.5546875" bestFit="1" customWidth="1"/>
    <col min="1160" max="1160" width="12.77734375" bestFit="1" customWidth="1"/>
    <col min="1161" max="1161" width="13.109375" bestFit="1" customWidth="1"/>
    <col min="1162" max="1162" width="9.33203125" bestFit="1" customWidth="1"/>
    <col min="1163" max="1163" width="9.5546875" bestFit="1" customWidth="1"/>
    <col min="1164" max="1164" width="15.44140625" bestFit="1" customWidth="1"/>
    <col min="1165" max="1165" width="15.6640625" bestFit="1" customWidth="1"/>
    <col min="1166" max="1166" width="9.33203125" bestFit="1" customWidth="1"/>
    <col min="1167" max="1167" width="9.5546875" bestFit="1" customWidth="1"/>
    <col min="1168" max="1168" width="12.77734375" bestFit="1" customWidth="1"/>
    <col min="1169" max="1169" width="13.109375" bestFit="1" customWidth="1"/>
    <col min="1170" max="1170" width="9.33203125" bestFit="1" customWidth="1"/>
    <col min="1171" max="1171" width="9.5546875" bestFit="1" customWidth="1"/>
    <col min="1172" max="1172" width="12.77734375" bestFit="1" customWidth="1"/>
    <col min="1173" max="1173" width="13.109375" bestFit="1" customWidth="1"/>
    <col min="1174" max="1174" width="9.33203125" bestFit="1" customWidth="1"/>
    <col min="1175" max="1175" width="9.5546875" bestFit="1" customWidth="1"/>
    <col min="1176" max="1176" width="14.44140625" bestFit="1" customWidth="1"/>
    <col min="1177" max="1177" width="14.6640625" bestFit="1" customWidth="1"/>
    <col min="1178" max="1178" width="9.33203125" bestFit="1" customWidth="1"/>
    <col min="1179" max="1179" width="9.5546875" bestFit="1" customWidth="1"/>
    <col min="1180" max="1180" width="15.44140625" bestFit="1" customWidth="1"/>
    <col min="1181" max="1181" width="15.6640625" bestFit="1" customWidth="1"/>
    <col min="1182" max="1182" width="9.33203125" bestFit="1" customWidth="1"/>
    <col min="1183" max="1183" width="9.5546875" bestFit="1" customWidth="1"/>
    <col min="1184" max="1184" width="12.77734375" bestFit="1" customWidth="1"/>
    <col min="1185" max="1185" width="13.109375" bestFit="1" customWidth="1"/>
    <col min="1186" max="1186" width="9.33203125" bestFit="1" customWidth="1"/>
    <col min="1187" max="1187" width="9.5546875" bestFit="1" customWidth="1"/>
    <col min="1188" max="1188" width="12.77734375" bestFit="1" customWidth="1"/>
    <col min="1189" max="1189" width="13.109375" bestFit="1" customWidth="1"/>
    <col min="1190" max="1190" width="9.33203125" bestFit="1" customWidth="1"/>
    <col min="1191" max="1191" width="9.5546875" bestFit="1" customWidth="1"/>
    <col min="1192" max="1192" width="9.33203125" bestFit="1" customWidth="1"/>
    <col min="1193" max="1193" width="9.5546875" bestFit="1" customWidth="1"/>
    <col min="1194" max="1194" width="9.33203125" bestFit="1" customWidth="1"/>
    <col min="1195" max="1195" width="9.5546875" bestFit="1" customWidth="1"/>
    <col min="1196" max="1196" width="12.77734375" bestFit="1" customWidth="1"/>
    <col min="1197" max="1197" width="13.109375" bestFit="1" customWidth="1"/>
    <col min="1198" max="1198" width="9.33203125" bestFit="1" customWidth="1"/>
    <col min="1199" max="1199" width="9.5546875" bestFit="1" customWidth="1"/>
    <col min="1200" max="1200" width="12.77734375" bestFit="1" customWidth="1"/>
    <col min="1201" max="1201" width="13.109375" bestFit="1" customWidth="1"/>
    <col min="1202" max="1202" width="9.33203125" bestFit="1" customWidth="1"/>
    <col min="1203" max="1203" width="9.5546875" bestFit="1" customWidth="1"/>
    <col min="1204" max="1204" width="12.77734375" bestFit="1" customWidth="1"/>
    <col min="1205" max="1205" width="13.109375" bestFit="1" customWidth="1"/>
    <col min="1206" max="1206" width="9.33203125" bestFit="1" customWidth="1"/>
    <col min="1207" max="1207" width="9.5546875" bestFit="1" customWidth="1"/>
    <col min="1208" max="1208" width="12.77734375" bestFit="1" customWidth="1"/>
    <col min="1209" max="1209" width="13.109375" bestFit="1" customWidth="1"/>
    <col min="1210" max="1210" width="9.33203125" bestFit="1" customWidth="1"/>
    <col min="1211" max="1211" width="9.5546875" bestFit="1" customWidth="1"/>
    <col min="1212" max="1212" width="9.33203125" bestFit="1" customWidth="1"/>
    <col min="1213" max="1213" width="9.5546875" bestFit="1" customWidth="1"/>
    <col min="1214" max="1214" width="12.77734375" bestFit="1" customWidth="1"/>
    <col min="1215" max="1215" width="13.109375" bestFit="1" customWidth="1"/>
    <col min="1216" max="1216" width="9.33203125" bestFit="1" customWidth="1"/>
    <col min="1217" max="1217" width="9.5546875" bestFit="1" customWidth="1"/>
    <col min="1218" max="1218" width="9.33203125" bestFit="1" customWidth="1"/>
    <col min="1219" max="1219" width="9.5546875" bestFit="1" customWidth="1"/>
    <col min="1220" max="1220" width="12.77734375" bestFit="1" customWidth="1"/>
    <col min="1221" max="1221" width="13.109375" bestFit="1" customWidth="1"/>
    <col min="1222" max="1222" width="9.33203125" bestFit="1" customWidth="1"/>
    <col min="1223" max="1223" width="9.5546875" bestFit="1" customWidth="1"/>
    <col min="1224" max="1224" width="12.77734375" bestFit="1" customWidth="1"/>
    <col min="1225" max="1225" width="13.109375" bestFit="1" customWidth="1"/>
    <col min="1226" max="1226" width="9.33203125" bestFit="1" customWidth="1"/>
    <col min="1227" max="1227" width="9.5546875" bestFit="1" customWidth="1"/>
    <col min="1228" max="1228" width="14.44140625" bestFit="1" customWidth="1"/>
    <col min="1229" max="1229" width="14.6640625" bestFit="1" customWidth="1"/>
    <col min="1230" max="1230" width="9.33203125" bestFit="1" customWidth="1"/>
    <col min="1231" max="1231" width="9.5546875" bestFit="1" customWidth="1"/>
    <col min="1232" max="1232" width="12.77734375" bestFit="1" customWidth="1"/>
    <col min="1233" max="1233" width="13.109375" bestFit="1" customWidth="1"/>
    <col min="1234" max="1234" width="9.33203125" bestFit="1" customWidth="1"/>
    <col min="1235" max="1235" width="9.5546875" bestFit="1" customWidth="1"/>
    <col min="1236" max="1236" width="12.77734375" bestFit="1" customWidth="1"/>
    <col min="1237" max="1237" width="13.109375" bestFit="1" customWidth="1"/>
    <col min="1238" max="1238" width="9.33203125" bestFit="1" customWidth="1"/>
    <col min="1239" max="1239" width="9.5546875" bestFit="1" customWidth="1"/>
    <col min="1240" max="1240" width="15.44140625" bestFit="1" customWidth="1"/>
    <col min="1241" max="1241" width="15.6640625" bestFit="1" customWidth="1"/>
    <col min="1242" max="1242" width="9.33203125" bestFit="1" customWidth="1"/>
    <col min="1243" max="1243" width="9.5546875" bestFit="1" customWidth="1"/>
    <col min="1244" max="1244" width="12.77734375" bestFit="1" customWidth="1"/>
    <col min="1245" max="1245" width="13.109375" bestFit="1" customWidth="1"/>
    <col min="1246" max="1246" width="9.33203125" bestFit="1" customWidth="1"/>
    <col min="1247" max="1247" width="9.5546875" bestFit="1" customWidth="1"/>
    <col min="1248" max="1248" width="14.44140625" bestFit="1" customWidth="1"/>
    <col min="1249" max="1249" width="14.6640625" bestFit="1" customWidth="1"/>
    <col min="1250" max="1250" width="9.33203125" bestFit="1" customWidth="1"/>
    <col min="1251" max="1251" width="9.5546875" bestFit="1" customWidth="1"/>
    <col min="1252" max="1252" width="12.77734375" bestFit="1" customWidth="1"/>
    <col min="1253" max="1253" width="13.109375" bestFit="1" customWidth="1"/>
    <col min="1254" max="1254" width="9.33203125" bestFit="1" customWidth="1"/>
    <col min="1255" max="1255" width="9.5546875" bestFit="1" customWidth="1"/>
    <col min="1256" max="1256" width="12.77734375" bestFit="1" customWidth="1"/>
    <col min="1257" max="1257" width="13.109375" bestFit="1" customWidth="1"/>
    <col min="1258" max="1258" width="9.33203125" bestFit="1" customWidth="1"/>
    <col min="1259" max="1259" width="9.5546875" bestFit="1" customWidth="1"/>
    <col min="1260" max="1260" width="12.77734375" bestFit="1" customWidth="1"/>
    <col min="1261" max="1261" width="13.109375" bestFit="1" customWidth="1"/>
    <col min="1262" max="1262" width="9.33203125" bestFit="1" customWidth="1"/>
    <col min="1263" max="1263" width="9.5546875" bestFit="1" customWidth="1"/>
    <col min="1264" max="1264" width="12.77734375" bestFit="1" customWidth="1"/>
    <col min="1265" max="1265" width="13.109375" bestFit="1" customWidth="1"/>
    <col min="1266" max="1266" width="9.33203125" bestFit="1" customWidth="1"/>
    <col min="1267" max="1267" width="9.5546875" bestFit="1" customWidth="1"/>
    <col min="1268" max="1268" width="9.33203125" bestFit="1" customWidth="1"/>
    <col min="1269" max="1269" width="9.5546875" bestFit="1" customWidth="1"/>
    <col min="1270" max="1270" width="12.77734375" bestFit="1" customWidth="1"/>
    <col min="1271" max="1271" width="13.109375" bestFit="1" customWidth="1"/>
    <col min="1272" max="1272" width="9.33203125" bestFit="1" customWidth="1"/>
    <col min="1273" max="1273" width="9.5546875" bestFit="1" customWidth="1"/>
    <col min="1274" max="1274" width="14.44140625" bestFit="1" customWidth="1"/>
    <col min="1275" max="1275" width="14.6640625" bestFit="1" customWidth="1"/>
    <col min="1276" max="1276" width="9.33203125" bestFit="1" customWidth="1"/>
    <col min="1277" max="1277" width="9.5546875" bestFit="1" customWidth="1"/>
    <col min="1278" max="1278" width="12.77734375" bestFit="1" customWidth="1"/>
    <col min="1279" max="1279" width="13.109375" bestFit="1" customWidth="1"/>
    <col min="1280" max="1280" width="9.33203125" bestFit="1" customWidth="1"/>
    <col min="1281" max="1281" width="9.5546875" bestFit="1" customWidth="1"/>
    <col min="1282" max="1282" width="12.77734375" bestFit="1" customWidth="1"/>
    <col min="1283" max="1283" width="13.109375" bestFit="1" customWidth="1"/>
    <col min="1284" max="1284" width="9.33203125" bestFit="1" customWidth="1"/>
    <col min="1285" max="1285" width="9.5546875" bestFit="1" customWidth="1"/>
    <col min="1286" max="1286" width="12.77734375" bestFit="1" customWidth="1"/>
    <col min="1287" max="1287" width="13.109375" bestFit="1" customWidth="1"/>
    <col min="1288" max="1288" width="9.33203125" bestFit="1" customWidth="1"/>
    <col min="1289" max="1289" width="9.5546875" bestFit="1" customWidth="1"/>
    <col min="1290" max="1290" width="12.77734375" bestFit="1" customWidth="1"/>
    <col min="1291" max="1291" width="13.109375" bestFit="1" customWidth="1"/>
    <col min="1292" max="1292" width="9.33203125" bestFit="1" customWidth="1"/>
    <col min="1293" max="1293" width="9.5546875" bestFit="1" customWidth="1"/>
    <col min="1294" max="1294" width="14.44140625" bestFit="1" customWidth="1"/>
    <col min="1295" max="1295" width="14.6640625" bestFit="1" customWidth="1"/>
    <col min="1296" max="1296" width="9.33203125" bestFit="1" customWidth="1"/>
    <col min="1297" max="1297" width="9.5546875" bestFit="1" customWidth="1"/>
    <col min="1298" max="1298" width="12.77734375" bestFit="1" customWidth="1"/>
    <col min="1299" max="1299" width="13.109375" bestFit="1" customWidth="1"/>
    <col min="1300" max="1300" width="9.33203125" bestFit="1" customWidth="1"/>
    <col min="1301" max="1301" width="9.5546875" bestFit="1" customWidth="1"/>
    <col min="1302" max="1302" width="14.44140625" bestFit="1" customWidth="1"/>
    <col min="1303" max="1303" width="14.6640625" bestFit="1" customWidth="1"/>
    <col min="1304" max="1304" width="9.33203125" bestFit="1" customWidth="1"/>
    <col min="1305" max="1305" width="9.5546875" bestFit="1" customWidth="1"/>
    <col min="1306" max="1306" width="12.77734375" bestFit="1" customWidth="1"/>
    <col min="1307" max="1307" width="13.109375" bestFit="1" customWidth="1"/>
    <col min="1308" max="1308" width="9.33203125" bestFit="1" customWidth="1"/>
    <col min="1309" max="1309" width="9.5546875" bestFit="1" customWidth="1"/>
    <col min="1310" max="1310" width="12.77734375" bestFit="1" customWidth="1"/>
    <col min="1311" max="1311" width="13.109375" bestFit="1" customWidth="1"/>
    <col min="1312" max="1312" width="9.33203125" bestFit="1" customWidth="1"/>
    <col min="1313" max="1313" width="9.5546875" bestFit="1" customWidth="1"/>
    <col min="1314" max="1314" width="12.77734375" bestFit="1" customWidth="1"/>
    <col min="1315" max="1315" width="13.109375" bestFit="1" customWidth="1"/>
    <col min="1316" max="1316" width="9.33203125" bestFit="1" customWidth="1"/>
    <col min="1317" max="1317" width="9.5546875" bestFit="1" customWidth="1"/>
    <col min="1318" max="1318" width="12.77734375" bestFit="1" customWidth="1"/>
    <col min="1319" max="1319" width="13.109375" bestFit="1" customWidth="1"/>
    <col min="1320" max="1320" width="9.33203125" bestFit="1" customWidth="1"/>
    <col min="1321" max="1321" width="9.5546875" bestFit="1" customWidth="1"/>
    <col min="1322" max="1322" width="14.44140625" bestFit="1" customWidth="1"/>
    <col min="1323" max="1323" width="14.6640625" bestFit="1" customWidth="1"/>
    <col min="1324" max="1324" width="9.33203125" bestFit="1" customWidth="1"/>
    <col min="1325" max="1325" width="9.5546875" bestFit="1" customWidth="1"/>
    <col min="1326" max="1326" width="12.77734375" bestFit="1" customWidth="1"/>
    <col min="1327" max="1327" width="13.109375" bestFit="1" customWidth="1"/>
    <col min="1328" max="1328" width="9.33203125" bestFit="1" customWidth="1"/>
    <col min="1329" max="1329" width="9.5546875" bestFit="1" customWidth="1"/>
    <col min="1330" max="1330" width="12.77734375" bestFit="1" customWidth="1"/>
    <col min="1331" max="1331" width="13.109375" bestFit="1" customWidth="1"/>
    <col min="1332" max="1332" width="9.33203125" bestFit="1" customWidth="1"/>
    <col min="1333" max="1333" width="9.5546875" bestFit="1" customWidth="1"/>
    <col min="1334" max="1334" width="12.77734375" bestFit="1" customWidth="1"/>
    <col min="1335" max="1335" width="13.109375" bestFit="1" customWidth="1"/>
    <col min="1336" max="1336" width="9.33203125" bestFit="1" customWidth="1"/>
    <col min="1337" max="1337" width="9.5546875" bestFit="1" customWidth="1"/>
    <col min="1338" max="1338" width="12.77734375" bestFit="1" customWidth="1"/>
    <col min="1339" max="1339" width="13.109375" bestFit="1" customWidth="1"/>
    <col min="1340" max="1340" width="9.33203125" bestFit="1" customWidth="1"/>
    <col min="1341" max="1341" width="9.5546875" bestFit="1" customWidth="1"/>
    <col min="1342" max="1342" width="12.77734375" bestFit="1" customWidth="1"/>
    <col min="1343" max="1343" width="13.109375" bestFit="1" customWidth="1"/>
    <col min="1344" max="1344" width="9.33203125" bestFit="1" customWidth="1"/>
    <col min="1345" max="1345" width="9.5546875" bestFit="1" customWidth="1"/>
    <col min="1346" max="1346" width="12.77734375" bestFit="1" customWidth="1"/>
    <col min="1347" max="1347" width="13.109375" bestFit="1" customWidth="1"/>
    <col min="1348" max="1348" width="9.33203125" bestFit="1" customWidth="1"/>
    <col min="1349" max="1349" width="9.5546875" bestFit="1" customWidth="1"/>
    <col min="1350" max="1350" width="12.77734375" bestFit="1" customWidth="1"/>
    <col min="1351" max="1351" width="13.109375" bestFit="1" customWidth="1"/>
    <col min="1352" max="1352" width="9.33203125" bestFit="1" customWidth="1"/>
    <col min="1353" max="1353" width="9.5546875" bestFit="1" customWidth="1"/>
    <col min="1354" max="1354" width="12.77734375" bestFit="1" customWidth="1"/>
    <col min="1355" max="1355" width="13.109375" bestFit="1" customWidth="1"/>
    <col min="1356" max="1356" width="9.33203125" bestFit="1" customWidth="1"/>
    <col min="1357" max="1357" width="9.5546875" bestFit="1" customWidth="1"/>
    <col min="1358" max="1358" width="12.77734375" bestFit="1" customWidth="1"/>
    <col min="1359" max="1359" width="13.109375" bestFit="1" customWidth="1"/>
    <col min="1360" max="1360" width="9.33203125" bestFit="1" customWidth="1"/>
    <col min="1361" max="1361" width="9.5546875" bestFit="1" customWidth="1"/>
    <col min="1362" max="1362" width="12.77734375" bestFit="1" customWidth="1"/>
    <col min="1363" max="1363" width="13.109375" bestFit="1" customWidth="1"/>
    <col min="1364" max="1364" width="9.33203125" bestFit="1" customWidth="1"/>
    <col min="1365" max="1365" width="9.5546875" bestFit="1" customWidth="1"/>
    <col min="1366" max="1366" width="12.77734375" bestFit="1" customWidth="1"/>
    <col min="1367" max="1367" width="13.109375" bestFit="1" customWidth="1"/>
    <col min="1368" max="1368" width="9.33203125" bestFit="1" customWidth="1"/>
    <col min="1369" max="1369" width="9.5546875" bestFit="1" customWidth="1"/>
    <col min="1370" max="1370" width="12.77734375" bestFit="1" customWidth="1"/>
    <col min="1371" max="1371" width="13.109375" bestFit="1" customWidth="1"/>
    <col min="1372" max="1372" width="9.33203125" bestFit="1" customWidth="1"/>
    <col min="1373" max="1373" width="9.5546875" bestFit="1" customWidth="1"/>
    <col min="1374" max="1374" width="14.44140625" bestFit="1" customWidth="1"/>
    <col min="1375" max="1375" width="14.6640625" bestFit="1" customWidth="1"/>
    <col min="1376" max="1376" width="9.33203125" bestFit="1" customWidth="1"/>
    <col min="1377" max="1377" width="9.5546875" bestFit="1" customWidth="1"/>
    <col min="1378" max="1378" width="12.77734375" bestFit="1" customWidth="1"/>
    <col min="1379" max="1379" width="13.109375" bestFit="1" customWidth="1"/>
    <col min="1380" max="1380" width="9.33203125" bestFit="1" customWidth="1"/>
    <col min="1381" max="1381" width="9.5546875" bestFit="1" customWidth="1"/>
    <col min="1382" max="1382" width="12.77734375" bestFit="1" customWidth="1"/>
    <col min="1383" max="1383" width="13.109375" bestFit="1" customWidth="1"/>
    <col min="1384" max="1384" width="9.33203125" bestFit="1" customWidth="1"/>
    <col min="1385" max="1385" width="9.5546875" bestFit="1" customWidth="1"/>
    <col min="1386" max="1386" width="12.77734375" bestFit="1" customWidth="1"/>
    <col min="1387" max="1387" width="13.109375" bestFit="1" customWidth="1"/>
    <col min="1388" max="1388" width="9.33203125" bestFit="1" customWidth="1"/>
    <col min="1389" max="1389" width="9.5546875" bestFit="1" customWidth="1"/>
    <col min="1390" max="1390" width="12.77734375" bestFit="1" customWidth="1"/>
    <col min="1391" max="1391" width="13.109375" bestFit="1" customWidth="1"/>
    <col min="1392" max="1392" width="9.33203125" bestFit="1" customWidth="1"/>
    <col min="1393" max="1393" width="9.5546875" bestFit="1" customWidth="1"/>
    <col min="1394" max="1394" width="12.77734375" bestFit="1" customWidth="1"/>
    <col min="1395" max="1395" width="13.109375" bestFit="1" customWidth="1"/>
    <col min="1396" max="1396" width="9.33203125" bestFit="1" customWidth="1"/>
    <col min="1397" max="1397" width="9.5546875" bestFit="1" customWidth="1"/>
    <col min="1398" max="1398" width="12.77734375" bestFit="1" customWidth="1"/>
    <col min="1399" max="1399" width="13.109375" bestFit="1" customWidth="1"/>
    <col min="1400" max="1400" width="9.33203125" bestFit="1" customWidth="1"/>
    <col min="1401" max="1401" width="9.5546875" bestFit="1" customWidth="1"/>
    <col min="1402" max="1402" width="12.77734375" bestFit="1" customWidth="1"/>
    <col min="1403" max="1403" width="13.109375" bestFit="1" customWidth="1"/>
    <col min="1404" max="1404" width="9.33203125" bestFit="1" customWidth="1"/>
    <col min="1405" max="1405" width="9.5546875" bestFit="1" customWidth="1"/>
    <col min="1406" max="1406" width="12.77734375" bestFit="1" customWidth="1"/>
    <col min="1407" max="1407" width="13.109375" bestFit="1" customWidth="1"/>
    <col min="1408" max="1408" width="9.33203125" bestFit="1" customWidth="1"/>
    <col min="1409" max="1409" width="9.5546875" bestFit="1" customWidth="1"/>
    <col min="1410" max="1410" width="12.77734375" bestFit="1" customWidth="1"/>
    <col min="1411" max="1411" width="13.109375" bestFit="1" customWidth="1"/>
    <col min="1412" max="1412" width="9.33203125" bestFit="1" customWidth="1"/>
    <col min="1413" max="1413" width="9.5546875" bestFit="1" customWidth="1"/>
    <col min="1414" max="1414" width="12.77734375" bestFit="1" customWidth="1"/>
    <col min="1415" max="1415" width="13.109375" bestFit="1" customWidth="1"/>
    <col min="1416" max="1416" width="9.33203125" bestFit="1" customWidth="1"/>
    <col min="1417" max="1417" width="9.5546875" bestFit="1" customWidth="1"/>
    <col min="1418" max="1418" width="12.77734375" bestFit="1" customWidth="1"/>
    <col min="1419" max="1419" width="13.109375" bestFit="1" customWidth="1"/>
    <col min="1420" max="1420" width="9.33203125" bestFit="1" customWidth="1"/>
    <col min="1421" max="1421" width="9.5546875" bestFit="1" customWidth="1"/>
    <col min="1422" max="1422" width="12.77734375" bestFit="1" customWidth="1"/>
    <col min="1423" max="1423" width="13.109375" bestFit="1" customWidth="1"/>
    <col min="1424" max="1424" width="9.33203125" bestFit="1" customWidth="1"/>
    <col min="1425" max="1425" width="9.5546875" bestFit="1" customWidth="1"/>
    <col min="1426" max="1426" width="9.33203125" bestFit="1" customWidth="1"/>
    <col min="1427" max="1427" width="9.5546875" bestFit="1" customWidth="1"/>
    <col min="1428" max="1428" width="12.77734375" bestFit="1" customWidth="1"/>
    <col min="1429" max="1429" width="13.109375" bestFit="1" customWidth="1"/>
    <col min="1430" max="1430" width="9.33203125" bestFit="1" customWidth="1"/>
    <col min="1431" max="1431" width="9.5546875" bestFit="1" customWidth="1"/>
    <col min="1432" max="1432" width="12.77734375" bestFit="1" customWidth="1"/>
    <col min="1433" max="1433" width="13.109375" bestFit="1" customWidth="1"/>
    <col min="1434" max="1434" width="9.33203125" bestFit="1" customWidth="1"/>
    <col min="1435" max="1435" width="9.5546875" bestFit="1" customWidth="1"/>
    <col min="1436" max="1436" width="12.77734375" bestFit="1" customWidth="1"/>
    <col min="1437" max="1437" width="13.109375" bestFit="1" customWidth="1"/>
    <col min="1438" max="1438" width="9.33203125" bestFit="1" customWidth="1"/>
    <col min="1439" max="1439" width="9.5546875" bestFit="1" customWidth="1"/>
    <col min="1440" max="1440" width="12.77734375" bestFit="1" customWidth="1"/>
    <col min="1441" max="1441" width="13.109375" bestFit="1" customWidth="1"/>
    <col min="1442" max="1442" width="9.33203125" bestFit="1" customWidth="1"/>
    <col min="1443" max="1443" width="9.5546875" bestFit="1" customWidth="1"/>
    <col min="1444" max="1444" width="12.77734375" bestFit="1" customWidth="1"/>
    <col min="1445" max="1445" width="13.109375" bestFit="1" customWidth="1"/>
    <col min="1446" max="1446" width="9.33203125" bestFit="1" customWidth="1"/>
    <col min="1447" max="1447" width="9.5546875" bestFit="1" customWidth="1"/>
    <col min="1448" max="1448" width="12.77734375" bestFit="1" customWidth="1"/>
    <col min="1449" max="1449" width="13.109375" bestFit="1" customWidth="1"/>
    <col min="1450" max="1450" width="9.33203125" bestFit="1" customWidth="1"/>
    <col min="1451" max="1451" width="9.5546875" bestFit="1" customWidth="1"/>
    <col min="1452" max="1452" width="12.77734375" bestFit="1" customWidth="1"/>
    <col min="1453" max="1453" width="13.109375" bestFit="1" customWidth="1"/>
    <col min="1454" max="1454" width="9.33203125" bestFit="1" customWidth="1"/>
    <col min="1455" max="1455" width="9.5546875" bestFit="1" customWidth="1"/>
    <col min="1456" max="1456" width="12.77734375" bestFit="1" customWidth="1"/>
    <col min="1457" max="1457" width="13.109375" bestFit="1" customWidth="1"/>
    <col min="1458" max="1458" width="9.33203125" bestFit="1" customWidth="1"/>
    <col min="1459" max="1459" width="9.5546875" bestFit="1" customWidth="1"/>
    <col min="1460" max="1460" width="12.77734375" bestFit="1" customWidth="1"/>
    <col min="1461" max="1461" width="13.109375" bestFit="1" customWidth="1"/>
    <col min="1462" max="1462" width="9.33203125" bestFit="1" customWidth="1"/>
    <col min="1463" max="1463" width="9.5546875" bestFit="1" customWidth="1"/>
    <col min="1464" max="1464" width="12.77734375" bestFit="1" customWidth="1"/>
    <col min="1465" max="1465" width="13.109375" bestFit="1" customWidth="1"/>
    <col min="1466" max="1466" width="9.33203125" bestFit="1" customWidth="1"/>
    <col min="1467" max="1467" width="9.5546875" bestFit="1" customWidth="1"/>
    <col min="1468" max="1468" width="12.77734375" bestFit="1" customWidth="1"/>
    <col min="1469" max="1469" width="13.109375" bestFit="1" customWidth="1"/>
    <col min="1470" max="1470" width="9.33203125" bestFit="1" customWidth="1"/>
    <col min="1471" max="1471" width="9.5546875" bestFit="1" customWidth="1"/>
    <col min="1472" max="1472" width="12.77734375" bestFit="1" customWidth="1"/>
    <col min="1473" max="1473" width="13.109375" bestFit="1" customWidth="1"/>
    <col min="1474" max="1474" width="9.33203125" bestFit="1" customWidth="1"/>
    <col min="1475" max="1475" width="9.5546875" bestFit="1" customWidth="1"/>
    <col min="1476" max="1476" width="12.77734375" bestFit="1" customWidth="1"/>
    <col min="1477" max="1477" width="13.109375" bestFit="1" customWidth="1"/>
    <col min="1478" max="1478" width="9.33203125" bestFit="1" customWidth="1"/>
    <col min="1479" max="1479" width="9.5546875" bestFit="1" customWidth="1"/>
    <col min="1480" max="1480" width="12.77734375" bestFit="1" customWidth="1"/>
    <col min="1481" max="1481" width="13.109375" bestFit="1" customWidth="1"/>
    <col min="1482" max="1482" width="9.33203125" bestFit="1" customWidth="1"/>
    <col min="1483" max="1483" width="9.5546875" bestFit="1" customWidth="1"/>
    <col min="1484" max="1484" width="12.77734375" bestFit="1" customWidth="1"/>
    <col min="1485" max="1485" width="13.109375" bestFit="1" customWidth="1"/>
    <col min="1486" max="1486" width="9.33203125" bestFit="1" customWidth="1"/>
    <col min="1487" max="1487" width="9.5546875" bestFit="1" customWidth="1"/>
    <col min="1488" max="1488" width="12.77734375" bestFit="1" customWidth="1"/>
    <col min="1489" max="1489" width="13.109375" bestFit="1" customWidth="1"/>
    <col min="1490" max="1490" width="9.33203125" bestFit="1" customWidth="1"/>
    <col min="1491" max="1491" width="9.5546875" bestFit="1" customWidth="1"/>
    <col min="1492" max="1492" width="9.33203125" bestFit="1" customWidth="1"/>
    <col min="1493" max="1493" width="9.5546875" bestFit="1" customWidth="1"/>
    <col min="1494" max="1494" width="12.77734375" bestFit="1" customWidth="1"/>
    <col min="1495" max="1495" width="13.109375" bestFit="1" customWidth="1"/>
    <col min="1496" max="1496" width="9.33203125" bestFit="1" customWidth="1"/>
    <col min="1497" max="1497" width="9.5546875" bestFit="1" customWidth="1"/>
    <col min="1498" max="1498" width="12.77734375" bestFit="1" customWidth="1"/>
    <col min="1499" max="1499" width="13.109375" bestFit="1" customWidth="1"/>
    <col min="1500" max="1500" width="9.33203125" bestFit="1" customWidth="1"/>
    <col min="1501" max="1501" width="9.5546875" bestFit="1" customWidth="1"/>
    <col min="1502" max="1502" width="12.77734375" bestFit="1" customWidth="1"/>
    <col min="1503" max="1503" width="13.109375" bestFit="1" customWidth="1"/>
    <col min="1504" max="1504" width="9.33203125" bestFit="1" customWidth="1"/>
    <col min="1505" max="1505" width="9.5546875" bestFit="1" customWidth="1"/>
    <col min="1506" max="1506" width="14.44140625" bestFit="1" customWidth="1"/>
    <col min="1507" max="1507" width="14.6640625" bestFit="1" customWidth="1"/>
    <col min="1508" max="1508" width="9.33203125" bestFit="1" customWidth="1"/>
    <col min="1509" max="1509" width="9.5546875" bestFit="1" customWidth="1"/>
    <col min="1510" max="1510" width="12.77734375" bestFit="1" customWidth="1"/>
    <col min="1511" max="1511" width="13.109375" bestFit="1" customWidth="1"/>
    <col min="1512" max="1512" width="9.33203125" bestFit="1" customWidth="1"/>
    <col min="1513" max="1513" width="9.5546875" bestFit="1" customWidth="1"/>
    <col min="1514" max="1514" width="12.77734375" bestFit="1" customWidth="1"/>
    <col min="1515" max="1515" width="13.109375" bestFit="1" customWidth="1"/>
    <col min="1516" max="1516" width="9.33203125" bestFit="1" customWidth="1"/>
    <col min="1517" max="1517" width="9.5546875" bestFit="1" customWidth="1"/>
    <col min="1518" max="1518" width="12.77734375" bestFit="1" customWidth="1"/>
    <col min="1519" max="1519" width="13.109375" bestFit="1" customWidth="1"/>
    <col min="1520" max="1520" width="9.33203125" bestFit="1" customWidth="1"/>
    <col min="1521" max="1521" width="9.5546875" bestFit="1" customWidth="1"/>
    <col min="1522" max="1522" width="12.77734375" bestFit="1" customWidth="1"/>
    <col min="1523" max="1523" width="13.109375" bestFit="1" customWidth="1"/>
    <col min="1524" max="1524" width="9.33203125" bestFit="1" customWidth="1"/>
    <col min="1525" max="1525" width="9.5546875" bestFit="1" customWidth="1"/>
    <col min="1526" max="1526" width="9.33203125" bestFit="1" customWidth="1"/>
    <col min="1527" max="1527" width="9.5546875" bestFit="1" customWidth="1"/>
    <col min="1528" max="1528" width="12.77734375" bestFit="1" customWidth="1"/>
    <col min="1529" max="1529" width="13.109375" bestFit="1" customWidth="1"/>
    <col min="1530" max="1530" width="9.33203125" bestFit="1" customWidth="1"/>
    <col min="1531" max="1531" width="9.5546875" bestFit="1" customWidth="1"/>
    <col min="1532" max="1532" width="12.77734375" bestFit="1" customWidth="1"/>
    <col min="1533" max="1533" width="13.109375" bestFit="1" customWidth="1"/>
    <col min="1534" max="1534" width="9.33203125" bestFit="1" customWidth="1"/>
    <col min="1535" max="1535" width="9.5546875" bestFit="1" customWidth="1"/>
    <col min="1536" max="1536" width="12.77734375" bestFit="1" customWidth="1"/>
    <col min="1537" max="1537" width="13.109375" bestFit="1" customWidth="1"/>
    <col min="1538" max="1538" width="9.33203125" bestFit="1" customWidth="1"/>
    <col min="1539" max="1539" width="9.5546875" bestFit="1" customWidth="1"/>
    <col min="1540" max="1540" width="12.77734375" bestFit="1" customWidth="1"/>
    <col min="1541" max="1541" width="13.109375" bestFit="1" customWidth="1"/>
    <col min="1542" max="1542" width="9.33203125" bestFit="1" customWidth="1"/>
    <col min="1543" max="1543" width="9.5546875" bestFit="1" customWidth="1"/>
    <col min="1544" max="1544" width="12.77734375" bestFit="1" customWidth="1"/>
    <col min="1545" max="1545" width="13.109375" bestFit="1" customWidth="1"/>
    <col min="1546" max="1546" width="9.33203125" bestFit="1" customWidth="1"/>
    <col min="1547" max="1547" width="9.5546875" bestFit="1" customWidth="1"/>
    <col min="1548" max="1548" width="12.77734375" bestFit="1" customWidth="1"/>
    <col min="1549" max="1549" width="13.109375" bestFit="1" customWidth="1"/>
    <col min="1550" max="1550" width="9.33203125" bestFit="1" customWidth="1"/>
    <col min="1551" max="1551" width="9.5546875" bestFit="1" customWidth="1"/>
    <col min="1552" max="1552" width="9.33203125" bestFit="1" customWidth="1"/>
    <col min="1553" max="1553" width="9.5546875" bestFit="1" customWidth="1"/>
    <col min="1554" max="1554" width="12.77734375" bestFit="1" customWidth="1"/>
    <col min="1555" max="1555" width="13.109375" bestFit="1" customWidth="1"/>
    <col min="1556" max="1556" width="9.33203125" bestFit="1" customWidth="1"/>
    <col min="1557" max="1557" width="9.5546875" bestFit="1" customWidth="1"/>
    <col min="1558" max="1558" width="12.77734375" bestFit="1" customWidth="1"/>
    <col min="1559" max="1559" width="13.109375" bestFit="1" customWidth="1"/>
    <col min="1560" max="1560" width="9.33203125" bestFit="1" customWidth="1"/>
    <col min="1561" max="1561" width="9.5546875" bestFit="1" customWidth="1"/>
    <col min="1562" max="1562" width="12.77734375" bestFit="1" customWidth="1"/>
    <col min="1563" max="1563" width="13.109375" bestFit="1" customWidth="1"/>
    <col min="1564" max="1564" width="9.33203125" bestFit="1" customWidth="1"/>
    <col min="1565" max="1565" width="9.5546875" bestFit="1" customWidth="1"/>
    <col min="1566" max="1566" width="12.77734375" bestFit="1" customWidth="1"/>
    <col min="1567" max="1567" width="13.109375" bestFit="1" customWidth="1"/>
    <col min="1568" max="1568" width="9.33203125" bestFit="1" customWidth="1"/>
    <col min="1569" max="1569" width="9.5546875" bestFit="1" customWidth="1"/>
    <col min="1570" max="1570" width="12.77734375" bestFit="1" customWidth="1"/>
    <col min="1571" max="1571" width="13.109375" bestFit="1" customWidth="1"/>
    <col min="1572" max="1572" width="9.33203125" bestFit="1" customWidth="1"/>
    <col min="1573" max="1573" width="9.5546875" bestFit="1" customWidth="1"/>
    <col min="1574" max="1574" width="9.33203125" bestFit="1" customWidth="1"/>
    <col min="1575" max="1575" width="9.5546875" bestFit="1" customWidth="1"/>
    <col min="1576" max="1576" width="12.77734375" bestFit="1" customWidth="1"/>
    <col min="1577" max="1577" width="13.109375" bestFit="1" customWidth="1"/>
    <col min="1578" max="1578" width="9.33203125" bestFit="1" customWidth="1"/>
    <col min="1579" max="1579" width="9.5546875" bestFit="1" customWidth="1"/>
    <col min="1580" max="1580" width="12.77734375" bestFit="1" customWidth="1"/>
    <col min="1581" max="1581" width="13.109375" bestFit="1" customWidth="1"/>
    <col min="1582" max="1582" width="9.33203125" bestFit="1" customWidth="1"/>
    <col min="1583" max="1583" width="9.5546875" bestFit="1" customWidth="1"/>
    <col min="1584" max="1584" width="12.77734375" bestFit="1" customWidth="1"/>
    <col min="1585" max="1585" width="13.109375" bestFit="1" customWidth="1"/>
    <col min="1586" max="1586" width="9.33203125" bestFit="1" customWidth="1"/>
    <col min="1587" max="1587" width="9.5546875" bestFit="1" customWidth="1"/>
    <col min="1588" max="1588" width="9.33203125" bestFit="1" customWidth="1"/>
    <col min="1589" max="1589" width="9.5546875" bestFit="1" customWidth="1"/>
    <col min="1590" max="1590" width="12.77734375" bestFit="1" customWidth="1"/>
    <col min="1591" max="1591" width="13.109375" bestFit="1" customWidth="1"/>
    <col min="1592" max="1592" width="9.33203125" bestFit="1" customWidth="1"/>
    <col min="1593" max="1593" width="9.5546875" bestFit="1" customWidth="1"/>
    <col min="1594" max="1594" width="9.33203125" bestFit="1" customWidth="1"/>
    <col min="1595" max="1595" width="9.5546875" bestFit="1" customWidth="1"/>
    <col min="1596" max="1596" width="12.77734375" bestFit="1" customWidth="1"/>
    <col min="1597" max="1597" width="13.109375" bestFit="1" customWidth="1"/>
    <col min="1598" max="1598" width="9.33203125" bestFit="1" customWidth="1"/>
    <col min="1599" max="1599" width="9.5546875" bestFit="1" customWidth="1"/>
    <col min="1600" max="1600" width="12.77734375" bestFit="1" customWidth="1"/>
    <col min="1601" max="1601" width="13.109375" bestFit="1" customWidth="1"/>
    <col min="1602" max="1602" width="9.33203125" bestFit="1" customWidth="1"/>
    <col min="1603" max="1603" width="9.5546875" bestFit="1" customWidth="1"/>
    <col min="1604" max="1604" width="9.33203125" bestFit="1" customWidth="1"/>
    <col min="1605" max="1605" width="9.5546875" bestFit="1" customWidth="1"/>
    <col min="1606" max="1606" width="12.77734375" bestFit="1" customWidth="1"/>
    <col min="1607" max="1607" width="13.109375" bestFit="1" customWidth="1"/>
    <col min="1608" max="1608" width="9.33203125" bestFit="1" customWidth="1"/>
    <col min="1609" max="1609" width="9.5546875" bestFit="1" customWidth="1"/>
    <col min="1610" max="1610" width="12.77734375" bestFit="1" customWidth="1"/>
    <col min="1611" max="1611" width="13.109375" bestFit="1" customWidth="1"/>
    <col min="1612" max="1612" width="9.33203125" bestFit="1" customWidth="1"/>
    <col min="1613" max="1613" width="9.5546875" bestFit="1" customWidth="1"/>
    <col min="1614" max="1614" width="12.77734375" bestFit="1" customWidth="1"/>
    <col min="1615" max="1615" width="13.109375" bestFit="1" customWidth="1"/>
    <col min="1616" max="1616" width="9.33203125" bestFit="1" customWidth="1"/>
    <col min="1617" max="1617" width="9.5546875" bestFit="1" customWidth="1"/>
    <col min="1618" max="1618" width="14.44140625" bestFit="1" customWidth="1"/>
    <col min="1619" max="1619" width="14.6640625" bestFit="1" customWidth="1"/>
    <col min="1620" max="1620" width="9.33203125" bestFit="1" customWidth="1"/>
    <col min="1621" max="1621" width="9.5546875" bestFit="1" customWidth="1"/>
    <col min="1622" max="1622" width="9.33203125" bestFit="1" customWidth="1"/>
    <col min="1623" max="1623" width="9.5546875" bestFit="1" customWidth="1"/>
    <col min="1624" max="1624" width="12.77734375" bestFit="1" customWidth="1"/>
    <col min="1625" max="1625" width="13.109375" bestFit="1" customWidth="1"/>
    <col min="1626" max="1626" width="9.33203125" bestFit="1" customWidth="1"/>
    <col min="1627" max="1627" width="9.5546875" bestFit="1" customWidth="1"/>
    <col min="1628" max="1628" width="12.77734375" bestFit="1" customWidth="1"/>
    <col min="1629" max="1629" width="13.109375" bestFit="1" customWidth="1"/>
    <col min="1630" max="1630" width="9.33203125" bestFit="1" customWidth="1"/>
    <col min="1631" max="1631" width="9.5546875" bestFit="1" customWidth="1"/>
    <col min="1632" max="1632" width="12.77734375" bestFit="1" customWidth="1"/>
    <col min="1633" max="1633" width="13.109375" bestFit="1" customWidth="1"/>
    <col min="1634" max="1634" width="9.33203125" bestFit="1" customWidth="1"/>
    <col min="1635" max="1635" width="9.5546875" bestFit="1" customWidth="1"/>
    <col min="1636" max="1636" width="9.33203125" bestFit="1" customWidth="1"/>
    <col min="1637" max="1637" width="9.5546875" bestFit="1" customWidth="1"/>
    <col min="1638" max="1638" width="9.33203125" bestFit="1" customWidth="1"/>
    <col min="1639" max="1639" width="9.5546875" bestFit="1" customWidth="1"/>
    <col min="1640" max="1640" width="12.77734375" bestFit="1" customWidth="1"/>
    <col min="1641" max="1641" width="13.109375" bestFit="1" customWidth="1"/>
    <col min="1642" max="1642" width="9.33203125" bestFit="1" customWidth="1"/>
    <col min="1643" max="1643" width="9.5546875" bestFit="1" customWidth="1"/>
    <col min="1644" max="1644" width="12.77734375" bestFit="1" customWidth="1"/>
    <col min="1645" max="1645" width="13.109375" bestFit="1" customWidth="1"/>
    <col min="1646" max="1646" width="9.33203125" bestFit="1" customWidth="1"/>
    <col min="1647" max="1647" width="9.5546875" bestFit="1" customWidth="1"/>
    <col min="1648" max="1648" width="12.77734375" bestFit="1" customWidth="1"/>
    <col min="1649" max="1649" width="13.109375" bestFit="1" customWidth="1"/>
    <col min="1650" max="1650" width="9.33203125" bestFit="1" customWidth="1"/>
    <col min="1651" max="1651" width="9.5546875" bestFit="1" customWidth="1"/>
    <col min="1652" max="1652" width="9.33203125" bestFit="1" customWidth="1"/>
    <col min="1653" max="1653" width="9.5546875" bestFit="1" customWidth="1"/>
    <col min="1654" max="1654" width="12.77734375" bestFit="1" customWidth="1"/>
    <col min="1655" max="1655" width="13.109375" bestFit="1" customWidth="1"/>
    <col min="1656" max="1656" width="9.33203125" bestFit="1" customWidth="1"/>
    <col min="1657" max="1657" width="9.5546875" bestFit="1" customWidth="1"/>
    <col min="1658" max="1658" width="12.77734375" bestFit="1" customWidth="1"/>
    <col min="1659" max="1659" width="13.109375" bestFit="1" customWidth="1"/>
    <col min="1660" max="1660" width="9.33203125" bestFit="1" customWidth="1"/>
    <col min="1661" max="1661" width="9.5546875" bestFit="1" customWidth="1"/>
    <col min="1662" max="1662" width="12.77734375" bestFit="1" customWidth="1"/>
    <col min="1663" max="1663" width="13.109375" bestFit="1" customWidth="1"/>
    <col min="1664" max="1664" width="9.33203125" bestFit="1" customWidth="1"/>
    <col min="1665" max="1665" width="9.5546875" bestFit="1" customWidth="1"/>
    <col min="1666" max="1666" width="9.33203125" bestFit="1" customWidth="1"/>
    <col min="1667" max="1667" width="9.5546875" bestFit="1" customWidth="1"/>
    <col min="1668" max="1668" width="12.77734375" bestFit="1" customWidth="1"/>
    <col min="1669" max="1669" width="13.109375" bestFit="1" customWidth="1"/>
    <col min="1670" max="1670" width="9.33203125" bestFit="1" customWidth="1"/>
    <col min="1671" max="1671" width="9.5546875" bestFit="1" customWidth="1"/>
    <col min="1672" max="1672" width="12.77734375" bestFit="1" customWidth="1"/>
    <col min="1673" max="1673" width="13.109375" bestFit="1" customWidth="1"/>
    <col min="1674" max="1674" width="9.33203125" bestFit="1" customWidth="1"/>
    <col min="1675" max="1675" width="9.5546875" bestFit="1" customWidth="1"/>
    <col min="1676" max="1676" width="9.33203125" bestFit="1" customWidth="1"/>
    <col min="1677" max="1677" width="9.5546875" bestFit="1" customWidth="1"/>
    <col min="1678" max="1678" width="12.77734375" bestFit="1" customWidth="1"/>
    <col min="1679" max="1679" width="13.109375" bestFit="1" customWidth="1"/>
    <col min="1680" max="1680" width="9.33203125" bestFit="1" customWidth="1"/>
    <col min="1681" max="1681" width="9.5546875" bestFit="1" customWidth="1"/>
    <col min="1682" max="1682" width="12.77734375" bestFit="1" customWidth="1"/>
    <col min="1683" max="1683" width="13.109375" bestFit="1" customWidth="1"/>
    <col min="1684" max="1684" width="9.33203125" bestFit="1" customWidth="1"/>
    <col min="1685" max="1685" width="9.5546875" bestFit="1" customWidth="1"/>
    <col min="1686" max="1686" width="9.33203125" bestFit="1" customWidth="1"/>
    <col min="1687" max="1687" width="9.5546875" bestFit="1" customWidth="1"/>
    <col min="1688" max="1688" width="12.77734375" bestFit="1" customWidth="1"/>
    <col min="1689" max="1689" width="13.109375" bestFit="1" customWidth="1"/>
    <col min="1690" max="1690" width="9.33203125" bestFit="1" customWidth="1"/>
    <col min="1691" max="1691" width="9.5546875" bestFit="1" customWidth="1"/>
    <col min="1692" max="1692" width="12.77734375" bestFit="1" customWidth="1"/>
    <col min="1693" max="1693" width="13.109375" bestFit="1" customWidth="1"/>
    <col min="1694" max="1694" width="9.33203125" bestFit="1" customWidth="1"/>
    <col min="1695" max="1695" width="9.5546875" bestFit="1" customWidth="1"/>
    <col min="1696" max="1696" width="12.77734375" bestFit="1" customWidth="1"/>
    <col min="1697" max="1697" width="13.109375" bestFit="1" customWidth="1"/>
    <col min="1698" max="1698" width="9.33203125" bestFit="1" customWidth="1"/>
    <col min="1699" max="1699" width="9.5546875" bestFit="1" customWidth="1"/>
    <col min="1700" max="1700" width="12.77734375" bestFit="1" customWidth="1"/>
    <col min="1701" max="1701" width="13.109375" bestFit="1" customWidth="1"/>
    <col min="1702" max="1702" width="9.33203125" bestFit="1" customWidth="1"/>
    <col min="1703" max="1703" width="9.5546875" bestFit="1" customWidth="1"/>
    <col min="1704" max="1704" width="14.44140625" bestFit="1" customWidth="1"/>
    <col min="1705" max="1705" width="14.6640625" bestFit="1" customWidth="1"/>
    <col min="1706" max="1706" width="9.33203125" bestFit="1" customWidth="1"/>
    <col min="1707" max="1707" width="9.5546875" bestFit="1" customWidth="1"/>
    <col min="1708" max="1708" width="12.77734375" bestFit="1" customWidth="1"/>
    <col min="1709" max="1709" width="13.109375" bestFit="1" customWidth="1"/>
    <col min="1710" max="1710" width="9.33203125" bestFit="1" customWidth="1"/>
    <col min="1711" max="1711" width="9.5546875" bestFit="1" customWidth="1"/>
    <col min="1712" max="1712" width="12.77734375" bestFit="1" customWidth="1"/>
    <col min="1713" max="1713" width="13.109375" bestFit="1" customWidth="1"/>
    <col min="1714" max="1714" width="9.33203125" bestFit="1" customWidth="1"/>
    <col min="1715" max="1715" width="9.5546875" bestFit="1" customWidth="1"/>
    <col min="1716" max="1716" width="12.77734375" bestFit="1" customWidth="1"/>
    <col min="1717" max="1717" width="13.109375" bestFit="1" customWidth="1"/>
    <col min="1718" max="1718" width="9.33203125" bestFit="1" customWidth="1"/>
    <col min="1719" max="1719" width="9.5546875" bestFit="1" customWidth="1"/>
    <col min="1720" max="1720" width="12.77734375" bestFit="1" customWidth="1"/>
    <col min="1721" max="1721" width="13.109375" bestFit="1" customWidth="1"/>
    <col min="1722" max="1722" width="9.33203125" bestFit="1" customWidth="1"/>
    <col min="1723" max="1723" width="9.5546875" bestFit="1" customWidth="1"/>
    <col min="1724" max="1724" width="12.77734375" bestFit="1" customWidth="1"/>
    <col min="1725" max="1725" width="13.109375" bestFit="1" customWidth="1"/>
    <col min="1726" max="1726" width="9.33203125" bestFit="1" customWidth="1"/>
    <col min="1727" max="1727" width="9.5546875" bestFit="1" customWidth="1"/>
    <col min="1728" max="1728" width="12.77734375" bestFit="1" customWidth="1"/>
    <col min="1729" max="1729" width="13.109375" bestFit="1" customWidth="1"/>
    <col min="1730" max="1730" width="9.33203125" bestFit="1" customWidth="1"/>
    <col min="1731" max="1731" width="9.5546875" bestFit="1" customWidth="1"/>
    <col min="1732" max="1732" width="12.77734375" bestFit="1" customWidth="1"/>
    <col min="1733" max="1733" width="13.109375" bestFit="1" customWidth="1"/>
    <col min="1734" max="1734" width="9.33203125" bestFit="1" customWidth="1"/>
    <col min="1735" max="1735" width="9.5546875" bestFit="1" customWidth="1"/>
    <col min="1736" max="1736" width="12.77734375" bestFit="1" customWidth="1"/>
    <col min="1737" max="1737" width="13.109375" bestFit="1" customWidth="1"/>
    <col min="1738" max="1738" width="9.33203125" bestFit="1" customWidth="1"/>
    <col min="1739" max="1739" width="9.5546875" bestFit="1" customWidth="1"/>
    <col min="1740" max="1740" width="12.77734375" bestFit="1" customWidth="1"/>
    <col min="1741" max="1741" width="13.109375" bestFit="1" customWidth="1"/>
    <col min="1742" max="1742" width="9.33203125" bestFit="1" customWidth="1"/>
    <col min="1743" max="1743" width="9.5546875" bestFit="1" customWidth="1"/>
    <col min="1744" max="1744" width="12.77734375" bestFit="1" customWidth="1"/>
    <col min="1745" max="1745" width="13.109375" bestFit="1" customWidth="1"/>
    <col min="1746" max="1746" width="9.33203125" bestFit="1" customWidth="1"/>
    <col min="1747" max="1747" width="9.5546875" bestFit="1" customWidth="1"/>
    <col min="1748" max="1748" width="14.44140625" bestFit="1" customWidth="1"/>
    <col min="1749" max="1749" width="14.6640625" bestFit="1" customWidth="1"/>
    <col min="1750" max="1750" width="9.33203125" bestFit="1" customWidth="1"/>
    <col min="1751" max="1751" width="9.5546875" bestFit="1" customWidth="1"/>
    <col min="1752" max="1752" width="12.77734375" bestFit="1" customWidth="1"/>
    <col min="1753" max="1753" width="13.109375" bestFit="1" customWidth="1"/>
    <col min="1754" max="1754" width="9.33203125" bestFit="1" customWidth="1"/>
    <col min="1755" max="1755" width="9.5546875" bestFit="1" customWidth="1"/>
    <col min="1756" max="1756" width="13.88671875" bestFit="1" customWidth="1"/>
    <col min="1757" max="1757" width="14.109375" bestFit="1" customWidth="1"/>
    <col min="1758" max="1758" width="9.33203125" bestFit="1" customWidth="1"/>
    <col min="1759" max="1759" width="9.5546875" bestFit="1" customWidth="1"/>
    <col min="1760" max="1760" width="13.88671875" bestFit="1" customWidth="1"/>
    <col min="1761" max="1761" width="14.109375" bestFit="1" customWidth="1"/>
    <col min="1762" max="1762" width="9.33203125" bestFit="1" customWidth="1"/>
    <col min="1763" max="1763" width="9.5546875" bestFit="1" customWidth="1"/>
    <col min="1764" max="1764" width="13.88671875" bestFit="1" customWidth="1"/>
    <col min="1765" max="1765" width="14.109375" bestFit="1" customWidth="1"/>
    <col min="1766" max="1766" width="9.33203125" bestFit="1" customWidth="1"/>
    <col min="1767" max="1767" width="9.5546875" bestFit="1" customWidth="1"/>
    <col min="1768" max="1768" width="13.88671875" bestFit="1" customWidth="1"/>
    <col min="1769" max="1769" width="14.109375" bestFit="1" customWidth="1"/>
    <col min="1770" max="1770" width="9.33203125" bestFit="1" customWidth="1"/>
    <col min="1771" max="1771" width="9.5546875" bestFit="1" customWidth="1"/>
    <col min="1772" max="1772" width="13.88671875" bestFit="1" customWidth="1"/>
    <col min="1773" max="1773" width="14.109375" bestFit="1" customWidth="1"/>
    <col min="1774" max="1774" width="9.33203125" bestFit="1" customWidth="1"/>
    <col min="1775" max="1775" width="9.5546875" bestFit="1" customWidth="1"/>
    <col min="1776" max="1776" width="13.88671875" bestFit="1" customWidth="1"/>
    <col min="1777" max="1777" width="14.109375" bestFit="1" customWidth="1"/>
    <col min="1778" max="1778" width="9.33203125" bestFit="1" customWidth="1"/>
    <col min="1779" max="1779" width="9.5546875" bestFit="1" customWidth="1"/>
    <col min="1780" max="1780" width="13.88671875" bestFit="1" customWidth="1"/>
    <col min="1781" max="1781" width="14.109375" bestFit="1" customWidth="1"/>
    <col min="1782" max="1782" width="9.33203125" bestFit="1" customWidth="1"/>
    <col min="1783" max="1783" width="9.5546875" bestFit="1" customWidth="1"/>
    <col min="1784" max="1784" width="13.88671875" bestFit="1" customWidth="1"/>
    <col min="1785" max="1785" width="14.109375" bestFit="1" customWidth="1"/>
    <col min="1786" max="1786" width="9.33203125" bestFit="1" customWidth="1"/>
    <col min="1787" max="1787" width="9.5546875" bestFit="1" customWidth="1"/>
    <col min="1788" max="1788" width="13.88671875" bestFit="1" customWidth="1"/>
    <col min="1789" max="1789" width="14.109375" bestFit="1" customWidth="1"/>
    <col min="1790" max="1790" width="9.33203125" bestFit="1" customWidth="1"/>
    <col min="1791" max="1791" width="9.5546875" bestFit="1" customWidth="1"/>
    <col min="1792" max="1792" width="13.88671875" bestFit="1" customWidth="1"/>
    <col min="1793" max="1793" width="14.109375" bestFit="1" customWidth="1"/>
    <col min="1794" max="1794" width="9.33203125" bestFit="1" customWidth="1"/>
    <col min="1795" max="1795" width="9.5546875" bestFit="1" customWidth="1"/>
    <col min="1796" max="1796" width="13.88671875" bestFit="1" customWidth="1"/>
    <col min="1797" max="1797" width="14.109375" bestFit="1" customWidth="1"/>
    <col min="1798" max="1798" width="9.33203125" bestFit="1" customWidth="1"/>
    <col min="1799" max="1799" width="9.5546875" bestFit="1" customWidth="1"/>
    <col min="1800" max="1800" width="9.33203125" bestFit="1" customWidth="1"/>
    <col min="1801" max="1801" width="9.5546875" bestFit="1" customWidth="1"/>
    <col min="1802" max="1802" width="13.88671875" bestFit="1" customWidth="1"/>
    <col min="1803" max="1803" width="14.109375" bestFit="1" customWidth="1"/>
    <col min="1804" max="1804" width="9.33203125" bestFit="1" customWidth="1"/>
    <col min="1805" max="1805" width="9.5546875" bestFit="1" customWidth="1"/>
    <col min="1806" max="1806" width="13.88671875" bestFit="1" customWidth="1"/>
    <col min="1807" max="1807" width="14.109375" bestFit="1" customWidth="1"/>
    <col min="1808" max="1808" width="9.33203125" bestFit="1" customWidth="1"/>
    <col min="1809" max="1809" width="9.5546875" bestFit="1" customWidth="1"/>
    <col min="1810" max="1810" width="13.88671875" bestFit="1" customWidth="1"/>
    <col min="1811" max="1811" width="14.109375" bestFit="1" customWidth="1"/>
    <col min="1812" max="1812" width="9.33203125" bestFit="1" customWidth="1"/>
    <col min="1813" max="1813" width="9.5546875" bestFit="1" customWidth="1"/>
    <col min="1814" max="1814" width="13.88671875" bestFit="1" customWidth="1"/>
    <col min="1815" max="1815" width="14.109375" bestFit="1" customWidth="1"/>
    <col min="1816" max="1816" width="9.33203125" bestFit="1" customWidth="1"/>
    <col min="1817" max="1817" width="9.5546875" bestFit="1" customWidth="1"/>
    <col min="1818" max="1818" width="13.88671875" bestFit="1" customWidth="1"/>
    <col min="1819" max="1819" width="14.109375" bestFit="1" customWidth="1"/>
    <col min="1820" max="1820" width="9.33203125" bestFit="1" customWidth="1"/>
    <col min="1821" max="1821" width="9.5546875" bestFit="1" customWidth="1"/>
    <col min="1822" max="1822" width="9.33203125" bestFit="1" customWidth="1"/>
    <col min="1823" max="1823" width="9.5546875" bestFit="1" customWidth="1"/>
    <col min="1824" max="1824" width="13.88671875" bestFit="1" customWidth="1"/>
    <col min="1825" max="1825" width="14.109375" bestFit="1" customWidth="1"/>
    <col min="1826" max="1826" width="9.33203125" bestFit="1" customWidth="1"/>
    <col min="1827" max="1827" width="9.5546875" bestFit="1" customWidth="1"/>
    <col min="1828" max="1828" width="15.44140625" bestFit="1" customWidth="1"/>
    <col min="1829" max="1829" width="15.6640625" bestFit="1" customWidth="1"/>
    <col min="1830" max="1830" width="9.33203125" bestFit="1" customWidth="1"/>
    <col min="1831" max="1831" width="9.5546875" bestFit="1" customWidth="1"/>
    <col min="1832" max="1832" width="13.88671875" bestFit="1" customWidth="1"/>
    <col min="1833" max="1833" width="14.109375" bestFit="1" customWidth="1"/>
    <col min="1834" max="1834" width="9.33203125" bestFit="1" customWidth="1"/>
    <col min="1835" max="1835" width="9.5546875" bestFit="1" customWidth="1"/>
    <col min="1836" max="1836" width="13.88671875" bestFit="1" customWidth="1"/>
    <col min="1837" max="1837" width="14.109375" bestFit="1" customWidth="1"/>
    <col min="1838" max="1838" width="9.33203125" bestFit="1" customWidth="1"/>
    <col min="1839" max="1839" width="9.5546875" bestFit="1" customWidth="1"/>
    <col min="1840" max="1840" width="13.88671875" bestFit="1" customWidth="1"/>
    <col min="1841" max="1841" width="14.109375" bestFit="1" customWidth="1"/>
    <col min="1842" max="1842" width="9.33203125" bestFit="1" customWidth="1"/>
    <col min="1843" max="1843" width="9.5546875" bestFit="1" customWidth="1"/>
    <col min="1844" max="1844" width="13.88671875" bestFit="1" customWidth="1"/>
    <col min="1845" max="1845" width="14.109375" bestFit="1" customWidth="1"/>
    <col min="1846" max="1846" width="9.33203125" bestFit="1" customWidth="1"/>
    <col min="1847" max="1847" width="9.5546875" bestFit="1" customWidth="1"/>
    <col min="1848" max="1848" width="13.88671875" bestFit="1" customWidth="1"/>
    <col min="1849" max="1849" width="14.109375" bestFit="1" customWidth="1"/>
    <col min="1850" max="1850" width="9.33203125" bestFit="1" customWidth="1"/>
    <col min="1851" max="1851" width="9.5546875" bestFit="1" customWidth="1"/>
    <col min="1852" max="1852" width="13.88671875" bestFit="1" customWidth="1"/>
    <col min="1853" max="1853" width="14.109375" bestFit="1" customWidth="1"/>
    <col min="1854" max="1854" width="9.33203125" bestFit="1" customWidth="1"/>
    <col min="1855" max="1855" width="9.5546875" bestFit="1" customWidth="1"/>
    <col min="1856" max="1856" width="13.88671875" bestFit="1" customWidth="1"/>
    <col min="1857" max="1857" width="14.109375" bestFit="1" customWidth="1"/>
    <col min="1858" max="1858" width="9.33203125" bestFit="1" customWidth="1"/>
    <col min="1859" max="1859" width="9.5546875" bestFit="1" customWidth="1"/>
    <col min="1860" max="1860" width="13.88671875" bestFit="1" customWidth="1"/>
    <col min="1861" max="1861" width="14.109375" bestFit="1" customWidth="1"/>
    <col min="1862" max="1862" width="9.33203125" bestFit="1" customWidth="1"/>
    <col min="1863" max="1863" width="9.5546875" bestFit="1" customWidth="1"/>
    <col min="1864" max="1864" width="13.88671875" bestFit="1" customWidth="1"/>
    <col min="1865" max="1865" width="14.109375" bestFit="1" customWidth="1"/>
    <col min="1866" max="1866" width="9.33203125" bestFit="1" customWidth="1"/>
    <col min="1867" max="1867" width="9.5546875" bestFit="1" customWidth="1"/>
    <col min="1868" max="1868" width="13.88671875" bestFit="1" customWidth="1"/>
    <col min="1869" max="1869" width="14.109375" bestFit="1" customWidth="1"/>
    <col min="1870" max="1870" width="9.33203125" bestFit="1" customWidth="1"/>
    <col min="1871" max="1871" width="9.5546875" bestFit="1" customWidth="1"/>
    <col min="1872" max="1872" width="13.88671875" bestFit="1" customWidth="1"/>
    <col min="1873" max="1873" width="14.109375" bestFit="1" customWidth="1"/>
    <col min="1874" max="1874" width="9.33203125" bestFit="1" customWidth="1"/>
    <col min="1875" max="1875" width="9.5546875" bestFit="1" customWidth="1"/>
    <col min="1876" max="1876" width="13.88671875" bestFit="1" customWidth="1"/>
    <col min="1877" max="1877" width="14.109375" bestFit="1" customWidth="1"/>
    <col min="1878" max="1878" width="9.33203125" bestFit="1" customWidth="1"/>
    <col min="1879" max="1879" width="9.5546875" bestFit="1" customWidth="1"/>
    <col min="1880" max="1880" width="13.88671875" bestFit="1" customWidth="1"/>
    <col min="1881" max="1881" width="14.109375" bestFit="1" customWidth="1"/>
    <col min="1882" max="1882" width="9.33203125" bestFit="1" customWidth="1"/>
    <col min="1883" max="1883" width="9.5546875" bestFit="1" customWidth="1"/>
    <col min="1884" max="1884" width="14.88671875" bestFit="1" customWidth="1"/>
    <col min="1885" max="1885" width="15.109375" bestFit="1" customWidth="1"/>
    <col min="1886" max="1886" width="9.33203125" bestFit="1" customWidth="1"/>
    <col min="1887" max="1887" width="9.5546875" bestFit="1" customWidth="1"/>
    <col min="1888" max="1888" width="14.88671875" bestFit="1" customWidth="1"/>
    <col min="1889" max="1889" width="15.109375" bestFit="1" customWidth="1"/>
    <col min="1890" max="1890" width="9.33203125" bestFit="1" customWidth="1"/>
    <col min="1891" max="1891" width="9.5546875" bestFit="1" customWidth="1"/>
    <col min="1892" max="1892" width="14.88671875" bestFit="1" customWidth="1"/>
    <col min="1893" max="1893" width="15.109375" bestFit="1" customWidth="1"/>
    <col min="1894" max="1894" width="14.109375" bestFit="1" customWidth="1"/>
    <col min="1895" max="1895" width="14.33203125" bestFit="1" customWidth="1"/>
  </cols>
  <sheetData>
    <row r="1" spans="1:21" x14ac:dyDescent="0.3">
      <c r="E1" t="s">
        <v>24</v>
      </c>
      <c r="F1" t="s">
        <v>24</v>
      </c>
      <c r="G1" t="s">
        <v>24</v>
      </c>
      <c r="H1" t="s">
        <v>24</v>
      </c>
      <c r="I1" t="s">
        <v>24</v>
      </c>
      <c r="J1" t="s">
        <v>24</v>
      </c>
      <c r="K1" t="s">
        <v>24</v>
      </c>
      <c r="L1" t="s">
        <v>24</v>
      </c>
      <c r="M1" t="s">
        <v>24</v>
      </c>
      <c r="N1" t="s">
        <v>24</v>
      </c>
      <c r="O1" t="s">
        <v>24</v>
      </c>
      <c r="P1" t="s">
        <v>24</v>
      </c>
      <c r="Q1" t="s">
        <v>24</v>
      </c>
      <c r="R1" t="s">
        <v>24</v>
      </c>
    </row>
    <row r="3" spans="1:21" x14ac:dyDescent="0.3">
      <c r="A3" s="1" t="s">
        <v>0</v>
      </c>
      <c r="B3" s="2" t="s">
        <v>22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/>
      <c r="U3" s="3"/>
    </row>
    <row r="4" spans="1:21" x14ac:dyDescent="0.3">
      <c r="A4">
        <v>1</v>
      </c>
      <c r="B4" t="s">
        <v>17</v>
      </c>
      <c r="C4" t="s">
        <v>46</v>
      </c>
      <c r="D4" t="s">
        <v>47</v>
      </c>
      <c r="E4">
        <v>1600</v>
      </c>
      <c r="F4">
        <v>3200</v>
      </c>
      <c r="G4">
        <v>310</v>
      </c>
      <c r="H4">
        <v>1100</v>
      </c>
      <c r="I4">
        <v>170</v>
      </c>
      <c r="J4">
        <v>21</v>
      </c>
      <c r="K4">
        <v>180</v>
      </c>
      <c r="L4">
        <v>17</v>
      </c>
      <c r="M4">
        <v>80</v>
      </c>
      <c r="N4">
        <v>15</v>
      </c>
      <c r="O4">
        <v>37</v>
      </c>
      <c r="P4">
        <v>4</v>
      </c>
      <c r="Q4">
        <v>30</v>
      </c>
      <c r="R4">
        <v>5</v>
      </c>
      <c r="S4" s="4"/>
      <c r="U4" s="4"/>
    </row>
    <row r="5" spans="1:21" x14ac:dyDescent="0.3">
      <c r="A5">
        <v>2</v>
      </c>
      <c r="B5" t="s">
        <v>17</v>
      </c>
      <c r="C5" t="s">
        <v>46</v>
      </c>
      <c r="D5" t="s">
        <v>47</v>
      </c>
      <c r="E5">
        <v>1400</v>
      </c>
      <c r="F5">
        <v>3100</v>
      </c>
      <c r="G5">
        <v>300</v>
      </c>
      <c r="H5">
        <v>1100</v>
      </c>
      <c r="I5">
        <v>160</v>
      </c>
      <c r="J5">
        <v>21</v>
      </c>
      <c r="K5">
        <v>180</v>
      </c>
      <c r="L5">
        <v>18</v>
      </c>
      <c r="M5">
        <v>82</v>
      </c>
      <c r="N5">
        <v>15</v>
      </c>
      <c r="O5">
        <v>38</v>
      </c>
      <c r="P5">
        <v>5</v>
      </c>
      <c r="Q5">
        <v>29</v>
      </c>
      <c r="R5">
        <v>5</v>
      </c>
      <c r="S5" s="4"/>
      <c r="U5" s="4"/>
    </row>
    <row r="6" spans="1:21" x14ac:dyDescent="0.3">
      <c r="A6">
        <v>3</v>
      </c>
      <c r="B6" t="s">
        <v>17</v>
      </c>
      <c r="C6" t="s">
        <v>46</v>
      </c>
      <c r="D6" t="s">
        <v>47</v>
      </c>
      <c r="E6">
        <v>1400</v>
      </c>
      <c r="F6">
        <v>2900</v>
      </c>
      <c r="G6">
        <v>290</v>
      </c>
      <c r="H6">
        <v>1100</v>
      </c>
      <c r="I6">
        <v>180</v>
      </c>
      <c r="J6">
        <v>14</v>
      </c>
      <c r="K6">
        <v>210</v>
      </c>
      <c r="L6">
        <v>21</v>
      </c>
      <c r="M6">
        <v>110</v>
      </c>
      <c r="N6">
        <v>17</v>
      </c>
      <c r="O6">
        <v>45</v>
      </c>
      <c r="P6">
        <v>6</v>
      </c>
      <c r="Q6">
        <v>34</v>
      </c>
      <c r="R6">
        <v>5</v>
      </c>
      <c r="S6" s="4"/>
      <c r="U6" s="4"/>
    </row>
    <row r="7" spans="1:21" x14ac:dyDescent="0.3">
      <c r="A7">
        <v>4</v>
      </c>
      <c r="B7" t="s">
        <v>17</v>
      </c>
      <c r="C7" t="s">
        <v>46</v>
      </c>
      <c r="D7" t="s">
        <v>47</v>
      </c>
      <c r="E7">
        <v>1500</v>
      </c>
      <c r="F7">
        <v>3000</v>
      </c>
      <c r="G7">
        <v>310</v>
      </c>
      <c r="H7">
        <v>1200</v>
      </c>
      <c r="I7">
        <v>200</v>
      </c>
      <c r="J7">
        <v>16</v>
      </c>
      <c r="K7">
        <v>230</v>
      </c>
      <c r="L7">
        <v>23</v>
      </c>
      <c r="M7">
        <v>110</v>
      </c>
      <c r="N7">
        <v>20</v>
      </c>
      <c r="O7">
        <v>55</v>
      </c>
      <c r="P7">
        <v>6</v>
      </c>
      <c r="Q7">
        <v>38</v>
      </c>
      <c r="R7">
        <v>6</v>
      </c>
      <c r="S7" s="4"/>
      <c r="U7" s="4"/>
    </row>
    <row r="8" spans="1:21" x14ac:dyDescent="0.3">
      <c r="A8">
        <v>5</v>
      </c>
      <c r="B8" t="s">
        <v>17</v>
      </c>
      <c r="C8" t="s">
        <v>48</v>
      </c>
      <c r="D8" t="s">
        <v>47</v>
      </c>
      <c r="E8">
        <v>1700</v>
      </c>
      <c r="F8">
        <v>2600</v>
      </c>
      <c r="G8">
        <v>210</v>
      </c>
      <c r="H8">
        <v>720</v>
      </c>
      <c r="I8">
        <v>68</v>
      </c>
      <c r="J8">
        <v>10</v>
      </c>
      <c r="K8">
        <v>120</v>
      </c>
      <c r="L8">
        <v>6</v>
      </c>
      <c r="M8">
        <v>20</v>
      </c>
      <c r="N8">
        <v>3</v>
      </c>
      <c r="O8">
        <v>9.1999999999999993</v>
      </c>
      <c r="P8">
        <v>0.9</v>
      </c>
      <c r="Q8">
        <v>2.9</v>
      </c>
      <c r="R8" s="5">
        <f>Q8/2</f>
        <v>1.45</v>
      </c>
      <c r="S8" s="4"/>
      <c r="U8" s="4"/>
    </row>
    <row r="9" spans="1:21" x14ac:dyDescent="0.3">
      <c r="A9">
        <v>6</v>
      </c>
      <c r="B9" t="s">
        <v>17</v>
      </c>
      <c r="C9" t="s">
        <v>48</v>
      </c>
      <c r="D9" t="s">
        <v>47</v>
      </c>
      <c r="E9">
        <v>1300</v>
      </c>
      <c r="F9">
        <v>1700</v>
      </c>
      <c r="G9">
        <v>140</v>
      </c>
      <c r="H9">
        <v>460</v>
      </c>
      <c r="I9">
        <v>43</v>
      </c>
      <c r="J9">
        <v>6</v>
      </c>
      <c r="K9">
        <v>80</v>
      </c>
      <c r="L9">
        <v>5</v>
      </c>
      <c r="M9">
        <v>13</v>
      </c>
      <c r="N9">
        <v>2</v>
      </c>
      <c r="O9">
        <v>5.0999999999999996</v>
      </c>
      <c r="P9">
        <v>0.6</v>
      </c>
      <c r="Q9">
        <v>2.8</v>
      </c>
      <c r="R9">
        <v>0.5</v>
      </c>
      <c r="S9" s="4"/>
      <c r="U9" s="4"/>
    </row>
    <row r="10" spans="1:21" x14ac:dyDescent="0.3">
      <c r="A10">
        <v>7</v>
      </c>
      <c r="B10" t="s">
        <v>17</v>
      </c>
      <c r="C10" t="s">
        <v>49</v>
      </c>
      <c r="D10" t="s">
        <v>47</v>
      </c>
      <c r="E10">
        <v>360</v>
      </c>
      <c r="F10">
        <v>390</v>
      </c>
      <c r="G10">
        <v>25</v>
      </c>
      <c r="H10">
        <v>79</v>
      </c>
      <c r="I10">
        <v>10</v>
      </c>
      <c r="J10">
        <v>4</v>
      </c>
      <c r="K10">
        <v>17</v>
      </c>
      <c r="L10">
        <v>1.3</v>
      </c>
      <c r="M10">
        <v>7.4</v>
      </c>
      <c r="N10">
        <v>1.1000000000000001</v>
      </c>
      <c r="O10">
        <v>3.8</v>
      </c>
      <c r="P10" s="5">
        <f>AVERAGE(O10,Q10)</f>
        <v>3.5</v>
      </c>
      <c r="Q10">
        <v>3.2</v>
      </c>
      <c r="R10" s="5">
        <f>Q10/2</f>
        <v>1.6</v>
      </c>
      <c r="S10" s="4"/>
      <c r="U10" s="4"/>
    </row>
    <row r="11" spans="1:21" x14ac:dyDescent="0.3">
      <c r="A11">
        <v>8</v>
      </c>
      <c r="B11" t="s">
        <v>17</v>
      </c>
      <c r="C11" t="s">
        <v>49</v>
      </c>
      <c r="D11" t="s">
        <v>47</v>
      </c>
      <c r="E11">
        <v>350</v>
      </c>
      <c r="F11">
        <v>320</v>
      </c>
      <c r="G11">
        <v>19</v>
      </c>
      <c r="H11">
        <v>58</v>
      </c>
      <c r="I11">
        <v>5.6</v>
      </c>
      <c r="J11">
        <v>3</v>
      </c>
      <c r="K11">
        <v>13</v>
      </c>
      <c r="L11">
        <v>1.2</v>
      </c>
      <c r="M11">
        <v>4</v>
      </c>
      <c r="N11">
        <v>0.8</v>
      </c>
      <c r="O11">
        <v>2.1</v>
      </c>
      <c r="P11">
        <v>0.2</v>
      </c>
      <c r="Q11">
        <v>2.1</v>
      </c>
      <c r="R11">
        <v>0.2</v>
      </c>
      <c r="S11" s="4"/>
      <c r="U11" s="4"/>
    </row>
    <row r="12" spans="1:21" x14ac:dyDescent="0.3">
      <c r="A12">
        <v>9</v>
      </c>
      <c r="B12" t="s">
        <v>17</v>
      </c>
      <c r="C12" t="s">
        <v>50</v>
      </c>
      <c r="D12" t="s">
        <v>51</v>
      </c>
      <c r="E12">
        <v>69.900000000000006</v>
      </c>
      <c r="F12">
        <v>31.5</v>
      </c>
      <c r="G12">
        <v>2.17</v>
      </c>
      <c r="H12">
        <v>8.43</v>
      </c>
      <c r="I12">
        <v>1.31</v>
      </c>
      <c r="J12">
        <v>0.33</v>
      </c>
      <c r="K12">
        <v>1.97</v>
      </c>
      <c r="L12">
        <v>0.22</v>
      </c>
      <c r="M12">
        <v>1.43</v>
      </c>
      <c r="N12">
        <v>0.28999999999999998</v>
      </c>
      <c r="O12">
        <v>0.6</v>
      </c>
      <c r="P12">
        <v>0.08</v>
      </c>
      <c r="Q12">
        <v>0.49</v>
      </c>
      <c r="R12">
        <v>7.0000000000000007E-2</v>
      </c>
      <c r="S12" s="4"/>
      <c r="U12" s="4"/>
    </row>
    <row r="13" spans="1:21" x14ac:dyDescent="0.3">
      <c r="A13">
        <v>10</v>
      </c>
      <c r="B13" t="s">
        <v>17</v>
      </c>
      <c r="C13" t="s">
        <v>50</v>
      </c>
      <c r="D13" t="s">
        <v>51</v>
      </c>
      <c r="E13">
        <v>56.7</v>
      </c>
      <c r="F13">
        <v>33.6</v>
      </c>
      <c r="G13">
        <v>2.14</v>
      </c>
      <c r="H13">
        <v>6.97</v>
      </c>
      <c r="I13">
        <v>0.75</v>
      </c>
      <c r="J13">
        <v>0.18</v>
      </c>
      <c r="K13">
        <v>0.66</v>
      </c>
      <c r="L13">
        <v>7.0000000000000007E-2</v>
      </c>
      <c r="M13">
        <v>0.74</v>
      </c>
      <c r="N13">
        <v>0.11</v>
      </c>
      <c r="O13">
        <v>0.28999999999999998</v>
      </c>
      <c r="P13">
        <v>0.03</v>
      </c>
      <c r="Q13">
        <v>0.16</v>
      </c>
      <c r="R13">
        <v>0.02</v>
      </c>
      <c r="S13" s="4"/>
      <c r="U13" s="4"/>
    </row>
    <row r="14" spans="1:21" x14ac:dyDescent="0.3">
      <c r="A14">
        <v>11</v>
      </c>
      <c r="B14" t="s">
        <v>17</v>
      </c>
      <c r="C14" t="s">
        <v>50</v>
      </c>
      <c r="D14" t="s">
        <v>51</v>
      </c>
      <c r="E14">
        <v>71.099999999999994</v>
      </c>
      <c r="F14">
        <v>67.5</v>
      </c>
      <c r="G14">
        <v>5.26</v>
      </c>
      <c r="H14">
        <v>16.7</v>
      </c>
      <c r="I14">
        <v>2.33</v>
      </c>
      <c r="J14">
        <v>0.26</v>
      </c>
      <c r="K14">
        <v>1.28</v>
      </c>
      <c r="L14">
        <v>0.25</v>
      </c>
      <c r="M14">
        <v>1.56</v>
      </c>
      <c r="N14">
        <v>0.4</v>
      </c>
      <c r="O14">
        <v>0.88</v>
      </c>
      <c r="P14">
        <v>0.14000000000000001</v>
      </c>
      <c r="Q14">
        <v>1.07</v>
      </c>
      <c r="R14">
        <v>0.14000000000000001</v>
      </c>
      <c r="S14" s="4"/>
      <c r="U14" s="4"/>
    </row>
    <row r="15" spans="1:21" x14ac:dyDescent="0.3">
      <c r="A15">
        <v>12</v>
      </c>
      <c r="B15" t="s">
        <v>17</v>
      </c>
      <c r="C15" t="s">
        <v>50</v>
      </c>
      <c r="D15" t="s">
        <v>51</v>
      </c>
      <c r="E15">
        <v>103</v>
      </c>
      <c r="F15">
        <v>194</v>
      </c>
      <c r="G15">
        <v>22.5</v>
      </c>
      <c r="H15">
        <v>75.8</v>
      </c>
      <c r="I15">
        <v>12</v>
      </c>
      <c r="J15">
        <v>1.83</v>
      </c>
      <c r="K15">
        <v>6.29</v>
      </c>
      <c r="L15">
        <v>1.1499999999999999</v>
      </c>
      <c r="M15">
        <v>7.33</v>
      </c>
      <c r="N15">
        <v>1.32</v>
      </c>
      <c r="O15">
        <v>3.48</v>
      </c>
      <c r="P15">
        <v>0.51</v>
      </c>
      <c r="Q15">
        <v>4.2</v>
      </c>
      <c r="R15">
        <v>0.48</v>
      </c>
      <c r="S15" s="4"/>
      <c r="U15" s="4"/>
    </row>
    <row r="16" spans="1:21" x14ac:dyDescent="0.3">
      <c r="A16">
        <v>13</v>
      </c>
      <c r="B16" t="s">
        <v>17</v>
      </c>
      <c r="C16" t="s">
        <v>50</v>
      </c>
      <c r="D16" t="s">
        <v>51</v>
      </c>
      <c r="E16">
        <v>87.5</v>
      </c>
      <c r="F16">
        <v>135</v>
      </c>
      <c r="G16">
        <v>14.1</v>
      </c>
      <c r="H16">
        <v>45.1</v>
      </c>
      <c r="I16">
        <v>6.95</v>
      </c>
      <c r="J16">
        <v>1.19</v>
      </c>
      <c r="K16">
        <v>3.84</v>
      </c>
      <c r="L16">
        <v>0.66</v>
      </c>
      <c r="M16">
        <v>4.2300000000000004</v>
      </c>
      <c r="N16">
        <v>0.71</v>
      </c>
      <c r="O16">
        <v>1.91</v>
      </c>
      <c r="P16">
        <v>0.31</v>
      </c>
      <c r="Q16">
        <v>2.3199999999999998</v>
      </c>
      <c r="R16">
        <v>0.34</v>
      </c>
      <c r="S16" s="4"/>
      <c r="U16" s="4"/>
    </row>
    <row r="17" spans="1:21" x14ac:dyDescent="0.3">
      <c r="A17">
        <v>14</v>
      </c>
      <c r="B17" t="s">
        <v>17</v>
      </c>
      <c r="C17" t="s">
        <v>50</v>
      </c>
      <c r="D17" t="s">
        <v>51</v>
      </c>
      <c r="E17">
        <v>42.9</v>
      </c>
      <c r="F17">
        <v>28.5</v>
      </c>
      <c r="G17">
        <v>2.5</v>
      </c>
      <c r="H17">
        <v>8.39</v>
      </c>
      <c r="I17">
        <v>1.64</v>
      </c>
      <c r="J17">
        <v>0.21</v>
      </c>
      <c r="K17">
        <v>0.83</v>
      </c>
      <c r="L17">
        <v>0.19</v>
      </c>
      <c r="M17">
        <v>1.0900000000000001</v>
      </c>
      <c r="N17">
        <v>0.21</v>
      </c>
      <c r="O17">
        <v>0.61</v>
      </c>
      <c r="P17">
        <v>0.1</v>
      </c>
      <c r="Q17">
        <v>0.49</v>
      </c>
      <c r="R17">
        <v>7.0000000000000007E-2</v>
      </c>
      <c r="S17" s="4"/>
      <c r="U17" s="4"/>
    </row>
    <row r="18" spans="1:21" x14ac:dyDescent="0.3">
      <c r="A18">
        <v>15</v>
      </c>
      <c r="B18" t="s">
        <v>17</v>
      </c>
      <c r="C18" t="s">
        <v>50</v>
      </c>
      <c r="D18" t="s">
        <v>51</v>
      </c>
      <c r="E18">
        <v>186</v>
      </c>
      <c r="F18">
        <v>231</v>
      </c>
      <c r="G18">
        <v>20.3</v>
      </c>
      <c r="H18">
        <v>74.2</v>
      </c>
      <c r="I18">
        <v>9.16</v>
      </c>
      <c r="J18">
        <v>2.5099999999999998</v>
      </c>
      <c r="K18">
        <v>9.64</v>
      </c>
      <c r="L18">
        <v>1.1000000000000001</v>
      </c>
      <c r="M18">
        <v>6.25</v>
      </c>
      <c r="N18">
        <v>1.36</v>
      </c>
      <c r="O18">
        <v>3.34</v>
      </c>
      <c r="P18">
        <v>0.43</v>
      </c>
      <c r="Q18">
        <v>3.01</v>
      </c>
      <c r="R18">
        <v>0.46</v>
      </c>
      <c r="S18" s="4"/>
      <c r="U18" s="4"/>
    </row>
    <row r="19" spans="1:21" x14ac:dyDescent="0.3">
      <c r="A19">
        <v>16</v>
      </c>
      <c r="B19" t="s">
        <v>17</v>
      </c>
      <c r="C19" t="s">
        <v>50</v>
      </c>
      <c r="D19" t="s">
        <v>51</v>
      </c>
      <c r="E19">
        <v>144</v>
      </c>
      <c r="F19">
        <v>176</v>
      </c>
      <c r="G19">
        <v>16.3</v>
      </c>
      <c r="H19">
        <v>56.1</v>
      </c>
      <c r="I19">
        <v>6.63</v>
      </c>
      <c r="J19">
        <v>1.72</v>
      </c>
      <c r="K19">
        <v>4.67</v>
      </c>
      <c r="L19">
        <v>0.66</v>
      </c>
      <c r="M19">
        <v>3.77</v>
      </c>
      <c r="N19">
        <v>0.65</v>
      </c>
      <c r="O19">
        <v>1.8</v>
      </c>
      <c r="P19">
        <v>0.25</v>
      </c>
      <c r="Q19">
        <v>2.0699999999999998</v>
      </c>
      <c r="R19">
        <v>0.21</v>
      </c>
      <c r="S19" s="4"/>
      <c r="U19" s="4"/>
    </row>
    <row r="20" spans="1:21" x14ac:dyDescent="0.3">
      <c r="A20">
        <v>17</v>
      </c>
      <c r="B20" t="s">
        <v>17</v>
      </c>
      <c r="C20" t="s">
        <v>50</v>
      </c>
      <c r="D20" t="s">
        <v>51</v>
      </c>
      <c r="E20">
        <v>177</v>
      </c>
      <c r="F20">
        <v>301</v>
      </c>
      <c r="G20">
        <v>31.9</v>
      </c>
      <c r="H20">
        <v>109</v>
      </c>
      <c r="I20">
        <v>16.7</v>
      </c>
      <c r="J20">
        <v>3.69</v>
      </c>
      <c r="K20">
        <v>9.3800000000000008</v>
      </c>
      <c r="L20">
        <v>1.53</v>
      </c>
      <c r="M20">
        <v>8.74</v>
      </c>
      <c r="N20">
        <v>1.54</v>
      </c>
      <c r="O20">
        <v>4.03</v>
      </c>
      <c r="P20">
        <v>0.62</v>
      </c>
      <c r="Q20">
        <v>4.45</v>
      </c>
      <c r="R20">
        <v>0.53</v>
      </c>
      <c r="S20" s="4"/>
      <c r="U20" s="4"/>
    </row>
    <row r="21" spans="1:21" x14ac:dyDescent="0.3">
      <c r="A21">
        <v>18</v>
      </c>
      <c r="B21" t="s">
        <v>17</v>
      </c>
      <c r="C21" t="s">
        <v>50</v>
      </c>
      <c r="D21" t="s">
        <v>51</v>
      </c>
      <c r="E21">
        <v>173</v>
      </c>
      <c r="F21">
        <v>238</v>
      </c>
      <c r="G21">
        <v>22.1</v>
      </c>
      <c r="H21">
        <v>78.400000000000006</v>
      </c>
      <c r="I21">
        <v>12.7</v>
      </c>
      <c r="J21">
        <v>2.76</v>
      </c>
      <c r="K21">
        <v>7.98</v>
      </c>
      <c r="L21">
        <v>1.22</v>
      </c>
      <c r="M21">
        <v>7.09</v>
      </c>
      <c r="N21">
        <v>1.34</v>
      </c>
      <c r="O21">
        <v>3.53</v>
      </c>
      <c r="P21">
        <v>0.49</v>
      </c>
      <c r="Q21">
        <v>3.69</v>
      </c>
      <c r="R21">
        <v>0.5</v>
      </c>
      <c r="S21" s="4"/>
      <c r="U21" s="4"/>
    </row>
    <row r="22" spans="1:21" x14ac:dyDescent="0.3">
      <c r="A22">
        <v>19</v>
      </c>
      <c r="B22" t="s">
        <v>17</v>
      </c>
      <c r="C22" t="s">
        <v>50</v>
      </c>
      <c r="D22" t="s">
        <v>51</v>
      </c>
      <c r="E22">
        <v>277</v>
      </c>
      <c r="F22">
        <v>294</v>
      </c>
      <c r="G22">
        <v>28.9</v>
      </c>
      <c r="H22">
        <v>112</v>
      </c>
      <c r="I22">
        <v>17.3</v>
      </c>
      <c r="J22">
        <v>3.66</v>
      </c>
      <c r="K22">
        <v>17.8</v>
      </c>
      <c r="L22">
        <v>2.54</v>
      </c>
      <c r="M22">
        <v>16.3</v>
      </c>
      <c r="N22">
        <v>3.28</v>
      </c>
      <c r="O22">
        <v>8.5500000000000007</v>
      </c>
      <c r="P22">
        <v>1.1599999999999999</v>
      </c>
      <c r="Q22">
        <v>8.89</v>
      </c>
      <c r="R22">
        <v>1.31</v>
      </c>
      <c r="S22" s="4"/>
      <c r="U22" s="4"/>
    </row>
    <row r="23" spans="1:21" x14ac:dyDescent="0.3">
      <c r="A23">
        <v>20</v>
      </c>
      <c r="B23" t="s">
        <v>17</v>
      </c>
      <c r="C23" t="s">
        <v>50</v>
      </c>
      <c r="D23" t="s">
        <v>51</v>
      </c>
      <c r="E23">
        <v>397</v>
      </c>
      <c r="F23">
        <v>375</v>
      </c>
      <c r="G23">
        <v>31.1</v>
      </c>
      <c r="H23">
        <v>118</v>
      </c>
      <c r="I23">
        <v>16.600000000000001</v>
      </c>
      <c r="J23">
        <v>3.75</v>
      </c>
      <c r="K23">
        <v>26.2</v>
      </c>
      <c r="L23">
        <v>3.48</v>
      </c>
      <c r="M23">
        <v>22.5</v>
      </c>
      <c r="N23">
        <v>4.92</v>
      </c>
      <c r="O23">
        <v>12.8</v>
      </c>
      <c r="P23">
        <v>1.64</v>
      </c>
      <c r="Q23">
        <v>11.4</v>
      </c>
      <c r="R23">
        <v>1.86</v>
      </c>
      <c r="S23" s="4"/>
      <c r="U23" s="4"/>
    </row>
    <row r="24" spans="1:21" x14ac:dyDescent="0.3">
      <c r="A24">
        <v>21</v>
      </c>
      <c r="B24" t="s">
        <v>17</v>
      </c>
      <c r="C24" t="s">
        <v>50</v>
      </c>
      <c r="D24" t="s">
        <v>51</v>
      </c>
      <c r="E24">
        <v>755</v>
      </c>
      <c r="F24">
        <v>1207</v>
      </c>
      <c r="G24">
        <v>112</v>
      </c>
      <c r="H24">
        <v>366</v>
      </c>
      <c r="I24">
        <v>48.7</v>
      </c>
      <c r="J24">
        <v>5.52</v>
      </c>
      <c r="K24">
        <v>40.799999999999997</v>
      </c>
      <c r="L24">
        <v>7.48</v>
      </c>
      <c r="M24">
        <v>48.1</v>
      </c>
      <c r="N24">
        <v>8.9499999999999993</v>
      </c>
      <c r="O24">
        <v>23.7</v>
      </c>
      <c r="P24">
        <v>3.76</v>
      </c>
      <c r="Q24">
        <v>28.8</v>
      </c>
      <c r="R24">
        <v>3.67</v>
      </c>
      <c r="S24" s="4"/>
      <c r="U24" s="4"/>
    </row>
    <row r="25" spans="1:21" x14ac:dyDescent="0.3">
      <c r="A25">
        <v>22</v>
      </c>
      <c r="B25" t="s">
        <v>17</v>
      </c>
      <c r="C25" t="s">
        <v>50</v>
      </c>
      <c r="D25" t="s">
        <v>51</v>
      </c>
      <c r="E25">
        <v>49.9</v>
      </c>
      <c r="F25">
        <v>78.099999999999994</v>
      </c>
      <c r="G25">
        <v>8.24</v>
      </c>
      <c r="H25">
        <v>29</v>
      </c>
      <c r="I25">
        <v>4.9400000000000004</v>
      </c>
      <c r="J25">
        <v>1.1200000000000001</v>
      </c>
      <c r="K25">
        <v>4.53</v>
      </c>
      <c r="L25">
        <v>0.75</v>
      </c>
      <c r="M25">
        <v>5.0599999999999996</v>
      </c>
      <c r="N25">
        <v>0.98</v>
      </c>
      <c r="O25">
        <v>2.4</v>
      </c>
      <c r="P25">
        <v>0.31</v>
      </c>
      <c r="Q25">
        <v>2.46</v>
      </c>
      <c r="R25">
        <v>0.28999999999999998</v>
      </c>
      <c r="S25" s="4"/>
      <c r="U25" s="4"/>
    </row>
    <row r="26" spans="1:21" x14ac:dyDescent="0.3">
      <c r="A26">
        <v>23</v>
      </c>
      <c r="B26" t="s">
        <v>17</v>
      </c>
      <c r="C26" t="s">
        <v>50</v>
      </c>
      <c r="D26" t="s">
        <v>51</v>
      </c>
      <c r="E26">
        <v>856</v>
      </c>
      <c r="F26">
        <v>1721</v>
      </c>
      <c r="G26">
        <v>199</v>
      </c>
      <c r="H26">
        <v>783</v>
      </c>
      <c r="I26">
        <v>128</v>
      </c>
      <c r="J26">
        <v>28.1</v>
      </c>
      <c r="K26">
        <v>77.599999999999994</v>
      </c>
      <c r="L26">
        <v>11.5</v>
      </c>
      <c r="M26">
        <v>63.6</v>
      </c>
      <c r="N26">
        <v>11.5</v>
      </c>
      <c r="O26">
        <v>30.6</v>
      </c>
      <c r="P26">
        <v>4.29</v>
      </c>
      <c r="Q26">
        <v>32.1</v>
      </c>
      <c r="R26">
        <v>4.2300000000000004</v>
      </c>
      <c r="S26" s="4"/>
      <c r="U26" s="4"/>
    </row>
    <row r="27" spans="1:21" x14ac:dyDescent="0.3">
      <c r="A27">
        <v>24</v>
      </c>
      <c r="B27" t="s">
        <v>17</v>
      </c>
      <c r="C27" t="s">
        <v>50</v>
      </c>
      <c r="D27" t="s">
        <v>51</v>
      </c>
      <c r="E27">
        <v>574</v>
      </c>
      <c r="F27">
        <v>924</v>
      </c>
      <c r="G27">
        <v>101</v>
      </c>
      <c r="H27">
        <v>382</v>
      </c>
      <c r="I27">
        <v>63.4</v>
      </c>
      <c r="J27">
        <v>14</v>
      </c>
      <c r="K27">
        <v>44.2</v>
      </c>
      <c r="L27">
        <v>7.1</v>
      </c>
      <c r="M27">
        <v>42.7</v>
      </c>
      <c r="N27">
        <v>7.9</v>
      </c>
      <c r="O27">
        <v>20.6</v>
      </c>
      <c r="P27">
        <v>2.93</v>
      </c>
      <c r="Q27">
        <v>22.1</v>
      </c>
      <c r="R27">
        <v>2.73</v>
      </c>
      <c r="S27" s="4"/>
      <c r="U27" s="4"/>
    </row>
    <row r="28" spans="1:21" x14ac:dyDescent="0.3">
      <c r="A28">
        <v>25</v>
      </c>
      <c r="B28" t="s">
        <v>17</v>
      </c>
      <c r="C28" t="s">
        <v>50</v>
      </c>
      <c r="D28" t="s">
        <v>51</v>
      </c>
      <c r="E28">
        <v>546</v>
      </c>
      <c r="F28">
        <v>927</v>
      </c>
      <c r="G28">
        <v>103</v>
      </c>
      <c r="H28">
        <v>360</v>
      </c>
      <c r="I28">
        <v>50.6</v>
      </c>
      <c r="J28">
        <v>11.2</v>
      </c>
      <c r="K28">
        <v>35.700000000000003</v>
      </c>
      <c r="L28">
        <v>6.25</v>
      </c>
      <c r="M28">
        <v>38.799999999999997</v>
      </c>
      <c r="N28">
        <v>7.57</v>
      </c>
      <c r="O28">
        <v>20.6</v>
      </c>
      <c r="P28">
        <v>3.06</v>
      </c>
      <c r="Q28">
        <v>25.4</v>
      </c>
      <c r="R28">
        <v>3.29</v>
      </c>
      <c r="S28" s="4"/>
      <c r="U28" s="4"/>
    </row>
    <row r="29" spans="1:21" x14ac:dyDescent="0.3">
      <c r="A29">
        <v>26</v>
      </c>
      <c r="B29" t="s">
        <v>17</v>
      </c>
      <c r="C29" t="s">
        <v>50</v>
      </c>
      <c r="D29" t="s">
        <v>51</v>
      </c>
      <c r="E29">
        <v>468</v>
      </c>
      <c r="F29">
        <v>871</v>
      </c>
      <c r="G29">
        <v>101</v>
      </c>
      <c r="H29">
        <v>371</v>
      </c>
      <c r="I29">
        <v>56.5</v>
      </c>
      <c r="J29">
        <v>11.9</v>
      </c>
      <c r="K29">
        <v>37.9</v>
      </c>
      <c r="L29">
        <v>6.76</v>
      </c>
      <c r="M29">
        <v>42.4</v>
      </c>
      <c r="N29">
        <v>8.15</v>
      </c>
      <c r="O29">
        <v>22.2</v>
      </c>
      <c r="P29">
        <v>3.34</v>
      </c>
      <c r="Q29">
        <v>25.3</v>
      </c>
      <c r="R29">
        <v>3.4</v>
      </c>
      <c r="S29" s="4"/>
      <c r="U29" s="4"/>
    </row>
    <row r="30" spans="1:21" x14ac:dyDescent="0.3">
      <c r="A30">
        <v>27</v>
      </c>
      <c r="B30" t="s">
        <v>17</v>
      </c>
      <c r="C30" t="s">
        <v>50</v>
      </c>
      <c r="D30" t="s">
        <v>51</v>
      </c>
      <c r="E30">
        <v>219</v>
      </c>
      <c r="F30">
        <v>312</v>
      </c>
      <c r="G30">
        <v>30.9</v>
      </c>
      <c r="H30">
        <v>106</v>
      </c>
      <c r="I30">
        <v>16.5</v>
      </c>
      <c r="J30">
        <v>3.42</v>
      </c>
      <c r="K30">
        <v>13.3</v>
      </c>
      <c r="L30">
        <v>2.37</v>
      </c>
      <c r="M30">
        <v>15.9</v>
      </c>
      <c r="N30">
        <v>3.15</v>
      </c>
      <c r="O30">
        <v>8.06</v>
      </c>
      <c r="P30">
        <v>1.1200000000000001</v>
      </c>
      <c r="Q30">
        <v>7.87</v>
      </c>
      <c r="R30">
        <v>1.0900000000000001</v>
      </c>
      <c r="S30" s="4"/>
      <c r="U30" s="4"/>
    </row>
    <row r="31" spans="1:21" x14ac:dyDescent="0.3">
      <c r="A31">
        <v>28</v>
      </c>
      <c r="B31" t="s">
        <v>17</v>
      </c>
      <c r="C31" t="s">
        <v>50</v>
      </c>
      <c r="D31" t="s">
        <v>51</v>
      </c>
      <c r="E31">
        <v>994</v>
      </c>
      <c r="F31">
        <v>2062</v>
      </c>
      <c r="G31">
        <v>242</v>
      </c>
      <c r="H31">
        <v>952</v>
      </c>
      <c r="I31">
        <v>150</v>
      </c>
      <c r="J31">
        <v>33.700000000000003</v>
      </c>
      <c r="K31">
        <v>86</v>
      </c>
      <c r="L31">
        <v>13.3</v>
      </c>
      <c r="M31">
        <v>75.400000000000006</v>
      </c>
      <c r="N31">
        <v>13.1</v>
      </c>
      <c r="O31">
        <v>34.700000000000003</v>
      </c>
      <c r="P31">
        <v>5.03</v>
      </c>
      <c r="Q31">
        <v>37</v>
      </c>
      <c r="R31">
        <v>4.7300000000000004</v>
      </c>
      <c r="S31" s="4"/>
      <c r="U31" s="4"/>
    </row>
    <row r="32" spans="1:21" x14ac:dyDescent="0.3">
      <c r="A32">
        <v>29</v>
      </c>
      <c r="B32" t="s">
        <v>17</v>
      </c>
      <c r="C32" t="s">
        <v>50</v>
      </c>
      <c r="D32" t="s">
        <v>51</v>
      </c>
      <c r="E32">
        <v>1550</v>
      </c>
      <c r="F32">
        <v>3805</v>
      </c>
      <c r="G32">
        <v>432</v>
      </c>
      <c r="H32">
        <v>1455</v>
      </c>
      <c r="I32">
        <v>205</v>
      </c>
      <c r="J32">
        <v>39.1</v>
      </c>
      <c r="K32">
        <v>106</v>
      </c>
      <c r="L32">
        <v>19.2</v>
      </c>
      <c r="M32">
        <v>115</v>
      </c>
      <c r="N32">
        <v>21</v>
      </c>
      <c r="O32">
        <v>57.4</v>
      </c>
      <c r="P32">
        <v>9.66</v>
      </c>
      <c r="Q32">
        <v>76.900000000000006</v>
      </c>
      <c r="R32">
        <v>9.94</v>
      </c>
      <c r="S32" s="4"/>
      <c r="U32" s="4"/>
    </row>
    <row r="33" spans="1:21" x14ac:dyDescent="0.3">
      <c r="A33">
        <v>30</v>
      </c>
      <c r="B33" t="s">
        <v>17</v>
      </c>
      <c r="C33" t="s">
        <v>50</v>
      </c>
      <c r="D33" t="s">
        <v>51</v>
      </c>
      <c r="E33">
        <v>231</v>
      </c>
      <c r="F33">
        <v>343</v>
      </c>
      <c r="G33">
        <v>38.299999999999997</v>
      </c>
      <c r="H33">
        <v>152</v>
      </c>
      <c r="I33">
        <v>28.1</v>
      </c>
      <c r="J33">
        <v>6.68</v>
      </c>
      <c r="K33">
        <v>23.6</v>
      </c>
      <c r="L33">
        <v>3.67</v>
      </c>
      <c r="M33">
        <v>22.1</v>
      </c>
      <c r="N33">
        <v>4.09</v>
      </c>
      <c r="O33">
        <v>10.4</v>
      </c>
      <c r="P33">
        <v>1.35</v>
      </c>
      <c r="Q33">
        <v>8.69</v>
      </c>
      <c r="R33">
        <v>1.1200000000000001</v>
      </c>
      <c r="S33" s="4"/>
      <c r="U33" s="4"/>
    </row>
    <row r="34" spans="1:21" x14ac:dyDescent="0.3">
      <c r="A34">
        <v>31</v>
      </c>
      <c r="B34" t="s">
        <v>17</v>
      </c>
      <c r="C34" t="s">
        <v>50</v>
      </c>
      <c r="D34" t="s">
        <v>51</v>
      </c>
      <c r="E34">
        <v>1016</v>
      </c>
      <c r="F34">
        <v>2456</v>
      </c>
      <c r="G34">
        <v>253</v>
      </c>
      <c r="H34">
        <v>751</v>
      </c>
      <c r="I34">
        <v>98.4</v>
      </c>
      <c r="J34">
        <v>11.5</v>
      </c>
      <c r="K34">
        <v>61.1</v>
      </c>
      <c r="L34">
        <v>13.3</v>
      </c>
      <c r="M34">
        <v>82.3</v>
      </c>
      <c r="N34">
        <v>15.2</v>
      </c>
      <c r="O34">
        <v>39.700000000000003</v>
      </c>
      <c r="P34">
        <v>6.67</v>
      </c>
      <c r="Q34">
        <v>55.5</v>
      </c>
      <c r="R34">
        <v>6.52</v>
      </c>
      <c r="S34" s="4"/>
      <c r="U34" s="4"/>
    </row>
    <row r="35" spans="1:21" x14ac:dyDescent="0.3">
      <c r="A35">
        <v>32</v>
      </c>
      <c r="B35" t="s">
        <v>17</v>
      </c>
      <c r="C35" t="s">
        <v>50</v>
      </c>
      <c r="D35" t="s">
        <v>51</v>
      </c>
      <c r="E35">
        <v>807</v>
      </c>
      <c r="F35">
        <v>1384</v>
      </c>
      <c r="G35">
        <v>132</v>
      </c>
      <c r="H35">
        <v>415</v>
      </c>
      <c r="I35">
        <v>54.2</v>
      </c>
      <c r="J35">
        <v>6.5</v>
      </c>
      <c r="K35">
        <v>43.8</v>
      </c>
      <c r="L35">
        <v>8.4600000000000009</v>
      </c>
      <c r="M35">
        <v>54.6</v>
      </c>
      <c r="N35">
        <v>10.199999999999999</v>
      </c>
      <c r="O35">
        <v>27.2</v>
      </c>
      <c r="P35">
        <v>4.16</v>
      </c>
      <c r="Q35">
        <v>33.1</v>
      </c>
      <c r="R35">
        <v>4.28</v>
      </c>
      <c r="S35" s="4"/>
      <c r="U35" s="4"/>
    </row>
    <row r="36" spans="1:21" x14ac:dyDescent="0.3">
      <c r="A36">
        <v>33</v>
      </c>
      <c r="B36" t="s">
        <v>17</v>
      </c>
      <c r="C36" t="s">
        <v>50</v>
      </c>
      <c r="D36" t="s">
        <v>51</v>
      </c>
      <c r="E36">
        <v>344</v>
      </c>
      <c r="F36">
        <v>437</v>
      </c>
      <c r="G36">
        <v>41.4</v>
      </c>
      <c r="H36">
        <v>141</v>
      </c>
      <c r="I36">
        <v>19.5</v>
      </c>
      <c r="J36">
        <v>3.27</v>
      </c>
      <c r="K36">
        <v>17.5</v>
      </c>
      <c r="L36">
        <v>2.85</v>
      </c>
      <c r="M36">
        <v>19.2</v>
      </c>
      <c r="N36">
        <v>3.72</v>
      </c>
      <c r="O36">
        <v>9.7100000000000009</v>
      </c>
      <c r="P36">
        <v>1.37</v>
      </c>
      <c r="Q36">
        <v>9.49</v>
      </c>
      <c r="R36">
        <v>1.1200000000000001</v>
      </c>
      <c r="S36" s="4"/>
      <c r="U36" s="4"/>
    </row>
    <row r="37" spans="1:21" x14ac:dyDescent="0.3">
      <c r="A37">
        <v>34</v>
      </c>
      <c r="B37" t="s">
        <v>17</v>
      </c>
      <c r="C37" t="s">
        <v>50</v>
      </c>
      <c r="D37" t="s">
        <v>51</v>
      </c>
      <c r="E37">
        <v>478</v>
      </c>
      <c r="F37">
        <v>658</v>
      </c>
      <c r="G37">
        <v>61.1</v>
      </c>
      <c r="H37">
        <v>198</v>
      </c>
      <c r="I37">
        <v>25.3</v>
      </c>
      <c r="J37">
        <v>3.91</v>
      </c>
      <c r="K37">
        <v>22.3</v>
      </c>
      <c r="L37">
        <v>3.92</v>
      </c>
      <c r="M37">
        <v>24.6</v>
      </c>
      <c r="N37">
        <v>4.9800000000000004</v>
      </c>
      <c r="O37">
        <v>13.1</v>
      </c>
      <c r="P37">
        <v>1.88</v>
      </c>
      <c r="Q37">
        <v>14.8</v>
      </c>
      <c r="R37">
        <v>2.0699999999999998</v>
      </c>
      <c r="S37" s="4"/>
      <c r="U37" s="4"/>
    </row>
    <row r="38" spans="1:21" x14ac:dyDescent="0.3">
      <c r="A38">
        <v>35</v>
      </c>
      <c r="B38" t="s">
        <v>17</v>
      </c>
      <c r="C38" t="s">
        <v>50</v>
      </c>
      <c r="D38" t="s">
        <v>51</v>
      </c>
      <c r="E38">
        <v>443</v>
      </c>
      <c r="F38">
        <v>576</v>
      </c>
      <c r="G38">
        <v>56.2</v>
      </c>
      <c r="H38">
        <v>182</v>
      </c>
      <c r="I38">
        <v>23.8</v>
      </c>
      <c r="J38">
        <v>5.72</v>
      </c>
      <c r="K38">
        <v>19.399999999999999</v>
      </c>
      <c r="L38">
        <v>2.95</v>
      </c>
      <c r="M38">
        <v>16.600000000000001</v>
      </c>
      <c r="N38">
        <v>3.25</v>
      </c>
      <c r="O38">
        <v>8.14</v>
      </c>
      <c r="P38">
        <v>1.21</v>
      </c>
      <c r="Q38">
        <v>8.42</v>
      </c>
      <c r="R38">
        <v>1.08</v>
      </c>
      <c r="S38" s="4"/>
      <c r="U38" s="4"/>
    </row>
    <row r="39" spans="1:21" x14ac:dyDescent="0.3">
      <c r="A39">
        <v>36</v>
      </c>
      <c r="B39" t="s">
        <v>17</v>
      </c>
      <c r="C39" t="s">
        <v>50</v>
      </c>
      <c r="D39" t="s">
        <v>51</v>
      </c>
      <c r="E39">
        <v>398</v>
      </c>
      <c r="F39">
        <v>522</v>
      </c>
      <c r="G39">
        <v>51.4</v>
      </c>
      <c r="H39">
        <v>174</v>
      </c>
      <c r="I39">
        <v>24.4</v>
      </c>
      <c r="J39">
        <v>7.16</v>
      </c>
      <c r="K39">
        <v>20.5</v>
      </c>
      <c r="L39">
        <v>2.97</v>
      </c>
      <c r="M39">
        <v>18.3</v>
      </c>
      <c r="N39">
        <v>3.63</v>
      </c>
      <c r="O39">
        <v>9.26</v>
      </c>
      <c r="P39">
        <v>1.32</v>
      </c>
      <c r="Q39">
        <v>9.0399999999999991</v>
      </c>
      <c r="R39">
        <v>1.21</v>
      </c>
      <c r="S39" s="4"/>
      <c r="U39" s="4"/>
    </row>
    <row r="40" spans="1:21" x14ac:dyDescent="0.3">
      <c r="A40">
        <v>37</v>
      </c>
      <c r="B40" t="s">
        <v>17</v>
      </c>
      <c r="C40" t="s">
        <v>50</v>
      </c>
      <c r="D40" t="s">
        <v>51</v>
      </c>
      <c r="E40">
        <v>395</v>
      </c>
      <c r="F40">
        <v>559</v>
      </c>
      <c r="G40">
        <v>58.1</v>
      </c>
      <c r="H40">
        <v>191</v>
      </c>
      <c r="I40">
        <v>26.4</v>
      </c>
      <c r="J40">
        <v>8.35</v>
      </c>
      <c r="K40">
        <v>18.8</v>
      </c>
      <c r="L40">
        <v>2.95</v>
      </c>
      <c r="M40">
        <v>17.8</v>
      </c>
      <c r="N40">
        <v>3.33</v>
      </c>
      <c r="O40">
        <v>8.6300000000000008</v>
      </c>
      <c r="P40">
        <v>1.17</v>
      </c>
      <c r="Q40">
        <v>9.09</v>
      </c>
      <c r="R40">
        <v>1.1100000000000001</v>
      </c>
      <c r="S40" s="4"/>
      <c r="U40" s="4"/>
    </row>
    <row r="41" spans="1:21" x14ac:dyDescent="0.3">
      <c r="A41">
        <v>38</v>
      </c>
      <c r="B41" t="s">
        <v>17</v>
      </c>
      <c r="C41" t="s">
        <v>50</v>
      </c>
      <c r="D41" t="s">
        <v>51</v>
      </c>
      <c r="E41">
        <v>345</v>
      </c>
      <c r="F41">
        <v>446</v>
      </c>
      <c r="G41">
        <v>37.799999999999997</v>
      </c>
      <c r="H41">
        <v>126</v>
      </c>
      <c r="I41">
        <v>14.8</v>
      </c>
      <c r="J41">
        <v>3.47</v>
      </c>
      <c r="K41">
        <v>16.399999999999999</v>
      </c>
      <c r="L41">
        <v>1.92</v>
      </c>
      <c r="M41">
        <v>11.1</v>
      </c>
      <c r="N41">
        <v>2.39</v>
      </c>
      <c r="O41">
        <v>5.56</v>
      </c>
      <c r="P41">
        <v>0.75</v>
      </c>
      <c r="Q41">
        <v>5.73</v>
      </c>
      <c r="R41">
        <v>0.73</v>
      </c>
      <c r="S41" s="4"/>
      <c r="U41" s="4"/>
    </row>
    <row r="42" spans="1:21" x14ac:dyDescent="0.3">
      <c r="A42">
        <v>39</v>
      </c>
      <c r="B42" t="s">
        <v>17</v>
      </c>
      <c r="C42" t="s">
        <v>50</v>
      </c>
      <c r="D42" t="s">
        <v>51</v>
      </c>
      <c r="E42">
        <v>361</v>
      </c>
      <c r="F42">
        <v>570</v>
      </c>
      <c r="G42">
        <v>57.1</v>
      </c>
      <c r="H42">
        <v>187</v>
      </c>
      <c r="I42">
        <v>27.1</v>
      </c>
      <c r="J42">
        <v>6.82</v>
      </c>
      <c r="K42">
        <v>21.2</v>
      </c>
      <c r="L42">
        <v>3.26</v>
      </c>
      <c r="M42">
        <v>20.2</v>
      </c>
      <c r="N42">
        <v>3.78</v>
      </c>
      <c r="O42">
        <v>9.65</v>
      </c>
      <c r="P42">
        <v>1.28</v>
      </c>
      <c r="Q42">
        <v>9.33</v>
      </c>
      <c r="R42">
        <v>1.24</v>
      </c>
      <c r="S42" s="4"/>
      <c r="U42" s="4"/>
    </row>
    <row r="43" spans="1:21" x14ac:dyDescent="0.3">
      <c r="A43">
        <v>40</v>
      </c>
      <c r="B43" t="s">
        <v>17</v>
      </c>
      <c r="C43" t="s">
        <v>50</v>
      </c>
      <c r="D43" t="s">
        <v>51</v>
      </c>
      <c r="E43">
        <v>10.7</v>
      </c>
      <c r="F43">
        <v>5.53</v>
      </c>
      <c r="G43">
        <v>0.47</v>
      </c>
      <c r="H43">
        <v>1.86</v>
      </c>
      <c r="I43">
        <v>0.36</v>
      </c>
      <c r="J43">
        <v>0.08</v>
      </c>
      <c r="K43">
        <v>0.78</v>
      </c>
      <c r="L43">
        <v>0.1</v>
      </c>
      <c r="M43">
        <v>0.55000000000000004</v>
      </c>
      <c r="N43">
        <v>0.12</v>
      </c>
      <c r="O43">
        <v>0.27</v>
      </c>
      <c r="P43">
        <v>0.03</v>
      </c>
      <c r="Q43">
        <v>0.14000000000000001</v>
      </c>
      <c r="R43">
        <v>0.03</v>
      </c>
      <c r="S43" s="4"/>
      <c r="U43" s="4"/>
    </row>
    <row r="44" spans="1:21" x14ac:dyDescent="0.3">
      <c r="A44">
        <v>41</v>
      </c>
      <c r="B44" t="s">
        <v>17</v>
      </c>
      <c r="C44" t="s">
        <v>50</v>
      </c>
      <c r="D44" t="s">
        <v>51</v>
      </c>
      <c r="E44">
        <v>10.8</v>
      </c>
      <c r="F44">
        <v>4.91</v>
      </c>
      <c r="G44">
        <v>0.42</v>
      </c>
      <c r="H44">
        <v>1.79</v>
      </c>
      <c r="I44">
        <v>0.3</v>
      </c>
      <c r="J44">
        <v>0.05</v>
      </c>
      <c r="K44">
        <v>0.76</v>
      </c>
      <c r="L44">
        <v>0.08</v>
      </c>
      <c r="M44">
        <v>0.53</v>
      </c>
      <c r="N44">
        <v>0.14000000000000001</v>
      </c>
      <c r="O44">
        <v>0.27</v>
      </c>
      <c r="P44">
        <v>0.03</v>
      </c>
      <c r="Q44">
        <v>0.16</v>
      </c>
      <c r="R44">
        <v>0.02</v>
      </c>
      <c r="S44" s="4"/>
      <c r="U44" s="4"/>
    </row>
    <row r="45" spans="1:21" x14ac:dyDescent="0.3">
      <c r="A45">
        <v>42</v>
      </c>
      <c r="B45" t="s">
        <v>17</v>
      </c>
      <c r="C45" t="s">
        <v>50</v>
      </c>
      <c r="D45" t="s">
        <v>51</v>
      </c>
      <c r="E45">
        <v>10.9</v>
      </c>
      <c r="F45">
        <v>5.31</v>
      </c>
      <c r="G45">
        <v>0.48</v>
      </c>
      <c r="H45">
        <v>1.82</v>
      </c>
      <c r="I45">
        <v>0.36</v>
      </c>
      <c r="J45">
        <v>7.0000000000000007E-2</v>
      </c>
      <c r="K45">
        <v>0.75</v>
      </c>
      <c r="L45">
        <v>0.1</v>
      </c>
      <c r="M45">
        <v>0.57999999999999996</v>
      </c>
      <c r="N45">
        <v>0.13</v>
      </c>
      <c r="O45">
        <v>0.26</v>
      </c>
      <c r="P45">
        <v>0.03</v>
      </c>
      <c r="Q45">
        <v>0.2</v>
      </c>
      <c r="R45">
        <v>0.02</v>
      </c>
      <c r="S45" s="4"/>
      <c r="U45" s="4"/>
    </row>
    <row r="46" spans="1:21" x14ac:dyDescent="0.3">
      <c r="A46">
        <v>43</v>
      </c>
      <c r="B46" t="s">
        <v>17</v>
      </c>
      <c r="C46" t="s">
        <v>50</v>
      </c>
      <c r="D46" t="s">
        <v>51</v>
      </c>
      <c r="E46">
        <v>10.7</v>
      </c>
      <c r="F46">
        <v>5.34</v>
      </c>
      <c r="G46">
        <v>0.42</v>
      </c>
      <c r="H46">
        <v>1.74</v>
      </c>
      <c r="I46">
        <v>0.26</v>
      </c>
      <c r="J46">
        <v>0.06</v>
      </c>
      <c r="K46">
        <v>0.73</v>
      </c>
      <c r="L46">
        <v>0.09</v>
      </c>
      <c r="M46">
        <v>0.55000000000000004</v>
      </c>
      <c r="N46">
        <v>0.13</v>
      </c>
      <c r="O46">
        <v>0.27</v>
      </c>
      <c r="P46">
        <v>0.04</v>
      </c>
      <c r="Q46">
        <v>0.15</v>
      </c>
      <c r="R46">
        <v>0.03</v>
      </c>
      <c r="S46" s="4"/>
      <c r="U46" s="4"/>
    </row>
    <row r="47" spans="1:21" x14ac:dyDescent="0.3">
      <c r="A47">
        <v>44</v>
      </c>
      <c r="B47" t="s">
        <v>17</v>
      </c>
      <c r="C47" t="s">
        <v>50</v>
      </c>
      <c r="D47" t="s">
        <v>51</v>
      </c>
      <c r="E47">
        <v>9.73</v>
      </c>
      <c r="F47">
        <v>4.17</v>
      </c>
      <c r="G47">
        <v>0.31</v>
      </c>
      <c r="H47">
        <v>1.52</v>
      </c>
      <c r="I47">
        <v>0.27</v>
      </c>
      <c r="J47">
        <v>0.05</v>
      </c>
      <c r="K47">
        <v>0.6</v>
      </c>
      <c r="L47">
        <v>7.0000000000000007E-2</v>
      </c>
      <c r="M47">
        <v>0.36</v>
      </c>
      <c r="N47">
        <v>0.1</v>
      </c>
      <c r="O47">
        <v>0.22</v>
      </c>
      <c r="P47">
        <v>0.03</v>
      </c>
      <c r="Q47">
        <v>0.15</v>
      </c>
      <c r="R47">
        <v>0.02</v>
      </c>
      <c r="S47" s="4"/>
      <c r="U47" s="4"/>
    </row>
    <row r="48" spans="1:21" x14ac:dyDescent="0.3">
      <c r="A48">
        <v>45</v>
      </c>
      <c r="B48" t="s">
        <v>17</v>
      </c>
      <c r="C48" t="s">
        <v>50</v>
      </c>
      <c r="D48" t="s">
        <v>51</v>
      </c>
      <c r="E48">
        <v>9.75</v>
      </c>
      <c r="F48">
        <v>4.4000000000000004</v>
      </c>
      <c r="G48">
        <v>0.32</v>
      </c>
      <c r="H48">
        <v>1.35</v>
      </c>
      <c r="I48">
        <v>0.28000000000000003</v>
      </c>
      <c r="J48">
        <v>0.06</v>
      </c>
      <c r="K48">
        <v>0.68</v>
      </c>
      <c r="L48">
        <v>0.1</v>
      </c>
      <c r="M48">
        <v>0.56999999999999995</v>
      </c>
      <c r="N48">
        <v>0.13</v>
      </c>
      <c r="O48">
        <v>0.23</v>
      </c>
      <c r="P48">
        <v>0.03</v>
      </c>
      <c r="Q48">
        <v>0.15</v>
      </c>
      <c r="R48">
        <v>0.03</v>
      </c>
      <c r="S48" s="4"/>
      <c r="U48" s="4"/>
    </row>
    <row r="49" spans="1:21" x14ac:dyDescent="0.3">
      <c r="A49">
        <v>46</v>
      </c>
      <c r="B49" t="s">
        <v>17</v>
      </c>
      <c r="C49" t="s">
        <v>50</v>
      </c>
      <c r="D49" t="s">
        <v>51</v>
      </c>
      <c r="E49">
        <v>70.5</v>
      </c>
      <c r="F49">
        <v>72.7</v>
      </c>
      <c r="G49">
        <v>6.9</v>
      </c>
      <c r="H49">
        <v>26.7</v>
      </c>
      <c r="I49">
        <v>4.01</v>
      </c>
      <c r="J49">
        <v>0.92</v>
      </c>
      <c r="K49">
        <v>4.92</v>
      </c>
      <c r="L49">
        <v>0.79</v>
      </c>
      <c r="M49">
        <v>5.05</v>
      </c>
      <c r="N49">
        <v>0.94</v>
      </c>
      <c r="O49">
        <v>2.52</v>
      </c>
      <c r="P49">
        <v>0.28000000000000003</v>
      </c>
      <c r="Q49">
        <v>2.21</v>
      </c>
      <c r="R49">
        <v>0.24</v>
      </c>
      <c r="S49" s="4"/>
      <c r="U49" s="4"/>
    </row>
    <row r="50" spans="1:21" x14ac:dyDescent="0.3">
      <c r="A50">
        <v>47</v>
      </c>
      <c r="B50" t="s">
        <v>17</v>
      </c>
      <c r="C50" t="s">
        <v>50</v>
      </c>
      <c r="D50" t="s">
        <v>51</v>
      </c>
      <c r="E50">
        <v>23.2</v>
      </c>
      <c r="F50">
        <v>12.5</v>
      </c>
      <c r="G50">
        <v>1.02</v>
      </c>
      <c r="H50">
        <v>3.91</v>
      </c>
      <c r="I50">
        <v>0.63</v>
      </c>
      <c r="J50">
        <v>0.13</v>
      </c>
      <c r="K50">
        <v>0.86</v>
      </c>
      <c r="L50">
        <v>0.11</v>
      </c>
      <c r="M50">
        <v>0.7</v>
      </c>
      <c r="N50">
        <v>0.15</v>
      </c>
      <c r="O50">
        <v>0.32</v>
      </c>
      <c r="P50">
        <v>0.04</v>
      </c>
      <c r="Q50">
        <v>0.26</v>
      </c>
      <c r="R50">
        <v>0.03</v>
      </c>
      <c r="S50" s="4"/>
      <c r="U50" s="4"/>
    </row>
    <row r="51" spans="1:21" x14ac:dyDescent="0.3">
      <c r="A51">
        <v>48</v>
      </c>
      <c r="B51" t="s">
        <v>17</v>
      </c>
      <c r="C51" t="s">
        <v>50</v>
      </c>
      <c r="D51" t="s">
        <v>51</v>
      </c>
      <c r="E51">
        <v>11.6</v>
      </c>
      <c r="F51">
        <v>5.1100000000000003</v>
      </c>
      <c r="G51">
        <v>0.39</v>
      </c>
      <c r="H51">
        <v>1.93</v>
      </c>
      <c r="I51">
        <v>0.21</v>
      </c>
      <c r="J51">
        <v>0.06</v>
      </c>
      <c r="K51">
        <v>0.69</v>
      </c>
      <c r="L51">
        <v>7.0000000000000007E-2</v>
      </c>
      <c r="M51">
        <v>0.55000000000000004</v>
      </c>
      <c r="N51">
        <v>0.1</v>
      </c>
      <c r="O51">
        <v>0.24</v>
      </c>
      <c r="P51">
        <v>0.03</v>
      </c>
      <c r="Q51">
        <v>0.13</v>
      </c>
      <c r="R51">
        <v>0.02</v>
      </c>
      <c r="S51" s="4"/>
      <c r="U51" s="4"/>
    </row>
    <row r="52" spans="1:21" x14ac:dyDescent="0.3">
      <c r="A52">
        <v>49</v>
      </c>
      <c r="B52" t="s">
        <v>17</v>
      </c>
      <c r="C52" t="s">
        <v>50</v>
      </c>
      <c r="D52" t="s">
        <v>51</v>
      </c>
      <c r="E52">
        <v>18.399999999999999</v>
      </c>
      <c r="F52">
        <v>7.91</v>
      </c>
      <c r="G52">
        <v>0.59</v>
      </c>
      <c r="H52">
        <v>2.27</v>
      </c>
      <c r="I52">
        <v>0.37</v>
      </c>
      <c r="J52">
        <v>0.09</v>
      </c>
      <c r="K52">
        <v>0.83</v>
      </c>
      <c r="L52">
        <v>0.11</v>
      </c>
      <c r="M52">
        <v>0.68</v>
      </c>
      <c r="N52">
        <v>0.13</v>
      </c>
      <c r="O52">
        <v>0.23</v>
      </c>
      <c r="P52">
        <v>0.03</v>
      </c>
      <c r="Q52">
        <v>0.15</v>
      </c>
      <c r="R52">
        <v>0.04</v>
      </c>
      <c r="S52" s="4"/>
      <c r="U52" s="4"/>
    </row>
    <row r="53" spans="1:21" x14ac:dyDescent="0.3">
      <c r="A53">
        <v>50</v>
      </c>
      <c r="B53" t="s">
        <v>17</v>
      </c>
      <c r="C53" t="s">
        <v>50</v>
      </c>
      <c r="D53" t="s">
        <v>51</v>
      </c>
      <c r="E53">
        <v>7.46</v>
      </c>
      <c r="F53">
        <v>2.5299999999999998</v>
      </c>
      <c r="G53">
        <v>0.22</v>
      </c>
      <c r="H53">
        <v>0.88</v>
      </c>
      <c r="I53" s="5">
        <f>AVERAGE(H53,J53)</f>
        <v>0.46500000000000002</v>
      </c>
      <c r="J53">
        <v>0.05</v>
      </c>
      <c r="K53">
        <v>0.28999999999999998</v>
      </c>
      <c r="L53">
        <v>0.04</v>
      </c>
      <c r="M53">
        <v>0.33</v>
      </c>
      <c r="N53">
        <v>0.06</v>
      </c>
      <c r="O53">
        <v>0.15</v>
      </c>
      <c r="P53">
        <v>0.02</v>
      </c>
      <c r="Q53" s="5">
        <f>AVERAGE(P53,R53)</f>
        <v>2.5000000000000001E-2</v>
      </c>
      <c r="R53">
        <v>0.03</v>
      </c>
      <c r="S53" s="4"/>
      <c r="U53" s="4"/>
    </row>
    <row r="54" spans="1:21" x14ac:dyDescent="0.3">
      <c r="A54">
        <v>51</v>
      </c>
      <c r="B54" t="s">
        <v>17</v>
      </c>
      <c r="C54" t="s">
        <v>50</v>
      </c>
      <c r="D54" t="s">
        <v>51</v>
      </c>
      <c r="E54">
        <v>473</v>
      </c>
      <c r="F54">
        <v>703</v>
      </c>
      <c r="G54">
        <v>46.2</v>
      </c>
      <c r="H54">
        <v>154</v>
      </c>
      <c r="I54">
        <v>19.8</v>
      </c>
      <c r="J54">
        <v>3.11</v>
      </c>
      <c r="K54">
        <v>19.399999999999999</v>
      </c>
      <c r="L54">
        <v>3.61</v>
      </c>
      <c r="M54">
        <v>23.1</v>
      </c>
      <c r="N54">
        <v>4.3499999999999996</v>
      </c>
      <c r="O54">
        <v>11.4</v>
      </c>
      <c r="P54">
        <v>1.71</v>
      </c>
      <c r="Q54">
        <v>14</v>
      </c>
      <c r="R54">
        <v>1.68</v>
      </c>
      <c r="S54" s="4"/>
      <c r="U54" s="4"/>
    </row>
    <row r="55" spans="1:21" x14ac:dyDescent="0.3">
      <c r="A55">
        <v>52</v>
      </c>
      <c r="B55" t="s">
        <v>17</v>
      </c>
      <c r="C55" t="s">
        <v>50</v>
      </c>
      <c r="D55" t="s">
        <v>51</v>
      </c>
      <c r="E55">
        <v>280</v>
      </c>
      <c r="F55">
        <v>595</v>
      </c>
      <c r="G55">
        <v>43.1</v>
      </c>
      <c r="H55">
        <v>140</v>
      </c>
      <c r="I55">
        <v>21</v>
      </c>
      <c r="J55">
        <v>2.6</v>
      </c>
      <c r="K55">
        <v>17.5</v>
      </c>
      <c r="L55">
        <v>3.63</v>
      </c>
      <c r="M55">
        <v>22.8</v>
      </c>
      <c r="N55">
        <v>4.3099999999999996</v>
      </c>
      <c r="O55">
        <v>10.7</v>
      </c>
      <c r="P55">
        <v>1.5</v>
      </c>
      <c r="Q55">
        <v>10.8</v>
      </c>
      <c r="R55">
        <v>1.24</v>
      </c>
      <c r="S55" s="4"/>
      <c r="U55" s="4"/>
    </row>
    <row r="56" spans="1:21" x14ac:dyDescent="0.3">
      <c r="A56">
        <v>53</v>
      </c>
      <c r="B56" t="s">
        <v>17</v>
      </c>
      <c r="C56" t="s">
        <v>50</v>
      </c>
      <c r="D56" t="s">
        <v>51</v>
      </c>
      <c r="E56">
        <v>840</v>
      </c>
      <c r="F56">
        <v>1737</v>
      </c>
      <c r="G56">
        <v>130</v>
      </c>
      <c r="H56">
        <v>430</v>
      </c>
      <c r="I56">
        <v>61.4</v>
      </c>
      <c r="J56">
        <v>11.1</v>
      </c>
      <c r="K56">
        <v>38.6</v>
      </c>
      <c r="L56">
        <v>7.11</v>
      </c>
      <c r="M56">
        <v>44.8</v>
      </c>
      <c r="N56">
        <v>8.39</v>
      </c>
      <c r="O56">
        <v>22.7</v>
      </c>
      <c r="P56">
        <v>3.52</v>
      </c>
      <c r="Q56">
        <v>29.4</v>
      </c>
      <c r="R56">
        <v>3.71</v>
      </c>
      <c r="S56" s="4"/>
      <c r="U56" s="4"/>
    </row>
    <row r="57" spans="1:21" x14ac:dyDescent="0.3">
      <c r="A57">
        <v>54</v>
      </c>
      <c r="B57" t="s">
        <v>17</v>
      </c>
      <c r="C57" t="s">
        <v>50</v>
      </c>
      <c r="D57" t="s">
        <v>51</v>
      </c>
      <c r="E57">
        <v>418</v>
      </c>
      <c r="F57">
        <v>876</v>
      </c>
      <c r="G57">
        <v>67.3</v>
      </c>
      <c r="H57">
        <v>228</v>
      </c>
      <c r="I57">
        <v>31.7</v>
      </c>
      <c r="J57">
        <v>5.7</v>
      </c>
      <c r="K57">
        <v>22.9</v>
      </c>
      <c r="L57">
        <v>4.1399999999999997</v>
      </c>
      <c r="M57">
        <v>25.4</v>
      </c>
      <c r="N57">
        <v>4.82</v>
      </c>
      <c r="O57">
        <v>12.4</v>
      </c>
      <c r="P57">
        <v>1.98</v>
      </c>
      <c r="Q57">
        <v>15.9</v>
      </c>
      <c r="R57">
        <v>2.13</v>
      </c>
      <c r="S57" s="4"/>
      <c r="U57" s="4"/>
    </row>
    <row r="58" spans="1:21" x14ac:dyDescent="0.3">
      <c r="A58">
        <v>55</v>
      </c>
      <c r="B58" t="s">
        <v>17</v>
      </c>
      <c r="C58" t="s">
        <v>50</v>
      </c>
      <c r="D58" t="s">
        <v>51</v>
      </c>
      <c r="E58">
        <v>439</v>
      </c>
      <c r="F58">
        <v>872</v>
      </c>
      <c r="G58">
        <v>64.400000000000006</v>
      </c>
      <c r="H58">
        <v>219</v>
      </c>
      <c r="I58">
        <v>29.8</v>
      </c>
      <c r="J58">
        <v>5.17</v>
      </c>
      <c r="K58">
        <v>23.3</v>
      </c>
      <c r="L58">
        <v>4.09</v>
      </c>
      <c r="M58">
        <v>25.9</v>
      </c>
      <c r="N58">
        <v>4.9000000000000004</v>
      </c>
      <c r="O58">
        <v>12.7</v>
      </c>
      <c r="P58">
        <v>1.88</v>
      </c>
      <c r="Q58">
        <v>15.4</v>
      </c>
      <c r="R58">
        <v>1.96</v>
      </c>
      <c r="S58" s="4"/>
      <c r="U58" s="4"/>
    </row>
    <row r="59" spans="1:21" x14ac:dyDescent="0.3">
      <c r="A59">
        <v>56</v>
      </c>
      <c r="B59" t="s">
        <v>17</v>
      </c>
      <c r="C59" t="s">
        <v>50</v>
      </c>
      <c r="D59" t="s">
        <v>51</v>
      </c>
      <c r="E59">
        <v>198</v>
      </c>
      <c r="F59">
        <v>466</v>
      </c>
      <c r="G59">
        <v>35.700000000000003</v>
      </c>
      <c r="H59">
        <v>120</v>
      </c>
      <c r="I59">
        <v>19.7</v>
      </c>
      <c r="J59">
        <v>2.4300000000000002</v>
      </c>
      <c r="K59">
        <v>18.600000000000001</v>
      </c>
      <c r="L59">
        <v>3.84</v>
      </c>
      <c r="M59">
        <v>25.4</v>
      </c>
      <c r="N59">
        <v>4.4800000000000004</v>
      </c>
      <c r="O59">
        <v>12.1</v>
      </c>
      <c r="P59">
        <v>1.67</v>
      </c>
      <c r="Q59">
        <v>12.6</v>
      </c>
      <c r="R59">
        <v>1.39</v>
      </c>
      <c r="S59" s="4"/>
      <c r="U59" s="4"/>
    </row>
    <row r="60" spans="1:21" x14ac:dyDescent="0.3">
      <c r="A60">
        <v>57</v>
      </c>
      <c r="B60" t="s">
        <v>17</v>
      </c>
      <c r="C60" t="s">
        <v>50</v>
      </c>
      <c r="D60" t="s">
        <v>51</v>
      </c>
      <c r="E60">
        <v>225</v>
      </c>
      <c r="F60">
        <v>406</v>
      </c>
      <c r="G60">
        <v>30.4</v>
      </c>
      <c r="H60">
        <v>103</v>
      </c>
      <c r="I60">
        <v>14.4</v>
      </c>
      <c r="J60">
        <v>2.08</v>
      </c>
      <c r="K60">
        <v>13.6</v>
      </c>
      <c r="L60">
        <v>2.5299999999999998</v>
      </c>
      <c r="M60">
        <v>15.5</v>
      </c>
      <c r="N60">
        <v>3.07</v>
      </c>
      <c r="O60">
        <v>8.14</v>
      </c>
      <c r="P60">
        <v>1.08</v>
      </c>
      <c r="Q60">
        <v>8.24</v>
      </c>
      <c r="R60">
        <v>0.96</v>
      </c>
      <c r="S60" s="4"/>
      <c r="U60" s="4"/>
    </row>
    <row r="61" spans="1:21" x14ac:dyDescent="0.3">
      <c r="A61">
        <v>58</v>
      </c>
      <c r="B61" t="s">
        <v>17</v>
      </c>
      <c r="C61" t="s">
        <v>50</v>
      </c>
      <c r="D61" t="s">
        <v>51</v>
      </c>
      <c r="E61">
        <v>516</v>
      </c>
      <c r="F61">
        <v>702</v>
      </c>
      <c r="G61">
        <v>48</v>
      </c>
      <c r="H61">
        <v>170</v>
      </c>
      <c r="I61">
        <v>23.9</v>
      </c>
      <c r="J61">
        <v>4.5199999999999996</v>
      </c>
      <c r="K61">
        <v>20.3</v>
      </c>
      <c r="L61">
        <v>3.41</v>
      </c>
      <c r="M61">
        <v>21.2</v>
      </c>
      <c r="N61">
        <v>4.07</v>
      </c>
      <c r="O61">
        <v>10.4</v>
      </c>
      <c r="P61">
        <v>1.75</v>
      </c>
      <c r="Q61">
        <v>12.5</v>
      </c>
      <c r="R61">
        <v>1.71</v>
      </c>
      <c r="S61" s="4"/>
      <c r="U61" s="4"/>
    </row>
    <row r="62" spans="1:21" x14ac:dyDescent="0.3">
      <c r="A62">
        <v>59</v>
      </c>
      <c r="B62" t="s">
        <v>17</v>
      </c>
      <c r="C62" t="s">
        <v>50</v>
      </c>
      <c r="D62" t="s">
        <v>51</v>
      </c>
      <c r="E62">
        <v>747</v>
      </c>
      <c r="F62">
        <v>1320</v>
      </c>
      <c r="G62">
        <v>98</v>
      </c>
      <c r="H62">
        <v>342</v>
      </c>
      <c r="I62">
        <v>49.2</v>
      </c>
      <c r="J62">
        <v>8.81</v>
      </c>
      <c r="K62">
        <v>32.799999999999997</v>
      </c>
      <c r="L62">
        <v>6.02</v>
      </c>
      <c r="M62">
        <v>38.200000000000003</v>
      </c>
      <c r="N62">
        <v>7.05</v>
      </c>
      <c r="O62">
        <v>19.3</v>
      </c>
      <c r="P62">
        <v>2.94</v>
      </c>
      <c r="Q62">
        <v>23.7</v>
      </c>
      <c r="R62">
        <v>3.01</v>
      </c>
      <c r="S62" s="4"/>
      <c r="U62" s="4"/>
    </row>
    <row r="63" spans="1:21" x14ac:dyDescent="0.3">
      <c r="A63">
        <v>60</v>
      </c>
      <c r="B63" t="s">
        <v>17</v>
      </c>
      <c r="C63" t="s">
        <v>50</v>
      </c>
      <c r="D63" t="s">
        <v>51</v>
      </c>
      <c r="E63">
        <v>178</v>
      </c>
      <c r="F63">
        <v>217</v>
      </c>
      <c r="G63">
        <v>20.8</v>
      </c>
      <c r="H63">
        <v>79.5</v>
      </c>
      <c r="I63">
        <v>11.8</v>
      </c>
      <c r="J63">
        <v>2.4300000000000002</v>
      </c>
      <c r="K63">
        <v>11.3</v>
      </c>
      <c r="L63">
        <v>1.92</v>
      </c>
      <c r="M63">
        <v>11.9</v>
      </c>
      <c r="N63">
        <v>2.3199999999999998</v>
      </c>
      <c r="O63">
        <v>6.11</v>
      </c>
      <c r="P63">
        <v>0.85</v>
      </c>
      <c r="Q63">
        <v>6.67</v>
      </c>
      <c r="R63">
        <v>0.81</v>
      </c>
      <c r="S63" s="4"/>
      <c r="U63" s="4"/>
    </row>
    <row r="64" spans="1:21" x14ac:dyDescent="0.3">
      <c r="A64">
        <v>61</v>
      </c>
      <c r="B64" t="s">
        <v>17</v>
      </c>
      <c r="C64" t="s">
        <v>50</v>
      </c>
      <c r="D64" t="s">
        <v>51</v>
      </c>
      <c r="E64">
        <v>442</v>
      </c>
      <c r="F64">
        <v>887</v>
      </c>
      <c r="G64">
        <v>65</v>
      </c>
      <c r="H64">
        <v>216</v>
      </c>
      <c r="I64">
        <v>29</v>
      </c>
      <c r="J64">
        <v>4.18</v>
      </c>
      <c r="K64">
        <v>21.2</v>
      </c>
      <c r="L64">
        <v>3.92</v>
      </c>
      <c r="M64">
        <v>25.9</v>
      </c>
      <c r="N64">
        <v>4.74</v>
      </c>
      <c r="O64">
        <v>12.4</v>
      </c>
      <c r="P64">
        <v>1.85</v>
      </c>
      <c r="Q64">
        <v>13.8</v>
      </c>
      <c r="R64">
        <v>1.57</v>
      </c>
      <c r="S64" s="4"/>
      <c r="U64" s="4"/>
    </row>
    <row r="65" spans="1:21" x14ac:dyDescent="0.3">
      <c r="A65">
        <v>62</v>
      </c>
      <c r="B65" t="s">
        <v>17</v>
      </c>
      <c r="C65" t="s">
        <v>50</v>
      </c>
      <c r="D65" t="s">
        <v>51</v>
      </c>
      <c r="E65">
        <v>359</v>
      </c>
      <c r="F65">
        <v>641</v>
      </c>
      <c r="G65">
        <v>45.7</v>
      </c>
      <c r="H65">
        <v>150</v>
      </c>
      <c r="I65">
        <v>20.9</v>
      </c>
      <c r="J65">
        <v>3.33</v>
      </c>
      <c r="K65">
        <v>16.399999999999999</v>
      </c>
      <c r="L65">
        <v>3.1</v>
      </c>
      <c r="M65">
        <v>19.100000000000001</v>
      </c>
      <c r="N65">
        <v>3.48</v>
      </c>
      <c r="O65">
        <v>9.19</v>
      </c>
      <c r="P65">
        <v>1.4</v>
      </c>
      <c r="Q65">
        <v>9.2899999999999991</v>
      </c>
      <c r="R65">
        <v>1.1599999999999999</v>
      </c>
      <c r="S65" s="4"/>
      <c r="U65" s="4"/>
    </row>
    <row r="66" spans="1:21" x14ac:dyDescent="0.3">
      <c r="A66">
        <v>63</v>
      </c>
      <c r="B66" t="s">
        <v>17</v>
      </c>
      <c r="C66" t="s">
        <v>50</v>
      </c>
      <c r="D66" t="s">
        <v>51</v>
      </c>
      <c r="E66">
        <v>20.6</v>
      </c>
      <c r="F66">
        <v>24.4</v>
      </c>
      <c r="G66">
        <v>2.4900000000000002</v>
      </c>
      <c r="H66">
        <v>10.7</v>
      </c>
      <c r="I66">
        <v>2.0699999999999998</v>
      </c>
      <c r="J66">
        <v>0.47</v>
      </c>
      <c r="K66">
        <v>2.4700000000000002</v>
      </c>
      <c r="L66">
        <v>0.44</v>
      </c>
      <c r="M66">
        <v>2.64</v>
      </c>
      <c r="N66">
        <v>0.56000000000000005</v>
      </c>
      <c r="O66">
        <v>1.28</v>
      </c>
      <c r="P66">
        <v>0.14000000000000001</v>
      </c>
      <c r="Q66">
        <v>0.93</v>
      </c>
      <c r="R66">
        <v>0.08</v>
      </c>
      <c r="S66" s="4"/>
      <c r="U66" s="4"/>
    </row>
    <row r="67" spans="1:21" x14ac:dyDescent="0.3">
      <c r="A67">
        <v>64</v>
      </c>
      <c r="B67" t="s">
        <v>17</v>
      </c>
      <c r="C67" t="s">
        <v>50</v>
      </c>
      <c r="D67" t="s">
        <v>51</v>
      </c>
      <c r="E67">
        <v>66.5</v>
      </c>
      <c r="F67">
        <v>71.7</v>
      </c>
      <c r="G67">
        <v>6.85</v>
      </c>
      <c r="H67">
        <v>27.4</v>
      </c>
      <c r="I67">
        <v>4.46</v>
      </c>
      <c r="J67">
        <v>1.18</v>
      </c>
      <c r="K67">
        <v>5.05</v>
      </c>
      <c r="L67">
        <v>0.8</v>
      </c>
      <c r="M67">
        <v>5.25</v>
      </c>
      <c r="N67">
        <v>1.0900000000000001</v>
      </c>
      <c r="O67">
        <v>2.4300000000000002</v>
      </c>
      <c r="P67">
        <v>0.32</v>
      </c>
      <c r="Q67">
        <v>1.88</v>
      </c>
      <c r="R67">
        <v>0.27</v>
      </c>
      <c r="S67" s="4"/>
      <c r="U67" s="4"/>
    </row>
    <row r="68" spans="1:21" x14ac:dyDescent="0.3">
      <c r="A68">
        <v>65</v>
      </c>
      <c r="B68" t="s">
        <v>17</v>
      </c>
      <c r="C68" t="s">
        <v>50</v>
      </c>
      <c r="D68" t="s">
        <v>51</v>
      </c>
      <c r="E68">
        <v>555</v>
      </c>
      <c r="F68">
        <v>716</v>
      </c>
      <c r="G68">
        <v>46.9</v>
      </c>
      <c r="H68">
        <v>165</v>
      </c>
      <c r="I68">
        <v>21.4</v>
      </c>
      <c r="J68">
        <v>3.66</v>
      </c>
      <c r="K68">
        <v>18.899999999999999</v>
      </c>
      <c r="L68">
        <v>3.22</v>
      </c>
      <c r="M68">
        <v>19.100000000000001</v>
      </c>
      <c r="N68">
        <v>4.01</v>
      </c>
      <c r="O68">
        <v>10.7</v>
      </c>
      <c r="P68">
        <v>1.74</v>
      </c>
      <c r="Q68">
        <v>12.2</v>
      </c>
      <c r="R68">
        <v>1.85</v>
      </c>
      <c r="S68" s="4"/>
      <c r="U68" s="4"/>
    </row>
    <row r="69" spans="1:21" x14ac:dyDescent="0.3">
      <c r="A69">
        <v>66</v>
      </c>
      <c r="B69" t="s">
        <v>17</v>
      </c>
      <c r="C69" t="s">
        <v>50</v>
      </c>
      <c r="D69" t="s">
        <v>51</v>
      </c>
      <c r="E69">
        <v>291</v>
      </c>
      <c r="F69">
        <v>492</v>
      </c>
      <c r="G69">
        <v>31.5</v>
      </c>
      <c r="H69">
        <v>107</v>
      </c>
      <c r="I69">
        <v>14.4</v>
      </c>
      <c r="J69">
        <v>2.52</v>
      </c>
      <c r="K69">
        <v>15.7</v>
      </c>
      <c r="L69">
        <v>2.69</v>
      </c>
      <c r="M69">
        <v>17.8</v>
      </c>
      <c r="N69">
        <v>3.34</v>
      </c>
      <c r="O69">
        <v>9.27</v>
      </c>
      <c r="P69">
        <v>1.41</v>
      </c>
      <c r="Q69">
        <v>9.82</v>
      </c>
      <c r="R69">
        <v>1.25</v>
      </c>
      <c r="S69" s="4"/>
      <c r="U69" s="4"/>
    </row>
    <row r="70" spans="1:21" x14ac:dyDescent="0.3">
      <c r="A70">
        <v>67</v>
      </c>
      <c r="B70" t="s">
        <v>17</v>
      </c>
      <c r="C70" t="s">
        <v>50</v>
      </c>
      <c r="D70" t="s">
        <v>51</v>
      </c>
      <c r="E70">
        <v>164</v>
      </c>
      <c r="F70">
        <v>237</v>
      </c>
      <c r="G70">
        <v>22.5</v>
      </c>
      <c r="H70">
        <v>77.8</v>
      </c>
      <c r="I70">
        <v>11</v>
      </c>
      <c r="J70">
        <v>1.56</v>
      </c>
      <c r="K70">
        <v>10.4</v>
      </c>
      <c r="L70">
        <v>1.87</v>
      </c>
      <c r="M70">
        <v>12.4</v>
      </c>
      <c r="N70">
        <v>2.3199999999999998</v>
      </c>
      <c r="O70">
        <v>6.01</v>
      </c>
      <c r="P70">
        <v>0.9</v>
      </c>
      <c r="Q70">
        <v>6.14</v>
      </c>
      <c r="R70">
        <v>0.71</v>
      </c>
      <c r="S70" s="4"/>
      <c r="U70" s="4"/>
    </row>
    <row r="71" spans="1:21" x14ac:dyDescent="0.3">
      <c r="A71">
        <v>68</v>
      </c>
      <c r="B71" t="s">
        <v>17</v>
      </c>
      <c r="C71" t="s">
        <v>50</v>
      </c>
      <c r="D71" t="s">
        <v>51</v>
      </c>
      <c r="E71">
        <v>31.2</v>
      </c>
      <c r="F71">
        <v>22.7</v>
      </c>
      <c r="G71">
        <v>1.92</v>
      </c>
      <c r="H71">
        <v>8.23</v>
      </c>
      <c r="I71">
        <v>1.36</v>
      </c>
      <c r="J71">
        <v>0.37</v>
      </c>
      <c r="K71">
        <v>2.34</v>
      </c>
      <c r="L71">
        <v>0.32</v>
      </c>
      <c r="M71">
        <v>1.9</v>
      </c>
      <c r="N71">
        <v>0.4</v>
      </c>
      <c r="O71">
        <v>1</v>
      </c>
      <c r="P71">
        <v>0.12</v>
      </c>
      <c r="Q71">
        <v>0.68</v>
      </c>
      <c r="R71">
        <v>0.12</v>
      </c>
      <c r="S71" s="4"/>
      <c r="U71" s="4"/>
    </row>
    <row r="72" spans="1:21" x14ac:dyDescent="0.3">
      <c r="A72">
        <v>69</v>
      </c>
      <c r="B72" t="s">
        <v>17</v>
      </c>
      <c r="C72" t="s">
        <v>50</v>
      </c>
      <c r="D72" t="s">
        <v>51</v>
      </c>
      <c r="E72">
        <v>76.599999999999994</v>
      </c>
      <c r="F72">
        <v>64.099999999999994</v>
      </c>
      <c r="G72">
        <v>5.58</v>
      </c>
      <c r="H72">
        <v>22.8</v>
      </c>
      <c r="I72">
        <v>3.87</v>
      </c>
      <c r="J72">
        <v>1.07</v>
      </c>
      <c r="K72">
        <v>5.53</v>
      </c>
      <c r="L72">
        <v>0.78</v>
      </c>
      <c r="M72">
        <v>5.34</v>
      </c>
      <c r="N72">
        <v>1.04</v>
      </c>
      <c r="O72">
        <v>2.36</v>
      </c>
      <c r="P72">
        <v>0.28000000000000003</v>
      </c>
      <c r="Q72">
        <v>1.71</v>
      </c>
      <c r="R72">
        <v>0.26</v>
      </c>
      <c r="S72" s="4"/>
      <c r="U72" s="4"/>
    </row>
    <row r="73" spans="1:21" x14ac:dyDescent="0.3">
      <c r="A73">
        <v>70</v>
      </c>
      <c r="B73" t="s">
        <v>17</v>
      </c>
      <c r="C73" t="s">
        <v>52</v>
      </c>
      <c r="D73" t="s">
        <v>53</v>
      </c>
      <c r="E73">
        <v>659</v>
      </c>
      <c r="F73">
        <v>2881</v>
      </c>
      <c r="G73">
        <v>401</v>
      </c>
      <c r="H73">
        <v>1707</v>
      </c>
      <c r="I73">
        <v>461</v>
      </c>
      <c r="J73">
        <v>50</v>
      </c>
      <c r="K73">
        <v>401</v>
      </c>
      <c r="L73">
        <v>45.4</v>
      </c>
      <c r="M73">
        <v>154</v>
      </c>
      <c r="N73">
        <v>19.600000000000001</v>
      </c>
      <c r="O73">
        <v>28.5</v>
      </c>
      <c r="P73">
        <v>2.08</v>
      </c>
      <c r="Q73">
        <v>7.33</v>
      </c>
      <c r="R73" s="5">
        <f>Q73/2</f>
        <v>3.665</v>
      </c>
      <c r="S73" s="4"/>
      <c r="U73" s="4"/>
    </row>
    <row r="74" spans="1:21" x14ac:dyDescent="0.3">
      <c r="A74">
        <v>71</v>
      </c>
      <c r="B74" t="s">
        <v>17</v>
      </c>
      <c r="C74" t="s">
        <v>52</v>
      </c>
      <c r="D74" t="s">
        <v>53</v>
      </c>
      <c r="E74">
        <v>612</v>
      </c>
      <c r="F74">
        <v>2575</v>
      </c>
      <c r="G74">
        <v>375</v>
      </c>
      <c r="H74">
        <v>1561</v>
      </c>
      <c r="I74">
        <v>433</v>
      </c>
      <c r="J74">
        <v>44.1</v>
      </c>
      <c r="K74">
        <v>335</v>
      </c>
      <c r="L74">
        <v>39.799999999999997</v>
      </c>
      <c r="M74">
        <v>140</v>
      </c>
      <c r="N74">
        <v>17.399999999999999</v>
      </c>
      <c r="O74">
        <v>25.1</v>
      </c>
      <c r="P74">
        <v>1.9</v>
      </c>
      <c r="Q74">
        <v>7.5</v>
      </c>
      <c r="R74" s="5">
        <f t="shared" ref="R74:R106" si="0">Q74/2</f>
        <v>3.75</v>
      </c>
      <c r="S74" s="4"/>
      <c r="U74" s="4"/>
    </row>
    <row r="75" spans="1:21" x14ac:dyDescent="0.3">
      <c r="A75">
        <v>72</v>
      </c>
      <c r="B75" t="s">
        <v>17</v>
      </c>
      <c r="C75" t="s">
        <v>52</v>
      </c>
      <c r="D75" t="s">
        <v>53</v>
      </c>
      <c r="E75">
        <v>654</v>
      </c>
      <c r="F75">
        <v>2776</v>
      </c>
      <c r="G75">
        <v>405</v>
      </c>
      <c r="H75">
        <v>1734</v>
      </c>
      <c r="I75">
        <v>467</v>
      </c>
      <c r="J75">
        <v>50</v>
      </c>
      <c r="K75">
        <v>424</v>
      </c>
      <c r="L75">
        <v>47.4</v>
      </c>
      <c r="M75">
        <v>162</v>
      </c>
      <c r="N75">
        <v>20.100000000000001</v>
      </c>
      <c r="O75">
        <v>30.8</v>
      </c>
      <c r="P75">
        <v>2.0299999999999998</v>
      </c>
      <c r="Q75">
        <v>7.41</v>
      </c>
      <c r="R75" s="5">
        <f t="shared" si="0"/>
        <v>3.7050000000000001</v>
      </c>
      <c r="S75" s="4"/>
      <c r="U75" s="4"/>
    </row>
    <row r="76" spans="1:21" x14ac:dyDescent="0.3">
      <c r="A76">
        <v>73</v>
      </c>
      <c r="B76" t="s">
        <v>17</v>
      </c>
      <c r="C76" t="s">
        <v>52</v>
      </c>
      <c r="D76" t="s">
        <v>53</v>
      </c>
      <c r="E76">
        <v>678</v>
      </c>
      <c r="F76">
        <v>2888</v>
      </c>
      <c r="G76">
        <v>416</v>
      </c>
      <c r="H76">
        <v>1756</v>
      </c>
      <c r="I76">
        <v>485</v>
      </c>
      <c r="J76">
        <v>50.3</v>
      </c>
      <c r="K76">
        <v>433</v>
      </c>
      <c r="L76">
        <v>48</v>
      </c>
      <c r="M76">
        <v>165</v>
      </c>
      <c r="N76">
        <v>21</v>
      </c>
      <c r="O76">
        <v>30.7</v>
      </c>
      <c r="P76">
        <v>2.13</v>
      </c>
      <c r="Q76">
        <v>7.81</v>
      </c>
      <c r="R76" s="5">
        <f t="shared" si="0"/>
        <v>3.9049999999999998</v>
      </c>
      <c r="S76" s="4"/>
      <c r="U76" s="4"/>
    </row>
    <row r="77" spans="1:21" x14ac:dyDescent="0.3">
      <c r="A77">
        <v>74</v>
      </c>
      <c r="B77" t="s">
        <v>17</v>
      </c>
      <c r="C77" t="s">
        <v>52</v>
      </c>
      <c r="D77" t="s">
        <v>53</v>
      </c>
      <c r="E77">
        <v>676</v>
      </c>
      <c r="F77">
        <v>2780</v>
      </c>
      <c r="G77">
        <v>402</v>
      </c>
      <c r="H77">
        <v>1725</v>
      </c>
      <c r="I77">
        <v>467</v>
      </c>
      <c r="J77">
        <v>49.9</v>
      </c>
      <c r="K77">
        <v>424</v>
      </c>
      <c r="L77">
        <v>47.2</v>
      </c>
      <c r="M77">
        <v>160</v>
      </c>
      <c r="N77">
        <v>20.2</v>
      </c>
      <c r="O77">
        <v>29.2</v>
      </c>
      <c r="P77">
        <v>2.08</v>
      </c>
      <c r="Q77">
        <v>7.87</v>
      </c>
      <c r="R77" s="5">
        <f t="shared" si="0"/>
        <v>3.9350000000000001</v>
      </c>
      <c r="S77" s="4"/>
      <c r="U77" s="4"/>
    </row>
    <row r="78" spans="1:21" x14ac:dyDescent="0.3">
      <c r="A78">
        <v>75</v>
      </c>
      <c r="B78" t="s">
        <v>17</v>
      </c>
      <c r="C78" t="s">
        <v>52</v>
      </c>
      <c r="D78" t="s">
        <v>53</v>
      </c>
      <c r="E78">
        <v>633</v>
      </c>
      <c r="F78">
        <v>2867</v>
      </c>
      <c r="G78">
        <v>416</v>
      </c>
      <c r="H78">
        <v>1757</v>
      </c>
      <c r="I78">
        <v>498</v>
      </c>
      <c r="J78">
        <v>52.9</v>
      </c>
      <c r="K78">
        <v>428</v>
      </c>
      <c r="L78">
        <v>48.4</v>
      </c>
      <c r="M78">
        <v>165</v>
      </c>
      <c r="N78">
        <v>21.2</v>
      </c>
      <c r="O78">
        <v>29.3</v>
      </c>
      <c r="P78">
        <v>2.13</v>
      </c>
      <c r="Q78">
        <v>7.94</v>
      </c>
      <c r="R78" s="5">
        <f t="shared" si="0"/>
        <v>3.97</v>
      </c>
      <c r="S78" s="4"/>
      <c r="U78" s="4"/>
    </row>
    <row r="79" spans="1:21" x14ac:dyDescent="0.3">
      <c r="A79">
        <v>76</v>
      </c>
      <c r="B79" t="s">
        <v>17</v>
      </c>
      <c r="C79" t="s">
        <v>52</v>
      </c>
      <c r="D79" t="s">
        <v>53</v>
      </c>
      <c r="E79">
        <v>658</v>
      </c>
      <c r="F79">
        <v>2795</v>
      </c>
      <c r="G79">
        <v>401</v>
      </c>
      <c r="H79">
        <v>1680</v>
      </c>
      <c r="I79">
        <v>479</v>
      </c>
      <c r="J79">
        <v>50.5</v>
      </c>
      <c r="K79">
        <v>408</v>
      </c>
      <c r="L79">
        <v>45.3</v>
      </c>
      <c r="M79">
        <v>155</v>
      </c>
      <c r="N79">
        <v>19.5</v>
      </c>
      <c r="O79">
        <v>27.9</v>
      </c>
      <c r="P79">
        <v>1.92</v>
      </c>
      <c r="Q79">
        <v>7.05</v>
      </c>
      <c r="R79" s="5">
        <f t="shared" si="0"/>
        <v>3.5249999999999999</v>
      </c>
      <c r="S79" s="4"/>
      <c r="U79" s="4"/>
    </row>
    <row r="80" spans="1:21" x14ac:dyDescent="0.3">
      <c r="A80">
        <v>77</v>
      </c>
      <c r="B80" t="s">
        <v>17</v>
      </c>
      <c r="C80" t="s">
        <v>52</v>
      </c>
      <c r="D80" t="s">
        <v>53</v>
      </c>
      <c r="E80">
        <v>678</v>
      </c>
      <c r="F80">
        <v>2922</v>
      </c>
      <c r="G80">
        <v>438</v>
      </c>
      <c r="H80">
        <v>1799</v>
      </c>
      <c r="I80">
        <v>514</v>
      </c>
      <c r="J80">
        <v>54.1</v>
      </c>
      <c r="K80">
        <v>446</v>
      </c>
      <c r="L80">
        <v>49.2</v>
      </c>
      <c r="M80">
        <v>168</v>
      </c>
      <c r="N80">
        <v>21.1</v>
      </c>
      <c r="O80">
        <v>31.1</v>
      </c>
      <c r="P80">
        <v>2.17</v>
      </c>
      <c r="Q80">
        <v>7.65</v>
      </c>
      <c r="R80" s="5">
        <f t="shared" si="0"/>
        <v>3.8250000000000002</v>
      </c>
      <c r="S80" s="4"/>
      <c r="U80" s="4"/>
    </row>
    <row r="81" spans="1:21" x14ac:dyDescent="0.3">
      <c r="A81">
        <v>78</v>
      </c>
      <c r="B81" t="s">
        <v>17</v>
      </c>
      <c r="C81" t="s">
        <v>52</v>
      </c>
      <c r="D81" t="s">
        <v>53</v>
      </c>
      <c r="E81">
        <v>621</v>
      </c>
      <c r="F81">
        <v>2817</v>
      </c>
      <c r="G81">
        <v>377</v>
      </c>
      <c r="H81">
        <v>1721</v>
      </c>
      <c r="I81">
        <v>469</v>
      </c>
      <c r="J81">
        <v>51.7</v>
      </c>
      <c r="K81">
        <v>410</v>
      </c>
      <c r="L81">
        <v>46.8</v>
      </c>
      <c r="M81">
        <v>164</v>
      </c>
      <c r="N81">
        <v>20.7</v>
      </c>
      <c r="O81">
        <v>28.6</v>
      </c>
      <c r="P81">
        <v>1.93</v>
      </c>
      <c r="Q81">
        <v>7.78</v>
      </c>
      <c r="R81" s="5">
        <f t="shared" si="0"/>
        <v>3.89</v>
      </c>
      <c r="S81" s="4"/>
      <c r="U81" s="4"/>
    </row>
    <row r="82" spans="1:21" x14ac:dyDescent="0.3">
      <c r="A82">
        <v>79</v>
      </c>
      <c r="B82" t="s">
        <v>17</v>
      </c>
      <c r="C82" t="s">
        <v>52</v>
      </c>
      <c r="D82" t="s">
        <v>53</v>
      </c>
      <c r="E82">
        <v>675</v>
      </c>
      <c r="F82">
        <v>2772</v>
      </c>
      <c r="G82">
        <v>405</v>
      </c>
      <c r="H82">
        <v>1702</v>
      </c>
      <c r="I82">
        <v>484</v>
      </c>
      <c r="J82">
        <v>50.1</v>
      </c>
      <c r="K82">
        <v>433</v>
      </c>
      <c r="L82">
        <v>47</v>
      </c>
      <c r="M82">
        <v>161</v>
      </c>
      <c r="N82">
        <v>20.399999999999999</v>
      </c>
      <c r="O82">
        <v>29.6</v>
      </c>
      <c r="P82">
        <v>2.06</v>
      </c>
      <c r="Q82">
        <v>7.57</v>
      </c>
      <c r="R82" s="5">
        <f t="shared" si="0"/>
        <v>3.7850000000000001</v>
      </c>
      <c r="S82" s="4"/>
      <c r="U82" s="4"/>
    </row>
    <row r="83" spans="1:21" x14ac:dyDescent="0.3">
      <c r="A83">
        <v>80</v>
      </c>
      <c r="B83" t="s">
        <v>17</v>
      </c>
      <c r="C83" t="s">
        <v>52</v>
      </c>
      <c r="D83" t="s">
        <v>53</v>
      </c>
      <c r="E83">
        <v>702</v>
      </c>
      <c r="F83">
        <v>2806</v>
      </c>
      <c r="G83">
        <v>398</v>
      </c>
      <c r="H83">
        <v>1791</v>
      </c>
      <c r="I83">
        <v>465</v>
      </c>
      <c r="J83">
        <v>49.8</v>
      </c>
      <c r="K83">
        <v>435</v>
      </c>
      <c r="L83">
        <v>47.4</v>
      </c>
      <c r="M83">
        <v>163</v>
      </c>
      <c r="N83">
        <v>20.399999999999999</v>
      </c>
      <c r="O83">
        <v>30.3</v>
      </c>
      <c r="P83">
        <v>2.0699999999999998</v>
      </c>
      <c r="Q83">
        <v>7.53</v>
      </c>
      <c r="R83" s="5">
        <f t="shared" si="0"/>
        <v>3.7650000000000001</v>
      </c>
      <c r="S83" s="4"/>
      <c r="U83" s="4"/>
    </row>
    <row r="84" spans="1:21" x14ac:dyDescent="0.3">
      <c r="A84">
        <v>81</v>
      </c>
      <c r="B84" t="s">
        <v>17</v>
      </c>
      <c r="C84" t="s">
        <v>52</v>
      </c>
      <c r="D84" t="s">
        <v>53</v>
      </c>
      <c r="E84">
        <v>622</v>
      </c>
      <c r="F84">
        <v>2524</v>
      </c>
      <c r="G84">
        <v>374</v>
      </c>
      <c r="H84">
        <v>1569</v>
      </c>
      <c r="I84">
        <v>433</v>
      </c>
      <c r="J84">
        <v>45.5</v>
      </c>
      <c r="K84">
        <v>407</v>
      </c>
      <c r="L84">
        <v>42.9</v>
      </c>
      <c r="M84">
        <v>150</v>
      </c>
      <c r="N84">
        <v>19.8</v>
      </c>
      <c r="O84">
        <v>28.5</v>
      </c>
      <c r="P84">
        <v>1.89</v>
      </c>
      <c r="Q84">
        <v>7.37</v>
      </c>
      <c r="R84" s="5">
        <f t="shared" si="0"/>
        <v>3.6850000000000001</v>
      </c>
      <c r="S84" s="4"/>
      <c r="U84" s="4"/>
    </row>
    <row r="85" spans="1:21" x14ac:dyDescent="0.3">
      <c r="A85">
        <v>82</v>
      </c>
      <c r="B85" t="s">
        <v>17</v>
      </c>
      <c r="C85" t="s">
        <v>52</v>
      </c>
      <c r="D85" t="s">
        <v>53</v>
      </c>
      <c r="E85">
        <v>704</v>
      </c>
      <c r="F85">
        <v>2964</v>
      </c>
      <c r="G85">
        <v>417</v>
      </c>
      <c r="H85">
        <v>1779</v>
      </c>
      <c r="I85">
        <v>487</v>
      </c>
      <c r="J85">
        <v>51.5</v>
      </c>
      <c r="K85">
        <v>435</v>
      </c>
      <c r="L85">
        <v>48.9</v>
      </c>
      <c r="M85">
        <v>170</v>
      </c>
      <c r="N85">
        <v>21.3</v>
      </c>
      <c r="O85">
        <v>31.2</v>
      </c>
      <c r="P85">
        <v>1.97</v>
      </c>
      <c r="Q85">
        <v>7.88</v>
      </c>
      <c r="R85" s="5">
        <f t="shared" si="0"/>
        <v>3.94</v>
      </c>
      <c r="S85" s="4"/>
      <c r="U85" s="4"/>
    </row>
    <row r="86" spans="1:21" x14ac:dyDescent="0.3">
      <c r="A86">
        <v>83</v>
      </c>
      <c r="B86" t="s">
        <v>17</v>
      </c>
      <c r="C86" t="s">
        <v>52</v>
      </c>
      <c r="D86" t="s">
        <v>53</v>
      </c>
      <c r="E86">
        <v>675</v>
      </c>
      <c r="F86">
        <v>2861</v>
      </c>
      <c r="G86">
        <v>420</v>
      </c>
      <c r="H86">
        <v>1790</v>
      </c>
      <c r="I86">
        <v>498</v>
      </c>
      <c r="J86">
        <v>53.3</v>
      </c>
      <c r="K86">
        <v>466</v>
      </c>
      <c r="L86">
        <v>52</v>
      </c>
      <c r="M86">
        <v>174</v>
      </c>
      <c r="N86">
        <v>21.7</v>
      </c>
      <c r="O86">
        <v>32.799999999999997</v>
      </c>
      <c r="P86">
        <v>2.2400000000000002</v>
      </c>
      <c r="Q86">
        <v>8.82</v>
      </c>
      <c r="R86" s="5">
        <f t="shared" si="0"/>
        <v>4.41</v>
      </c>
      <c r="S86" s="4"/>
      <c r="U86" s="4"/>
    </row>
    <row r="87" spans="1:21" x14ac:dyDescent="0.3">
      <c r="A87">
        <v>84</v>
      </c>
      <c r="B87" t="s">
        <v>17</v>
      </c>
      <c r="C87" t="s">
        <v>52</v>
      </c>
      <c r="D87" t="s">
        <v>53</v>
      </c>
      <c r="E87">
        <v>644</v>
      </c>
      <c r="F87">
        <v>2758</v>
      </c>
      <c r="G87">
        <v>391</v>
      </c>
      <c r="H87">
        <v>1757</v>
      </c>
      <c r="I87">
        <v>502</v>
      </c>
      <c r="J87">
        <v>52.3</v>
      </c>
      <c r="K87">
        <v>423</v>
      </c>
      <c r="L87">
        <v>48.3</v>
      </c>
      <c r="M87">
        <v>168</v>
      </c>
      <c r="N87">
        <v>21.5</v>
      </c>
      <c r="O87">
        <v>31.2</v>
      </c>
      <c r="P87">
        <v>2.1</v>
      </c>
      <c r="Q87">
        <v>8.14</v>
      </c>
      <c r="R87" s="5">
        <f t="shared" si="0"/>
        <v>4.07</v>
      </c>
      <c r="S87" s="4"/>
      <c r="U87" s="4"/>
    </row>
    <row r="88" spans="1:21" x14ac:dyDescent="0.3">
      <c r="A88">
        <v>85</v>
      </c>
      <c r="B88" t="s">
        <v>17</v>
      </c>
      <c r="C88" t="s">
        <v>52</v>
      </c>
      <c r="D88" t="s">
        <v>53</v>
      </c>
      <c r="E88">
        <v>659</v>
      </c>
      <c r="F88">
        <v>2891</v>
      </c>
      <c r="G88">
        <v>415</v>
      </c>
      <c r="H88">
        <v>1716</v>
      </c>
      <c r="I88">
        <v>471</v>
      </c>
      <c r="J88">
        <v>51.2</v>
      </c>
      <c r="K88">
        <v>416</v>
      </c>
      <c r="L88">
        <v>46.9</v>
      </c>
      <c r="M88">
        <v>162</v>
      </c>
      <c r="N88">
        <v>20.6</v>
      </c>
      <c r="O88">
        <v>28.2</v>
      </c>
      <c r="P88">
        <v>2</v>
      </c>
      <c r="Q88">
        <v>8.0299999999999994</v>
      </c>
      <c r="R88" s="5">
        <f t="shared" si="0"/>
        <v>4.0149999999999997</v>
      </c>
      <c r="S88" s="4"/>
      <c r="U88" s="4"/>
    </row>
    <row r="89" spans="1:21" x14ac:dyDescent="0.3">
      <c r="A89">
        <v>86</v>
      </c>
      <c r="B89" t="s">
        <v>17</v>
      </c>
      <c r="C89" t="s">
        <v>52</v>
      </c>
      <c r="D89" t="s">
        <v>53</v>
      </c>
      <c r="E89">
        <v>616</v>
      </c>
      <c r="F89">
        <v>2658</v>
      </c>
      <c r="G89">
        <v>389</v>
      </c>
      <c r="H89">
        <v>1671</v>
      </c>
      <c r="I89">
        <v>492</v>
      </c>
      <c r="J89">
        <v>50.5</v>
      </c>
      <c r="K89">
        <v>405</v>
      </c>
      <c r="L89">
        <v>47.1</v>
      </c>
      <c r="M89">
        <v>166</v>
      </c>
      <c r="N89">
        <v>20.100000000000001</v>
      </c>
      <c r="O89">
        <v>29.6</v>
      </c>
      <c r="P89">
        <v>2.04</v>
      </c>
      <c r="Q89">
        <v>7.23</v>
      </c>
      <c r="R89" s="5">
        <f t="shared" si="0"/>
        <v>3.6150000000000002</v>
      </c>
      <c r="S89" s="4"/>
      <c r="U89" s="4"/>
    </row>
    <row r="90" spans="1:21" x14ac:dyDescent="0.3">
      <c r="A90">
        <v>87</v>
      </c>
      <c r="B90" t="s">
        <v>17</v>
      </c>
      <c r="C90" t="s">
        <v>52</v>
      </c>
      <c r="D90" t="s">
        <v>53</v>
      </c>
      <c r="E90">
        <v>671</v>
      </c>
      <c r="F90">
        <v>2616</v>
      </c>
      <c r="G90">
        <v>375</v>
      </c>
      <c r="H90">
        <v>1572</v>
      </c>
      <c r="I90">
        <v>429</v>
      </c>
      <c r="J90">
        <v>45.9</v>
      </c>
      <c r="K90">
        <v>361</v>
      </c>
      <c r="L90">
        <v>42.2</v>
      </c>
      <c r="M90">
        <v>146</v>
      </c>
      <c r="N90">
        <v>17.8</v>
      </c>
      <c r="O90">
        <v>25.9</v>
      </c>
      <c r="P90">
        <v>1.78</v>
      </c>
      <c r="Q90">
        <v>6.88</v>
      </c>
      <c r="R90" s="5">
        <f t="shared" si="0"/>
        <v>3.44</v>
      </c>
      <c r="S90" s="4"/>
      <c r="U90" s="4"/>
    </row>
    <row r="91" spans="1:21" x14ac:dyDescent="0.3">
      <c r="A91">
        <v>88</v>
      </c>
      <c r="B91" t="s">
        <v>17</v>
      </c>
      <c r="C91" t="s">
        <v>52</v>
      </c>
      <c r="D91" t="s">
        <v>53</v>
      </c>
      <c r="E91">
        <v>681</v>
      </c>
      <c r="F91">
        <v>2924</v>
      </c>
      <c r="G91">
        <v>415</v>
      </c>
      <c r="H91">
        <v>1726</v>
      </c>
      <c r="I91">
        <v>483</v>
      </c>
      <c r="J91">
        <v>51</v>
      </c>
      <c r="K91">
        <v>414</v>
      </c>
      <c r="L91">
        <v>48.2</v>
      </c>
      <c r="M91">
        <v>164</v>
      </c>
      <c r="N91">
        <v>20</v>
      </c>
      <c r="O91">
        <v>30.1</v>
      </c>
      <c r="P91">
        <v>2.1</v>
      </c>
      <c r="Q91">
        <v>8.1</v>
      </c>
      <c r="R91" s="5">
        <f t="shared" si="0"/>
        <v>4.05</v>
      </c>
      <c r="S91" s="4"/>
      <c r="U91" s="4"/>
    </row>
    <row r="92" spans="1:21" x14ac:dyDescent="0.3">
      <c r="A92">
        <v>89</v>
      </c>
      <c r="B92" t="s">
        <v>17</v>
      </c>
      <c r="C92" t="s">
        <v>52</v>
      </c>
      <c r="D92" t="s">
        <v>53</v>
      </c>
      <c r="E92">
        <v>667</v>
      </c>
      <c r="F92">
        <v>2754</v>
      </c>
      <c r="G92">
        <v>425</v>
      </c>
      <c r="H92">
        <v>1714</v>
      </c>
      <c r="I92">
        <v>478</v>
      </c>
      <c r="J92">
        <v>51.3</v>
      </c>
      <c r="K92">
        <v>407</v>
      </c>
      <c r="L92">
        <v>48.4</v>
      </c>
      <c r="M92">
        <v>164</v>
      </c>
      <c r="N92">
        <v>19.899999999999999</v>
      </c>
      <c r="O92">
        <v>29.7</v>
      </c>
      <c r="P92">
        <v>2.08</v>
      </c>
      <c r="Q92">
        <v>7.66</v>
      </c>
      <c r="R92" s="5">
        <f t="shared" si="0"/>
        <v>3.83</v>
      </c>
      <c r="S92" s="4"/>
      <c r="U92" s="4"/>
    </row>
    <row r="93" spans="1:21" x14ac:dyDescent="0.3">
      <c r="A93">
        <v>90</v>
      </c>
      <c r="B93" t="s">
        <v>17</v>
      </c>
      <c r="C93" t="s">
        <v>52</v>
      </c>
      <c r="D93" t="s">
        <v>53</v>
      </c>
      <c r="E93">
        <v>706</v>
      </c>
      <c r="F93">
        <v>3004</v>
      </c>
      <c r="G93">
        <v>434</v>
      </c>
      <c r="H93">
        <v>1798</v>
      </c>
      <c r="I93">
        <v>494</v>
      </c>
      <c r="J93">
        <v>54.1</v>
      </c>
      <c r="K93">
        <v>421</v>
      </c>
      <c r="L93">
        <v>47.4</v>
      </c>
      <c r="M93">
        <v>168</v>
      </c>
      <c r="N93">
        <v>20.399999999999999</v>
      </c>
      <c r="O93">
        <v>30.2</v>
      </c>
      <c r="P93">
        <v>2.09</v>
      </c>
      <c r="Q93">
        <v>7.92</v>
      </c>
      <c r="R93" s="5">
        <f t="shared" si="0"/>
        <v>3.96</v>
      </c>
      <c r="S93" s="4"/>
      <c r="U93" s="4"/>
    </row>
    <row r="94" spans="1:21" x14ac:dyDescent="0.3">
      <c r="A94">
        <v>91</v>
      </c>
      <c r="B94" t="s">
        <v>17</v>
      </c>
      <c r="C94" t="s">
        <v>52</v>
      </c>
      <c r="D94" t="s">
        <v>53</v>
      </c>
      <c r="E94">
        <v>650</v>
      </c>
      <c r="F94">
        <v>2752</v>
      </c>
      <c r="G94">
        <v>385</v>
      </c>
      <c r="H94">
        <v>1641</v>
      </c>
      <c r="I94">
        <v>444</v>
      </c>
      <c r="J94">
        <v>46.8</v>
      </c>
      <c r="K94">
        <v>381</v>
      </c>
      <c r="L94">
        <v>43.3</v>
      </c>
      <c r="M94">
        <v>148</v>
      </c>
      <c r="N94">
        <v>18.600000000000001</v>
      </c>
      <c r="O94">
        <v>26.3</v>
      </c>
      <c r="P94">
        <v>1.71</v>
      </c>
      <c r="Q94">
        <v>6.62</v>
      </c>
      <c r="R94" s="5">
        <f t="shared" si="0"/>
        <v>3.31</v>
      </c>
      <c r="S94" s="4"/>
      <c r="U94" s="4"/>
    </row>
    <row r="95" spans="1:21" x14ac:dyDescent="0.3">
      <c r="A95">
        <v>92</v>
      </c>
      <c r="B95" t="s">
        <v>17</v>
      </c>
      <c r="C95" t="s">
        <v>52</v>
      </c>
      <c r="D95" t="s">
        <v>53</v>
      </c>
      <c r="E95">
        <v>611</v>
      </c>
      <c r="F95">
        <v>2776</v>
      </c>
      <c r="G95">
        <v>402</v>
      </c>
      <c r="H95">
        <v>1667</v>
      </c>
      <c r="I95">
        <v>471</v>
      </c>
      <c r="J95">
        <v>51.4</v>
      </c>
      <c r="K95">
        <v>405</v>
      </c>
      <c r="L95">
        <v>46.6</v>
      </c>
      <c r="M95">
        <v>161</v>
      </c>
      <c r="N95">
        <v>19.7</v>
      </c>
      <c r="O95">
        <v>28.5</v>
      </c>
      <c r="P95">
        <v>2.09</v>
      </c>
      <c r="Q95">
        <v>8.26</v>
      </c>
      <c r="R95" s="5">
        <f t="shared" si="0"/>
        <v>4.13</v>
      </c>
      <c r="S95" s="4"/>
      <c r="U95" s="4"/>
    </row>
    <row r="96" spans="1:21" x14ac:dyDescent="0.3">
      <c r="A96">
        <v>93</v>
      </c>
      <c r="B96" t="s">
        <v>17</v>
      </c>
      <c r="C96" t="s">
        <v>52</v>
      </c>
      <c r="D96" t="s">
        <v>53</v>
      </c>
      <c r="E96">
        <v>684</v>
      </c>
      <c r="F96">
        <v>2917</v>
      </c>
      <c r="G96">
        <v>447</v>
      </c>
      <c r="H96">
        <v>1866</v>
      </c>
      <c r="I96">
        <v>531</v>
      </c>
      <c r="J96">
        <v>54.4</v>
      </c>
      <c r="K96">
        <v>443</v>
      </c>
      <c r="L96">
        <v>52.4</v>
      </c>
      <c r="M96">
        <v>179</v>
      </c>
      <c r="N96">
        <v>22.2</v>
      </c>
      <c r="O96">
        <v>31.5</v>
      </c>
      <c r="P96">
        <v>2.12</v>
      </c>
      <c r="Q96">
        <v>8.65</v>
      </c>
      <c r="R96" s="5">
        <f t="shared" si="0"/>
        <v>4.3250000000000002</v>
      </c>
      <c r="S96" s="4"/>
      <c r="U96" s="4"/>
    </row>
    <row r="97" spans="1:21" x14ac:dyDescent="0.3">
      <c r="A97">
        <v>94</v>
      </c>
      <c r="B97" t="s">
        <v>17</v>
      </c>
      <c r="C97" t="s">
        <v>52</v>
      </c>
      <c r="D97" t="s">
        <v>53</v>
      </c>
      <c r="E97">
        <v>677</v>
      </c>
      <c r="F97">
        <v>2918</v>
      </c>
      <c r="G97">
        <v>431</v>
      </c>
      <c r="H97">
        <v>1802</v>
      </c>
      <c r="I97">
        <v>510</v>
      </c>
      <c r="J97">
        <v>54</v>
      </c>
      <c r="K97">
        <v>442</v>
      </c>
      <c r="L97">
        <v>50</v>
      </c>
      <c r="M97">
        <v>173</v>
      </c>
      <c r="N97">
        <v>21.6</v>
      </c>
      <c r="O97">
        <v>31.1</v>
      </c>
      <c r="P97">
        <v>2.25</v>
      </c>
      <c r="Q97">
        <v>7.96</v>
      </c>
      <c r="R97" s="5">
        <f t="shared" si="0"/>
        <v>3.98</v>
      </c>
      <c r="S97" s="4"/>
      <c r="U97" s="4"/>
    </row>
    <row r="98" spans="1:21" x14ac:dyDescent="0.3">
      <c r="A98">
        <v>95</v>
      </c>
      <c r="B98" t="s">
        <v>17</v>
      </c>
      <c r="C98" t="s">
        <v>52</v>
      </c>
      <c r="D98" t="s">
        <v>53</v>
      </c>
      <c r="E98">
        <v>658</v>
      </c>
      <c r="F98">
        <v>2850</v>
      </c>
      <c r="G98">
        <v>430</v>
      </c>
      <c r="H98">
        <v>1717</v>
      </c>
      <c r="I98">
        <v>493</v>
      </c>
      <c r="J98">
        <v>50.4</v>
      </c>
      <c r="K98">
        <v>412</v>
      </c>
      <c r="L98">
        <v>48.6</v>
      </c>
      <c r="M98">
        <v>168</v>
      </c>
      <c r="N98">
        <v>20.2</v>
      </c>
      <c r="O98">
        <v>30.7</v>
      </c>
      <c r="P98">
        <v>2.17</v>
      </c>
      <c r="Q98">
        <v>7.89</v>
      </c>
      <c r="R98" s="5">
        <f t="shared" si="0"/>
        <v>3.9449999999999998</v>
      </c>
      <c r="S98" s="4"/>
      <c r="U98" s="4"/>
    </row>
    <row r="99" spans="1:21" x14ac:dyDescent="0.3">
      <c r="A99">
        <v>96</v>
      </c>
      <c r="B99" t="s">
        <v>17</v>
      </c>
      <c r="C99" t="s">
        <v>52</v>
      </c>
      <c r="D99" t="s">
        <v>53</v>
      </c>
      <c r="E99">
        <v>602</v>
      </c>
      <c r="F99">
        <v>2574</v>
      </c>
      <c r="G99">
        <v>399</v>
      </c>
      <c r="H99">
        <v>1587</v>
      </c>
      <c r="I99">
        <v>449</v>
      </c>
      <c r="J99">
        <v>46.2</v>
      </c>
      <c r="K99">
        <v>352</v>
      </c>
      <c r="L99">
        <v>42.8</v>
      </c>
      <c r="M99">
        <v>153</v>
      </c>
      <c r="N99">
        <v>18.5</v>
      </c>
      <c r="O99">
        <v>27.4</v>
      </c>
      <c r="P99">
        <v>1.95</v>
      </c>
      <c r="Q99">
        <v>7.43</v>
      </c>
      <c r="R99" s="5">
        <f t="shared" si="0"/>
        <v>3.7149999999999999</v>
      </c>
      <c r="S99" s="4"/>
      <c r="U99" s="4"/>
    </row>
    <row r="100" spans="1:21" x14ac:dyDescent="0.3">
      <c r="A100">
        <v>97</v>
      </c>
      <c r="B100" t="s">
        <v>17</v>
      </c>
      <c r="C100" t="s">
        <v>52</v>
      </c>
      <c r="D100" t="s">
        <v>53</v>
      </c>
      <c r="E100">
        <v>612</v>
      </c>
      <c r="F100">
        <v>2694</v>
      </c>
      <c r="G100">
        <v>369</v>
      </c>
      <c r="H100">
        <v>1629</v>
      </c>
      <c r="I100">
        <v>451</v>
      </c>
      <c r="J100">
        <v>50.3</v>
      </c>
      <c r="K100">
        <v>397</v>
      </c>
      <c r="L100">
        <v>45.1</v>
      </c>
      <c r="M100">
        <v>151</v>
      </c>
      <c r="N100">
        <v>19.600000000000001</v>
      </c>
      <c r="O100">
        <v>28</v>
      </c>
      <c r="P100">
        <v>2.0299999999999998</v>
      </c>
      <c r="Q100">
        <v>8.0299999999999994</v>
      </c>
      <c r="R100" s="5">
        <f t="shared" si="0"/>
        <v>4.0149999999999997</v>
      </c>
      <c r="S100" s="4"/>
      <c r="U100" s="4"/>
    </row>
    <row r="101" spans="1:21" x14ac:dyDescent="0.3">
      <c r="A101">
        <v>98</v>
      </c>
      <c r="B101" t="s">
        <v>17</v>
      </c>
      <c r="C101" t="s">
        <v>52</v>
      </c>
      <c r="D101" t="s">
        <v>53</v>
      </c>
      <c r="E101">
        <v>645</v>
      </c>
      <c r="F101">
        <v>2599</v>
      </c>
      <c r="G101">
        <v>381</v>
      </c>
      <c r="H101">
        <v>1606</v>
      </c>
      <c r="I101">
        <v>441</v>
      </c>
      <c r="J101">
        <v>47.9</v>
      </c>
      <c r="K101">
        <v>409</v>
      </c>
      <c r="L101">
        <v>44.3</v>
      </c>
      <c r="M101">
        <v>153</v>
      </c>
      <c r="N101">
        <v>20</v>
      </c>
      <c r="O101">
        <v>28.9</v>
      </c>
      <c r="P101">
        <v>1.91</v>
      </c>
      <c r="Q101">
        <v>7.23</v>
      </c>
      <c r="R101" s="5">
        <f t="shared" si="0"/>
        <v>3.6150000000000002</v>
      </c>
      <c r="S101" s="4"/>
      <c r="U101" s="4"/>
    </row>
    <row r="102" spans="1:21" x14ac:dyDescent="0.3">
      <c r="A102">
        <v>99</v>
      </c>
      <c r="B102" t="s">
        <v>17</v>
      </c>
      <c r="C102" t="s">
        <v>52</v>
      </c>
      <c r="D102" t="s">
        <v>53</v>
      </c>
      <c r="E102">
        <v>651</v>
      </c>
      <c r="F102">
        <v>2672</v>
      </c>
      <c r="G102">
        <v>395</v>
      </c>
      <c r="H102">
        <v>1666</v>
      </c>
      <c r="I102">
        <v>464</v>
      </c>
      <c r="J102">
        <v>48</v>
      </c>
      <c r="K102">
        <v>419</v>
      </c>
      <c r="L102">
        <v>45.7</v>
      </c>
      <c r="M102">
        <v>158</v>
      </c>
      <c r="N102">
        <v>19.899999999999999</v>
      </c>
      <c r="O102">
        <v>29.5</v>
      </c>
      <c r="P102">
        <v>2.04</v>
      </c>
      <c r="Q102">
        <v>7.85</v>
      </c>
      <c r="R102" s="5">
        <f t="shared" si="0"/>
        <v>3.9249999999999998</v>
      </c>
      <c r="S102" s="4"/>
      <c r="U102" s="4"/>
    </row>
    <row r="103" spans="1:21" x14ac:dyDescent="0.3">
      <c r="A103">
        <v>100</v>
      </c>
      <c r="B103" t="s">
        <v>17</v>
      </c>
      <c r="C103" t="s">
        <v>52</v>
      </c>
      <c r="D103" t="s">
        <v>53</v>
      </c>
      <c r="E103">
        <v>638</v>
      </c>
      <c r="F103">
        <v>2660</v>
      </c>
      <c r="G103">
        <v>385</v>
      </c>
      <c r="H103">
        <v>1644</v>
      </c>
      <c r="I103">
        <v>460</v>
      </c>
      <c r="J103">
        <v>49.1</v>
      </c>
      <c r="K103">
        <v>404</v>
      </c>
      <c r="L103">
        <v>45.8</v>
      </c>
      <c r="M103">
        <v>158</v>
      </c>
      <c r="N103">
        <v>20.2</v>
      </c>
      <c r="O103">
        <v>28.9</v>
      </c>
      <c r="P103">
        <v>2.0099999999999998</v>
      </c>
      <c r="Q103">
        <v>7.63</v>
      </c>
      <c r="R103" s="5">
        <f t="shared" si="0"/>
        <v>3.8149999999999999</v>
      </c>
      <c r="S103" s="4"/>
      <c r="U103" s="4"/>
    </row>
    <row r="104" spans="1:21" x14ac:dyDescent="0.3">
      <c r="A104">
        <v>101</v>
      </c>
      <c r="B104" t="s">
        <v>17</v>
      </c>
      <c r="C104" t="s">
        <v>52</v>
      </c>
      <c r="D104" t="s">
        <v>53</v>
      </c>
      <c r="E104">
        <v>651</v>
      </c>
      <c r="F104">
        <v>2663</v>
      </c>
      <c r="G104">
        <v>395</v>
      </c>
      <c r="H104">
        <v>1676</v>
      </c>
      <c r="I104">
        <v>464</v>
      </c>
      <c r="J104">
        <v>50.4</v>
      </c>
      <c r="K104">
        <v>413</v>
      </c>
      <c r="L104">
        <v>47</v>
      </c>
      <c r="M104">
        <v>162</v>
      </c>
      <c r="N104">
        <v>21</v>
      </c>
      <c r="O104">
        <v>29.5</v>
      </c>
      <c r="P104">
        <v>2.08</v>
      </c>
      <c r="Q104">
        <v>7.79</v>
      </c>
      <c r="R104" s="5">
        <f t="shared" si="0"/>
        <v>3.895</v>
      </c>
      <c r="S104" s="4"/>
      <c r="U104" s="4"/>
    </row>
    <row r="105" spans="1:21" x14ac:dyDescent="0.3">
      <c r="A105">
        <v>102</v>
      </c>
      <c r="B105" t="s">
        <v>17</v>
      </c>
      <c r="C105" t="s">
        <v>52</v>
      </c>
      <c r="D105" t="s">
        <v>53</v>
      </c>
      <c r="E105">
        <v>705</v>
      </c>
      <c r="F105">
        <v>2725</v>
      </c>
      <c r="G105">
        <v>417</v>
      </c>
      <c r="H105">
        <v>1692</v>
      </c>
      <c r="I105">
        <v>473</v>
      </c>
      <c r="J105">
        <v>50.3</v>
      </c>
      <c r="K105">
        <v>431</v>
      </c>
      <c r="L105">
        <v>47.7</v>
      </c>
      <c r="M105">
        <v>164</v>
      </c>
      <c r="N105">
        <v>20.7</v>
      </c>
      <c r="O105">
        <v>30.6</v>
      </c>
      <c r="P105">
        <v>2.0299999999999998</v>
      </c>
      <c r="Q105">
        <v>7.71</v>
      </c>
      <c r="R105" s="5">
        <f t="shared" si="0"/>
        <v>3.855</v>
      </c>
      <c r="S105" s="4"/>
      <c r="U105" s="4"/>
    </row>
    <row r="106" spans="1:21" x14ac:dyDescent="0.3">
      <c r="A106">
        <v>103</v>
      </c>
      <c r="B106" t="s">
        <v>17</v>
      </c>
      <c r="C106" t="s">
        <v>52</v>
      </c>
      <c r="D106" t="s">
        <v>53</v>
      </c>
      <c r="E106">
        <v>656</v>
      </c>
      <c r="F106">
        <v>2660</v>
      </c>
      <c r="G106">
        <v>395</v>
      </c>
      <c r="H106">
        <v>1713</v>
      </c>
      <c r="I106">
        <v>461</v>
      </c>
      <c r="J106">
        <v>48.1</v>
      </c>
      <c r="K106">
        <v>413</v>
      </c>
      <c r="L106">
        <v>45.8</v>
      </c>
      <c r="M106">
        <v>159</v>
      </c>
      <c r="N106">
        <v>20.2</v>
      </c>
      <c r="O106">
        <v>28.7</v>
      </c>
      <c r="P106">
        <v>2.06</v>
      </c>
      <c r="Q106">
        <v>7.87</v>
      </c>
      <c r="R106" s="5">
        <f t="shared" si="0"/>
        <v>3.9350000000000001</v>
      </c>
      <c r="S106" s="4"/>
      <c r="U106" s="4"/>
    </row>
    <row r="107" spans="1:21" x14ac:dyDescent="0.3">
      <c r="A107">
        <v>104</v>
      </c>
      <c r="B107" t="s">
        <v>17</v>
      </c>
      <c r="C107" t="s">
        <v>54</v>
      </c>
      <c r="D107" t="s">
        <v>55</v>
      </c>
      <c r="E107">
        <v>10800</v>
      </c>
      <c r="F107">
        <v>21300</v>
      </c>
      <c r="G107">
        <v>2310</v>
      </c>
      <c r="H107">
        <v>8610</v>
      </c>
      <c r="I107">
        <v>1620</v>
      </c>
      <c r="J107">
        <v>160</v>
      </c>
      <c r="K107">
        <v>1100</v>
      </c>
      <c r="L107">
        <v>137</v>
      </c>
      <c r="M107">
        <v>536</v>
      </c>
      <c r="N107">
        <v>62.6</v>
      </c>
      <c r="O107">
        <v>135</v>
      </c>
      <c r="P107">
        <v>13.8</v>
      </c>
      <c r="Q107">
        <v>79.599999999999994</v>
      </c>
      <c r="R107">
        <v>9.48</v>
      </c>
      <c r="S107" s="4"/>
      <c r="U107" s="4"/>
    </row>
    <row r="108" spans="1:21" x14ac:dyDescent="0.3">
      <c r="A108">
        <v>105</v>
      </c>
      <c r="B108" t="s">
        <v>17</v>
      </c>
      <c r="C108" t="s">
        <v>54</v>
      </c>
      <c r="D108" t="s">
        <v>55</v>
      </c>
      <c r="E108">
        <v>574</v>
      </c>
      <c r="F108">
        <v>1140</v>
      </c>
      <c r="G108">
        <v>132</v>
      </c>
      <c r="H108">
        <v>495</v>
      </c>
      <c r="I108">
        <v>94.1</v>
      </c>
      <c r="J108">
        <v>7.98</v>
      </c>
      <c r="K108">
        <v>73.3</v>
      </c>
      <c r="L108">
        <v>11.4</v>
      </c>
      <c r="M108">
        <v>65.900000000000006</v>
      </c>
      <c r="N108">
        <v>12.7</v>
      </c>
      <c r="O108">
        <v>36.1</v>
      </c>
      <c r="P108">
        <v>5.48</v>
      </c>
      <c r="Q108">
        <v>33.799999999999997</v>
      </c>
      <c r="R108">
        <v>4.41</v>
      </c>
      <c r="S108" s="4"/>
      <c r="U108" s="4"/>
    </row>
    <row r="109" spans="1:21" x14ac:dyDescent="0.3">
      <c r="A109">
        <v>106</v>
      </c>
      <c r="B109" t="s">
        <v>17</v>
      </c>
      <c r="C109" t="s">
        <v>54</v>
      </c>
      <c r="D109" t="s">
        <v>55</v>
      </c>
      <c r="E109">
        <v>274</v>
      </c>
      <c r="F109">
        <v>562</v>
      </c>
      <c r="G109">
        <v>65.2</v>
      </c>
      <c r="H109">
        <v>242</v>
      </c>
      <c r="I109">
        <v>47.8</v>
      </c>
      <c r="J109">
        <v>4.6500000000000004</v>
      </c>
      <c r="K109">
        <v>36.700000000000003</v>
      </c>
      <c r="L109">
        <v>5.86</v>
      </c>
      <c r="M109">
        <v>32.1</v>
      </c>
      <c r="N109">
        <v>5.57</v>
      </c>
      <c r="O109">
        <v>14.6</v>
      </c>
      <c r="P109">
        <v>2.13</v>
      </c>
      <c r="Q109">
        <v>12.9</v>
      </c>
      <c r="R109">
        <v>1.69</v>
      </c>
      <c r="S109" s="4"/>
      <c r="U109" s="4"/>
    </row>
    <row r="110" spans="1:21" x14ac:dyDescent="0.3">
      <c r="A110">
        <v>107</v>
      </c>
      <c r="B110" t="s">
        <v>17</v>
      </c>
      <c r="C110" t="s">
        <v>54</v>
      </c>
      <c r="D110" t="s">
        <v>55</v>
      </c>
      <c r="E110">
        <v>299</v>
      </c>
      <c r="F110">
        <v>597</v>
      </c>
      <c r="G110">
        <v>69.8</v>
      </c>
      <c r="H110">
        <v>255</v>
      </c>
      <c r="I110">
        <v>45.5</v>
      </c>
      <c r="J110">
        <v>2.64</v>
      </c>
      <c r="K110">
        <v>31.2</v>
      </c>
      <c r="L110">
        <v>4.8499999999999996</v>
      </c>
      <c r="M110">
        <v>28.7</v>
      </c>
      <c r="N110">
        <v>5.67</v>
      </c>
      <c r="O110">
        <v>16</v>
      </c>
      <c r="P110">
        <v>2.41</v>
      </c>
      <c r="Q110">
        <v>14.9</v>
      </c>
      <c r="R110">
        <v>1.93</v>
      </c>
      <c r="S110" s="4"/>
      <c r="U110" s="4"/>
    </row>
    <row r="111" spans="1:21" x14ac:dyDescent="0.3">
      <c r="A111">
        <v>108</v>
      </c>
      <c r="B111" t="s">
        <v>17</v>
      </c>
      <c r="C111" t="s">
        <v>56</v>
      </c>
      <c r="D111" t="s">
        <v>57</v>
      </c>
      <c r="E111">
        <v>2112</v>
      </c>
      <c r="F111">
        <v>5672</v>
      </c>
      <c r="G111">
        <v>584.9</v>
      </c>
      <c r="H111">
        <v>2099</v>
      </c>
      <c r="I111">
        <v>290.39999999999998</v>
      </c>
      <c r="J111">
        <v>77.2</v>
      </c>
      <c r="K111">
        <v>245.3</v>
      </c>
      <c r="L111">
        <v>25</v>
      </c>
      <c r="M111">
        <v>129.6</v>
      </c>
      <c r="N111">
        <v>22.8</v>
      </c>
      <c r="O111">
        <v>60</v>
      </c>
      <c r="P111">
        <v>7.3</v>
      </c>
      <c r="Q111">
        <v>50.8</v>
      </c>
      <c r="R111">
        <v>6.1</v>
      </c>
      <c r="S111" s="4"/>
      <c r="U111" s="4"/>
    </row>
    <row r="112" spans="1:21" x14ac:dyDescent="0.3">
      <c r="A112">
        <v>109</v>
      </c>
      <c r="B112" t="s">
        <v>17</v>
      </c>
      <c r="C112" t="s">
        <v>58</v>
      </c>
      <c r="D112" t="s">
        <v>51</v>
      </c>
      <c r="E112">
        <v>1502</v>
      </c>
      <c r="F112">
        <v>3676</v>
      </c>
      <c r="G112">
        <v>555.79999999999995</v>
      </c>
      <c r="H112">
        <v>2021</v>
      </c>
      <c r="I112">
        <v>298.2</v>
      </c>
      <c r="J112">
        <v>59.8</v>
      </c>
      <c r="K112">
        <v>177.8</v>
      </c>
      <c r="L112">
        <v>24.7</v>
      </c>
      <c r="M112">
        <v>141.4</v>
      </c>
      <c r="N112">
        <v>24.5</v>
      </c>
      <c r="O112">
        <v>69.400000000000006</v>
      </c>
      <c r="P112">
        <v>9.6999999999999993</v>
      </c>
      <c r="Q112">
        <v>70.099999999999994</v>
      </c>
      <c r="R112">
        <v>8.6</v>
      </c>
      <c r="S112" s="4"/>
      <c r="U112" s="4"/>
    </row>
    <row r="113" spans="1:21" x14ac:dyDescent="0.3">
      <c r="A113">
        <v>110</v>
      </c>
      <c r="B113" t="s">
        <v>17</v>
      </c>
      <c r="C113" t="s">
        <v>59</v>
      </c>
      <c r="D113" t="s">
        <v>26</v>
      </c>
      <c r="E113">
        <v>11050</v>
      </c>
      <c r="F113">
        <v>8052</v>
      </c>
      <c r="G113">
        <v>541.5</v>
      </c>
      <c r="H113">
        <v>2400</v>
      </c>
      <c r="I113">
        <v>400.2</v>
      </c>
      <c r="J113">
        <v>108.7</v>
      </c>
      <c r="K113">
        <v>777.2</v>
      </c>
      <c r="L113">
        <v>56.9</v>
      </c>
      <c r="M113">
        <v>285.7</v>
      </c>
      <c r="N113">
        <v>55.3</v>
      </c>
      <c r="O113">
        <v>131.5</v>
      </c>
      <c r="P113">
        <v>11.7</v>
      </c>
      <c r="Q113">
        <v>54.7</v>
      </c>
      <c r="R113">
        <v>8.6</v>
      </c>
      <c r="S113" s="4"/>
      <c r="U113" s="4"/>
    </row>
    <row r="114" spans="1:21" x14ac:dyDescent="0.3">
      <c r="A114">
        <v>111</v>
      </c>
      <c r="B114" t="s">
        <v>17</v>
      </c>
      <c r="C114" t="s">
        <v>60</v>
      </c>
      <c r="D114" t="s">
        <v>61</v>
      </c>
      <c r="E114">
        <v>65.28</v>
      </c>
      <c r="F114">
        <v>133.08000000000001</v>
      </c>
      <c r="G114">
        <v>14.8</v>
      </c>
      <c r="H114">
        <v>53.46</v>
      </c>
      <c r="I114">
        <v>8.86</v>
      </c>
      <c r="J114">
        <v>1.62</v>
      </c>
      <c r="K114">
        <v>6.01</v>
      </c>
      <c r="L114">
        <v>0.73</v>
      </c>
      <c r="M114">
        <v>3.54</v>
      </c>
      <c r="N114">
        <v>0.56000000000000005</v>
      </c>
      <c r="O114">
        <v>1.32</v>
      </c>
      <c r="P114">
        <v>0.16</v>
      </c>
      <c r="Q114">
        <v>0.94</v>
      </c>
      <c r="R114">
        <v>0.14000000000000001</v>
      </c>
      <c r="S114" s="4"/>
      <c r="U114" s="4"/>
    </row>
    <row r="115" spans="1:21" x14ac:dyDescent="0.3">
      <c r="A115">
        <v>112</v>
      </c>
      <c r="B115" t="s">
        <v>17</v>
      </c>
      <c r="C115" t="s">
        <v>60</v>
      </c>
      <c r="D115" t="s">
        <v>61</v>
      </c>
      <c r="E115">
        <v>58.88</v>
      </c>
      <c r="F115">
        <v>121.96</v>
      </c>
      <c r="G115">
        <v>13.85</v>
      </c>
      <c r="H115">
        <v>49.54</v>
      </c>
      <c r="I115">
        <v>8.83</v>
      </c>
      <c r="J115">
        <v>1.42</v>
      </c>
      <c r="K115">
        <v>6.1</v>
      </c>
      <c r="L115">
        <v>0.8</v>
      </c>
      <c r="M115">
        <v>3.71</v>
      </c>
      <c r="N115">
        <v>0.56000000000000005</v>
      </c>
      <c r="O115">
        <v>1.3</v>
      </c>
      <c r="P115">
        <v>0.16</v>
      </c>
      <c r="Q115">
        <v>0.96</v>
      </c>
      <c r="R115">
        <v>0.14000000000000001</v>
      </c>
      <c r="S115" s="4"/>
      <c r="U115" s="4"/>
    </row>
    <row r="116" spans="1:21" x14ac:dyDescent="0.3">
      <c r="A116">
        <v>113</v>
      </c>
      <c r="B116" t="s">
        <v>17</v>
      </c>
      <c r="C116" t="s">
        <v>60</v>
      </c>
      <c r="D116" t="s">
        <v>61</v>
      </c>
      <c r="E116">
        <v>72.88</v>
      </c>
      <c r="F116">
        <v>150.19999999999999</v>
      </c>
      <c r="G116">
        <v>17.14</v>
      </c>
      <c r="H116">
        <v>61.66</v>
      </c>
      <c r="I116">
        <v>10.6</v>
      </c>
      <c r="J116">
        <v>1.98</v>
      </c>
      <c r="K116">
        <v>7.47</v>
      </c>
      <c r="L116">
        <v>0.93</v>
      </c>
      <c r="M116">
        <v>4.3499999999999996</v>
      </c>
      <c r="N116">
        <v>0.68</v>
      </c>
      <c r="O116">
        <v>1.58</v>
      </c>
      <c r="P116">
        <v>0.19</v>
      </c>
      <c r="Q116">
        <v>1.19</v>
      </c>
      <c r="R116">
        <v>0.18</v>
      </c>
      <c r="S116" s="4"/>
      <c r="U116" s="4"/>
    </row>
    <row r="117" spans="1:21" x14ac:dyDescent="0.3">
      <c r="A117">
        <v>114</v>
      </c>
      <c r="B117" t="s">
        <v>17</v>
      </c>
      <c r="C117" t="s">
        <v>60</v>
      </c>
      <c r="D117" t="s">
        <v>61</v>
      </c>
      <c r="E117">
        <v>67.8</v>
      </c>
      <c r="F117">
        <v>131</v>
      </c>
      <c r="G117">
        <v>13.75</v>
      </c>
      <c r="H117">
        <v>46.78</v>
      </c>
      <c r="I117">
        <v>7.62</v>
      </c>
      <c r="J117">
        <v>1.23</v>
      </c>
      <c r="K117">
        <v>6.12</v>
      </c>
      <c r="L117">
        <v>0.85</v>
      </c>
      <c r="M117">
        <v>4.3899999999999997</v>
      </c>
      <c r="N117">
        <v>0.78</v>
      </c>
      <c r="O117">
        <v>1.87</v>
      </c>
      <c r="P117">
        <v>0.23</v>
      </c>
      <c r="Q117">
        <v>1.23</v>
      </c>
      <c r="R117">
        <v>0.17</v>
      </c>
      <c r="S117" s="4"/>
      <c r="U117" s="4"/>
    </row>
    <row r="118" spans="1:21" x14ac:dyDescent="0.3">
      <c r="A118">
        <v>115</v>
      </c>
      <c r="B118" t="s">
        <v>17</v>
      </c>
      <c r="C118" t="s">
        <v>60</v>
      </c>
      <c r="D118" t="s">
        <v>61</v>
      </c>
      <c r="E118">
        <v>61.76</v>
      </c>
      <c r="F118">
        <v>132.76</v>
      </c>
      <c r="G118">
        <v>15.46</v>
      </c>
      <c r="H118">
        <v>57.38</v>
      </c>
      <c r="I118">
        <v>9.9600000000000009</v>
      </c>
      <c r="J118">
        <v>1.58</v>
      </c>
      <c r="K118">
        <v>7.18</v>
      </c>
      <c r="L118">
        <v>0.97</v>
      </c>
      <c r="M118">
        <v>4.96</v>
      </c>
      <c r="N118">
        <v>0.84</v>
      </c>
      <c r="O118">
        <v>2.04</v>
      </c>
      <c r="P118">
        <v>0.25</v>
      </c>
      <c r="Q118">
        <v>1.42</v>
      </c>
      <c r="R118">
        <v>0.21</v>
      </c>
      <c r="S118" s="4"/>
      <c r="U118" s="4"/>
    </row>
    <row r="119" spans="1:21" x14ac:dyDescent="0.3">
      <c r="A119">
        <v>116</v>
      </c>
      <c r="B119" t="s">
        <v>17</v>
      </c>
      <c r="C119" t="s">
        <v>60</v>
      </c>
      <c r="D119" t="s">
        <v>61</v>
      </c>
      <c r="E119">
        <v>92.84</v>
      </c>
      <c r="F119">
        <v>171.7</v>
      </c>
      <c r="G119">
        <v>17.489999999999998</v>
      </c>
      <c r="H119">
        <v>57.01</v>
      </c>
      <c r="I119">
        <v>7.79</v>
      </c>
      <c r="J119">
        <v>1.37</v>
      </c>
      <c r="K119">
        <v>5.37</v>
      </c>
      <c r="L119">
        <v>0.67</v>
      </c>
      <c r="M119">
        <v>3.22</v>
      </c>
      <c r="N119">
        <v>0.53</v>
      </c>
      <c r="O119">
        <v>1.34</v>
      </c>
      <c r="P119">
        <v>0.17</v>
      </c>
      <c r="Q119">
        <v>0.97</v>
      </c>
      <c r="R119">
        <v>0.14000000000000001</v>
      </c>
      <c r="S119" s="4"/>
      <c r="U119" s="4"/>
    </row>
    <row r="120" spans="1:21" x14ac:dyDescent="0.3">
      <c r="A120">
        <v>117</v>
      </c>
      <c r="B120" t="s">
        <v>17</v>
      </c>
      <c r="C120" t="s">
        <v>60</v>
      </c>
      <c r="D120" t="s">
        <v>61</v>
      </c>
      <c r="E120">
        <v>57.27</v>
      </c>
      <c r="F120">
        <v>118.1</v>
      </c>
      <c r="G120">
        <v>14.2</v>
      </c>
      <c r="H120">
        <v>53.97</v>
      </c>
      <c r="I120">
        <v>10.78</v>
      </c>
      <c r="J120">
        <v>2.61</v>
      </c>
      <c r="K120">
        <v>7.72</v>
      </c>
      <c r="L120">
        <v>1.1100000000000001</v>
      </c>
      <c r="M120">
        <v>5.53</v>
      </c>
      <c r="N120">
        <v>0.86</v>
      </c>
      <c r="O120">
        <v>1.86</v>
      </c>
      <c r="P120">
        <v>0.21</v>
      </c>
      <c r="Q120">
        <v>1.03</v>
      </c>
      <c r="R120">
        <v>0.13</v>
      </c>
      <c r="S120" s="4"/>
      <c r="U120" s="4"/>
    </row>
    <row r="121" spans="1:21" x14ac:dyDescent="0.3">
      <c r="A121">
        <v>118</v>
      </c>
      <c r="B121" t="s">
        <v>17</v>
      </c>
      <c r="C121" t="s">
        <v>60</v>
      </c>
      <c r="D121" t="s">
        <v>61</v>
      </c>
      <c r="E121">
        <v>66.02</v>
      </c>
      <c r="F121">
        <v>136.6</v>
      </c>
      <c r="G121">
        <v>15.47</v>
      </c>
      <c r="H121">
        <v>54.24</v>
      </c>
      <c r="I121">
        <v>7.99</v>
      </c>
      <c r="J121">
        <v>1.22</v>
      </c>
      <c r="K121">
        <v>5.44</v>
      </c>
      <c r="L121">
        <v>0.7</v>
      </c>
      <c r="M121">
        <v>3.45</v>
      </c>
      <c r="N121">
        <v>0.56999999999999995</v>
      </c>
      <c r="O121">
        <v>1.42</v>
      </c>
      <c r="P121">
        <v>0.17</v>
      </c>
      <c r="Q121">
        <v>0.92</v>
      </c>
      <c r="R121">
        <v>0.13</v>
      </c>
      <c r="S121" s="4"/>
      <c r="U121" s="4"/>
    </row>
    <row r="122" spans="1:21" x14ac:dyDescent="0.3">
      <c r="A122">
        <v>119</v>
      </c>
      <c r="B122" t="s">
        <v>17</v>
      </c>
      <c r="C122" t="s">
        <v>60</v>
      </c>
      <c r="D122" t="s">
        <v>61</v>
      </c>
      <c r="E122">
        <v>74.31</v>
      </c>
      <c r="F122">
        <v>141.5</v>
      </c>
      <c r="G122">
        <v>14.99</v>
      </c>
      <c r="H122">
        <v>50.49</v>
      </c>
      <c r="I122">
        <v>6.95</v>
      </c>
      <c r="J122">
        <v>1.42</v>
      </c>
      <c r="K122">
        <v>4.76</v>
      </c>
      <c r="L122">
        <v>0.59</v>
      </c>
      <c r="M122">
        <v>2.8</v>
      </c>
      <c r="N122">
        <v>0.47</v>
      </c>
      <c r="O122">
        <v>1.23</v>
      </c>
      <c r="P122">
        <v>0.15</v>
      </c>
      <c r="Q122">
        <v>0.9</v>
      </c>
      <c r="R122">
        <v>0.14000000000000001</v>
      </c>
      <c r="S122" s="4"/>
      <c r="U122" s="4"/>
    </row>
    <row r="123" spans="1:21" x14ac:dyDescent="0.3">
      <c r="A123">
        <v>120</v>
      </c>
      <c r="B123" t="s">
        <v>17</v>
      </c>
      <c r="C123" t="s">
        <v>60</v>
      </c>
      <c r="D123" t="s">
        <v>61</v>
      </c>
      <c r="E123">
        <v>56.78</v>
      </c>
      <c r="F123">
        <v>115</v>
      </c>
      <c r="G123">
        <v>13.44</v>
      </c>
      <c r="H123">
        <v>49.51</v>
      </c>
      <c r="I123">
        <v>9.2200000000000006</v>
      </c>
      <c r="J123">
        <v>1.8</v>
      </c>
      <c r="K123">
        <v>7.19</v>
      </c>
      <c r="L123">
        <v>0.99</v>
      </c>
      <c r="M123">
        <v>4.96</v>
      </c>
      <c r="N123">
        <v>0.79</v>
      </c>
      <c r="O123">
        <v>1.77</v>
      </c>
      <c r="P123">
        <v>0.21</v>
      </c>
      <c r="Q123">
        <v>1.1299999999999999</v>
      </c>
      <c r="R123">
        <v>0.16</v>
      </c>
      <c r="S123" s="4"/>
      <c r="U123" s="4"/>
    </row>
    <row r="124" spans="1:21" x14ac:dyDescent="0.3">
      <c r="A124">
        <v>121</v>
      </c>
      <c r="B124" t="s">
        <v>17</v>
      </c>
      <c r="C124" t="s">
        <v>60</v>
      </c>
      <c r="D124" t="s">
        <v>61</v>
      </c>
      <c r="E124">
        <v>62.58</v>
      </c>
      <c r="F124">
        <v>111.4</v>
      </c>
      <c r="G124">
        <v>11.88</v>
      </c>
      <c r="H124">
        <v>41.98</v>
      </c>
      <c r="I124">
        <v>8.11</v>
      </c>
      <c r="J124">
        <v>1.8</v>
      </c>
      <c r="K124">
        <v>6.42</v>
      </c>
      <c r="L124">
        <v>0.91</v>
      </c>
      <c r="M124">
        <v>4.5</v>
      </c>
      <c r="N124">
        <v>0.72</v>
      </c>
      <c r="O124">
        <v>1.58</v>
      </c>
      <c r="P124">
        <v>0.18</v>
      </c>
      <c r="Q124">
        <v>0.93</v>
      </c>
      <c r="R124">
        <v>0.13</v>
      </c>
      <c r="S124" s="4"/>
      <c r="U124" s="4"/>
    </row>
    <row r="125" spans="1:21" x14ac:dyDescent="0.3">
      <c r="A125">
        <v>122</v>
      </c>
      <c r="B125" t="s">
        <v>17</v>
      </c>
      <c r="C125" t="s">
        <v>60</v>
      </c>
      <c r="D125" t="s">
        <v>61</v>
      </c>
      <c r="E125">
        <v>111.9</v>
      </c>
      <c r="F125">
        <v>322.60000000000002</v>
      </c>
      <c r="G125">
        <v>35.770000000000003</v>
      </c>
      <c r="H125">
        <v>114.8</v>
      </c>
      <c r="I125">
        <v>18.600000000000001</v>
      </c>
      <c r="J125">
        <v>3.41</v>
      </c>
      <c r="K125">
        <v>12.56</v>
      </c>
      <c r="L125">
        <v>2.0499999999999998</v>
      </c>
      <c r="M125">
        <v>13.38</v>
      </c>
      <c r="N125">
        <v>2.99</v>
      </c>
      <c r="O125">
        <v>9.81</v>
      </c>
      <c r="P125">
        <v>1.64</v>
      </c>
      <c r="Q125">
        <v>12.03</v>
      </c>
      <c r="R125">
        <v>1.84</v>
      </c>
      <c r="S125" s="4"/>
      <c r="U125" s="4"/>
    </row>
    <row r="126" spans="1:21" x14ac:dyDescent="0.3">
      <c r="A126">
        <v>123</v>
      </c>
      <c r="B126" t="s">
        <v>17</v>
      </c>
      <c r="C126" t="s">
        <v>60</v>
      </c>
      <c r="D126" t="s">
        <v>61</v>
      </c>
      <c r="E126">
        <v>67.02</v>
      </c>
      <c r="F126">
        <v>133.5</v>
      </c>
      <c r="G126">
        <v>14.92</v>
      </c>
      <c r="H126">
        <v>52.62</v>
      </c>
      <c r="I126">
        <v>7.9</v>
      </c>
      <c r="J126">
        <v>1.1200000000000001</v>
      </c>
      <c r="K126">
        <v>5.44</v>
      </c>
      <c r="L126">
        <v>0.69</v>
      </c>
      <c r="M126">
        <v>3.31</v>
      </c>
      <c r="N126">
        <v>0.54</v>
      </c>
      <c r="O126">
        <v>1.32</v>
      </c>
      <c r="P126">
        <v>0.17</v>
      </c>
      <c r="Q126">
        <v>1.05</v>
      </c>
      <c r="R126">
        <v>0.16</v>
      </c>
      <c r="S126" s="4"/>
      <c r="U126" s="4"/>
    </row>
    <row r="127" spans="1:21" x14ac:dyDescent="0.3">
      <c r="A127">
        <v>124</v>
      </c>
      <c r="B127" t="s">
        <v>17</v>
      </c>
      <c r="C127" t="s">
        <v>60</v>
      </c>
      <c r="D127" t="s">
        <v>61</v>
      </c>
      <c r="E127">
        <v>78.89</v>
      </c>
      <c r="F127">
        <v>155.1</v>
      </c>
      <c r="G127">
        <v>17.260000000000002</v>
      </c>
      <c r="H127">
        <v>60.61</v>
      </c>
      <c r="I127">
        <v>8.73</v>
      </c>
      <c r="J127">
        <v>1.03</v>
      </c>
      <c r="K127">
        <v>5.44</v>
      </c>
      <c r="L127">
        <v>0.61</v>
      </c>
      <c r="M127">
        <v>2.5099999999999998</v>
      </c>
      <c r="N127">
        <v>0.34</v>
      </c>
      <c r="O127">
        <v>0.78</v>
      </c>
      <c r="P127">
        <v>0.09</v>
      </c>
      <c r="Q127">
        <v>0.54</v>
      </c>
      <c r="R127">
        <v>0.1</v>
      </c>
      <c r="S127" s="4"/>
      <c r="U127" s="4"/>
    </row>
    <row r="128" spans="1:21" x14ac:dyDescent="0.3">
      <c r="A128">
        <v>125</v>
      </c>
      <c r="B128" t="s">
        <v>17</v>
      </c>
      <c r="C128" t="s">
        <v>60</v>
      </c>
      <c r="D128" t="s">
        <v>61</v>
      </c>
      <c r="E128">
        <v>43.81</v>
      </c>
      <c r="F128">
        <v>90.51</v>
      </c>
      <c r="G128">
        <v>10.29</v>
      </c>
      <c r="H128">
        <v>37.11</v>
      </c>
      <c r="I128">
        <v>6.5</v>
      </c>
      <c r="J128">
        <v>1.18</v>
      </c>
      <c r="K128">
        <v>4.8</v>
      </c>
      <c r="L128">
        <v>0.6</v>
      </c>
      <c r="M128">
        <v>2.89</v>
      </c>
      <c r="N128">
        <v>0.47</v>
      </c>
      <c r="O128">
        <v>1.1599999999999999</v>
      </c>
      <c r="P128">
        <v>0.15</v>
      </c>
      <c r="Q128">
        <v>0.94</v>
      </c>
      <c r="R128">
        <v>0.14000000000000001</v>
      </c>
      <c r="S128" s="4"/>
      <c r="U128" s="4"/>
    </row>
    <row r="129" spans="1:21" x14ac:dyDescent="0.3">
      <c r="A129">
        <v>126</v>
      </c>
      <c r="B129" t="s">
        <v>17</v>
      </c>
      <c r="C129" t="s">
        <v>60</v>
      </c>
      <c r="D129" t="s">
        <v>61</v>
      </c>
      <c r="E129">
        <v>60.38</v>
      </c>
      <c r="F129">
        <v>121.2</v>
      </c>
      <c r="G129">
        <v>13.24</v>
      </c>
      <c r="H129">
        <v>45.68</v>
      </c>
      <c r="I129">
        <v>6.68</v>
      </c>
      <c r="J129">
        <v>0.92</v>
      </c>
      <c r="K129">
        <v>4.5199999999999996</v>
      </c>
      <c r="L129">
        <v>0.54</v>
      </c>
      <c r="M129">
        <v>2.36</v>
      </c>
      <c r="N129">
        <v>0.35</v>
      </c>
      <c r="O129">
        <v>0.84</v>
      </c>
      <c r="P129">
        <v>0.1</v>
      </c>
      <c r="Q129">
        <v>0.63</v>
      </c>
      <c r="R129">
        <v>0.11</v>
      </c>
      <c r="S129" s="4"/>
      <c r="U129" s="4"/>
    </row>
    <row r="130" spans="1:21" x14ac:dyDescent="0.3">
      <c r="A130">
        <v>127</v>
      </c>
      <c r="B130" t="s">
        <v>17</v>
      </c>
      <c r="C130" t="s">
        <v>60</v>
      </c>
      <c r="D130" t="s">
        <v>61</v>
      </c>
      <c r="E130">
        <v>65.27</v>
      </c>
      <c r="F130">
        <v>130.6</v>
      </c>
      <c r="G130">
        <v>14.98</v>
      </c>
      <c r="H130">
        <v>53.22</v>
      </c>
      <c r="I130">
        <v>8.91</v>
      </c>
      <c r="J130">
        <v>1.28</v>
      </c>
      <c r="K130">
        <v>6.04</v>
      </c>
      <c r="L130">
        <v>0.73</v>
      </c>
      <c r="M130">
        <v>3.26</v>
      </c>
      <c r="N130">
        <v>0.5</v>
      </c>
      <c r="O130">
        <v>1.18</v>
      </c>
      <c r="P130">
        <v>0.14000000000000001</v>
      </c>
      <c r="Q130">
        <v>0.86</v>
      </c>
      <c r="R130">
        <v>0.13</v>
      </c>
      <c r="S130" s="4"/>
      <c r="U130" s="4"/>
    </row>
    <row r="131" spans="1:21" x14ac:dyDescent="0.3">
      <c r="A131">
        <v>128</v>
      </c>
      <c r="B131" t="s">
        <v>17</v>
      </c>
      <c r="C131" t="s">
        <v>60</v>
      </c>
      <c r="D131" t="s">
        <v>61</v>
      </c>
      <c r="E131">
        <v>44.51</v>
      </c>
      <c r="F131">
        <v>110.8</v>
      </c>
      <c r="G131">
        <v>14.83</v>
      </c>
      <c r="H131">
        <v>60.99</v>
      </c>
      <c r="I131">
        <v>14.96</v>
      </c>
      <c r="J131">
        <v>2.2599999999999998</v>
      </c>
      <c r="K131">
        <v>9.8699999999999992</v>
      </c>
      <c r="L131">
        <v>1.39</v>
      </c>
      <c r="M131">
        <v>6.79</v>
      </c>
      <c r="N131">
        <v>1.07</v>
      </c>
      <c r="O131">
        <v>2.5</v>
      </c>
      <c r="P131">
        <v>0.3</v>
      </c>
      <c r="Q131">
        <v>1.66</v>
      </c>
      <c r="R131">
        <v>0.23</v>
      </c>
      <c r="S131" s="4"/>
      <c r="U131" s="4"/>
    </row>
    <row r="132" spans="1:21" x14ac:dyDescent="0.3">
      <c r="A132">
        <v>129</v>
      </c>
      <c r="B132" t="s">
        <v>17</v>
      </c>
      <c r="C132" t="s">
        <v>60</v>
      </c>
      <c r="D132" t="s">
        <v>61</v>
      </c>
      <c r="E132">
        <v>65.819999999999993</v>
      </c>
      <c r="F132">
        <v>140.6</v>
      </c>
      <c r="G132">
        <v>15.59</v>
      </c>
      <c r="H132">
        <v>53.97</v>
      </c>
      <c r="I132">
        <v>7.98</v>
      </c>
      <c r="J132">
        <v>1.1399999999999999</v>
      </c>
      <c r="K132">
        <v>4.8499999999999996</v>
      </c>
      <c r="L132">
        <v>0.56000000000000005</v>
      </c>
      <c r="M132">
        <v>2.57</v>
      </c>
      <c r="N132">
        <v>0.42</v>
      </c>
      <c r="O132">
        <v>1.1599999999999999</v>
      </c>
      <c r="P132">
        <v>0.17</v>
      </c>
      <c r="Q132">
        <v>1.1200000000000001</v>
      </c>
      <c r="R132">
        <v>0.19</v>
      </c>
      <c r="S132" s="4"/>
      <c r="U132" s="4"/>
    </row>
    <row r="133" spans="1:21" x14ac:dyDescent="0.3">
      <c r="A133">
        <v>130</v>
      </c>
      <c r="B133" t="s">
        <v>17</v>
      </c>
      <c r="C133" t="s">
        <v>60</v>
      </c>
      <c r="D133" t="s">
        <v>61</v>
      </c>
      <c r="E133">
        <v>44.38</v>
      </c>
      <c r="F133">
        <v>86.98</v>
      </c>
      <c r="G133">
        <v>10.64</v>
      </c>
      <c r="H133">
        <v>39.1</v>
      </c>
      <c r="I133">
        <v>7.06</v>
      </c>
      <c r="J133">
        <v>1.2</v>
      </c>
      <c r="K133">
        <v>5.0199999999999996</v>
      </c>
      <c r="L133">
        <v>0.72</v>
      </c>
      <c r="M133">
        <v>3.92</v>
      </c>
      <c r="N133">
        <v>0.71</v>
      </c>
      <c r="O133">
        <v>1.77</v>
      </c>
      <c r="P133">
        <v>0.22</v>
      </c>
      <c r="Q133">
        <v>1.32</v>
      </c>
      <c r="R133">
        <v>0.18</v>
      </c>
      <c r="S133" s="4"/>
      <c r="U133" s="4"/>
    </row>
    <row r="134" spans="1:21" x14ac:dyDescent="0.3">
      <c r="A134">
        <v>131</v>
      </c>
      <c r="B134" t="s">
        <v>17</v>
      </c>
      <c r="C134" t="s">
        <v>60</v>
      </c>
      <c r="D134" t="s">
        <v>61</v>
      </c>
      <c r="E134">
        <v>47.25</v>
      </c>
      <c r="F134">
        <v>98.8</v>
      </c>
      <c r="G134">
        <v>11.26</v>
      </c>
      <c r="H134">
        <v>40.590000000000003</v>
      </c>
      <c r="I134">
        <v>7.49</v>
      </c>
      <c r="J134">
        <v>1.02</v>
      </c>
      <c r="K134">
        <v>5.27</v>
      </c>
      <c r="L134">
        <v>0.76</v>
      </c>
      <c r="M134">
        <v>4</v>
      </c>
      <c r="N134">
        <v>0.69</v>
      </c>
      <c r="O134">
        <v>1.72</v>
      </c>
      <c r="P134">
        <v>0.22</v>
      </c>
      <c r="Q134">
        <v>1.33</v>
      </c>
      <c r="R134">
        <v>0.2</v>
      </c>
      <c r="S134" s="4"/>
      <c r="U134" s="4"/>
    </row>
    <row r="135" spans="1:21" x14ac:dyDescent="0.3">
      <c r="A135">
        <v>132</v>
      </c>
      <c r="B135" t="s">
        <v>17</v>
      </c>
      <c r="C135" t="s">
        <v>60</v>
      </c>
      <c r="D135" t="s">
        <v>61</v>
      </c>
      <c r="E135">
        <v>60.64</v>
      </c>
      <c r="F135">
        <v>121.2</v>
      </c>
      <c r="G135">
        <v>13.39</v>
      </c>
      <c r="H135">
        <v>46.31</v>
      </c>
      <c r="I135">
        <v>7.29</v>
      </c>
      <c r="J135">
        <v>1.03</v>
      </c>
      <c r="K135">
        <v>5.0199999999999996</v>
      </c>
      <c r="L135">
        <v>0.67</v>
      </c>
      <c r="M135">
        <v>3.48</v>
      </c>
      <c r="N135">
        <v>0.63</v>
      </c>
      <c r="O135">
        <v>1.72</v>
      </c>
      <c r="P135">
        <v>0.21</v>
      </c>
      <c r="Q135">
        <v>1.1399999999999999</v>
      </c>
      <c r="R135">
        <v>0.15</v>
      </c>
      <c r="S135" s="4"/>
      <c r="U135" s="4"/>
    </row>
    <row r="136" spans="1:21" x14ac:dyDescent="0.3">
      <c r="A136">
        <v>133</v>
      </c>
      <c r="B136" t="s">
        <v>17</v>
      </c>
      <c r="C136" t="s">
        <v>60</v>
      </c>
      <c r="D136" t="s">
        <v>61</v>
      </c>
      <c r="E136">
        <v>16.82</v>
      </c>
      <c r="F136">
        <v>38.72</v>
      </c>
      <c r="G136">
        <v>4.51</v>
      </c>
      <c r="H136">
        <v>16.54</v>
      </c>
      <c r="I136">
        <v>3.39</v>
      </c>
      <c r="J136">
        <v>0.48</v>
      </c>
      <c r="K136">
        <v>2.73</v>
      </c>
      <c r="L136">
        <v>0.4</v>
      </c>
      <c r="M136">
        <v>2.0099999999999998</v>
      </c>
      <c r="N136">
        <v>0.33</v>
      </c>
      <c r="O136">
        <v>0.83</v>
      </c>
      <c r="P136">
        <v>0.11</v>
      </c>
      <c r="Q136">
        <v>0.67</v>
      </c>
      <c r="R136">
        <v>0.11</v>
      </c>
      <c r="S136" s="4"/>
      <c r="U136" s="4"/>
    </row>
    <row r="137" spans="1:21" x14ac:dyDescent="0.3">
      <c r="A137">
        <v>134</v>
      </c>
      <c r="B137" t="s">
        <v>17</v>
      </c>
      <c r="C137" t="s">
        <v>60</v>
      </c>
      <c r="D137" t="s">
        <v>61</v>
      </c>
      <c r="E137">
        <v>51.24</v>
      </c>
      <c r="F137">
        <v>103.3</v>
      </c>
      <c r="G137">
        <v>11.9</v>
      </c>
      <c r="H137">
        <v>43.45</v>
      </c>
      <c r="I137">
        <v>8.0299999999999994</v>
      </c>
      <c r="J137">
        <v>1.27</v>
      </c>
      <c r="K137">
        <v>5.86</v>
      </c>
      <c r="L137">
        <v>0.78</v>
      </c>
      <c r="M137">
        <v>3.58</v>
      </c>
      <c r="N137">
        <v>0.53</v>
      </c>
      <c r="O137">
        <v>1.19</v>
      </c>
      <c r="P137">
        <v>0.14000000000000001</v>
      </c>
      <c r="Q137">
        <v>0.77</v>
      </c>
      <c r="R137">
        <v>0.11</v>
      </c>
      <c r="S137" s="4"/>
      <c r="U137" s="4"/>
    </row>
    <row r="138" spans="1:21" x14ac:dyDescent="0.3">
      <c r="A138">
        <v>135</v>
      </c>
      <c r="B138" t="s">
        <v>17</v>
      </c>
      <c r="C138" t="s">
        <v>60</v>
      </c>
      <c r="D138" t="s">
        <v>61</v>
      </c>
      <c r="E138">
        <v>55.97</v>
      </c>
      <c r="F138">
        <v>113.4</v>
      </c>
      <c r="G138">
        <v>13.07</v>
      </c>
      <c r="H138">
        <v>47.87</v>
      </c>
      <c r="I138">
        <v>8.9600000000000009</v>
      </c>
      <c r="J138">
        <v>1.36</v>
      </c>
      <c r="K138">
        <v>6.2</v>
      </c>
      <c r="L138">
        <v>0.74</v>
      </c>
      <c r="M138">
        <v>3.24</v>
      </c>
      <c r="N138">
        <v>0.48</v>
      </c>
      <c r="O138">
        <v>1.07</v>
      </c>
      <c r="P138">
        <v>0.12</v>
      </c>
      <c r="Q138">
        <v>0.66</v>
      </c>
      <c r="R138">
        <v>0.1</v>
      </c>
      <c r="S138" s="4"/>
      <c r="U138" s="4"/>
    </row>
    <row r="139" spans="1:21" x14ac:dyDescent="0.3">
      <c r="A139">
        <v>136</v>
      </c>
      <c r="B139" t="s">
        <v>17</v>
      </c>
      <c r="C139" t="s">
        <v>60</v>
      </c>
      <c r="D139" t="s">
        <v>61</v>
      </c>
      <c r="E139">
        <v>26.51</v>
      </c>
      <c r="F139">
        <v>51.39</v>
      </c>
      <c r="G139">
        <v>6.77</v>
      </c>
      <c r="H139">
        <v>24.1</v>
      </c>
      <c r="I139">
        <v>4.8099999999999996</v>
      </c>
      <c r="J139">
        <v>0.4</v>
      </c>
      <c r="K139">
        <v>3.28</v>
      </c>
      <c r="L139">
        <v>0.48</v>
      </c>
      <c r="M139">
        <v>2.38</v>
      </c>
      <c r="N139">
        <v>0.39</v>
      </c>
      <c r="O139">
        <v>1.03</v>
      </c>
      <c r="P139">
        <v>0.15</v>
      </c>
      <c r="Q139">
        <v>1.01</v>
      </c>
      <c r="R139">
        <v>0.15</v>
      </c>
      <c r="S139" s="4"/>
      <c r="U139" s="4"/>
    </row>
    <row r="140" spans="1:21" x14ac:dyDescent="0.3">
      <c r="A140">
        <v>137</v>
      </c>
      <c r="B140" t="s">
        <v>17</v>
      </c>
      <c r="C140" t="s">
        <v>60</v>
      </c>
      <c r="D140" t="s">
        <v>61</v>
      </c>
      <c r="E140">
        <v>29.44</v>
      </c>
      <c r="F140">
        <v>57.36</v>
      </c>
      <c r="G140">
        <v>7.49</v>
      </c>
      <c r="H140">
        <v>27.11</v>
      </c>
      <c r="I140">
        <v>5.22</v>
      </c>
      <c r="J140">
        <v>0.4</v>
      </c>
      <c r="K140">
        <v>3.48</v>
      </c>
      <c r="L140">
        <v>0.48</v>
      </c>
      <c r="M140">
        <v>2.29</v>
      </c>
      <c r="N140">
        <v>0.35</v>
      </c>
      <c r="O140">
        <v>0.87</v>
      </c>
      <c r="P140">
        <v>0.12</v>
      </c>
      <c r="Q140">
        <v>0.81</v>
      </c>
      <c r="R140">
        <v>0.13</v>
      </c>
      <c r="S140" s="4"/>
      <c r="U140" s="4"/>
    </row>
    <row r="141" spans="1:21" x14ac:dyDescent="0.3">
      <c r="A141">
        <v>138</v>
      </c>
      <c r="B141" t="s">
        <v>17</v>
      </c>
      <c r="C141" t="s">
        <v>60</v>
      </c>
      <c r="D141" t="s">
        <v>61</v>
      </c>
      <c r="E141">
        <v>56.25</v>
      </c>
      <c r="F141">
        <v>99.57</v>
      </c>
      <c r="G141">
        <v>12.53</v>
      </c>
      <c r="H141">
        <v>44.53</v>
      </c>
      <c r="I141">
        <v>7.81</v>
      </c>
      <c r="J141">
        <v>1.3</v>
      </c>
      <c r="K141">
        <v>5.81</v>
      </c>
      <c r="L141">
        <v>0.83</v>
      </c>
      <c r="M141">
        <v>4.4800000000000004</v>
      </c>
      <c r="N141">
        <v>0.82</v>
      </c>
      <c r="O141">
        <v>2.35</v>
      </c>
      <c r="P141">
        <v>0.35</v>
      </c>
      <c r="Q141">
        <v>2.41</v>
      </c>
      <c r="R141">
        <v>0.38</v>
      </c>
      <c r="S141" s="4"/>
      <c r="U141" s="4"/>
    </row>
    <row r="142" spans="1:21" x14ac:dyDescent="0.3">
      <c r="A142">
        <v>139</v>
      </c>
      <c r="B142" t="s">
        <v>17</v>
      </c>
      <c r="C142" t="s">
        <v>60</v>
      </c>
      <c r="D142" t="s">
        <v>61</v>
      </c>
      <c r="E142">
        <v>9.86</v>
      </c>
      <c r="F142">
        <v>20.170000000000002</v>
      </c>
      <c r="G142">
        <v>2.95</v>
      </c>
      <c r="H142">
        <v>12.09</v>
      </c>
      <c r="I142">
        <v>4.32</v>
      </c>
      <c r="J142">
        <v>0.4</v>
      </c>
      <c r="K142">
        <v>4.24</v>
      </c>
      <c r="L142">
        <v>0.83</v>
      </c>
      <c r="M142">
        <v>5.23</v>
      </c>
      <c r="N142">
        <v>1.06</v>
      </c>
      <c r="O142">
        <v>3.36</v>
      </c>
      <c r="P142">
        <v>0.62</v>
      </c>
      <c r="Q142">
        <v>4.71</v>
      </c>
      <c r="R142">
        <v>0.74</v>
      </c>
      <c r="S142" s="4"/>
      <c r="U142" s="4"/>
    </row>
    <row r="143" spans="1:21" x14ac:dyDescent="0.3">
      <c r="A143">
        <v>140</v>
      </c>
      <c r="B143" t="s">
        <v>17</v>
      </c>
      <c r="C143" t="s">
        <v>60</v>
      </c>
      <c r="D143" t="s">
        <v>61</v>
      </c>
      <c r="E143">
        <v>5.1100000000000003</v>
      </c>
      <c r="F143">
        <v>10.43</v>
      </c>
      <c r="G143">
        <v>1.3</v>
      </c>
      <c r="H143">
        <v>5.17</v>
      </c>
      <c r="I143">
        <v>2.34</v>
      </c>
      <c r="J143">
        <v>0.5</v>
      </c>
      <c r="K143">
        <v>3.8</v>
      </c>
      <c r="L143">
        <v>1.02</v>
      </c>
      <c r="M143">
        <v>7.5</v>
      </c>
      <c r="N143">
        <v>1.51</v>
      </c>
      <c r="O143">
        <v>4.33</v>
      </c>
      <c r="P143">
        <v>0.68</v>
      </c>
      <c r="Q143">
        <v>4.1399999999999997</v>
      </c>
      <c r="R143">
        <v>0.55000000000000004</v>
      </c>
      <c r="S143" s="4"/>
      <c r="U143" s="4"/>
    </row>
    <row r="144" spans="1:21" x14ac:dyDescent="0.3">
      <c r="A144">
        <v>141</v>
      </c>
      <c r="B144" t="s">
        <v>17</v>
      </c>
      <c r="C144" t="s">
        <v>60</v>
      </c>
      <c r="D144" t="s">
        <v>61</v>
      </c>
      <c r="E144">
        <v>38.619999999999997</v>
      </c>
      <c r="F144">
        <v>107.88</v>
      </c>
      <c r="G144">
        <v>14.67</v>
      </c>
      <c r="H144">
        <v>59.08</v>
      </c>
      <c r="I144">
        <v>14.22</v>
      </c>
      <c r="J144">
        <v>1.42</v>
      </c>
      <c r="K144">
        <v>10.62</v>
      </c>
      <c r="L144">
        <v>1.63</v>
      </c>
      <c r="M144">
        <v>8.5299999999999994</v>
      </c>
      <c r="N144">
        <v>1.47</v>
      </c>
      <c r="O144">
        <v>3.8</v>
      </c>
      <c r="P144">
        <v>0.55000000000000004</v>
      </c>
      <c r="Q144">
        <v>3.45</v>
      </c>
      <c r="R144">
        <v>0.45</v>
      </c>
      <c r="S144" s="4"/>
      <c r="U144" s="4"/>
    </row>
    <row r="145" spans="1:21" x14ac:dyDescent="0.3">
      <c r="A145">
        <v>142</v>
      </c>
      <c r="B145" t="s">
        <v>17</v>
      </c>
      <c r="C145" t="s">
        <v>60</v>
      </c>
      <c r="D145" t="s">
        <v>61</v>
      </c>
      <c r="E145">
        <v>33.43</v>
      </c>
      <c r="F145">
        <v>65.41</v>
      </c>
      <c r="G145">
        <v>8.4700000000000006</v>
      </c>
      <c r="H145">
        <v>30.49</v>
      </c>
      <c r="I145">
        <v>5.95</v>
      </c>
      <c r="J145">
        <v>0.5</v>
      </c>
      <c r="K145">
        <v>4.1900000000000004</v>
      </c>
      <c r="L145">
        <v>0.61</v>
      </c>
      <c r="M145">
        <v>3.22</v>
      </c>
      <c r="N145">
        <v>0.57999999999999996</v>
      </c>
      <c r="O145">
        <v>1.64</v>
      </c>
      <c r="P145">
        <v>0.25</v>
      </c>
      <c r="Q145">
        <v>1.62</v>
      </c>
      <c r="R145">
        <v>0.24</v>
      </c>
      <c r="S145" s="4"/>
      <c r="U145" s="4"/>
    </row>
    <row r="146" spans="1:21" x14ac:dyDescent="0.3">
      <c r="A146">
        <v>143</v>
      </c>
      <c r="B146" t="s">
        <v>17</v>
      </c>
      <c r="C146" t="s">
        <v>60</v>
      </c>
      <c r="D146" t="s">
        <v>61</v>
      </c>
      <c r="E146">
        <v>70.540000000000006</v>
      </c>
      <c r="F146">
        <v>148.6</v>
      </c>
      <c r="G146">
        <v>17.34</v>
      </c>
      <c r="H146">
        <v>62.75</v>
      </c>
      <c r="I146">
        <v>10.53</v>
      </c>
      <c r="J146">
        <v>1.2</v>
      </c>
      <c r="K146">
        <v>7.02</v>
      </c>
      <c r="L146">
        <v>0.87</v>
      </c>
      <c r="M146">
        <v>3.83</v>
      </c>
      <c r="N146">
        <v>0.54</v>
      </c>
      <c r="O146">
        <v>1.1499999999999999</v>
      </c>
      <c r="P146">
        <v>0.12</v>
      </c>
      <c r="Q146">
        <v>0.67</v>
      </c>
      <c r="R146">
        <v>0.1</v>
      </c>
      <c r="S146" s="4"/>
      <c r="U146" s="4"/>
    </row>
    <row r="147" spans="1:21" x14ac:dyDescent="0.3">
      <c r="A147">
        <v>144</v>
      </c>
      <c r="B147" t="s">
        <v>17</v>
      </c>
      <c r="C147" t="s">
        <v>60</v>
      </c>
      <c r="D147" t="s">
        <v>61</v>
      </c>
      <c r="E147">
        <v>41.82</v>
      </c>
      <c r="F147">
        <v>70.42</v>
      </c>
      <c r="G147">
        <v>8.48</v>
      </c>
      <c r="H147">
        <v>29.71</v>
      </c>
      <c r="I147">
        <v>5.24</v>
      </c>
      <c r="J147">
        <v>1.2</v>
      </c>
      <c r="K147">
        <v>3.97</v>
      </c>
      <c r="L147">
        <v>0.56999999999999995</v>
      </c>
      <c r="M147">
        <v>3.05</v>
      </c>
      <c r="N147">
        <v>0.55000000000000004</v>
      </c>
      <c r="O147">
        <v>1.54</v>
      </c>
      <c r="P147">
        <v>0.22</v>
      </c>
      <c r="Q147">
        <v>1.45</v>
      </c>
      <c r="R147">
        <v>0.22</v>
      </c>
      <c r="S147" s="4"/>
      <c r="U147" s="4"/>
    </row>
    <row r="148" spans="1:21" x14ac:dyDescent="0.3">
      <c r="A148">
        <v>145</v>
      </c>
      <c r="B148" t="s">
        <v>17</v>
      </c>
      <c r="C148" t="s">
        <v>60</v>
      </c>
      <c r="D148" t="s">
        <v>61</v>
      </c>
      <c r="E148">
        <v>46.17</v>
      </c>
      <c r="F148">
        <v>94.68</v>
      </c>
      <c r="G148">
        <v>10.89</v>
      </c>
      <c r="H148">
        <v>40.92</v>
      </c>
      <c r="I148">
        <v>8.11</v>
      </c>
      <c r="J148">
        <v>1.54</v>
      </c>
      <c r="K148">
        <v>6.66</v>
      </c>
      <c r="L148">
        <v>1.03</v>
      </c>
      <c r="M148">
        <v>5.84</v>
      </c>
      <c r="N148">
        <v>1.0900000000000001</v>
      </c>
      <c r="O148">
        <v>3.05</v>
      </c>
      <c r="P148">
        <v>0.45</v>
      </c>
      <c r="Q148">
        <v>2.95</v>
      </c>
      <c r="R148">
        <v>0.43</v>
      </c>
      <c r="S148" s="4"/>
      <c r="U148" s="4"/>
    </row>
    <row r="149" spans="1:21" x14ac:dyDescent="0.3">
      <c r="A149">
        <v>146</v>
      </c>
      <c r="B149" t="s">
        <v>17</v>
      </c>
      <c r="C149" t="s">
        <v>60</v>
      </c>
      <c r="D149" t="s">
        <v>61</v>
      </c>
      <c r="E149">
        <v>66.3</v>
      </c>
      <c r="F149">
        <v>140.4</v>
      </c>
      <c r="G149">
        <v>16.52</v>
      </c>
      <c r="H149">
        <v>60.81</v>
      </c>
      <c r="I149">
        <v>11.12</v>
      </c>
      <c r="J149">
        <v>1.0900000000000001</v>
      </c>
      <c r="K149">
        <v>8.17</v>
      </c>
      <c r="L149">
        <v>1.1299999999999999</v>
      </c>
      <c r="M149">
        <v>6.01</v>
      </c>
      <c r="N149">
        <v>1.1499999999999999</v>
      </c>
      <c r="O149">
        <v>3.41</v>
      </c>
      <c r="P149">
        <v>0.53</v>
      </c>
      <c r="Q149">
        <v>3.76</v>
      </c>
      <c r="R149">
        <v>0.61</v>
      </c>
      <c r="S149" s="4"/>
      <c r="U149" s="4"/>
    </row>
    <row r="150" spans="1:21" x14ac:dyDescent="0.3">
      <c r="A150">
        <v>147</v>
      </c>
      <c r="B150" t="s">
        <v>17</v>
      </c>
      <c r="C150" t="s">
        <v>60</v>
      </c>
      <c r="D150" t="s">
        <v>61</v>
      </c>
      <c r="E150">
        <v>72.83</v>
      </c>
      <c r="F150">
        <v>153.9</v>
      </c>
      <c r="G150">
        <v>18.38</v>
      </c>
      <c r="H150">
        <v>67.040000000000006</v>
      </c>
      <c r="I150">
        <v>12.66</v>
      </c>
      <c r="J150">
        <v>1.2</v>
      </c>
      <c r="K150">
        <v>9.49</v>
      </c>
      <c r="L150">
        <v>1.37</v>
      </c>
      <c r="M150">
        <v>7.79</v>
      </c>
      <c r="N150">
        <v>1.59</v>
      </c>
      <c r="O150">
        <v>4.84</v>
      </c>
      <c r="P150">
        <v>0.74</v>
      </c>
      <c r="Q150">
        <v>4.8499999999999996</v>
      </c>
      <c r="R150">
        <v>0.69</v>
      </c>
      <c r="S150" s="4"/>
      <c r="U150" s="4"/>
    </row>
    <row r="151" spans="1:21" x14ac:dyDescent="0.3">
      <c r="A151">
        <v>148</v>
      </c>
      <c r="B151" t="s">
        <v>17</v>
      </c>
      <c r="C151" t="s">
        <v>60</v>
      </c>
      <c r="D151" t="s">
        <v>61</v>
      </c>
      <c r="E151">
        <v>81.14</v>
      </c>
      <c r="F151">
        <v>184.1</v>
      </c>
      <c r="G151">
        <v>22.77</v>
      </c>
      <c r="H151">
        <v>75.33</v>
      </c>
      <c r="I151">
        <v>14.28</v>
      </c>
      <c r="J151">
        <v>1.1599999999999999</v>
      </c>
      <c r="K151">
        <v>11.03</v>
      </c>
      <c r="L151">
        <v>1.71</v>
      </c>
      <c r="M151">
        <v>10.36</v>
      </c>
      <c r="N151">
        <v>2.2200000000000002</v>
      </c>
      <c r="O151">
        <v>6.99</v>
      </c>
      <c r="P151">
        <v>1.1599999999999999</v>
      </c>
      <c r="Q151">
        <v>8.36</v>
      </c>
      <c r="R151">
        <v>1.28</v>
      </c>
      <c r="S151" s="4"/>
      <c r="U151" s="4"/>
    </row>
    <row r="152" spans="1:21" x14ac:dyDescent="0.3">
      <c r="A152">
        <v>149</v>
      </c>
      <c r="B152" t="s">
        <v>17</v>
      </c>
      <c r="C152" t="s">
        <v>60</v>
      </c>
      <c r="D152" t="s">
        <v>61</v>
      </c>
      <c r="E152">
        <v>70.97</v>
      </c>
      <c r="F152">
        <v>150.1</v>
      </c>
      <c r="G152">
        <v>17.690000000000001</v>
      </c>
      <c r="H152">
        <v>64.930000000000007</v>
      </c>
      <c r="I152">
        <v>12.28</v>
      </c>
      <c r="J152">
        <v>1.1299999999999999</v>
      </c>
      <c r="K152">
        <v>9.4499999999999993</v>
      </c>
      <c r="L152">
        <v>1.53</v>
      </c>
      <c r="M152">
        <v>9.61</v>
      </c>
      <c r="N152">
        <v>1.92</v>
      </c>
      <c r="O152">
        <v>5.56</v>
      </c>
      <c r="P152">
        <v>0.85</v>
      </c>
      <c r="Q152">
        <v>5.42</v>
      </c>
      <c r="R152">
        <v>0.77</v>
      </c>
      <c r="S152" s="4"/>
      <c r="U152" s="4"/>
    </row>
    <row r="153" spans="1:21" x14ac:dyDescent="0.3">
      <c r="A153">
        <v>150</v>
      </c>
      <c r="B153" t="s">
        <v>17</v>
      </c>
      <c r="C153" t="s">
        <v>60</v>
      </c>
      <c r="D153" t="s">
        <v>61</v>
      </c>
      <c r="E153">
        <v>92.67</v>
      </c>
      <c r="F153">
        <v>212.4</v>
      </c>
      <c r="G153">
        <v>23.64</v>
      </c>
      <c r="H153">
        <v>86.58</v>
      </c>
      <c r="I153">
        <v>16.239999999999998</v>
      </c>
      <c r="J153">
        <v>1.02</v>
      </c>
      <c r="K153">
        <v>12.24</v>
      </c>
      <c r="L153">
        <v>1.97</v>
      </c>
      <c r="M153">
        <v>12.43</v>
      </c>
      <c r="N153">
        <v>2.69</v>
      </c>
      <c r="O153">
        <v>7.97</v>
      </c>
      <c r="P153">
        <v>1.22</v>
      </c>
      <c r="Q153">
        <v>7.85</v>
      </c>
      <c r="R153">
        <v>1.1200000000000001</v>
      </c>
      <c r="S153" s="4"/>
      <c r="U153" s="4"/>
    </row>
    <row r="154" spans="1:21" x14ac:dyDescent="0.3">
      <c r="A154">
        <v>151</v>
      </c>
      <c r="B154" t="s">
        <v>17</v>
      </c>
      <c r="C154" t="s">
        <v>60</v>
      </c>
      <c r="D154" t="s">
        <v>61</v>
      </c>
      <c r="E154">
        <v>80.02</v>
      </c>
      <c r="F154">
        <v>186.1</v>
      </c>
      <c r="G154">
        <v>23.31</v>
      </c>
      <c r="H154">
        <v>78.8</v>
      </c>
      <c r="I154">
        <v>15.34</v>
      </c>
      <c r="J154">
        <v>1.07</v>
      </c>
      <c r="K154">
        <v>12.03</v>
      </c>
      <c r="L154">
        <v>1.82</v>
      </c>
      <c r="M154">
        <v>10.51</v>
      </c>
      <c r="N154">
        <v>2.04</v>
      </c>
      <c r="O154">
        <v>5.52</v>
      </c>
      <c r="P154">
        <v>0.79</v>
      </c>
      <c r="Q154">
        <v>5.0199999999999996</v>
      </c>
      <c r="R154">
        <v>0.76</v>
      </c>
      <c r="S154" s="4"/>
      <c r="U154" s="4"/>
    </row>
    <row r="155" spans="1:21" x14ac:dyDescent="0.3">
      <c r="A155">
        <v>152</v>
      </c>
      <c r="B155" t="s">
        <v>17</v>
      </c>
      <c r="C155" t="s">
        <v>60</v>
      </c>
      <c r="D155" t="s">
        <v>61</v>
      </c>
      <c r="E155">
        <v>53.37</v>
      </c>
      <c r="F155">
        <v>108.6</v>
      </c>
      <c r="G155">
        <v>12.41</v>
      </c>
      <c r="H155">
        <v>44.9</v>
      </c>
      <c r="I155">
        <v>7.99</v>
      </c>
      <c r="J155">
        <v>1.1599999999999999</v>
      </c>
      <c r="K155">
        <v>5.96</v>
      </c>
      <c r="L155">
        <v>0.83</v>
      </c>
      <c r="M155">
        <v>4.2300000000000004</v>
      </c>
      <c r="N155">
        <v>0.71</v>
      </c>
      <c r="O155">
        <v>1.65</v>
      </c>
      <c r="P155">
        <v>0.19</v>
      </c>
      <c r="Q155">
        <v>1.1100000000000001</v>
      </c>
      <c r="R155">
        <v>0.16</v>
      </c>
      <c r="S155" s="4"/>
      <c r="U155" s="4"/>
    </row>
    <row r="156" spans="1:21" x14ac:dyDescent="0.3">
      <c r="A156">
        <v>153</v>
      </c>
      <c r="B156" t="s">
        <v>17</v>
      </c>
      <c r="C156" t="s">
        <v>60</v>
      </c>
      <c r="D156" t="s">
        <v>61</v>
      </c>
      <c r="E156">
        <v>49.07</v>
      </c>
      <c r="F156">
        <v>99.15</v>
      </c>
      <c r="G156">
        <v>11.18</v>
      </c>
      <c r="H156">
        <v>40.35</v>
      </c>
      <c r="I156">
        <v>6.82</v>
      </c>
      <c r="J156">
        <v>1.1599999999999999</v>
      </c>
      <c r="K156">
        <v>4.33</v>
      </c>
      <c r="L156">
        <v>0.49</v>
      </c>
      <c r="M156">
        <v>2.0099999999999998</v>
      </c>
      <c r="N156">
        <v>0.27</v>
      </c>
      <c r="O156">
        <v>0.59</v>
      </c>
      <c r="P156">
        <v>7.0000000000000007E-2</v>
      </c>
      <c r="Q156">
        <v>0.42</v>
      </c>
      <c r="R156">
        <v>7.0000000000000007E-2</v>
      </c>
      <c r="S156" s="4"/>
      <c r="U156" s="4"/>
    </row>
    <row r="157" spans="1:21" x14ac:dyDescent="0.3">
      <c r="A157">
        <v>154</v>
      </c>
      <c r="B157" t="s">
        <v>17</v>
      </c>
      <c r="C157" t="s">
        <v>60</v>
      </c>
      <c r="D157" t="s">
        <v>61</v>
      </c>
      <c r="E157">
        <v>52.65</v>
      </c>
      <c r="F157">
        <v>106.9</v>
      </c>
      <c r="G157">
        <v>12.03</v>
      </c>
      <c r="H157">
        <v>43.33</v>
      </c>
      <c r="I157">
        <v>7.17</v>
      </c>
      <c r="J157">
        <v>1.1399999999999999</v>
      </c>
      <c r="K157">
        <v>4.7</v>
      </c>
      <c r="L157">
        <v>0.57999999999999996</v>
      </c>
      <c r="M157">
        <v>2.59</v>
      </c>
      <c r="N157">
        <v>0.4</v>
      </c>
      <c r="O157">
        <v>0.99</v>
      </c>
      <c r="P157">
        <v>0.13</v>
      </c>
      <c r="Q157">
        <v>0.78</v>
      </c>
      <c r="R157">
        <v>0.12</v>
      </c>
      <c r="S157" s="4"/>
      <c r="U157" s="4"/>
    </row>
    <row r="158" spans="1:21" x14ac:dyDescent="0.3">
      <c r="A158">
        <v>155</v>
      </c>
      <c r="B158" t="s">
        <v>17</v>
      </c>
      <c r="C158" t="s">
        <v>60</v>
      </c>
      <c r="D158" t="s">
        <v>61</v>
      </c>
      <c r="E158">
        <v>3.1</v>
      </c>
      <c r="F158">
        <v>5.25</v>
      </c>
      <c r="G158">
        <v>0.53</v>
      </c>
      <c r="H158">
        <v>1.8</v>
      </c>
      <c r="I158">
        <v>0.3</v>
      </c>
      <c r="J158">
        <v>0.09</v>
      </c>
      <c r="K158">
        <v>0.23</v>
      </c>
      <c r="L158">
        <v>0.04</v>
      </c>
      <c r="M158">
        <v>0.27</v>
      </c>
      <c r="N158">
        <v>0.05</v>
      </c>
      <c r="O158">
        <v>0.16</v>
      </c>
      <c r="P158">
        <v>0.02</v>
      </c>
      <c r="Q158">
        <v>0.18</v>
      </c>
      <c r="R158">
        <v>0.03</v>
      </c>
      <c r="S158" s="4"/>
      <c r="U158" s="4"/>
    </row>
    <row r="159" spans="1:21" x14ac:dyDescent="0.3">
      <c r="A159">
        <v>156</v>
      </c>
      <c r="B159" t="s">
        <v>17</v>
      </c>
      <c r="C159" t="s">
        <v>60</v>
      </c>
      <c r="D159" t="s">
        <v>61</v>
      </c>
      <c r="E159">
        <v>2.36</v>
      </c>
      <c r="F159">
        <v>3.59</v>
      </c>
      <c r="G159">
        <v>0.36</v>
      </c>
      <c r="H159">
        <v>1.1499999999999999</v>
      </c>
      <c r="I159">
        <v>0.2</v>
      </c>
      <c r="J159">
        <v>0.11</v>
      </c>
      <c r="K159">
        <v>0.22</v>
      </c>
      <c r="L159">
        <v>0.04</v>
      </c>
      <c r="M159">
        <v>0.26</v>
      </c>
      <c r="N159">
        <v>0.05</v>
      </c>
      <c r="O159">
        <v>0.15</v>
      </c>
      <c r="P159">
        <v>0.02</v>
      </c>
      <c r="Q159">
        <v>0.16</v>
      </c>
      <c r="R159">
        <v>0.03</v>
      </c>
      <c r="S159" s="4"/>
      <c r="U159" s="4"/>
    </row>
    <row r="160" spans="1:21" x14ac:dyDescent="0.3">
      <c r="A160">
        <v>157</v>
      </c>
      <c r="B160" t="s">
        <v>17</v>
      </c>
      <c r="C160" t="s">
        <v>60</v>
      </c>
      <c r="D160" t="s">
        <v>61</v>
      </c>
      <c r="E160">
        <v>17.739999999999998</v>
      </c>
      <c r="F160">
        <v>31.81</v>
      </c>
      <c r="G160">
        <v>3.31</v>
      </c>
      <c r="H160">
        <v>11.15</v>
      </c>
      <c r="I160">
        <v>2.15</v>
      </c>
      <c r="J160">
        <v>0.42</v>
      </c>
      <c r="K160">
        <v>1.8</v>
      </c>
      <c r="L160">
        <v>0.28000000000000003</v>
      </c>
      <c r="M160">
        <v>1.71</v>
      </c>
      <c r="N160">
        <v>0.32</v>
      </c>
      <c r="O160">
        <v>0.88</v>
      </c>
      <c r="P160">
        <v>0.13</v>
      </c>
      <c r="Q160">
        <v>0.9</v>
      </c>
      <c r="R160">
        <v>0.14000000000000001</v>
      </c>
      <c r="S160" s="4"/>
      <c r="U160" s="4"/>
    </row>
    <row r="161" spans="1:21" x14ac:dyDescent="0.3">
      <c r="A161">
        <v>158</v>
      </c>
      <c r="B161" t="s">
        <v>17</v>
      </c>
      <c r="C161" t="s">
        <v>60</v>
      </c>
      <c r="D161" t="s">
        <v>61</v>
      </c>
      <c r="E161">
        <v>24.41</v>
      </c>
      <c r="F161">
        <v>46.91</v>
      </c>
      <c r="G161">
        <v>4.7300000000000004</v>
      </c>
      <c r="H161">
        <v>15.03</v>
      </c>
      <c r="I161">
        <v>2.1800000000000002</v>
      </c>
      <c r="J161">
        <v>0.31</v>
      </c>
      <c r="K161">
        <v>1.55</v>
      </c>
      <c r="L161">
        <v>0.22</v>
      </c>
      <c r="M161">
        <v>1.29</v>
      </c>
      <c r="N161">
        <v>0.26</v>
      </c>
      <c r="O161">
        <v>0.79</v>
      </c>
      <c r="P161">
        <v>0.14000000000000001</v>
      </c>
      <c r="Q161">
        <v>1.04</v>
      </c>
      <c r="R161">
        <v>0.18</v>
      </c>
      <c r="S161" s="4"/>
      <c r="U161" s="4"/>
    </row>
    <row r="162" spans="1:21" x14ac:dyDescent="0.3">
      <c r="A162">
        <v>159</v>
      </c>
      <c r="B162" t="s">
        <v>17</v>
      </c>
      <c r="C162" t="s">
        <v>60</v>
      </c>
      <c r="D162" t="s">
        <v>61</v>
      </c>
      <c r="E162">
        <v>22.03</v>
      </c>
      <c r="F162">
        <v>41.93</v>
      </c>
      <c r="G162">
        <v>4.43</v>
      </c>
      <c r="H162">
        <v>14.28</v>
      </c>
      <c r="I162">
        <v>1.66</v>
      </c>
      <c r="J162">
        <v>0.37</v>
      </c>
      <c r="K162">
        <v>0.78</v>
      </c>
      <c r="L162">
        <v>0.1</v>
      </c>
      <c r="M162">
        <v>0.54</v>
      </c>
      <c r="N162">
        <v>0.11</v>
      </c>
      <c r="O162">
        <v>0.34</v>
      </c>
      <c r="P162">
        <v>0.05</v>
      </c>
      <c r="Q162">
        <v>0.45</v>
      </c>
      <c r="R162">
        <v>0.08</v>
      </c>
      <c r="S162" s="4"/>
      <c r="U162" s="4"/>
    </row>
    <row r="163" spans="1:21" x14ac:dyDescent="0.3">
      <c r="A163">
        <v>160</v>
      </c>
      <c r="B163" t="s">
        <v>17</v>
      </c>
      <c r="C163" t="s">
        <v>60</v>
      </c>
      <c r="D163" t="s">
        <v>61</v>
      </c>
      <c r="E163">
        <v>29.58</v>
      </c>
      <c r="F163">
        <v>56.18</v>
      </c>
      <c r="G163">
        <v>6.05</v>
      </c>
      <c r="H163">
        <v>21.09</v>
      </c>
      <c r="I163">
        <v>3.63</v>
      </c>
      <c r="J163">
        <v>0.91</v>
      </c>
      <c r="K163">
        <v>2.95</v>
      </c>
      <c r="L163">
        <v>0.45</v>
      </c>
      <c r="M163">
        <v>2.66</v>
      </c>
      <c r="N163">
        <v>0.49</v>
      </c>
      <c r="O163">
        <v>1.49</v>
      </c>
      <c r="P163">
        <v>0.21</v>
      </c>
      <c r="Q163">
        <v>1.47</v>
      </c>
      <c r="R163">
        <v>0.23</v>
      </c>
      <c r="S163" s="4"/>
      <c r="U163" s="4"/>
    </row>
    <row r="164" spans="1:21" x14ac:dyDescent="0.3">
      <c r="A164">
        <v>161</v>
      </c>
      <c r="B164" t="s">
        <v>17</v>
      </c>
      <c r="C164" t="s">
        <v>60</v>
      </c>
      <c r="D164" t="s">
        <v>61</v>
      </c>
      <c r="E164">
        <v>3.88</v>
      </c>
      <c r="F164">
        <v>10.81</v>
      </c>
      <c r="G164">
        <v>1.98</v>
      </c>
      <c r="H164">
        <v>10.98</v>
      </c>
      <c r="I164">
        <v>3.31</v>
      </c>
      <c r="J164">
        <v>1.34</v>
      </c>
      <c r="K164">
        <v>4.33</v>
      </c>
      <c r="L164">
        <v>0.65</v>
      </c>
      <c r="M164">
        <v>4.0999999999999996</v>
      </c>
      <c r="N164">
        <v>0.9</v>
      </c>
      <c r="O164">
        <v>2.5499999999999998</v>
      </c>
      <c r="P164">
        <v>0.37</v>
      </c>
      <c r="Q164">
        <v>2.4900000000000002</v>
      </c>
      <c r="R164">
        <v>0.39</v>
      </c>
      <c r="S164" s="4"/>
      <c r="U164" s="4"/>
    </row>
    <row r="165" spans="1:21" x14ac:dyDescent="0.3">
      <c r="A165">
        <v>162</v>
      </c>
      <c r="B165" t="s">
        <v>17</v>
      </c>
      <c r="C165" t="s">
        <v>60</v>
      </c>
      <c r="D165" t="s">
        <v>61</v>
      </c>
      <c r="E165">
        <v>1</v>
      </c>
      <c r="F165">
        <v>1.84</v>
      </c>
      <c r="G165">
        <v>0.23</v>
      </c>
      <c r="H165">
        <v>0.9</v>
      </c>
      <c r="I165">
        <v>0.22</v>
      </c>
      <c r="J165">
        <v>0.19</v>
      </c>
      <c r="K165">
        <v>0.3</v>
      </c>
      <c r="L165">
        <v>0.04</v>
      </c>
      <c r="M165">
        <v>0.31</v>
      </c>
      <c r="N165">
        <v>0.08</v>
      </c>
      <c r="O165">
        <v>0.24</v>
      </c>
      <c r="P165">
        <v>0.04</v>
      </c>
      <c r="Q165">
        <v>0.28000000000000003</v>
      </c>
      <c r="R165">
        <v>0.05</v>
      </c>
      <c r="S165" s="4"/>
      <c r="U165" s="4"/>
    </row>
    <row r="166" spans="1:21" x14ac:dyDescent="0.3">
      <c r="A166">
        <v>163</v>
      </c>
      <c r="B166" t="s">
        <v>17</v>
      </c>
      <c r="C166" t="s">
        <v>60</v>
      </c>
      <c r="D166" t="s">
        <v>61</v>
      </c>
      <c r="E166">
        <v>1.45</v>
      </c>
      <c r="F166">
        <v>2.52</v>
      </c>
      <c r="G166">
        <v>0.32</v>
      </c>
      <c r="H166">
        <v>1.44</v>
      </c>
      <c r="I166">
        <v>0.49</v>
      </c>
      <c r="J166">
        <v>0.54</v>
      </c>
      <c r="K166">
        <v>1.1299999999999999</v>
      </c>
      <c r="L166">
        <v>0.22</v>
      </c>
      <c r="M166">
        <v>1.69</v>
      </c>
      <c r="N166">
        <v>0.44</v>
      </c>
      <c r="O166">
        <v>1.33</v>
      </c>
      <c r="P166">
        <v>0.19</v>
      </c>
      <c r="Q166">
        <v>1.29</v>
      </c>
      <c r="R166">
        <v>0.21</v>
      </c>
      <c r="S166" s="4"/>
      <c r="U166" s="4"/>
    </row>
    <row r="167" spans="1:21" x14ac:dyDescent="0.3">
      <c r="A167">
        <v>164</v>
      </c>
      <c r="B167" t="s">
        <v>17</v>
      </c>
      <c r="C167" t="s">
        <v>60</v>
      </c>
      <c r="D167" t="s">
        <v>61</v>
      </c>
      <c r="E167">
        <v>8.74</v>
      </c>
      <c r="F167">
        <v>17.440000000000001</v>
      </c>
      <c r="G167">
        <v>2.13</v>
      </c>
      <c r="H167">
        <v>8.9700000000000006</v>
      </c>
      <c r="I167">
        <v>3.4</v>
      </c>
      <c r="J167">
        <v>1.37</v>
      </c>
      <c r="K167">
        <v>7.45</v>
      </c>
      <c r="L167">
        <v>1.93</v>
      </c>
      <c r="M167">
        <v>15.8</v>
      </c>
      <c r="N167">
        <v>3.75</v>
      </c>
      <c r="O167">
        <v>12.09</v>
      </c>
      <c r="P167">
        <v>2.0099999999999998</v>
      </c>
      <c r="Q167">
        <v>14.24</v>
      </c>
      <c r="R167">
        <v>2.19</v>
      </c>
      <c r="S167" s="4"/>
      <c r="U167" s="4"/>
    </row>
    <row r="168" spans="1:21" x14ac:dyDescent="0.3">
      <c r="A168">
        <v>165</v>
      </c>
      <c r="B168" t="s">
        <v>17</v>
      </c>
      <c r="C168" t="s">
        <v>60</v>
      </c>
      <c r="D168" t="s">
        <v>61</v>
      </c>
      <c r="E168">
        <v>47.43</v>
      </c>
      <c r="F168">
        <v>91.3</v>
      </c>
      <c r="G168">
        <v>9.8699999999999992</v>
      </c>
      <c r="H168">
        <v>36.4</v>
      </c>
      <c r="I168">
        <v>6.82</v>
      </c>
      <c r="J168">
        <v>1.36</v>
      </c>
      <c r="K168">
        <v>5.71</v>
      </c>
      <c r="L168">
        <v>0.8</v>
      </c>
      <c r="M168">
        <v>4.4000000000000004</v>
      </c>
      <c r="N168">
        <v>0.78</v>
      </c>
      <c r="O168">
        <v>2.0299999999999998</v>
      </c>
      <c r="P168">
        <v>0.27</v>
      </c>
      <c r="Q168">
        <v>1.61</v>
      </c>
      <c r="R168">
        <v>0.23</v>
      </c>
      <c r="S168" s="4"/>
      <c r="U168" s="4"/>
    </row>
    <row r="169" spans="1:21" x14ac:dyDescent="0.3">
      <c r="A169">
        <v>166</v>
      </c>
      <c r="B169" t="s">
        <v>17</v>
      </c>
      <c r="C169" t="s">
        <v>60</v>
      </c>
      <c r="D169" t="s">
        <v>61</v>
      </c>
      <c r="E169">
        <v>42.33</v>
      </c>
      <c r="F169">
        <v>77.73</v>
      </c>
      <c r="G169">
        <v>8.0500000000000007</v>
      </c>
      <c r="H169">
        <v>27.28</v>
      </c>
      <c r="I169">
        <v>4.03</v>
      </c>
      <c r="J169">
        <v>0.71</v>
      </c>
      <c r="K169">
        <v>2.5499999999999998</v>
      </c>
      <c r="L169">
        <v>0.36</v>
      </c>
      <c r="M169">
        <v>2.09</v>
      </c>
      <c r="N169">
        <v>0.4</v>
      </c>
      <c r="O169">
        <v>1.28</v>
      </c>
      <c r="P169">
        <v>0.23</v>
      </c>
      <c r="Q169">
        <v>1.67</v>
      </c>
      <c r="R169">
        <v>0.27</v>
      </c>
      <c r="S169" s="4"/>
      <c r="U169" s="4"/>
    </row>
    <row r="170" spans="1:21" x14ac:dyDescent="0.3">
      <c r="A170">
        <v>167</v>
      </c>
      <c r="B170" t="s">
        <v>17</v>
      </c>
      <c r="C170" t="s">
        <v>60</v>
      </c>
      <c r="D170" t="s">
        <v>61</v>
      </c>
      <c r="E170">
        <v>0.92</v>
      </c>
      <c r="F170">
        <v>1.48</v>
      </c>
      <c r="G170">
        <v>0.18</v>
      </c>
      <c r="H170">
        <v>0.77</v>
      </c>
      <c r="I170">
        <v>0.2</v>
      </c>
      <c r="J170">
        <v>0.11</v>
      </c>
      <c r="K170">
        <v>0.24</v>
      </c>
      <c r="L170">
        <v>0.05</v>
      </c>
      <c r="M170">
        <v>0.37</v>
      </c>
      <c r="N170">
        <v>0.09</v>
      </c>
      <c r="O170">
        <v>0.33</v>
      </c>
      <c r="P170">
        <v>0.06</v>
      </c>
      <c r="Q170">
        <v>0.44</v>
      </c>
      <c r="R170">
        <v>7.0000000000000007E-2</v>
      </c>
      <c r="S170" s="4"/>
      <c r="U170" s="4"/>
    </row>
    <row r="171" spans="1:21" x14ac:dyDescent="0.3">
      <c r="A171">
        <v>168</v>
      </c>
      <c r="B171" t="s">
        <v>17</v>
      </c>
      <c r="C171" t="s">
        <v>62</v>
      </c>
      <c r="D171" t="s">
        <v>63</v>
      </c>
      <c r="E171">
        <v>3012</v>
      </c>
      <c r="F171">
        <v>6560</v>
      </c>
      <c r="G171">
        <v>806</v>
      </c>
      <c r="H171">
        <v>2615</v>
      </c>
      <c r="I171">
        <v>506</v>
      </c>
      <c r="J171" s="5">
        <f>AVERAGE(I171,K171)</f>
        <v>546</v>
      </c>
      <c r="K171">
        <v>586</v>
      </c>
      <c r="L171">
        <v>91</v>
      </c>
      <c r="M171">
        <v>644</v>
      </c>
      <c r="N171">
        <v>156</v>
      </c>
      <c r="O171">
        <v>434</v>
      </c>
      <c r="P171">
        <v>74</v>
      </c>
      <c r="Q171">
        <v>417</v>
      </c>
      <c r="R171">
        <v>61</v>
      </c>
      <c r="S171" s="4"/>
      <c r="U171" s="4"/>
    </row>
    <row r="172" spans="1:21" x14ac:dyDescent="0.3">
      <c r="A172">
        <v>169</v>
      </c>
      <c r="B172" t="s">
        <v>17</v>
      </c>
      <c r="C172" t="s">
        <v>62</v>
      </c>
      <c r="D172" t="s">
        <v>63</v>
      </c>
      <c r="E172">
        <v>3424</v>
      </c>
      <c r="F172">
        <v>7750</v>
      </c>
      <c r="G172">
        <v>992</v>
      </c>
      <c r="H172">
        <v>3227</v>
      </c>
      <c r="I172">
        <v>652</v>
      </c>
      <c r="J172">
        <v>67</v>
      </c>
      <c r="K172">
        <v>737</v>
      </c>
      <c r="L172">
        <v>113</v>
      </c>
      <c r="M172">
        <v>778</v>
      </c>
      <c r="N172">
        <v>174</v>
      </c>
      <c r="O172">
        <v>515</v>
      </c>
      <c r="P172">
        <v>81</v>
      </c>
      <c r="Q172">
        <v>500</v>
      </c>
      <c r="R172">
        <v>70</v>
      </c>
      <c r="S172" s="4"/>
      <c r="U172" s="4"/>
    </row>
    <row r="173" spans="1:21" x14ac:dyDescent="0.3">
      <c r="A173">
        <v>170</v>
      </c>
      <c r="B173" t="s">
        <v>17</v>
      </c>
      <c r="C173" t="s">
        <v>62</v>
      </c>
      <c r="D173" t="s">
        <v>63</v>
      </c>
      <c r="E173">
        <v>3298</v>
      </c>
      <c r="F173">
        <v>7130</v>
      </c>
      <c r="G173">
        <v>884</v>
      </c>
      <c r="H173">
        <v>2823</v>
      </c>
      <c r="I173">
        <v>557</v>
      </c>
      <c r="J173">
        <v>56</v>
      </c>
      <c r="K173">
        <v>642</v>
      </c>
      <c r="L173">
        <v>108</v>
      </c>
      <c r="M173">
        <v>695</v>
      </c>
      <c r="N173">
        <v>167</v>
      </c>
      <c r="O173">
        <v>488</v>
      </c>
      <c r="P173">
        <v>78</v>
      </c>
      <c r="Q173">
        <v>480</v>
      </c>
      <c r="R173">
        <v>67</v>
      </c>
      <c r="S173" s="4"/>
      <c r="U173" s="4"/>
    </row>
    <row r="174" spans="1:21" x14ac:dyDescent="0.3">
      <c r="A174">
        <v>171</v>
      </c>
      <c r="B174" t="s">
        <v>17</v>
      </c>
      <c r="C174" t="s">
        <v>62</v>
      </c>
      <c r="D174" t="s">
        <v>63</v>
      </c>
      <c r="E174">
        <v>3986</v>
      </c>
      <c r="F174">
        <v>9260</v>
      </c>
      <c r="G174">
        <v>1197</v>
      </c>
      <c r="H174">
        <v>4008</v>
      </c>
      <c r="I174">
        <v>838</v>
      </c>
      <c r="J174">
        <v>78</v>
      </c>
      <c r="K174">
        <v>926</v>
      </c>
      <c r="L174">
        <v>139</v>
      </c>
      <c r="M174">
        <v>932</v>
      </c>
      <c r="N174">
        <v>196</v>
      </c>
      <c r="O174">
        <v>574</v>
      </c>
      <c r="P174">
        <v>78</v>
      </c>
      <c r="Q174">
        <v>535</v>
      </c>
      <c r="R174">
        <v>78</v>
      </c>
      <c r="S174" s="4"/>
      <c r="U174" s="4"/>
    </row>
    <row r="175" spans="1:21" x14ac:dyDescent="0.3">
      <c r="A175">
        <v>172</v>
      </c>
      <c r="B175" t="s">
        <v>17</v>
      </c>
      <c r="C175" t="s">
        <v>62</v>
      </c>
      <c r="D175" t="s">
        <v>63</v>
      </c>
      <c r="E175">
        <v>6601</v>
      </c>
      <c r="F175">
        <v>15650</v>
      </c>
      <c r="G175">
        <v>2081</v>
      </c>
      <c r="H175">
        <v>6953</v>
      </c>
      <c r="I175">
        <v>1449</v>
      </c>
      <c r="J175">
        <v>135</v>
      </c>
      <c r="K175">
        <v>1472</v>
      </c>
      <c r="L175">
        <v>201</v>
      </c>
      <c r="M175">
        <v>1369</v>
      </c>
      <c r="N175">
        <v>284</v>
      </c>
      <c r="O175">
        <v>793</v>
      </c>
      <c r="P175">
        <v>94</v>
      </c>
      <c r="Q175">
        <v>727</v>
      </c>
      <c r="R175">
        <v>102</v>
      </c>
      <c r="S175" s="4"/>
      <c r="U175" s="4"/>
    </row>
    <row r="176" spans="1:21" x14ac:dyDescent="0.3">
      <c r="A176">
        <v>173</v>
      </c>
      <c r="B176" t="s">
        <v>17</v>
      </c>
      <c r="C176" t="s">
        <v>62</v>
      </c>
      <c r="D176" t="s">
        <v>63</v>
      </c>
      <c r="E176">
        <v>7539</v>
      </c>
      <c r="F176">
        <v>17550</v>
      </c>
      <c r="G176">
        <v>2276</v>
      </c>
      <c r="H176">
        <v>7658</v>
      </c>
      <c r="I176">
        <v>1528</v>
      </c>
      <c r="J176" s="5">
        <f>AVERAGE(I176,K176)</f>
        <v>1538</v>
      </c>
      <c r="K176">
        <v>1548</v>
      </c>
      <c r="L176">
        <v>199</v>
      </c>
      <c r="M176">
        <v>1407</v>
      </c>
      <c r="N176">
        <v>286</v>
      </c>
      <c r="O176">
        <v>796</v>
      </c>
      <c r="P176">
        <v>90</v>
      </c>
      <c r="Q176">
        <v>734</v>
      </c>
      <c r="R176">
        <v>101</v>
      </c>
      <c r="S176" s="4"/>
      <c r="U176" s="4"/>
    </row>
    <row r="177" spans="1:21" x14ac:dyDescent="0.3">
      <c r="A177" s="5">
        <v>192</v>
      </c>
      <c r="B177" t="s">
        <v>17</v>
      </c>
      <c r="C177" t="s">
        <v>64</v>
      </c>
      <c r="D177" t="s">
        <v>29</v>
      </c>
      <c r="E177">
        <v>24</v>
      </c>
      <c r="F177">
        <v>43</v>
      </c>
      <c r="G177">
        <v>3.6</v>
      </c>
      <c r="H177">
        <v>9.6999999999999993</v>
      </c>
      <c r="I177">
        <v>1.1000000000000001</v>
      </c>
      <c r="J177">
        <v>0.49</v>
      </c>
      <c r="K177">
        <v>1.7</v>
      </c>
      <c r="L177">
        <v>0.5</v>
      </c>
      <c r="M177">
        <v>2.2000000000000002</v>
      </c>
      <c r="N177">
        <v>0.34</v>
      </c>
      <c r="O177">
        <v>1.2</v>
      </c>
      <c r="P177">
        <v>0.2</v>
      </c>
      <c r="Q177">
        <v>1.1000000000000001</v>
      </c>
      <c r="R177">
        <v>0.23</v>
      </c>
      <c r="S177" s="4"/>
      <c r="U177" s="4"/>
    </row>
    <row r="178" spans="1:21" x14ac:dyDescent="0.3">
      <c r="A178">
        <v>193</v>
      </c>
      <c r="B178" t="s">
        <v>17</v>
      </c>
      <c r="C178" t="s">
        <v>64</v>
      </c>
      <c r="D178" t="s">
        <v>29</v>
      </c>
      <c r="E178">
        <v>52</v>
      </c>
      <c r="F178">
        <v>91</v>
      </c>
      <c r="G178">
        <v>8.1</v>
      </c>
      <c r="H178">
        <v>27</v>
      </c>
      <c r="I178">
        <v>2.5</v>
      </c>
      <c r="J178">
        <v>0.6</v>
      </c>
      <c r="K178">
        <v>2.9</v>
      </c>
      <c r="L178">
        <v>0.42</v>
      </c>
      <c r="M178">
        <v>2.2999999999999998</v>
      </c>
      <c r="N178">
        <v>0.67</v>
      </c>
      <c r="O178">
        <v>2.1</v>
      </c>
      <c r="P178">
        <v>0.36</v>
      </c>
      <c r="Q178">
        <v>3.3</v>
      </c>
      <c r="R178">
        <v>0.62</v>
      </c>
      <c r="S178" s="4"/>
      <c r="U178" s="4"/>
    </row>
    <row r="179" spans="1:21" x14ac:dyDescent="0.3">
      <c r="A179">
        <v>194</v>
      </c>
      <c r="B179" t="s">
        <v>17</v>
      </c>
      <c r="C179" t="s">
        <v>64</v>
      </c>
      <c r="D179" t="s">
        <v>29</v>
      </c>
      <c r="E179">
        <v>47</v>
      </c>
      <c r="F179">
        <v>66</v>
      </c>
      <c r="G179">
        <v>5.5</v>
      </c>
      <c r="H179">
        <v>23</v>
      </c>
      <c r="I179">
        <v>2.2999999999999998</v>
      </c>
      <c r="J179">
        <v>0.16</v>
      </c>
      <c r="K179">
        <v>1</v>
      </c>
      <c r="L179">
        <v>0.15</v>
      </c>
      <c r="M179">
        <v>0.75</v>
      </c>
      <c r="N179">
        <v>0.08</v>
      </c>
      <c r="O179">
        <v>0.39</v>
      </c>
      <c r="P179">
        <v>0.09</v>
      </c>
      <c r="Q179">
        <v>1.1000000000000001</v>
      </c>
      <c r="R179">
        <v>0.14000000000000001</v>
      </c>
      <c r="S179" s="4"/>
      <c r="U179" s="4"/>
    </row>
    <row r="180" spans="1:21" x14ac:dyDescent="0.3">
      <c r="A180">
        <v>195</v>
      </c>
      <c r="B180" t="s">
        <v>17</v>
      </c>
      <c r="C180" t="s">
        <v>64</v>
      </c>
      <c r="D180" t="s">
        <v>29</v>
      </c>
      <c r="E180">
        <v>23</v>
      </c>
      <c r="F180">
        <v>45</v>
      </c>
      <c r="G180">
        <v>4.5</v>
      </c>
      <c r="H180">
        <v>13</v>
      </c>
      <c r="I180">
        <v>1.5</v>
      </c>
      <c r="J180">
        <v>0.59</v>
      </c>
      <c r="K180">
        <v>1.8</v>
      </c>
      <c r="L180">
        <v>0.36</v>
      </c>
      <c r="M180">
        <v>2</v>
      </c>
      <c r="N180">
        <v>0.27</v>
      </c>
      <c r="O180">
        <v>1.5</v>
      </c>
      <c r="P180">
        <v>0.25</v>
      </c>
      <c r="Q180">
        <v>2.2999999999999998</v>
      </c>
      <c r="R180">
        <v>0.35</v>
      </c>
      <c r="S180" s="4"/>
      <c r="U180" s="4"/>
    </row>
    <row r="181" spans="1:21" x14ac:dyDescent="0.3">
      <c r="A181">
        <v>196</v>
      </c>
      <c r="B181" t="s">
        <v>17</v>
      </c>
      <c r="C181" t="s">
        <v>64</v>
      </c>
      <c r="D181" t="s">
        <v>29</v>
      </c>
      <c r="E181">
        <v>0.32</v>
      </c>
      <c r="F181">
        <v>1.2</v>
      </c>
      <c r="G181">
        <v>0.02</v>
      </c>
      <c r="H181">
        <v>0.13</v>
      </c>
      <c r="I181">
        <v>0.26</v>
      </c>
      <c r="J181">
        <v>0.01</v>
      </c>
      <c r="K181">
        <v>0.15</v>
      </c>
      <c r="L181">
        <v>0.02</v>
      </c>
      <c r="M181">
        <v>0.19</v>
      </c>
      <c r="N181">
        <v>0.05</v>
      </c>
      <c r="O181">
        <v>0.14000000000000001</v>
      </c>
      <c r="P181">
        <v>0.08</v>
      </c>
      <c r="Q181">
        <v>0.56999999999999995</v>
      </c>
      <c r="R181">
        <v>0.13</v>
      </c>
      <c r="S181" s="4"/>
      <c r="U181" s="4"/>
    </row>
    <row r="182" spans="1:21" x14ac:dyDescent="0.3">
      <c r="A182">
        <v>197</v>
      </c>
      <c r="B182" t="s">
        <v>17</v>
      </c>
      <c r="C182" t="s">
        <v>64</v>
      </c>
      <c r="D182" t="s">
        <v>29</v>
      </c>
      <c r="E182">
        <v>9.3000000000000007</v>
      </c>
      <c r="F182">
        <v>15</v>
      </c>
      <c r="G182">
        <v>1.4</v>
      </c>
      <c r="H182">
        <v>4.9000000000000004</v>
      </c>
      <c r="I182">
        <v>0.27</v>
      </c>
      <c r="J182">
        <v>0.09</v>
      </c>
      <c r="K182">
        <v>0.28999999999999998</v>
      </c>
      <c r="L182">
        <v>0.04</v>
      </c>
      <c r="M182">
        <v>0.53</v>
      </c>
      <c r="N182">
        <v>0.12</v>
      </c>
      <c r="O182">
        <v>0.28000000000000003</v>
      </c>
      <c r="P182">
        <v>0.06</v>
      </c>
      <c r="Q182">
        <v>0.44</v>
      </c>
      <c r="R182">
        <v>0.16</v>
      </c>
      <c r="S182" s="4"/>
      <c r="U182" s="4"/>
    </row>
    <row r="183" spans="1:21" x14ac:dyDescent="0.3">
      <c r="A183">
        <v>198</v>
      </c>
      <c r="B183" t="s">
        <v>17</v>
      </c>
      <c r="C183" t="s">
        <v>64</v>
      </c>
      <c r="D183" t="s">
        <v>29</v>
      </c>
      <c r="E183">
        <v>24</v>
      </c>
      <c r="F183">
        <v>43</v>
      </c>
      <c r="G183">
        <v>4.7</v>
      </c>
      <c r="H183">
        <v>13</v>
      </c>
      <c r="I183">
        <v>1.7</v>
      </c>
      <c r="J183">
        <v>0.35</v>
      </c>
      <c r="K183">
        <v>1.4</v>
      </c>
      <c r="L183">
        <v>0.2</v>
      </c>
      <c r="M183">
        <v>1.3</v>
      </c>
      <c r="N183">
        <v>0.19</v>
      </c>
      <c r="O183">
        <v>0.46</v>
      </c>
      <c r="P183">
        <v>0.17</v>
      </c>
      <c r="Q183">
        <v>1.3</v>
      </c>
      <c r="R183">
        <v>0.21</v>
      </c>
      <c r="S183" s="4"/>
      <c r="U183" s="4"/>
    </row>
    <row r="184" spans="1:21" x14ac:dyDescent="0.3">
      <c r="A184">
        <v>199</v>
      </c>
      <c r="B184" t="s">
        <v>17</v>
      </c>
      <c r="C184" t="s">
        <v>64</v>
      </c>
      <c r="D184" t="s">
        <v>29</v>
      </c>
      <c r="E184">
        <v>13</v>
      </c>
      <c r="F184">
        <v>24</v>
      </c>
      <c r="G184">
        <v>2</v>
      </c>
      <c r="H184">
        <v>6.7</v>
      </c>
      <c r="I184">
        <v>0.55000000000000004</v>
      </c>
      <c r="J184">
        <v>0.1</v>
      </c>
      <c r="K184">
        <v>0.59</v>
      </c>
      <c r="L184">
        <v>0.09</v>
      </c>
      <c r="M184">
        <v>0.37</v>
      </c>
      <c r="N184">
        <v>0.13</v>
      </c>
      <c r="O184">
        <v>0.27</v>
      </c>
      <c r="P184">
        <v>0.09</v>
      </c>
      <c r="Q184">
        <v>0.82</v>
      </c>
      <c r="R184">
        <v>0.17</v>
      </c>
      <c r="S184" s="4"/>
      <c r="U184" s="4"/>
    </row>
    <row r="185" spans="1:21" x14ac:dyDescent="0.3">
      <c r="A185">
        <v>200</v>
      </c>
      <c r="B185" t="s">
        <v>17</v>
      </c>
      <c r="C185" t="s">
        <v>64</v>
      </c>
      <c r="D185" t="s">
        <v>29</v>
      </c>
      <c r="E185">
        <v>42</v>
      </c>
      <c r="F185">
        <v>70</v>
      </c>
      <c r="G185">
        <v>6.8</v>
      </c>
      <c r="H185">
        <v>22</v>
      </c>
      <c r="I185">
        <v>1.8</v>
      </c>
      <c r="J185">
        <v>0.53</v>
      </c>
      <c r="K185">
        <v>1.9</v>
      </c>
      <c r="L185">
        <v>0.42</v>
      </c>
      <c r="M185">
        <v>1.8</v>
      </c>
      <c r="N185">
        <v>0.45</v>
      </c>
      <c r="O185">
        <v>1.4</v>
      </c>
      <c r="P185">
        <v>0.32</v>
      </c>
      <c r="Q185">
        <v>1.8</v>
      </c>
      <c r="R185">
        <v>0.41</v>
      </c>
      <c r="S185" s="4"/>
      <c r="U185" s="4"/>
    </row>
    <row r="186" spans="1:21" x14ac:dyDescent="0.3">
      <c r="A186">
        <v>201</v>
      </c>
      <c r="B186" t="s">
        <v>17</v>
      </c>
      <c r="C186" t="s">
        <v>64</v>
      </c>
      <c r="D186" t="s">
        <v>29</v>
      </c>
      <c r="E186">
        <v>131</v>
      </c>
      <c r="F186">
        <v>440</v>
      </c>
      <c r="G186">
        <v>75</v>
      </c>
      <c r="H186">
        <v>58</v>
      </c>
      <c r="I186">
        <v>7.4</v>
      </c>
      <c r="J186">
        <v>2.6</v>
      </c>
      <c r="K186">
        <v>8.4</v>
      </c>
      <c r="L186">
        <v>2.1</v>
      </c>
      <c r="M186">
        <v>12</v>
      </c>
      <c r="N186">
        <v>3</v>
      </c>
      <c r="O186">
        <v>6.2</v>
      </c>
      <c r="P186">
        <v>1.1000000000000001</v>
      </c>
      <c r="Q186">
        <v>6.4</v>
      </c>
      <c r="R186">
        <v>0.88</v>
      </c>
      <c r="S186" s="4"/>
      <c r="U186" s="4"/>
    </row>
    <row r="187" spans="1:21" x14ac:dyDescent="0.3">
      <c r="A187">
        <v>202</v>
      </c>
      <c r="B187" t="s">
        <v>17</v>
      </c>
      <c r="C187" t="s">
        <v>64</v>
      </c>
      <c r="D187" t="s">
        <v>29</v>
      </c>
      <c r="E187">
        <v>272</v>
      </c>
      <c r="F187">
        <v>642</v>
      </c>
      <c r="G187">
        <v>75</v>
      </c>
      <c r="H187">
        <v>245</v>
      </c>
      <c r="I187">
        <v>26</v>
      </c>
      <c r="J187">
        <v>6.1</v>
      </c>
      <c r="K187">
        <v>22</v>
      </c>
      <c r="L187">
        <v>3.2</v>
      </c>
      <c r="M187">
        <v>13</v>
      </c>
      <c r="N187">
        <v>2.6</v>
      </c>
      <c r="O187">
        <v>5.4</v>
      </c>
      <c r="P187">
        <v>0.95</v>
      </c>
      <c r="Q187">
        <v>3.9</v>
      </c>
      <c r="R187">
        <v>0.72</v>
      </c>
      <c r="S187" s="4"/>
      <c r="U187" s="4"/>
    </row>
    <row r="188" spans="1:21" x14ac:dyDescent="0.3">
      <c r="A188">
        <v>203</v>
      </c>
      <c r="B188" t="s">
        <v>17</v>
      </c>
      <c r="C188" t="s">
        <v>64</v>
      </c>
      <c r="D188" t="s">
        <v>29</v>
      </c>
      <c r="E188">
        <v>72</v>
      </c>
      <c r="F188">
        <v>141</v>
      </c>
      <c r="G188">
        <v>13</v>
      </c>
      <c r="H188">
        <v>35</v>
      </c>
      <c r="I188">
        <v>5.0999999999999996</v>
      </c>
      <c r="J188">
        <v>0.72</v>
      </c>
      <c r="K188">
        <v>0.82</v>
      </c>
      <c r="L188">
        <v>7.0000000000000007E-2</v>
      </c>
      <c r="M188">
        <v>0.5</v>
      </c>
      <c r="N188">
        <v>0.12</v>
      </c>
      <c r="O188">
        <v>0.51</v>
      </c>
      <c r="P188">
        <v>0.09</v>
      </c>
      <c r="Q188">
        <v>0.61</v>
      </c>
      <c r="R188">
        <v>7.0000000000000007E-2</v>
      </c>
      <c r="S188" s="4"/>
      <c r="U188" s="4"/>
    </row>
    <row r="189" spans="1:21" x14ac:dyDescent="0.3">
      <c r="A189">
        <v>204</v>
      </c>
      <c r="B189" t="s">
        <v>17</v>
      </c>
      <c r="C189" t="s">
        <v>64</v>
      </c>
      <c r="D189" t="s">
        <v>29</v>
      </c>
      <c r="E189">
        <v>28</v>
      </c>
      <c r="F189">
        <v>62</v>
      </c>
      <c r="G189">
        <v>7</v>
      </c>
      <c r="H189">
        <v>24</v>
      </c>
      <c r="I189">
        <v>3.7</v>
      </c>
      <c r="J189">
        <v>1.2</v>
      </c>
      <c r="K189">
        <v>4.9000000000000004</v>
      </c>
      <c r="L189">
        <v>1.1000000000000001</v>
      </c>
      <c r="M189">
        <v>8.6</v>
      </c>
      <c r="N189">
        <v>2.1</v>
      </c>
      <c r="O189">
        <v>6.4</v>
      </c>
      <c r="P189">
        <v>0.57999999999999996</v>
      </c>
      <c r="Q189">
        <v>6.4</v>
      </c>
      <c r="R189">
        <v>1.1000000000000001</v>
      </c>
      <c r="S189" s="4"/>
      <c r="U189" s="4"/>
    </row>
    <row r="190" spans="1:21" x14ac:dyDescent="0.3">
      <c r="A190">
        <v>205</v>
      </c>
      <c r="B190" t="s">
        <v>17</v>
      </c>
      <c r="C190" t="s">
        <v>64</v>
      </c>
      <c r="D190" t="s">
        <v>29</v>
      </c>
      <c r="E190">
        <v>210</v>
      </c>
      <c r="F190">
        <v>828</v>
      </c>
      <c r="G190">
        <v>183</v>
      </c>
      <c r="H190">
        <v>1191</v>
      </c>
      <c r="I190">
        <v>520</v>
      </c>
      <c r="J190">
        <v>207</v>
      </c>
      <c r="K190">
        <v>1132</v>
      </c>
      <c r="L190">
        <v>260</v>
      </c>
      <c r="M190">
        <v>1785</v>
      </c>
      <c r="N190">
        <v>419</v>
      </c>
      <c r="O190">
        <v>1380</v>
      </c>
      <c r="P190">
        <v>185</v>
      </c>
      <c r="Q190">
        <v>1298</v>
      </c>
      <c r="R190">
        <v>219</v>
      </c>
      <c r="S190" s="4"/>
      <c r="U190" s="4"/>
    </row>
    <row r="191" spans="1:21" x14ac:dyDescent="0.3">
      <c r="A191">
        <v>206</v>
      </c>
      <c r="B191" t="s">
        <v>17</v>
      </c>
      <c r="C191" t="s">
        <v>64</v>
      </c>
      <c r="D191" t="s">
        <v>29</v>
      </c>
      <c r="E191">
        <v>8.3000000000000007</v>
      </c>
      <c r="F191">
        <v>17</v>
      </c>
      <c r="G191">
        <v>1</v>
      </c>
      <c r="H191">
        <v>4.7</v>
      </c>
      <c r="I191">
        <v>0.66</v>
      </c>
      <c r="J191">
        <v>0.11</v>
      </c>
      <c r="K191">
        <v>0.28999999999999998</v>
      </c>
      <c r="L191">
        <v>0.04</v>
      </c>
      <c r="M191">
        <v>0.28000000000000003</v>
      </c>
      <c r="N191">
        <v>0.12</v>
      </c>
      <c r="O191">
        <v>0.28999999999999998</v>
      </c>
      <c r="P191">
        <v>0.06</v>
      </c>
      <c r="Q191">
        <v>0.56000000000000005</v>
      </c>
      <c r="R191">
        <v>7.0000000000000007E-2</v>
      </c>
      <c r="S191" s="4"/>
      <c r="U191" s="4"/>
    </row>
    <row r="192" spans="1:21" x14ac:dyDescent="0.3">
      <c r="A192">
        <v>207</v>
      </c>
      <c r="B192" t="s">
        <v>17</v>
      </c>
      <c r="C192" t="s">
        <v>64</v>
      </c>
      <c r="D192" t="s">
        <v>29</v>
      </c>
      <c r="E192">
        <v>931</v>
      </c>
      <c r="F192">
        <v>1382</v>
      </c>
      <c r="G192">
        <v>136</v>
      </c>
      <c r="H192">
        <v>508</v>
      </c>
      <c r="I192">
        <v>52</v>
      </c>
      <c r="J192">
        <v>18</v>
      </c>
      <c r="K192">
        <v>89</v>
      </c>
      <c r="L192">
        <v>13</v>
      </c>
      <c r="M192">
        <v>98</v>
      </c>
      <c r="N192">
        <v>24</v>
      </c>
      <c r="O192">
        <v>114</v>
      </c>
      <c r="P192">
        <v>13</v>
      </c>
      <c r="Q192">
        <v>140</v>
      </c>
      <c r="R192">
        <v>18</v>
      </c>
      <c r="S192" s="4"/>
      <c r="U192" s="4"/>
    </row>
    <row r="193" spans="1:21" x14ac:dyDescent="0.3">
      <c r="A193">
        <v>208</v>
      </c>
      <c r="B193" t="s">
        <v>17</v>
      </c>
      <c r="C193" t="s">
        <v>64</v>
      </c>
      <c r="D193" t="s">
        <v>29</v>
      </c>
      <c r="E193">
        <v>67</v>
      </c>
      <c r="F193">
        <v>131</v>
      </c>
      <c r="G193">
        <v>14</v>
      </c>
      <c r="H193">
        <v>47</v>
      </c>
      <c r="I193">
        <v>5.0999999999999996</v>
      </c>
      <c r="J193">
        <v>0.74</v>
      </c>
      <c r="K193">
        <v>3</v>
      </c>
      <c r="L193">
        <v>0.28000000000000003</v>
      </c>
      <c r="M193">
        <v>1.6</v>
      </c>
      <c r="N193">
        <v>0.34</v>
      </c>
      <c r="O193">
        <v>0.4</v>
      </c>
      <c r="P193">
        <v>0.1</v>
      </c>
      <c r="Q193">
        <v>0.2</v>
      </c>
      <c r="R193">
        <v>0.04</v>
      </c>
      <c r="S193" s="4"/>
      <c r="U193" s="4"/>
    </row>
    <row r="194" spans="1:21" x14ac:dyDescent="0.3">
      <c r="A194">
        <v>209</v>
      </c>
      <c r="B194" t="s">
        <v>17</v>
      </c>
      <c r="C194" t="s">
        <v>64</v>
      </c>
      <c r="D194" t="s">
        <v>29</v>
      </c>
      <c r="E194">
        <v>39</v>
      </c>
      <c r="F194">
        <v>69</v>
      </c>
      <c r="G194">
        <v>6.4</v>
      </c>
      <c r="H194">
        <v>21</v>
      </c>
      <c r="I194">
        <v>4.8</v>
      </c>
      <c r="J194">
        <v>1.4</v>
      </c>
      <c r="K194">
        <v>8.4</v>
      </c>
      <c r="L194">
        <v>1.3</v>
      </c>
      <c r="M194">
        <v>9.6</v>
      </c>
      <c r="N194">
        <v>1.9</v>
      </c>
      <c r="O194">
        <v>8.1999999999999993</v>
      </c>
      <c r="P194">
        <v>0.9</v>
      </c>
      <c r="Q194">
        <v>5.6</v>
      </c>
      <c r="R194">
        <v>1.2</v>
      </c>
      <c r="S194" s="4"/>
      <c r="U194" s="4"/>
    </row>
    <row r="195" spans="1:21" x14ac:dyDescent="0.3">
      <c r="A195">
        <v>210</v>
      </c>
      <c r="B195" t="s">
        <v>17</v>
      </c>
      <c r="C195" t="s">
        <v>64</v>
      </c>
      <c r="D195" t="s">
        <v>29</v>
      </c>
      <c r="E195">
        <v>304</v>
      </c>
      <c r="F195">
        <v>432</v>
      </c>
      <c r="G195">
        <v>41</v>
      </c>
      <c r="H195">
        <v>137</v>
      </c>
      <c r="I195">
        <v>19</v>
      </c>
      <c r="J195">
        <v>4</v>
      </c>
      <c r="K195">
        <v>10</v>
      </c>
      <c r="L195">
        <v>1.5</v>
      </c>
      <c r="M195">
        <v>8.5</v>
      </c>
      <c r="N195">
        <v>1.7</v>
      </c>
      <c r="O195">
        <v>5.7</v>
      </c>
      <c r="P195">
        <v>0.7</v>
      </c>
      <c r="Q195">
        <v>4.3</v>
      </c>
      <c r="R195">
        <v>0.59</v>
      </c>
      <c r="S195" s="4"/>
      <c r="U195" s="4"/>
    </row>
    <row r="196" spans="1:21" x14ac:dyDescent="0.3">
      <c r="A196">
        <v>211</v>
      </c>
      <c r="B196" t="s">
        <v>17</v>
      </c>
      <c r="C196" t="s">
        <v>64</v>
      </c>
      <c r="D196" t="s">
        <v>29</v>
      </c>
      <c r="E196">
        <v>843</v>
      </c>
      <c r="F196">
        <v>1392</v>
      </c>
      <c r="G196">
        <v>150</v>
      </c>
      <c r="H196">
        <v>504</v>
      </c>
      <c r="I196">
        <v>73</v>
      </c>
      <c r="J196">
        <v>14</v>
      </c>
      <c r="K196">
        <v>32</v>
      </c>
      <c r="L196">
        <v>5.5</v>
      </c>
      <c r="M196">
        <v>35</v>
      </c>
      <c r="N196">
        <v>7.2</v>
      </c>
      <c r="O196">
        <v>20</v>
      </c>
      <c r="P196">
        <v>3.1</v>
      </c>
      <c r="Q196">
        <v>17.3</v>
      </c>
      <c r="R196">
        <v>2.5</v>
      </c>
      <c r="S196" s="4"/>
      <c r="U196" s="4"/>
    </row>
    <row r="197" spans="1:21" x14ac:dyDescent="0.3">
      <c r="A197">
        <v>212</v>
      </c>
      <c r="B197" t="s">
        <v>17</v>
      </c>
      <c r="C197" t="s">
        <v>64</v>
      </c>
      <c r="D197" t="s">
        <v>29</v>
      </c>
      <c r="E197">
        <v>16</v>
      </c>
      <c r="F197">
        <v>40</v>
      </c>
      <c r="G197">
        <v>5.7</v>
      </c>
      <c r="H197">
        <v>18</v>
      </c>
      <c r="I197">
        <v>4.4000000000000004</v>
      </c>
      <c r="J197">
        <v>0.7</v>
      </c>
      <c r="K197">
        <v>1.6</v>
      </c>
      <c r="L197">
        <v>0.48</v>
      </c>
      <c r="M197">
        <v>3.6</v>
      </c>
      <c r="N197">
        <v>0.73</v>
      </c>
      <c r="O197">
        <v>2.2000000000000002</v>
      </c>
      <c r="P197">
        <v>0.4</v>
      </c>
      <c r="Q197">
        <v>3.5</v>
      </c>
      <c r="R197">
        <v>0.53</v>
      </c>
      <c r="S197" s="4"/>
      <c r="U197" s="4"/>
    </row>
    <row r="198" spans="1:21" x14ac:dyDescent="0.3">
      <c r="A198">
        <v>213</v>
      </c>
      <c r="B198" t="s">
        <v>17</v>
      </c>
      <c r="C198" t="s">
        <v>64</v>
      </c>
      <c r="D198" t="s">
        <v>29</v>
      </c>
      <c r="E198">
        <v>4.3</v>
      </c>
      <c r="F198">
        <v>11</v>
      </c>
      <c r="G198">
        <v>1.4</v>
      </c>
      <c r="H198">
        <v>4.5999999999999996</v>
      </c>
      <c r="I198">
        <v>0.56000000000000005</v>
      </c>
      <c r="J198">
        <v>0.28999999999999998</v>
      </c>
      <c r="K198">
        <v>0.92</v>
      </c>
      <c r="L198">
        <v>0.2</v>
      </c>
      <c r="M198">
        <v>0.62</v>
      </c>
      <c r="N198">
        <v>0.15</v>
      </c>
      <c r="O198">
        <v>1</v>
      </c>
      <c r="P198">
        <v>0.1</v>
      </c>
      <c r="Q198">
        <v>1.3</v>
      </c>
      <c r="R198">
        <v>0.21</v>
      </c>
      <c r="S198" s="4"/>
      <c r="U198" s="4"/>
    </row>
    <row r="199" spans="1:21" x14ac:dyDescent="0.3">
      <c r="A199">
        <v>214</v>
      </c>
      <c r="B199" t="s">
        <v>17</v>
      </c>
      <c r="C199" t="s">
        <v>64</v>
      </c>
      <c r="D199" t="s">
        <v>29</v>
      </c>
      <c r="E199">
        <v>105</v>
      </c>
      <c r="F199">
        <v>183</v>
      </c>
      <c r="G199">
        <v>19</v>
      </c>
      <c r="H199">
        <v>54</v>
      </c>
      <c r="I199">
        <v>6</v>
      </c>
      <c r="J199">
        <v>1.4</v>
      </c>
      <c r="K199">
        <v>3.1</v>
      </c>
      <c r="L199">
        <v>0.38</v>
      </c>
      <c r="M199">
        <v>1.4</v>
      </c>
      <c r="N199">
        <v>0.22</v>
      </c>
      <c r="O199">
        <v>0.9</v>
      </c>
      <c r="P199">
        <v>0.1</v>
      </c>
      <c r="Q199">
        <v>1.1000000000000001</v>
      </c>
      <c r="R199">
        <v>0.23</v>
      </c>
      <c r="S199" s="4"/>
      <c r="U199" s="4"/>
    </row>
    <row r="200" spans="1:21" x14ac:dyDescent="0.3">
      <c r="A200">
        <v>215</v>
      </c>
      <c r="B200" t="s">
        <v>17</v>
      </c>
      <c r="C200" t="s">
        <v>64</v>
      </c>
      <c r="D200" t="s">
        <v>29</v>
      </c>
      <c r="E200">
        <v>39</v>
      </c>
      <c r="F200">
        <v>59</v>
      </c>
      <c r="G200">
        <v>5.0999999999999996</v>
      </c>
      <c r="H200">
        <v>15</v>
      </c>
      <c r="I200">
        <v>2</v>
      </c>
      <c r="J200">
        <v>1.1000000000000001</v>
      </c>
      <c r="K200">
        <v>2</v>
      </c>
      <c r="L200">
        <v>0.63</v>
      </c>
      <c r="M200">
        <v>3.2</v>
      </c>
      <c r="N200">
        <v>0.73</v>
      </c>
      <c r="O200">
        <v>2.2000000000000002</v>
      </c>
      <c r="P200">
        <v>0.3</v>
      </c>
      <c r="Q200">
        <v>1.3</v>
      </c>
      <c r="R200">
        <v>0.28000000000000003</v>
      </c>
      <c r="S200" s="4"/>
      <c r="U200" s="4"/>
    </row>
    <row r="201" spans="1:21" x14ac:dyDescent="0.3">
      <c r="A201">
        <v>216</v>
      </c>
      <c r="B201" t="s">
        <v>17</v>
      </c>
      <c r="C201" t="s">
        <v>65</v>
      </c>
      <c r="D201" t="s">
        <v>29</v>
      </c>
      <c r="E201">
        <v>54.1</v>
      </c>
      <c r="F201">
        <v>106</v>
      </c>
      <c r="G201">
        <v>11.7</v>
      </c>
      <c r="H201">
        <v>39.5</v>
      </c>
      <c r="I201">
        <v>7.57</v>
      </c>
      <c r="J201">
        <v>5.76</v>
      </c>
      <c r="K201">
        <v>12.8</v>
      </c>
      <c r="L201">
        <v>1.35</v>
      </c>
      <c r="M201">
        <v>8.35</v>
      </c>
      <c r="N201">
        <v>1.87</v>
      </c>
      <c r="O201">
        <v>5.76</v>
      </c>
      <c r="P201" s="5">
        <f t="shared" ref="P201:P206" si="1">AVERAGE(O201,Q201)</f>
        <v>3.2349999999999999</v>
      </c>
      <c r="Q201">
        <v>0.71</v>
      </c>
      <c r="R201">
        <v>0.71</v>
      </c>
      <c r="S201" s="4"/>
      <c r="U201" s="4"/>
    </row>
    <row r="202" spans="1:21" x14ac:dyDescent="0.3">
      <c r="A202">
        <v>217</v>
      </c>
      <c r="B202" t="s">
        <v>17</v>
      </c>
      <c r="C202" t="s">
        <v>65</v>
      </c>
      <c r="D202" t="s">
        <v>29</v>
      </c>
      <c r="E202">
        <v>55.1</v>
      </c>
      <c r="F202">
        <v>112</v>
      </c>
      <c r="G202">
        <v>12.2</v>
      </c>
      <c r="H202">
        <v>42.2</v>
      </c>
      <c r="I202">
        <v>8.16</v>
      </c>
      <c r="J202">
        <v>1.1499999999999999</v>
      </c>
      <c r="K202">
        <v>7.83</v>
      </c>
      <c r="L202">
        <v>1.07</v>
      </c>
      <c r="M202">
        <v>4.37</v>
      </c>
      <c r="N202">
        <v>0.68</v>
      </c>
      <c r="O202">
        <v>1.67</v>
      </c>
      <c r="P202" s="5">
        <f t="shared" si="1"/>
        <v>0.91499999999999992</v>
      </c>
      <c r="Q202">
        <v>0.16</v>
      </c>
      <c r="R202">
        <v>0.16</v>
      </c>
      <c r="S202" s="4"/>
      <c r="U202" s="4"/>
    </row>
    <row r="203" spans="1:21" x14ac:dyDescent="0.3">
      <c r="A203">
        <v>218</v>
      </c>
      <c r="B203" t="s">
        <v>17</v>
      </c>
      <c r="C203" t="s">
        <v>65</v>
      </c>
      <c r="D203" t="s">
        <v>29</v>
      </c>
      <c r="E203">
        <v>30.8</v>
      </c>
      <c r="F203">
        <v>60.3</v>
      </c>
      <c r="G203">
        <v>6.26</v>
      </c>
      <c r="H203">
        <v>21.1</v>
      </c>
      <c r="I203">
        <v>4.47</v>
      </c>
      <c r="J203">
        <v>0.54</v>
      </c>
      <c r="K203">
        <v>4.93</v>
      </c>
      <c r="L203">
        <v>0.95</v>
      </c>
      <c r="M203">
        <v>5.97</v>
      </c>
      <c r="N203">
        <v>1.29</v>
      </c>
      <c r="O203">
        <v>4.1100000000000003</v>
      </c>
      <c r="P203" s="5">
        <f t="shared" si="1"/>
        <v>2.3250000000000002</v>
      </c>
      <c r="Q203">
        <v>0.54</v>
      </c>
      <c r="R203">
        <v>0.54</v>
      </c>
      <c r="S203" s="4"/>
      <c r="U203" s="4"/>
    </row>
    <row r="204" spans="1:21" x14ac:dyDescent="0.3">
      <c r="A204">
        <v>219</v>
      </c>
      <c r="B204" t="s">
        <v>17</v>
      </c>
      <c r="C204" t="s">
        <v>65</v>
      </c>
      <c r="D204" t="s">
        <v>29</v>
      </c>
      <c r="E204">
        <v>2130</v>
      </c>
      <c r="F204">
        <v>4880</v>
      </c>
      <c r="G204">
        <v>558</v>
      </c>
      <c r="H204">
        <v>1975</v>
      </c>
      <c r="I204">
        <v>221</v>
      </c>
      <c r="J204">
        <v>41.6</v>
      </c>
      <c r="K204">
        <v>170</v>
      </c>
      <c r="L204">
        <v>13.8</v>
      </c>
      <c r="M204">
        <v>33.200000000000003</v>
      </c>
      <c r="N204">
        <v>4.58</v>
      </c>
      <c r="O204">
        <v>15.8</v>
      </c>
      <c r="P204" s="5">
        <f t="shared" si="1"/>
        <v>8.3250000000000011</v>
      </c>
      <c r="Q204">
        <v>0.85</v>
      </c>
      <c r="R204">
        <v>0.85</v>
      </c>
      <c r="S204" s="4"/>
      <c r="U204" s="4"/>
    </row>
    <row r="205" spans="1:21" x14ac:dyDescent="0.3">
      <c r="A205">
        <v>220</v>
      </c>
      <c r="B205" t="s">
        <v>17</v>
      </c>
      <c r="C205" t="s">
        <v>65</v>
      </c>
      <c r="D205" t="s">
        <v>29</v>
      </c>
      <c r="E205">
        <v>525</v>
      </c>
      <c r="F205">
        <v>1120</v>
      </c>
      <c r="G205">
        <v>123</v>
      </c>
      <c r="H205">
        <v>401</v>
      </c>
      <c r="I205">
        <v>43.4</v>
      </c>
      <c r="J205">
        <v>8.67</v>
      </c>
      <c r="K205">
        <v>38</v>
      </c>
      <c r="L205">
        <v>3.79</v>
      </c>
      <c r="M205">
        <v>14.2</v>
      </c>
      <c r="N205">
        <v>2.65</v>
      </c>
      <c r="O205">
        <v>8.81</v>
      </c>
      <c r="P205" s="5">
        <f t="shared" si="1"/>
        <v>4.9750000000000005</v>
      </c>
      <c r="Q205">
        <v>1.1399999999999999</v>
      </c>
      <c r="R205">
        <v>1.1399999999999999</v>
      </c>
      <c r="S205" s="4"/>
      <c r="U205" s="4"/>
    </row>
    <row r="206" spans="1:21" x14ac:dyDescent="0.3">
      <c r="A206">
        <v>221</v>
      </c>
      <c r="B206" t="s">
        <v>17</v>
      </c>
      <c r="C206" t="s">
        <v>65</v>
      </c>
      <c r="D206" t="s">
        <v>29</v>
      </c>
      <c r="E206">
        <v>1000</v>
      </c>
      <c r="F206">
        <v>2130</v>
      </c>
      <c r="G206">
        <v>243</v>
      </c>
      <c r="H206">
        <v>849</v>
      </c>
      <c r="I206">
        <v>98.2</v>
      </c>
      <c r="J206">
        <v>17.899999999999999</v>
      </c>
      <c r="K206">
        <v>75.099999999999994</v>
      </c>
      <c r="L206">
        <v>6.18</v>
      </c>
      <c r="M206">
        <v>15.9</v>
      </c>
      <c r="N206">
        <v>2.33</v>
      </c>
      <c r="O206">
        <v>7.8</v>
      </c>
      <c r="P206" s="5">
        <f t="shared" si="1"/>
        <v>4.16</v>
      </c>
      <c r="Q206">
        <v>0.52</v>
      </c>
      <c r="R206">
        <v>0.52</v>
      </c>
      <c r="S206" s="4"/>
      <c r="U206" s="4"/>
    </row>
    <row r="207" spans="1:21" x14ac:dyDescent="0.3">
      <c r="A207">
        <v>222</v>
      </c>
      <c r="B207" t="s">
        <v>17</v>
      </c>
      <c r="C207" t="s">
        <v>66</v>
      </c>
      <c r="D207" t="s">
        <v>26</v>
      </c>
      <c r="E207">
        <v>4677</v>
      </c>
      <c r="F207">
        <v>8161</v>
      </c>
      <c r="G207">
        <v>1393</v>
      </c>
      <c r="H207">
        <v>5979</v>
      </c>
      <c r="I207">
        <v>1553</v>
      </c>
      <c r="J207">
        <v>123.3</v>
      </c>
      <c r="K207">
        <v>1147</v>
      </c>
      <c r="L207">
        <v>143.9</v>
      </c>
      <c r="M207">
        <v>766.6</v>
      </c>
      <c r="N207">
        <v>141.6</v>
      </c>
      <c r="O207">
        <v>440.6</v>
      </c>
      <c r="P207">
        <v>73.400000000000006</v>
      </c>
      <c r="Q207">
        <v>626</v>
      </c>
      <c r="R207">
        <v>95.4</v>
      </c>
      <c r="S207" s="4"/>
      <c r="U207" s="4"/>
    </row>
    <row r="208" spans="1:21" x14ac:dyDescent="0.3">
      <c r="A208">
        <v>223</v>
      </c>
      <c r="B208" t="s">
        <v>18</v>
      </c>
      <c r="C208" t="s">
        <v>67</v>
      </c>
      <c r="D208" t="s">
        <v>68</v>
      </c>
      <c r="E208">
        <v>270</v>
      </c>
      <c r="F208">
        <v>3900</v>
      </c>
      <c r="G208">
        <v>490</v>
      </c>
      <c r="H208">
        <v>2600</v>
      </c>
      <c r="I208">
        <v>1500</v>
      </c>
      <c r="J208">
        <v>88</v>
      </c>
      <c r="K208">
        <v>866.67</v>
      </c>
      <c r="L208">
        <v>550</v>
      </c>
      <c r="M208">
        <v>4300</v>
      </c>
      <c r="N208">
        <v>890</v>
      </c>
      <c r="O208">
        <v>2900</v>
      </c>
      <c r="P208">
        <v>450</v>
      </c>
      <c r="Q208">
        <v>265.5</v>
      </c>
      <c r="R208">
        <v>81</v>
      </c>
      <c r="S208" s="4"/>
      <c r="U208" s="4"/>
    </row>
    <row r="209" spans="1:21" x14ac:dyDescent="0.3">
      <c r="A209">
        <v>224</v>
      </c>
      <c r="B209" t="s">
        <v>18</v>
      </c>
      <c r="C209" t="s">
        <v>67</v>
      </c>
      <c r="D209" t="s">
        <v>68</v>
      </c>
      <c r="E209">
        <v>270</v>
      </c>
      <c r="F209">
        <v>3600</v>
      </c>
      <c r="G209">
        <v>430</v>
      </c>
      <c r="H209">
        <v>2700</v>
      </c>
      <c r="I209">
        <v>1400</v>
      </c>
      <c r="J209">
        <v>75</v>
      </c>
      <c r="K209">
        <v>720</v>
      </c>
      <c r="L209">
        <v>380</v>
      </c>
      <c r="M209">
        <v>3100</v>
      </c>
      <c r="N209">
        <v>690</v>
      </c>
      <c r="O209">
        <v>1900</v>
      </c>
      <c r="P209">
        <v>320</v>
      </c>
      <c r="Q209">
        <v>188</v>
      </c>
      <c r="R209">
        <v>56</v>
      </c>
      <c r="S209" s="4"/>
      <c r="U209" s="4"/>
    </row>
    <row r="210" spans="1:21" x14ac:dyDescent="0.3">
      <c r="A210">
        <v>225</v>
      </c>
      <c r="B210" t="s">
        <v>18</v>
      </c>
      <c r="C210" t="s">
        <v>69</v>
      </c>
      <c r="D210" t="s">
        <v>70</v>
      </c>
      <c r="E210">
        <v>580</v>
      </c>
      <c r="F210">
        <v>2600</v>
      </c>
      <c r="G210">
        <v>1100</v>
      </c>
      <c r="H210">
        <v>6500</v>
      </c>
      <c r="I210">
        <v>3000</v>
      </c>
      <c r="J210">
        <v>320</v>
      </c>
      <c r="K210">
        <v>1440</v>
      </c>
      <c r="L210">
        <v>660</v>
      </c>
      <c r="M210">
        <v>4600</v>
      </c>
      <c r="N210">
        <v>1100</v>
      </c>
      <c r="O210">
        <v>2100</v>
      </c>
      <c r="P210">
        <v>290</v>
      </c>
      <c r="Q210">
        <v>161</v>
      </c>
      <c r="R210">
        <v>32</v>
      </c>
      <c r="S210" s="4"/>
      <c r="U210" s="4"/>
    </row>
    <row r="211" spans="1:21" x14ac:dyDescent="0.3">
      <c r="A211">
        <v>226</v>
      </c>
      <c r="B211" t="s">
        <v>18</v>
      </c>
      <c r="C211" t="s">
        <v>69</v>
      </c>
      <c r="D211" t="s">
        <v>70</v>
      </c>
      <c r="E211">
        <v>1600</v>
      </c>
      <c r="F211">
        <v>4600</v>
      </c>
      <c r="G211">
        <v>1700</v>
      </c>
      <c r="H211">
        <v>7800</v>
      </c>
      <c r="I211">
        <v>3000</v>
      </c>
      <c r="J211">
        <v>140</v>
      </c>
      <c r="K211">
        <v>1533.33</v>
      </c>
      <c r="L211">
        <v>800</v>
      </c>
      <c r="M211">
        <v>5100</v>
      </c>
      <c r="N211">
        <v>1200</v>
      </c>
      <c r="O211">
        <v>2400</v>
      </c>
      <c r="P211">
        <v>270</v>
      </c>
      <c r="Q211">
        <v>148</v>
      </c>
      <c r="R211">
        <v>26</v>
      </c>
      <c r="S211" s="4"/>
      <c r="U211" s="4"/>
    </row>
    <row r="212" spans="1:21" x14ac:dyDescent="0.3">
      <c r="A212">
        <v>227</v>
      </c>
      <c r="B212" t="s">
        <v>18</v>
      </c>
      <c r="C212" t="s">
        <v>71</v>
      </c>
      <c r="D212" t="s">
        <v>26</v>
      </c>
      <c r="E212">
        <v>600</v>
      </c>
      <c r="F212">
        <v>2700</v>
      </c>
      <c r="G212">
        <v>960</v>
      </c>
      <c r="H212">
        <v>4900</v>
      </c>
      <c r="I212">
        <v>1900</v>
      </c>
      <c r="J212">
        <v>230</v>
      </c>
      <c r="K212">
        <v>1073.33</v>
      </c>
      <c r="L212">
        <v>660</v>
      </c>
      <c r="M212">
        <v>5000</v>
      </c>
      <c r="N212">
        <v>1100</v>
      </c>
      <c r="O212">
        <v>3400</v>
      </c>
      <c r="P212">
        <v>530</v>
      </c>
      <c r="Q212">
        <v>340</v>
      </c>
      <c r="R212">
        <v>150</v>
      </c>
      <c r="S212" s="4"/>
      <c r="U212" s="4"/>
    </row>
    <row r="213" spans="1:21" x14ac:dyDescent="0.3">
      <c r="A213">
        <v>228</v>
      </c>
      <c r="B213" t="s">
        <v>18</v>
      </c>
      <c r="C213" t="s">
        <v>71</v>
      </c>
      <c r="D213" t="s">
        <v>26</v>
      </c>
      <c r="E213">
        <v>610</v>
      </c>
      <c r="F213">
        <v>2400</v>
      </c>
      <c r="G213">
        <v>780</v>
      </c>
      <c r="H213">
        <v>3900</v>
      </c>
      <c r="I213">
        <v>1600</v>
      </c>
      <c r="J213">
        <v>210</v>
      </c>
      <c r="K213">
        <v>840</v>
      </c>
      <c r="L213">
        <v>460</v>
      </c>
      <c r="M213">
        <v>3700</v>
      </c>
      <c r="N213">
        <v>880</v>
      </c>
      <c r="O213">
        <v>2600</v>
      </c>
      <c r="P213">
        <v>380</v>
      </c>
      <c r="Q213">
        <v>230.5</v>
      </c>
      <c r="R213">
        <v>81</v>
      </c>
      <c r="S213" s="4"/>
      <c r="U213" s="4"/>
    </row>
    <row r="214" spans="1:21" x14ac:dyDescent="0.3">
      <c r="A214">
        <v>229</v>
      </c>
      <c r="B214" t="s">
        <v>18</v>
      </c>
      <c r="C214" t="s">
        <v>72</v>
      </c>
      <c r="D214" t="s">
        <v>23</v>
      </c>
      <c r="E214">
        <v>92</v>
      </c>
      <c r="F214">
        <v>1500</v>
      </c>
      <c r="G214">
        <v>350</v>
      </c>
      <c r="H214">
        <v>3100</v>
      </c>
      <c r="I214">
        <v>2200</v>
      </c>
      <c r="J214">
        <v>220</v>
      </c>
      <c r="K214">
        <v>1113.33</v>
      </c>
      <c r="L214">
        <v>570</v>
      </c>
      <c r="M214">
        <v>3600</v>
      </c>
      <c r="N214">
        <v>690</v>
      </c>
      <c r="O214">
        <v>1800</v>
      </c>
      <c r="P214">
        <v>200</v>
      </c>
      <c r="Q214">
        <v>160</v>
      </c>
      <c r="R214">
        <v>120</v>
      </c>
      <c r="S214" s="4"/>
      <c r="U214" s="4"/>
    </row>
    <row r="215" spans="1:21" x14ac:dyDescent="0.3">
      <c r="A215">
        <v>230</v>
      </c>
      <c r="B215" t="s">
        <v>18</v>
      </c>
      <c r="C215" t="s">
        <v>72</v>
      </c>
      <c r="D215" t="s">
        <v>23</v>
      </c>
      <c r="E215">
        <v>61</v>
      </c>
      <c r="F215">
        <v>1100</v>
      </c>
      <c r="G215">
        <v>250</v>
      </c>
      <c r="H215">
        <v>2100</v>
      </c>
      <c r="I215">
        <v>1800</v>
      </c>
      <c r="J215">
        <v>150</v>
      </c>
      <c r="K215">
        <v>993.33</v>
      </c>
      <c r="L215">
        <v>590</v>
      </c>
      <c r="M215">
        <v>4100</v>
      </c>
      <c r="N215">
        <v>830</v>
      </c>
      <c r="O215">
        <v>2300</v>
      </c>
      <c r="P215">
        <v>270</v>
      </c>
      <c r="Q215">
        <v>215</v>
      </c>
      <c r="R215">
        <v>160</v>
      </c>
      <c r="S215" s="4"/>
      <c r="U215" s="4"/>
    </row>
    <row r="216" spans="1:21" x14ac:dyDescent="0.3">
      <c r="A216">
        <v>231</v>
      </c>
      <c r="B216" t="s">
        <v>18</v>
      </c>
      <c r="C216" t="s">
        <v>73</v>
      </c>
      <c r="D216" t="s">
        <v>40</v>
      </c>
      <c r="E216">
        <v>46.18</v>
      </c>
      <c r="F216">
        <v>544.87</v>
      </c>
      <c r="G216">
        <v>153.44999999999999</v>
      </c>
      <c r="H216">
        <v>1168.02</v>
      </c>
      <c r="I216">
        <v>1859.71</v>
      </c>
      <c r="J216">
        <v>111.28</v>
      </c>
      <c r="K216">
        <v>2133.61</v>
      </c>
      <c r="L216">
        <v>598.33000000000004</v>
      </c>
      <c r="M216">
        <v>3398.82</v>
      </c>
      <c r="N216">
        <v>404.26</v>
      </c>
      <c r="O216">
        <v>750.28</v>
      </c>
      <c r="P216">
        <v>89.86</v>
      </c>
      <c r="Q216">
        <v>511.8</v>
      </c>
      <c r="R216">
        <v>35.729999999999997</v>
      </c>
      <c r="S216" s="4"/>
      <c r="U216" s="4"/>
    </row>
    <row r="217" spans="1:21" x14ac:dyDescent="0.3">
      <c r="A217">
        <v>232</v>
      </c>
      <c r="B217" t="s">
        <v>18</v>
      </c>
      <c r="C217" t="s">
        <v>73</v>
      </c>
      <c r="D217" t="s">
        <v>40</v>
      </c>
      <c r="E217">
        <v>45.22</v>
      </c>
      <c r="F217">
        <v>704.27</v>
      </c>
      <c r="G217">
        <v>190.34</v>
      </c>
      <c r="H217">
        <v>1426.13</v>
      </c>
      <c r="I217">
        <v>2125.4</v>
      </c>
      <c r="J217">
        <v>122.54</v>
      </c>
      <c r="K217">
        <v>2316.8200000000002</v>
      </c>
      <c r="L217">
        <v>608.12</v>
      </c>
      <c r="M217">
        <v>3317.28</v>
      </c>
      <c r="N217">
        <v>420.96</v>
      </c>
      <c r="O217">
        <v>742.4</v>
      </c>
      <c r="P217">
        <v>86.53</v>
      </c>
      <c r="Q217">
        <v>480.26</v>
      </c>
      <c r="R217">
        <v>33.22</v>
      </c>
      <c r="S217" s="4"/>
      <c r="U217" s="4"/>
    </row>
    <row r="218" spans="1:21" x14ac:dyDescent="0.3">
      <c r="A218">
        <v>233</v>
      </c>
      <c r="B218" t="s">
        <v>18</v>
      </c>
      <c r="C218" t="s">
        <v>73</v>
      </c>
      <c r="D218" t="s">
        <v>40</v>
      </c>
      <c r="E218">
        <v>37.56</v>
      </c>
      <c r="F218">
        <v>551.47</v>
      </c>
      <c r="G218">
        <v>157.66</v>
      </c>
      <c r="H218">
        <v>1215.52</v>
      </c>
      <c r="I218">
        <v>1901.42</v>
      </c>
      <c r="J218">
        <v>112.01</v>
      </c>
      <c r="K218">
        <v>2164.11</v>
      </c>
      <c r="L218">
        <v>605.41999999999996</v>
      </c>
      <c r="M218">
        <v>3413.94</v>
      </c>
      <c r="N218">
        <v>394.95</v>
      </c>
      <c r="O218">
        <v>758.43</v>
      </c>
      <c r="P218">
        <v>91.74</v>
      </c>
      <c r="Q218">
        <v>513.04</v>
      </c>
      <c r="R218">
        <v>36.32</v>
      </c>
      <c r="S218" s="4"/>
      <c r="U218" s="4"/>
    </row>
    <row r="219" spans="1:21" x14ac:dyDescent="0.3">
      <c r="A219">
        <v>234</v>
      </c>
      <c r="B219" t="s">
        <v>18</v>
      </c>
      <c r="C219" t="s">
        <v>73</v>
      </c>
      <c r="D219" t="s">
        <v>40</v>
      </c>
      <c r="E219">
        <v>125.35</v>
      </c>
      <c r="F219">
        <v>1488.83</v>
      </c>
      <c r="G219">
        <v>387.26</v>
      </c>
      <c r="H219">
        <v>3244.63</v>
      </c>
      <c r="I219">
        <v>5571.16</v>
      </c>
      <c r="J219">
        <v>109.11</v>
      </c>
      <c r="K219">
        <v>7067.67</v>
      </c>
      <c r="L219">
        <v>1677.57</v>
      </c>
      <c r="M219">
        <v>6275.12</v>
      </c>
      <c r="N219">
        <v>585.20000000000005</v>
      </c>
      <c r="O219">
        <v>706.16</v>
      </c>
      <c r="P219">
        <v>70.67</v>
      </c>
      <c r="Q219">
        <v>302.97000000000003</v>
      </c>
      <c r="R219">
        <v>19.02</v>
      </c>
      <c r="S219" s="4"/>
      <c r="U219" s="4"/>
    </row>
    <row r="220" spans="1:21" x14ac:dyDescent="0.3">
      <c r="A220">
        <v>235</v>
      </c>
      <c r="B220" t="s">
        <v>18</v>
      </c>
      <c r="C220" t="s">
        <v>73</v>
      </c>
      <c r="D220" t="s">
        <v>40</v>
      </c>
      <c r="E220">
        <v>61.76</v>
      </c>
      <c r="F220">
        <v>876.62</v>
      </c>
      <c r="G220">
        <v>225.16</v>
      </c>
      <c r="H220">
        <v>1906.62</v>
      </c>
      <c r="I220">
        <v>3139.42</v>
      </c>
      <c r="J220">
        <v>59.57</v>
      </c>
      <c r="K220">
        <v>3830.7</v>
      </c>
      <c r="L220">
        <v>915.64</v>
      </c>
      <c r="M220">
        <v>3396.88</v>
      </c>
      <c r="N220">
        <v>316.52</v>
      </c>
      <c r="O220">
        <v>376.59</v>
      </c>
      <c r="P220">
        <v>40.44</v>
      </c>
      <c r="Q220">
        <v>173.96</v>
      </c>
      <c r="R220">
        <v>11.2</v>
      </c>
      <c r="S220" s="4"/>
      <c r="U220" s="4"/>
    </row>
    <row r="221" spans="1:21" x14ac:dyDescent="0.3">
      <c r="A221">
        <v>236</v>
      </c>
      <c r="B221" t="s">
        <v>18</v>
      </c>
      <c r="C221" t="s">
        <v>73</v>
      </c>
      <c r="D221" t="s">
        <v>40</v>
      </c>
      <c r="E221">
        <v>59.26</v>
      </c>
      <c r="F221">
        <v>779.87</v>
      </c>
      <c r="G221">
        <v>201</v>
      </c>
      <c r="H221">
        <v>1680.64</v>
      </c>
      <c r="I221">
        <v>2857.36</v>
      </c>
      <c r="J221">
        <v>55.37</v>
      </c>
      <c r="K221">
        <v>3592.04</v>
      </c>
      <c r="L221">
        <v>857.05</v>
      </c>
      <c r="M221">
        <v>3210.37</v>
      </c>
      <c r="N221">
        <v>301.45</v>
      </c>
      <c r="O221">
        <v>368.92</v>
      </c>
      <c r="P221">
        <v>38.880000000000003</v>
      </c>
      <c r="Q221">
        <v>167.5</v>
      </c>
      <c r="R221">
        <v>10.88</v>
      </c>
      <c r="S221" s="4"/>
      <c r="U221" s="4"/>
    </row>
    <row r="222" spans="1:21" x14ac:dyDescent="0.3">
      <c r="A222">
        <v>237</v>
      </c>
      <c r="B222" t="s">
        <v>18</v>
      </c>
      <c r="C222" t="s">
        <v>73</v>
      </c>
      <c r="D222" t="s">
        <v>40</v>
      </c>
      <c r="E222">
        <v>53.79</v>
      </c>
      <c r="F222">
        <v>830.01</v>
      </c>
      <c r="G222">
        <v>218.39</v>
      </c>
      <c r="H222">
        <v>1886.25</v>
      </c>
      <c r="I222">
        <v>3273.14</v>
      </c>
      <c r="J222">
        <v>66.27</v>
      </c>
      <c r="K222">
        <v>4188.17</v>
      </c>
      <c r="L222">
        <v>1001.88</v>
      </c>
      <c r="M222">
        <v>3728.17</v>
      </c>
      <c r="N222">
        <v>354.6</v>
      </c>
      <c r="O222">
        <v>414.09</v>
      </c>
      <c r="P222">
        <v>45.51</v>
      </c>
      <c r="Q222">
        <v>194.77</v>
      </c>
      <c r="R222">
        <v>12.58</v>
      </c>
      <c r="S222" s="4"/>
      <c r="U222" s="4"/>
    </row>
    <row r="223" spans="1:21" x14ac:dyDescent="0.3">
      <c r="A223">
        <v>238</v>
      </c>
      <c r="B223" t="s">
        <v>18</v>
      </c>
      <c r="C223" t="s">
        <v>73</v>
      </c>
      <c r="D223" t="s">
        <v>40</v>
      </c>
      <c r="E223">
        <v>121.23</v>
      </c>
      <c r="F223">
        <v>1331.93</v>
      </c>
      <c r="G223">
        <v>360.97</v>
      </c>
      <c r="H223">
        <v>2798</v>
      </c>
      <c r="I223">
        <v>4565.2700000000004</v>
      </c>
      <c r="J223">
        <v>90.06</v>
      </c>
      <c r="K223">
        <v>5782.57</v>
      </c>
      <c r="L223">
        <v>1378.62</v>
      </c>
      <c r="M223">
        <v>5176.16</v>
      </c>
      <c r="N223">
        <v>494.54</v>
      </c>
      <c r="O223">
        <v>577.79999999999995</v>
      </c>
      <c r="P223">
        <v>61.57</v>
      </c>
      <c r="Q223">
        <v>262.49</v>
      </c>
      <c r="R223">
        <v>16.88</v>
      </c>
      <c r="S223" s="4"/>
      <c r="U223" s="4"/>
    </row>
    <row r="224" spans="1:21" x14ac:dyDescent="0.3">
      <c r="A224">
        <v>239</v>
      </c>
      <c r="B224" t="s">
        <v>18</v>
      </c>
      <c r="C224" t="s">
        <v>74</v>
      </c>
      <c r="D224" t="s">
        <v>40</v>
      </c>
      <c r="E224">
        <v>4.12</v>
      </c>
      <c r="F224">
        <v>23.31</v>
      </c>
      <c r="G224">
        <v>3.91</v>
      </c>
      <c r="H224">
        <v>12.92</v>
      </c>
      <c r="I224">
        <v>5.89</v>
      </c>
      <c r="J224">
        <v>0.17</v>
      </c>
      <c r="K224">
        <v>6.14</v>
      </c>
      <c r="L224">
        <v>2.5099999999999998</v>
      </c>
      <c r="M224">
        <v>19.88</v>
      </c>
      <c r="N224">
        <v>3.39</v>
      </c>
      <c r="O224">
        <v>7.85</v>
      </c>
      <c r="P224">
        <v>1.32</v>
      </c>
      <c r="Q224">
        <v>7.88</v>
      </c>
      <c r="R224">
        <v>0.47</v>
      </c>
      <c r="S224" s="4"/>
      <c r="U224" s="4"/>
    </row>
    <row r="225" spans="1:21" x14ac:dyDescent="0.3">
      <c r="A225">
        <v>240</v>
      </c>
      <c r="B225" t="s">
        <v>18</v>
      </c>
      <c r="C225" t="s">
        <v>74</v>
      </c>
      <c r="D225" t="s">
        <v>40</v>
      </c>
      <c r="E225">
        <v>5.0599999999999996</v>
      </c>
      <c r="F225">
        <v>30.79</v>
      </c>
      <c r="G225">
        <v>5.39</v>
      </c>
      <c r="H225">
        <v>18.45</v>
      </c>
      <c r="I225">
        <v>8.59</v>
      </c>
      <c r="J225">
        <v>0.22</v>
      </c>
      <c r="K225">
        <v>9.26</v>
      </c>
      <c r="L225">
        <v>3.73</v>
      </c>
      <c r="M225">
        <v>30.26</v>
      </c>
      <c r="N225">
        <v>5.17</v>
      </c>
      <c r="O225">
        <v>12.28</v>
      </c>
      <c r="P225">
        <v>2.0499999999999998</v>
      </c>
      <c r="Q225">
        <v>11.78</v>
      </c>
      <c r="R225">
        <v>0.7</v>
      </c>
      <c r="S225" s="4"/>
      <c r="U225" s="4"/>
    </row>
    <row r="226" spans="1:21" x14ac:dyDescent="0.3">
      <c r="A226">
        <v>241</v>
      </c>
      <c r="B226" t="s">
        <v>18</v>
      </c>
      <c r="C226" t="s">
        <v>74</v>
      </c>
      <c r="D226" t="s">
        <v>40</v>
      </c>
      <c r="E226">
        <v>3.13</v>
      </c>
      <c r="F226">
        <v>18.559999999999999</v>
      </c>
      <c r="G226">
        <v>3.04</v>
      </c>
      <c r="H226">
        <v>9.91</v>
      </c>
      <c r="I226">
        <v>4.34</v>
      </c>
      <c r="J226">
        <v>0.11</v>
      </c>
      <c r="K226">
        <v>4.4400000000000004</v>
      </c>
      <c r="L226">
        <v>1.84</v>
      </c>
      <c r="M226">
        <v>14.17</v>
      </c>
      <c r="N226">
        <v>2.38</v>
      </c>
      <c r="O226">
        <v>5.36</v>
      </c>
      <c r="P226">
        <v>0.91</v>
      </c>
      <c r="Q226">
        <v>5.23</v>
      </c>
      <c r="R226">
        <v>0.32</v>
      </c>
      <c r="S226" s="4"/>
      <c r="U226" s="4"/>
    </row>
    <row r="227" spans="1:21" x14ac:dyDescent="0.3">
      <c r="A227">
        <v>242</v>
      </c>
      <c r="B227" t="s">
        <v>18</v>
      </c>
      <c r="C227" t="s">
        <v>75</v>
      </c>
      <c r="D227" t="s">
        <v>40</v>
      </c>
      <c r="E227">
        <v>50.6</v>
      </c>
      <c r="F227">
        <v>1175</v>
      </c>
      <c r="G227">
        <v>307.8</v>
      </c>
      <c r="H227">
        <v>2426</v>
      </c>
      <c r="I227">
        <v>4060</v>
      </c>
      <c r="J227">
        <v>233.9</v>
      </c>
      <c r="K227">
        <v>5327</v>
      </c>
      <c r="L227">
        <v>1460</v>
      </c>
      <c r="M227">
        <v>8423</v>
      </c>
      <c r="N227">
        <v>990.8</v>
      </c>
      <c r="O227">
        <v>1943</v>
      </c>
      <c r="P227">
        <v>210.5</v>
      </c>
      <c r="Q227">
        <v>1119</v>
      </c>
      <c r="R227">
        <v>83.9</v>
      </c>
      <c r="S227" s="4"/>
      <c r="U227" s="4"/>
    </row>
    <row r="228" spans="1:21" x14ac:dyDescent="0.3">
      <c r="A228">
        <v>243</v>
      </c>
      <c r="B228" t="s">
        <v>18</v>
      </c>
      <c r="C228" t="s">
        <v>76</v>
      </c>
      <c r="D228" t="s">
        <v>77</v>
      </c>
      <c r="E228">
        <v>79.599999999999994</v>
      </c>
      <c r="F228">
        <v>1222.5</v>
      </c>
      <c r="G228">
        <v>347.5</v>
      </c>
      <c r="H228">
        <v>2773.5</v>
      </c>
      <c r="I228">
        <v>3863</v>
      </c>
      <c r="J228">
        <v>3.1</v>
      </c>
      <c r="K228">
        <v>3865</v>
      </c>
      <c r="L228">
        <v>1002.5</v>
      </c>
      <c r="M228">
        <v>6033</v>
      </c>
      <c r="N228">
        <v>758.7</v>
      </c>
      <c r="O228">
        <v>2002</v>
      </c>
      <c r="P228">
        <v>334.7</v>
      </c>
      <c r="Q228">
        <v>2579</v>
      </c>
      <c r="R228">
        <v>261.10000000000002</v>
      </c>
      <c r="S228" s="4"/>
      <c r="U228" s="4"/>
    </row>
    <row r="229" spans="1:21" x14ac:dyDescent="0.3">
      <c r="A229">
        <v>244</v>
      </c>
      <c r="B229" t="s">
        <v>18</v>
      </c>
      <c r="C229" t="s">
        <v>78</v>
      </c>
      <c r="D229" t="s">
        <v>30</v>
      </c>
      <c r="E229">
        <v>44.9</v>
      </c>
      <c r="F229">
        <v>1010</v>
      </c>
      <c r="G229">
        <v>290</v>
      </c>
      <c r="H229">
        <v>1757</v>
      </c>
      <c r="I229">
        <v>1573</v>
      </c>
      <c r="J229">
        <v>242</v>
      </c>
      <c r="K229">
        <v>2167</v>
      </c>
      <c r="L229">
        <v>554</v>
      </c>
      <c r="M229">
        <v>3363</v>
      </c>
      <c r="N229">
        <v>564</v>
      </c>
      <c r="O229">
        <v>1296</v>
      </c>
      <c r="P229">
        <v>167</v>
      </c>
      <c r="Q229">
        <v>1013</v>
      </c>
      <c r="R229">
        <v>91.8</v>
      </c>
      <c r="S229" s="4"/>
      <c r="U229" s="4"/>
    </row>
    <row r="230" spans="1:21" x14ac:dyDescent="0.3">
      <c r="A230">
        <v>245</v>
      </c>
      <c r="B230" t="s">
        <v>18</v>
      </c>
      <c r="C230" t="s">
        <v>78</v>
      </c>
      <c r="D230" t="s">
        <v>30</v>
      </c>
      <c r="E230">
        <v>170</v>
      </c>
      <c r="F230">
        <v>2591</v>
      </c>
      <c r="G230">
        <v>596</v>
      </c>
      <c r="H230">
        <v>3905</v>
      </c>
      <c r="I230">
        <v>2163</v>
      </c>
      <c r="J230">
        <v>353</v>
      </c>
      <c r="K230">
        <v>2698</v>
      </c>
      <c r="L230">
        <v>601</v>
      </c>
      <c r="M230">
        <v>3722</v>
      </c>
      <c r="N230">
        <v>645</v>
      </c>
      <c r="O230">
        <v>1572</v>
      </c>
      <c r="P230">
        <v>212</v>
      </c>
      <c r="Q230">
        <v>1380</v>
      </c>
      <c r="R230">
        <v>134</v>
      </c>
      <c r="S230" s="4"/>
      <c r="U230" s="4"/>
    </row>
    <row r="231" spans="1:21" x14ac:dyDescent="0.3">
      <c r="A231">
        <v>246</v>
      </c>
      <c r="B231" t="s">
        <v>18</v>
      </c>
      <c r="C231" t="s">
        <v>78</v>
      </c>
      <c r="D231" t="s">
        <v>30</v>
      </c>
      <c r="E231">
        <v>96.9</v>
      </c>
      <c r="F231">
        <v>1651</v>
      </c>
      <c r="G231">
        <v>388</v>
      </c>
      <c r="H231">
        <v>2603</v>
      </c>
      <c r="I231">
        <v>1407</v>
      </c>
      <c r="J231">
        <v>426</v>
      </c>
      <c r="K231">
        <v>1545</v>
      </c>
      <c r="L231">
        <v>331</v>
      </c>
      <c r="M231">
        <v>2068</v>
      </c>
      <c r="N231">
        <v>390</v>
      </c>
      <c r="O231">
        <v>1046</v>
      </c>
      <c r="P231">
        <v>155</v>
      </c>
      <c r="Q231">
        <v>1074</v>
      </c>
      <c r="R231">
        <v>120</v>
      </c>
      <c r="S231" s="4"/>
      <c r="U231" s="4"/>
    </row>
    <row r="232" spans="1:21" x14ac:dyDescent="0.3">
      <c r="A232">
        <v>247</v>
      </c>
      <c r="B232" t="s">
        <v>18</v>
      </c>
      <c r="C232" t="s">
        <v>78</v>
      </c>
      <c r="D232" t="s">
        <v>30</v>
      </c>
      <c r="E232">
        <v>84.3</v>
      </c>
      <c r="F232">
        <v>1720</v>
      </c>
      <c r="G232">
        <v>426</v>
      </c>
      <c r="H232">
        <v>2705</v>
      </c>
      <c r="I232">
        <v>2062</v>
      </c>
      <c r="J232">
        <v>189</v>
      </c>
      <c r="K232">
        <v>2504</v>
      </c>
      <c r="L232">
        <v>596</v>
      </c>
      <c r="M232">
        <v>3667</v>
      </c>
      <c r="N232">
        <v>613</v>
      </c>
      <c r="O232">
        <v>1518</v>
      </c>
      <c r="P232">
        <v>201</v>
      </c>
      <c r="Q232">
        <v>1187</v>
      </c>
      <c r="R232">
        <v>112</v>
      </c>
      <c r="S232" s="4"/>
      <c r="U232" s="4"/>
    </row>
    <row r="233" spans="1:21" x14ac:dyDescent="0.3">
      <c r="A233">
        <v>248</v>
      </c>
      <c r="B233" t="s">
        <v>18</v>
      </c>
      <c r="C233" t="s">
        <v>78</v>
      </c>
      <c r="D233" t="s">
        <v>30</v>
      </c>
      <c r="E233">
        <v>34</v>
      </c>
      <c r="F233">
        <v>880</v>
      </c>
      <c r="G233">
        <v>269</v>
      </c>
      <c r="H233">
        <v>1854</v>
      </c>
      <c r="I233">
        <v>1688</v>
      </c>
      <c r="J233">
        <v>198</v>
      </c>
      <c r="K233">
        <v>2034</v>
      </c>
      <c r="L233">
        <v>583</v>
      </c>
      <c r="M233">
        <v>3776</v>
      </c>
      <c r="N233">
        <v>644</v>
      </c>
      <c r="O233">
        <v>1604</v>
      </c>
      <c r="P233">
        <v>226</v>
      </c>
      <c r="Q233">
        <v>1467</v>
      </c>
      <c r="R233">
        <v>128</v>
      </c>
      <c r="S233" s="4"/>
      <c r="U233" s="4"/>
    </row>
    <row r="234" spans="1:21" x14ac:dyDescent="0.3">
      <c r="A234">
        <v>249</v>
      </c>
      <c r="B234" t="s">
        <v>18</v>
      </c>
      <c r="C234" t="s">
        <v>78</v>
      </c>
      <c r="D234" t="s">
        <v>30</v>
      </c>
      <c r="E234">
        <v>253</v>
      </c>
      <c r="F234">
        <v>3060</v>
      </c>
      <c r="G234">
        <v>563</v>
      </c>
      <c r="H234">
        <v>3497</v>
      </c>
      <c r="I234">
        <v>1769</v>
      </c>
      <c r="J234">
        <v>433</v>
      </c>
      <c r="K234">
        <v>2349</v>
      </c>
      <c r="L234">
        <v>532</v>
      </c>
      <c r="M234">
        <v>3263</v>
      </c>
      <c r="N234">
        <v>607</v>
      </c>
      <c r="O234">
        <v>1495</v>
      </c>
      <c r="P234">
        <v>198</v>
      </c>
      <c r="Q234">
        <v>1220</v>
      </c>
      <c r="R234">
        <v>122</v>
      </c>
      <c r="S234" s="4"/>
      <c r="U234" s="4"/>
    </row>
    <row r="235" spans="1:21" x14ac:dyDescent="0.3">
      <c r="A235">
        <v>250</v>
      </c>
      <c r="B235" t="s">
        <v>18</v>
      </c>
      <c r="C235" t="s">
        <v>78</v>
      </c>
      <c r="D235" t="s">
        <v>30</v>
      </c>
      <c r="E235">
        <v>36.799999999999997</v>
      </c>
      <c r="F235">
        <v>612</v>
      </c>
      <c r="G235">
        <v>185</v>
      </c>
      <c r="H235">
        <v>1381</v>
      </c>
      <c r="I235">
        <v>1572</v>
      </c>
      <c r="J235">
        <v>221</v>
      </c>
      <c r="K235">
        <v>1881</v>
      </c>
      <c r="L235">
        <v>479</v>
      </c>
      <c r="M235">
        <v>2719</v>
      </c>
      <c r="N235">
        <v>410</v>
      </c>
      <c r="O235">
        <v>911</v>
      </c>
      <c r="P235">
        <v>126</v>
      </c>
      <c r="Q235">
        <v>838</v>
      </c>
      <c r="R235">
        <v>73</v>
      </c>
      <c r="S235" s="4"/>
      <c r="U235" s="4"/>
    </row>
    <row r="236" spans="1:21" x14ac:dyDescent="0.3">
      <c r="A236">
        <v>251</v>
      </c>
      <c r="B236" t="s">
        <v>18</v>
      </c>
      <c r="C236" t="s">
        <v>78</v>
      </c>
      <c r="D236" t="s">
        <v>30</v>
      </c>
      <c r="E236">
        <v>85</v>
      </c>
      <c r="F236">
        <v>1377</v>
      </c>
      <c r="G236">
        <v>314</v>
      </c>
      <c r="H236">
        <v>2153</v>
      </c>
      <c r="I236">
        <v>1781</v>
      </c>
      <c r="J236">
        <v>219</v>
      </c>
      <c r="K236">
        <v>2197</v>
      </c>
      <c r="L236">
        <v>610</v>
      </c>
      <c r="M236">
        <v>4179</v>
      </c>
      <c r="N236">
        <v>815</v>
      </c>
      <c r="O236">
        <v>2002</v>
      </c>
      <c r="P236">
        <v>254</v>
      </c>
      <c r="Q236">
        <v>1414</v>
      </c>
      <c r="R236">
        <v>128</v>
      </c>
      <c r="S236" s="4"/>
      <c r="U236" s="4"/>
    </row>
    <row r="237" spans="1:21" x14ac:dyDescent="0.3">
      <c r="A237">
        <v>252</v>
      </c>
      <c r="B237" t="s">
        <v>18</v>
      </c>
      <c r="C237" t="s">
        <v>78</v>
      </c>
      <c r="D237" t="s">
        <v>30</v>
      </c>
      <c r="E237">
        <v>69.599999999999994</v>
      </c>
      <c r="F237">
        <v>1102</v>
      </c>
      <c r="G237">
        <v>263</v>
      </c>
      <c r="H237">
        <v>1601</v>
      </c>
      <c r="I237">
        <v>1077</v>
      </c>
      <c r="J237">
        <v>187</v>
      </c>
      <c r="K237">
        <v>1379</v>
      </c>
      <c r="L237">
        <v>408</v>
      </c>
      <c r="M237">
        <v>3112</v>
      </c>
      <c r="N237">
        <v>621</v>
      </c>
      <c r="O237">
        <v>1622</v>
      </c>
      <c r="P237">
        <v>212</v>
      </c>
      <c r="Q237">
        <v>1348</v>
      </c>
      <c r="R237">
        <v>136</v>
      </c>
      <c r="S237" s="4"/>
      <c r="U237" s="4"/>
    </row>
    <row r="238" spans="1:21" x14ac:dyDescent="0.3">
      <c r="A238">
        <v>253</v>
      </c>
      <c r="B238" t="s">
        <v>18</v>
      </c>
      <c r="C238" t="s">
        <v>78</v>
      </c>
      <c r="D238" t="s">
        <v>30</v>
      </c>
      <c r="E238">
        <v>84.4</v>
      </c>
      <c r="F238">
        <v>1368</v>
      </c>
      <c r="G238">
        <v>317</v>
      </c>
      <c r="H238">
        <v>1987</v>
      </c>
      <c r="I238">
        <v>1379</v>
      </c>
      <c r="J238">
        <v>204</v>
      </c>
      <c r="K238">
        <v>1709</v>
      </c>
      <c r="L238">
        <v>472</v>
      </c>
      <c r="M238">
        <v>3387</v>
      </c>
      <c r="N238">
        <v>664</v>
      </c>
      <c r="O238">
        <v>1702</v>
      </c>
      <c r="P238">
        <v>211</v>
      </c>
      <c r="Q238">
        <v>1198</v>
      </c>
      <c r="R238">
        <v>112</v>
      </c>
      <c r="S238" s="4"/>
      <c r="U238" s="4"/>
    </row>
    <row r="239" spans="1:21" x14ac:dyDescent="0.3">
      <c r="A239">
        <v>254</v>
      </c>
      <c r="B239" t="s">
        <v>18</v>
      </c>
      <c r="C239" t="s">
        <v>78</v>
      </c>
      <c r="D239" t="s">
        <v>30</v>
      </c>
      <c r="E239">
        <v>71.7</v>
      </c>
      <c r="F239">
        <v>1382</v>
      </c>
      <c r="G239">
        <v>313</v>
      </c>
      <c r="H239">
        <v>2267</v>
      </c>
      <c r="I239">
        <v>2126</v>
      </c>
      <c r="J239">
        <v>211</v>
      </c>
      <c r="K239">
        <v>2942</v>
      </c>
      <c r="L239">
        <v>803</v>
      </c>
      <c r="M239">
        <v>5312</v>
      </c>
      <c r="N239">
        <v>962</v>
      </c>
      <c r="O239">
        <v>2233</v>
      </c>
      <c r="P239">
        <v>255</v>
      </c>
      <c r="Q239">
        <v>1377</v>
      </c>
      <c r="R239">
        <v>122</v>
      </c>
      <c r="S239" s="4"/>
      <c r="U239" s="4"/>
    </row>
    <row r="240" spans="1:21" x14ac:dyDescent="0.3">
      <c r="A240">
        <v>255</v>
      </c>
      <c r="B240" t="s">
        <v>18</v>
      </c>
      <c r="C240" t="s">
        <v>78</v>
      </c>
      <c r="D240" t="s">
        <v>30</v>
      </c>
      <c r="E240">
        <v>32.5</v>
      </c>
      <c r="F240">
        <v>616</v>
      </c>
      <c r="G240">
        <v>178</v>
      </c>
      <c r="H240">
        <v>1244</v>
      </c>
      <c r="I240">
        <v>931</v>
      </c>
      <c r="J240">
        <v>179</v>
      </c>
      <c r="K240">
        <v>1196</v>
      </c>
      <c r="L240">
        <v>332</v>
      </c>
      <c r="M240">
        <v>2291</v>
      </c>
      <c r="N240">
        <v>401</v>
      </c>
      <c r="O240">
        <v>1015</v>
      </c>
      <c r="P240">
        <v>159</v>
      </c>
      <c r="Q240">
        <v>1058</v>
      </c>
      <c r="R240">
        <v>96.8</v>
      </c>
      <c r="S240" s="4"/>
      <c r="U240" s="4"/>
    </row>
    <row r="241" spans="1:21" x14ac:dyDescent="0.3">
      <c r="A241">
        <v>256</v>
      </c>
      <c r="B241" t="s">
        <v>18</v>
      </c>
      <c r="C241" t="s">
        <v>78</v>
      </c>
      <c r="D241" t="s">
        <v>30</v>
      </c>
      <c r="E241">
        <v>127</v>
      </c>
      <c r="F241">
        <v>1670</v>
      </c>
      <c r="G241">
        <v>390</v>
      </c>
      <c r="H241">
        <v>2528</v>
      </c>
      <c r="I241">
        <v>1702</v>
      </c>
      <c r="J241">
        <v>152</v>
      </c>
      <c r="K241">
        <v>1728</v>
      </c>
      <c r="L241">
        <v>413</v>
      </c>
      <c r="M241">
        <v>2658</v>
      </c>
      <c r="N241">
        <v>495</v>
      </c>
      <c r="O241">
        <v>1129</v>
      </c>
      <c r="P241">
        <v>133</v>
      </c>
      <c r="Q241">
        <v>729</v>
      </c>
      <c r="R241">
        <v>62.6</v>
      </c>
      <c r="S241" s="4"/>
      <c r="U241" s="4"/>
    </row>
    <row r="242" spans="1:21" x14ac:dyDescent="0.3">
      <c r="A242">
        <v>257</v>
      </c>
      <c r="B242" t="s">
        <v>18</v>
      </c>
      <c r="C242" t="s">
        <v>78</v>
      </c>
      <c r="D242" t="s">
        <v>30</v>
      </c>
      <c r="E242">
        <v>99.5</v>
      </c>
      <c r="F242">
        <v>2057</v>
      </c>
      <c r="G242">
        <v>507</v>
      </c>
      <c r="H242">
        <v>4652</v>
      </c>
      <c r="I242">
        <v>4498</v>
      </c>
      <c r="J242">
        <v>586</v>
      </c>
      <c r="K242">
        <v>6172</v>
      </c>
      <c r="L242">
        <v>1373</v>
      </c>
      <c r="M242">
        <v>8719</v>
      </c>
      <c r="N242">
        <v>1572</v>
      </c>
      <c r="O242">
        <v>4010</v>
      </c>
      <c r="P242">
        <v>508</v>
      </c>
      <c r="Q242">
        <v>2973</v>
      </c>
      <c r="R242">
        <v>286</v>
      </c>
      <c r="S242" s="4"/>
      <c r="U242" s="4"/>
    </row>
    <row r="243" spans="1:21" x14ac:dyDescent="0.3">
      <c r="A243">
        <v>258</v>
      </c>
      <c r="B243" t="s">
        <v>18</v>
      </c>
      <c r="C243" t="s">
        <v>78</v>
      </c>
      <c r="D243" t="s">
        <v>30</v>
      </c>
      <c r="E243">
        <v>93.6</v>
      </c>
      <c r="F243">
        <v>1623</v>
      </c>
      <c r="G243">
        <v>395</v>
      </c>
      <c r="H243">
        <v>2900</v>
      </c>
      <c r="I243">
        <v>3037</v>
      </c>
      <c r="J243">
        <v>233</v>
      </c>
      <c r="K243">
        <v>3704</v>
      </c>
      <c r="L243">
        <v>1030</v>
      </c>
      <c r="M243">
        <v>6416</v>
      </c>
      <c r="N243">
        <v>1068</v>
      </c>
      <c r="O243">
        <v>2550</v>
      </c>
      <c r="P243">
        <v>325</v>
      </c>
      <c r="Q243">
        <v>1932</v>
      </c>
      <c r="R243">
        <v>167</v>
      </c>
      <c r="S243" s="4"/>
      <c r="U243" s="4"/>
    </row>
    <row r="244" spans="1:21" x14ac:dyDescent="0.3">
      <c r="A244">
        <v>259</v>
      </c>
      <c r="B244" t="s">
        <v>18</v>
      </c>
      <c r="C244" t="s">
        <v>78</v>
      </c>
      <c r="D244" t="s">
        <v>30</v>
      </c>
      <c r="E244">
        <v>168</v>
      </c>
      <c r="F244">
        <v>1566</v>
      </c>
      <c r="G244">
        <v>332</v>
      </c>
      <c r="H244">
        <v>2013</v>
      </c>
      <c r="I244">
        <v>2004</v>
      </c>
      <c r="J244">
        <v>211</v>
      </c>
      <c r="K244">
        <v>2757</v>
      </c>
      <c r="L244">
        <v>700</v>
      </c>
      <c r="M244">
        <v>4120</v>
      </c>
      <c r="N244">
        <v>686</v>
      </c>
      <c r="O244">
        <v>1596</v>
      </c>
      <c r="P244">
        <v>204</v>
      </c>
      <c r="Q244">
        <v>1286</v>
      </c>
      <c r="R244">
        <v>120</v>
      </c>
      <c r="S244" s="4"/>
      <c r="U244" s="4"/>
    </row>
    <row r="245" spans="1:21" x14ac:dyDescent="0.3">
      <c r="A245">
        <v>260</v>
      </c>
      <c r="B245" t="s">
        <v>18</v>
      </c>
      <c r="C245" t="s">
        <v>78</v>
      </c>
      <c r="D245" t="s">
        <v>30</v>
      </c>
      <c r="E245">
        <v>117</v>
      </c>
      <c r="F245">
        <v>1183</v>
      </c>
      <c r="G245">
        <v>267</v>
      </c>
      <c r="H245">
        <v>1680</v>
      </c>
      <c r="I245">
        <v>2027</v>
      </c>
      <c r="J245">
        <v>268</v>
      </c>
      <c r="K245">
        <v>3308</v>
      </c>
      <c r="L245">
        <v>1057</v>
      </c>
      <c r="M245">
        <v>8075</v>
      </c>
      <c r="N245">
        <v>1755</v>
      </c>
      <c r="O245">
        <v>5013</v>
      </c>
      <c r="P245">
        <v>699</v>
      </c>
      <c r="Q245">
        <v>4458</v>
      </c>
      <c r="R245">
        <v>422</v>
      </c>
      <c r="S245" s="4"/>
      <c r="U245" s="4"/>
    </row>
    <row r="246" spans="1:21" x14ac:dyDescent="0.3">
      <c r="A246">
        <v>261</v>
      </c>
      <c r="B246" t="s">
        <v>18</v>
      </c>
      <c r="C246" t="s">
        <v>78</v>
      </c>
      <c r="D246" t="s">
        <v>30</v>
      </c>
      <c r="E246">
        <v>185</v>
      </c>
      <c r="F246">
        <v>2931</v>
      </c>
      <c r="G246">
        <v>677</v>
      </c>
      <c r="H246">
        <v>4566</v>
      </c>
      <c r="I246">
        <v>3468</v>
      </c>
      <c r="J246">
        <v>411</v>
      </c>
      <c r="K246">
        <v>3434</v>
      </c>
      <c r="L246">
        <v>741</v>
      </c>
      <c r="M246">
        <v>4201</v>
      </c>
      <c r="N246">
        <v>703</v>
      </c>
      <c r="O246">
        <v>1622</v>
      </c>
      <c r="P246">
        <v>202</v>
      </c>
      <c r="Q246">
        <v>1119</v>
      </c>
      <c r="R246">
        <v>100</v>
      </c>
      <c r="S246" s="4"/>
      <c r="U246" s="4"/>
    </row>
    <row r="247" spans="1:21" x14ac:dyDescent="0.3">
      <c r="A247">
        <v>262</v>
      </c>
      <c r="B247" t="s">
        <v>18</v>
      </c>
      <c r="C247" t="s">
        <v>78</v>
      </c>
      <c r="D247" t="s">
        <v>30</v>
      </c>
      <c r="E247">
        <v>160</v>
      </c>
      <c r="F247">
        <v>2381</v>
      </c>
      <c r="G247">
        <v>518</v>
      </c>
      <c r="H247">
        <v>3718</v>
      </c>
      <c r="I247">
        <v>3144</v>
      </c>
      <c r="J247">
        <v>287</v>
      </c>
      <c r="K247">
        <v>3442</v>
      </c>
      <c r="L247">
        <v>794</v>
      </c>
      <c r="M247">
        <v>4665</v>
      </c>
      <c r="N247">
        <v>767</v>
      </c>
      <c r="O247">
        <v>1786</v>
      </c>
      <c r="P247">
        <v>236</v>
      </c>
      <c r="Q247">
        <v>1404</v>
      </c>
      <c r="R247">
        <v>115</v>
      </c>
      <c r="S247" s="4"/>
      <c r="U247" s="4"/>
    </row>
    <row r="248" spans="1:21" x14ac:dyDescent="0.3">
      <c r="A248">
        <v>263</v>
      </c>
      <c r="B248" t="s">
        <v>18</v>
      </c>
      <c r="C248" t="s">
        <v>78</v>
      </c>
      <c r="D248" t="s">
        <v>30</v>
      </c>
      <c r="E248">
        <v>158</v>
      </c>
      <c r="F248">
        <v>2469</v>
      </c>
      <c r="G248">
        <v>565</v>
      </c>
      <c r="H248">
        <v>3872</v>
      </c>
      <c r="I248">
        <v>3399</v>
      </c>
      <c r="J248">
        <v>212</v>
      </c>
      <c r="K248">
        <v>4236</v>
      </c>
      <c r="L248">
        <v>982</v>
      </c>
      <c r="M248">
        <v>5987</v>
      </c>
      <c r="N248">
        <v>1059</v>
      </c>
      <c r="O248">
        <v>2498</v>
      </c>
      <c r="P248">
        <v>303</v>
      </c>
      <c r="Q248">
        <v>1641</v>
      </c>
      <c r="R248">
        <v>155</v>
      </c>
      <c r="S248" s="4"/>
      <c r="U248" s="4"/>
    </row>
    <row r="249" spans="1:21" x14ac:dyDescent="0.3">
      <c r="A249">
        <v>264</v>
      </c>
      <c r="B249" t="s">
        <v>18</v>
      </c>
      <c r="C249" t="s">
        <v>78</v>
      </c>
      <c r="D249" t="s">
        <v>30</v>
      </c>
      <c r="E249">
        <v>211</v>
      </c>
      <c r="F249">
        <v>2633</v>
      </c>
      <c r="G249">
        <v>622</v>
      </c>
      <c r="H249">
        <v>3713</v>
      </c>
      <c r="I249">
        <v>2643</v>
      </c>
      <c r="J249">
        <v>228</v>
      </c>
      <c r="K249">
        <v>3047</v>
      </c>
      <c r="L249">
        <v>767</v>
      </c>
      <c r="M249">
        <v>5095</v>
      </c>
      <c r="N249">
        <v>859</v>
      </c>
      <c r="O249">
        <v>2064</v>
      </c>
      <c r="P249">
        <v>297</v>
      </c>
      <c r="Q249">
        <v>1695</v>
      </c>
      <c r="R249">
        <v>161</v>
      </c>
      <c r="S249" s="4"/>
      <c r="U249" s="4"/>
    </row>
    <row r="250" spans="1:21" x14ac:dyDescent="0.3">
      <c r="A250">
        <v>265</v>
      </c>
      <c r="B250" t="s">
        <v>18</v>
      </c>
      <c r="C250" t="s">
        <v>78</v>
      </c>
      <c r="D250" t="s">
        <v>30</v>
      </c>
      <c r="E250">
        <v>134</v>
      </c>
      <c r="F250">
        <v>1574</v>
      </c>
      <c r="G250">
        <v>379</v>
      </c>
      <c r="H250">
        <v>2608</v>
      </c>
      <c r="I250">
        <v>1949</v>
      </c>
      <c r="J250">
        <v>359</v>
      </c>
      <c r="K250">
        <v>2154</v>
      </c>
      <c r="L250">
        <v>560</v>
      </c>
      <c r="M250">
        <v>4008</v>
      </c>
      <c r="N250">
        <v>761</v>
      </c>
      <c r="O250">
        <v>1987</v>
      </c>
      <c r="P250">
        <v>273</v>
      </c>
      <c r="Q250">
        <v>1511</v>
      </c>
      <c r="R250">
        <v>141</v>
      </c>
      <c r="S250" s="4"/>
      <c r="U250" s="4"/>
    </row>
    <row r="251" spans="1:21" x14ac:dyDescent="0.3">
      <c r="A251">
        <v>266</v>
      </c>
      <c r="B251" t="s">
        <v>18</v>
      </c>
      <c r="C251" t="s">
        <v>78</v>
      </c>
      <c r="D251" t="s">
        <v>30</v>
      </c>
      <c r="E251">
        <v>416</v>
      </c>
      <c r="F251">
        <v>4751</v>
      </c>
      <c r="G251">
        <v>723</v>
      </c>
      <c r="H251">
        <v>3835</v>
      </c>
      <c r="I251">
        <v>1299</v>
      </c>
      <c r="J251">
        <v>313</v>
      </c>
      <c r="K251">
        <v>971</v>
      </c>
      <c r="L251">
        <v>178</v>
      </c>
      <c r="M251">
        <v>1002</v>
      </c>
      <c r="N251">
        <v>179</v>
      </c>
      <c r="O251">
        <v>462</v>
      </c>
      <c r="P251">
        <v>65.7</v>
      </c>
      <c r="Q251">
        <v>489</v>
      </c>
      <c r="R251">
        <v>61.1</v>
      </c>
      <c r="S251" s="4"/>
      <c r="U251" s="4"/>
    </row>
    <row r="252" spans="1:21" x14ac:dyDescent="0.3">
      <c r="A252">
        <v>267</v>
      </c>
      <c r="B252" t="s">
        <v>18</v>
      </c>
      <c r="C252" t="s">
        <v>78</v>
      </c>
      <c r="D252" t="s">
        <v>30</v>
      </c>
      <c r="E252">
        <v>109</v>
      </c>
      <c r="F252">
        <v>1421</v>
      </c>
      <c r="G252">
        <v>328</v>
      </c>
      <c r="H252">
        <v>2052</v>
      </c>
      <c r="I252">
        <v>1755</v>
      </c>
      <c r="J252">
        <v>177</v>
      </c>
      <c r="K252">
        <v>1949</v>
      </c>
      <c r="L252">
        <v>526</v>
      </c>
      <c r="M252">
        <v>3494</v>
      </c>
      <c r="N252">
        <v>676</v>
      </c>
      <c r="O252">
        <v>1803</v>
      </c>
      <c r="P252">
        <v>276</v>
      </c>
      <c r="Q252">
        <v>1700</v>
      </c>
      <c r="R252">
        <v>175</v>
      </c>
      <c r="S252" s="4"/>
      <c r="U252" s="4"/>
    </row>
    <row r="253" spans="1:21" x14ac:dyDescent="0.3">
      <c r="A253">
        <v>268</v>
      </c>
      <c r="B253" t="s">
        <v>18</v>
      </c>
      <c r="C253" t="s">
        <v>78</v>
      </c>
      <c r="D253" t="s">
        <v>30</v>
      </c>
      <c r="E253">
        <v>27.2</v>
      </c>
      <c r="F253">
        <v>282</v>
      </c>
      <c r="G253">
        <v>86.6</v>
      </c>
      <c r="H253">
        <v>711</v>
      </c>
      <c r="I253">
        <v>1251</v>
      </c>
      <c r="J253">
        <v>202</v>
      </c>
      <c r="K253">
        <v>1590</v>
      </c>
      <c r="L253">
        <v>375</v>
      </c>
      <c r="M253">
        <v>1987</v>
      </c>
      <c r="N253">
        <v>288</v>
      </c>
      <c r="O253">
        <v>665</v>
      </c>
      <c r="P253">
        <v>91.9</v>
      </c>
      <c r="Q253">
        <v>627</v>
      </c>
      <c r="R253">
        <v>51.6</v>
      </c>
      <c r="S253" s="4"/>
      <c r="U253" s="4"/>
    </row>
    <row r="254" spans="1:21" x14ac:dyDescent="0.3">
      <c r="A254">
        <v>269</v>
      </c>
      <c r="B254" t="s">
        <v>18</v>
      </c>
      <c r="C254" t="s">
        <v>78</v>
      </c>
      <c r="D254" t="s">
        <v>30</v>
      </c>
      <c r="E254">
        <v>19</v>
      </c>
      <c r="F254">
        <v>399</v>
      </c>
      <c r="G254">
        <v>120</v>
      </c>
      <c r="H254">
        <v>1262</v>
      </c>
      <c r="I254">
        <v>1955</v>
      </c>
      <c r="J254">
        <v>553</v>
      </c>
      <c r="K254">
        <v>2682</v>
      </c>
      <c r="L254">
        <v>611</v>
      </c>
      <c r="M254">
        <v>3343</v>
      </c>
      <c r="N254">
        <v>526</v>
      </c>
      <c r="O254">
        <v>1176</v>
      </c>
      <c r="P254">
        <v>149</v>
      </c>
      <c r="Q254">
        <v>908</v>
      </c>
      <c r="R254">
        <v>69.900000000000006</v>
      </c>
      <c r="S254" s="4"/>
      <c r="U254" s="4"/>
    </row>
    <row r="255" spans="1:21" x14ac:dyDescent="0.3">
      <c r="A255">
        <v>270</v>
      </c>
      <c r="B255" t="s">
        <v>18</v>
      </c>
      <c r="C255" t="s">
        <v>78</v>
      </c>
      <c r="D255" t="s">
        <v>30</v>
      </c>
      <c r="E255">
        <v>21.2</v>
      </c>
      <c r="F255">
        <v>317</v>
      </c>
      <c r="G255">
        <v>86.1</v>
      </c>
      <c r="H255">
        <v>836</v>
      </c>
      <c r="I255">
        <v>1667</v>
      </c>
      <c r="J255">
        <v>648</v>
      </c>
      <c r="K255">
        <v>2665</v>
      </c>
      <c r="L255">
        <v>595</v>
      </c>
      <c r="M255">
        <v>3548</v>
      </c>
      <c r="N255">
        <v>594</v>
      </c>
      <c r="O255">
        <v>1451</v>
      </c>
      <c r="P255">
        <v>191</v>
      </c>
      <c r="Q255">
        <v>1131</v>
      </c>
      <c r="R255">
        <v>94.4</v>
      </c>
      <c r="S255" s="4"/>
      <c r="U255" s="4"/>
    </row>
    <row r="256" spans="1:21" x14ac:dyDescent="0.3">
      <c r="A256">
        <v>271</v>
      </c>
      <c r="B256" t="s">
        <v>18</v>
      </c>
      <c r="C256" t="s">
        <v>78</v>
      </c>
      <c r="D256" t="s">
        <v>30</v>
      </c>
      <c r="E256">
        <v>10.199999999999999</v>
      </c>
      <c r="F256">
        <v>273</v>
      </c>
      <c r="G256">
        <v>152</v>
      </c>
      <c r="H256">
        <v>1905</v>
      </c>
      <c r="I256">
        <v>2466</v>
      </c>
      <c r="J256">
        <v>613</v>
      </c>
      <c r="K256">
        <v>3044</v>
      </c>
      <c r="L256">
        <v>649</v>
      </c>
      <c r="M256">
        <v>3784</v>
      </c>
      <c r="N256">
        <v>630</v>
      </c>
      <c r="O256">
        <v>1509</v>
      </c>
      <c r="P256">
        <v>207</v>
      </c>
      <c r="Q256">
        <v>1322</v>
      </c>
      <c r="R256">
        <v>114</v>
      </c>
      <c r="S256" s="4"/>
      <c r="U256" s="4"/>
    </row>
    <row r="257" spans="1:21" x14ac:dyDescent="0.3">
      <c r="A257">
        <v>272</v>
      </c>
      <c r="B257" t="s">
        <v>18</v>
      </c>
      <c r="C257" t="s">
        <v>78</v>
      </c>
      <c r="D257" t="s">
        <v>30</v>
      </c>
      <c r="E257">
        <v>25.3</v>
      </c>
      <c r="F257">
        <v>433</v>
      </c>
      <c r="G257">
        <v>131</v>
      </c>
      <c r="H257">
        <v>1378</v>
      </c>
      <c r="I257">
        <v>1821</v>
      </c>
      <c r="J257">
        <v>553</v>
      </c>
      <c r="K257">
        <v>2565</v>
      </c>
      <c r="L257">
        <v>570</v>
      </c>
      <c r="M257">
        <v>3249</v>
      </c>
      <c r="N257">
        <v>529</v>
      </c>
      <c r="O257">
        <v>1216</v>
      </c>
      <c r="P257">
        <v>159</v>
      </c>
      <c r="Q257">
        <v>987</v>
      </c>
      <c r="R257">
        <v>81.8</v>
      </c>
      <c r="S257" s="4"/>
      <c r="U257" s="4"/>
    </row>
    <row r="258" spans="1:21" x14ac:dyDescent="0.3">
      <c r="A258">
        <v>273</v>
      </c>
      <c r="B258" t="s">
        <v>19</v>
      </c>
      <c r="C258" t="s">
        <v>79</v>
      </c>
      <c r="D258" t="s">
        <v>80</v>
      </c>
      <c r="E258">
        <v>21</v>
      </c>
      <c r="F258">
        <v>48</v>
      </c>
      <c r="G258">
        <v>26</v>
      </c>
      <c r="H258">
        <v>164</v>
      </c>
      <c r="I258">
        <v>100</v>
      </c>
      <c r="J258">
        <v>21</v>
      </c>
      <c r="K258">
        <v>129</v>
      </c>
      <c r="L258">
        <v>26</v>
      </c>
      <c r="M258">
        <v>163</v>
      </c>
      <c r="N258">
        <v>25</v>
      </c>
      <c r="O258">
        <v>54</v>
      </c>
      <c r="P258">
        <v>5</v>
      </c>
      <c r="Q258">
        <v>29</v>
      </c>
      <c r="R258">
        <v>2</v>
      </c>
      <c r="S258" s="4"/>
      <c r="U258" s="4"/>
    </row>
    <row r="259" spans="1:21" x14ac:dyDescent="0.3">
      <c r="A259">
        <v>274</v>
      </c>
      <c r="B259" t="s">
        <v>19</v>
      </c>
      <c r="C259" t="s">
        <v>79</v>
      </c>
      <c r="D259" t="s">
        <v>80</v>
      </c>
      <c r="E259">
        <v>29</v>
      </c>
      <c r="F259">
        <v>60</v>
      </c>
      <c r="G259">
        <v>30</v>
      </c>
      <c r="H259">
        <v>193</v>
      </c>
      <c r="I259">
        <v>114</v>
      </c>
      <c r="J259">
        <v>22</v>
      </c>
      <c r="K259">
        <v>135</v>
      </c>
      <c r="L259">
        <v>28</v>
      </c>
      <c r="M259">
        <v>169</v>
      </c>
      <c r="N259">
        <v>26</v>
      </c>
      <c r="O259">
        <v>56</v>
      </c>
      <c r="P259">
        <v>6</v>
      </c>
      <c r="Q259">
        <v>30</v>
      </c>
      <c r="R259">
        <v>3</v>
      </c>
      <c r="S259" s="4"/>
      <c r="U259" s="4"/>
    </row>
    <row r="260" spans="1:21" x14ac:dyDescent="0.3">
      <c r="A260">
        <v>275</v>
      </c>
      <c r="B260" t="s">
        <v>19</v>
      </c>
      <c r="C260" t="s">
        <v>79</v>
      </c>
      <c r="D260" t="s">
        <v>80</v>
      </c>
      <c r="E260">
        <v>43</v>
      </c>
      <c r="F260">
        <v>87</v>
      </c>
      <c r="G260">
        <v>44</v>
      </c>
      <c r="H260">
        <v>273</v>
      </c>
      <c r="I260">
        <v>152</v>
      </c>
      <c r="J260">
        <v>32</v>
      </c>
      <c r="K260">
        <v>191</v>
      </c>
      <c r="L260">
        <v>37</v>
      </c>
      <c r="M260">
        <v>216</v>
      </c>
      <c r="N260">
        <v>32</v>
      </c>
      <c r="O260">
        <v>70</v>
      </c>
      <c r="P260">
        <v>7</v>
      </c>
      <c r="Q260">
        <v>35</v>
      </c>
      <c r="R260">
        <v>3</v>
      </c>
      <c r="S260" s="4"/>
      <c r="U260" s="4"/>
    </row>
    <row r="261" spans="1:21" x14ac:dyDescent="0.3">
      <c r="A261">
        <v>276</v>
      </c>
      <c r="B261" t="s">
        <v>19</v>
      </c>
      <c r="C261" t="s">
        <v>79</v>
      </c>
      <c r="D261" t="s">
        <v>80</v>
      </c>
      <c r="E261">
        <v>30</v>
      </c>
      <c r="F261">
        <v>46</v>
      </c>
      <c r="G261">
        <v>21</v>
      </c>
      <c r="H261">
        <v>123</v>
      </c>
      <c r="I261">
        <v>80</v>
      </c>
      <c r="J261">
        <v>16</v>
      </c>
      <c r="K261">
        <v>113</v>
      </c>
      <c r="L261">
        <v>24</v>
      </c>
      <c r="M261">
        <v>161</v>
      </c>
      <c r="N261">
        <v>26</v>
      </c>
      <c r="O261">
        <v>59</v>
      </c>
      <c r="P261">
        <v>7</v>
      </c>
      <c r="Q261">
        <v>34</v>
      </c>
      <c r="R261">
        <v>2</v>
      </c>
      <c r="S261" s="4"/>
      <c r="U261" s="4"/>
    </row>
    <row r="262" spans="1:21" x14ac:dyDescent="0.3">
      <c r="A262">
        <v>277</v>
      </c>
      <c r="B262" t="s">
        <v>19</v>
      </c>
      <c r="C262" t="s">
        <v>81</v>
      </c>
      <c r="D262" t="s">
        <v>80</v>
      </c>
      <c r="E262">
        <v>122</v>
      </c>
      <c r="F262">
        <v>1451</v>
      </c>
      <c r="G262">
        <v>299</v>
      </c>
      <c r="H262">
        <v>1892</v>
      </c>
      <c r="I262">
        <v>1223</v>
      </c>
      <c r="J262">
        <v>352</v>
      </c>
      <c r="K262">
        <v>1834</v>
      </c>
      <c r="L262">
        <v>428</v>
      </c>
      <c r="M262">
        <v>2809</v>
      </c>
      <c r="N262">
        <v>435</v>
      </c>
      <c r="O262">
        <v>1098</v>
      </c>
      <c r="P262">
        <v>144</v>
      </c>
      <c r="Q262">
        <v>900</v>
      </c>
      <c r="R262">
        <v>83</v>
      </c>
      <c r="S262" s="4"/>
      <c r="U262" s="4"/>
    </row>
    <row r="263" spans="1:21" x14ac:dyDescent="0.3">
      <c r="A263">
        <v>278</v>
      </c>
      <c r="B263" t="s">
        <v>19</v>
      </c>
      <c r="C263" t="s">
        <v>81</v>
      </c>
      <c r="D263" t="s">
        <v>80</v>
      </c>
      <c r="E263">
        <v>117</v>
      </c>
      <c r="F263">
        <v>1186</v>
      </c>
      <c r="G263">
        <v>244</v>
      </c>
      <c r="H263">
        <v>1627</v>
      </c>
      <c r="I263">
        <v>1125</v>
      </c>
      <c r="J263">
        <v>260</v>
      </c>
      <c r="K263">
        <v>1635</v>
      </c>
      <c r="L263">
        <v>407</v>
      </c>
      <c r="M263">
        <v>2664</v>
      </c>
      <c r="N263">
        <v>439</v>
      </c>
      <c r="O263">
        <v>1173</v>
      </c>
      <c r="P263">
        <v>150</v>
      </c>
      <c r="Q263">
        <v>979</v>
      </c>
      <c r="R263">
        <v>102</v>
      </c>
      <c r="S263" s="4"/>
      <c r="U263" s="4"/>
    </row>
    <row r="264" spans="1:21" x14ac:dyDescent="0.3">
      <c r="A264">
        <v>279</v>
      </c>
      <c r="B264" t="s">
        <v>19</v>
      </c>
      <c r="C264" t="s">
        <v>81</v>
      </c>
      <c r="D264" t="s">
        <v>80</v>
      </c>
      <c r="E264">
        <v>76</v>
      </c>
      <c r="F264">
        <v>679</v>
      </c>
      <c r="G264">
        <v>133</v>
      </c>
      <c r="H264">
        <v>799</v>
      </c>
      <c r="I264">
        <v>434</v>
      </c>
      <c r="J264">
        <v>88</v>
      </c>
      <c r="K264">
        <v>528</v>
      </c>
      <c r="L264">
        <v>119</v>
      </c>
      <c r="M264">
        <v>711</v>
      </c>
      <c r="N264">
        <v>108</v>
      </c>
      <c r="O264">
        <v>258</v>
      </c>
      <c r="P264">
        <v>32</v>
      </c>
      <c r="Q264">
        <v>195</v>
      </c>
      <c r="R264">
        <v>18</v>
      </c>
      <c r="S264" s="4"/>
      <c r="U264" s="4"/>
    </row>
    <row r="265" spans="1:21" x14ac:dyDescent="0.3">
      <c r="A265">
        <v>280</v>
      </c>
      <c r="B265" t="s">
        <v>19</v>
      </c>
      <c r="C265" t="s">
        <v>81</v>
      </c>
      <c r="D265" t="s">
        <v>80</v>
      </c>
      <c r="E265">
        <v>211</v>
      </c>
      <c r="F265">
        <v>2021</v>
      </c>
      <c r="G265">
        <v>423</v>
      </c>
      <c r="H265">
        <v>2681</v>
      </c>
      <c r="I265">
        <v>1893</v>
      </c>
      <c r="J265">
        <v>505</v>
      </c>
      <c r="K265">
        <v>2723</v>
      </c>
      <c r="L265">
        <v>650</v>
      </c>
      <c r="M265">
        <v>4166</v>
      </c>
      <c r="N265">
        <v>664</v>
      </c>
      <c r="O265">
        <v>1708</v>
      </c>
      <c r="P265">
        <v>216</v>
      </c>
      <c r="Q265">
        <v>1423</v>
      </c>
      <c r="R265">
        <v>144</v>
      </c>
      <c r="S265" s="4"/>
      <c r="U265" s="4"/>
    </row>
    <row r="266" spans="1:21" x14ac:dyDescent="0.3">
      <c r="A266">
        <v>281</v>
      </c>
      <c r="B266" t="s">
        <v>19</v>
      </c>
      <c r="C266" t="s">
        <v>81</v>
      </c>
      <c r="D266" t="s">
        <v>80</v>
      </c>
      <c r="E266">
        <v>252</v>
      </c>
      <c r="F266">
        <v>2382</v>
      </c>
      <c r="G266">
        <v>468</v>
      </c>
      <c r="H266">
        <v>3014</v>
      </c>
      <c r="I266">
        <v>2122</v>
      </c>
      <c r="J266">
        <v>558</v>
      </c>
      <c r="K266">
        <v>3012</v>
      </c>
      <c r="L266">
        <v>761</v>
      </c>
      <c r="M266">
        <v>4764</v>
      </c>
      <c r="N266">
        <v>756</v>
      </c>
      <c r="O266">
        <v>1897</v>
      </c>
      <c r="P266">
        <v>236</v>
      </c>
      <c r="Q266">
        <v>1496</v>
      </c>
      <c r="R266">
        <v>143</v>
      </c>
      <c r="S266" s="4"/>
      <c r="U266" s="4"/>
    </row>
    <row r="267" spans="1:21" x14ac:dyDescent="0.3">
      <c r="A267">
        <v>282</v>
      </c>
      <c r="B267" t="s">
        <v>19</v>
      </c>
      <c r="C267" t="s">
        <v>81</v>
      </c>
      <c r="D267" t="s">
        <v>80</v>
      </c>
      <c r="E267">
        <v>435</v>
      </c>
      <c r="F267">
        <v>2978</v>
      </c>
      <c r="G267">
        <v>545</v>
      </c>
      <c r="H267">
        <v>3120</v>
      </c>
      <c r="I267">
        <v>1867</v>
      </c>
      <c r="J267">
        <v>499</v>
      </c>
      <c r="K267">
        <v>2428</v>
      </c>
      <c r="L267">
        <v>568</v>
      </c>
      <c r="M267">
        <v>3397</v>
      </c>
      <c r="N267">
        <v>498</v>
      </c>
      <c r="O267">
        <v>1261</v>
      </c>
      <c r="P267">
        <v>162</v>
      </c>
      <c r="Q267">
        <v>1061</v>
      </c>
      <c r="R267">
        <v>103</v>
      </c>
      <c r="S267" s="4"/>
      <c r="U267" s="4"/>
    </row>
    <row r="268" spans="1:21" x14ac:dyDescent="0.3">
      <c r="A268">
        <v>283</v>
      </c>
      <c r="B268" t="s">
        <v>19</v>
      </c>
      <c r="C268" t="s">
        <v>81</v>
      </c>
      <c r="D268" t="s">
        <v>80</v>
      </c>
      <c r="E268">
        <v>367</v>
      </c>
      <c r="F268">
        <v>2949</v>
      </c>
      <c r="G268">
        <v>565</v>
      </c>
      <c r="H268">
        <v>3443</v>
      </c>
      <c r="I268">
        <v>2301</v>
      </c>
      <c r="J268">
        <v>635</v>
      </c>
      <c r="K268">
        <v>3112</v>
      </c>
      <c r="L268">
        <v>772</v>
      </c>
      <c r="M268">
        <v>4821</v>
      </c>
      <c r="N268">
        <v>736</v>
      </c>
      <c r="O268">
        <v>1879</v>
      </c>
      <c r="P268">
        <v>249</v>
      </c>
      <c r="Q268">
        <v>1633</v>
      </c>
      <c r="R268">
        <v>164</v>
      </c>
      <c r="S268" s="4"/>
      <c r="U268" s="4"/>
    </row>
    <row r="269" spans="1:21" x14ac:dyDescent="0.3">
      <c r="A269">
        <v>284</v>
      </c>
      <c r="B269" t="s">
        <v>19</v>
      </c>
      <c r="C269" t="s">
        <v>82</v>
      </c>
      <c r="D269" t="s">
        <v>40</v>
      </c>
      <c r="E269">
        <v>94.07</v>
      </c>
      <c r="F269">
        <v>858.13</v>
      </c>
      <c r="G269">
        <v>201.73</v>
      </c>
      <c r="H269">
        <v>1030.56</v>
      </c>
      <c r="I269">
        <v>623.53</v>
      </c>
      <c r="J269">
        <v>204.87</v>
      </c>
      <c r="K269">
        <v>377.92</v>
      </c>
      <c r="L269">
        <v>85.33</v>
      </c>
      <c r="M269">
        <v>448.63</v>
      </c>
      <c r="N269">
        <v>69.959999999999994</v>
      </c>
      <c r="O269">
        <v>163.03</v>
      </c>
      <c r="P269">
        <v>27.11</v>
      </c>
      <c r="Q269">
        <v>198.19</v>
      </c>
      <c r="R269">
        <v>17.59</v>
      </c>
      <c r="S269" s="4"/>
      <c r="U269" s="4"/>
    </row>
    <row r="270" spans="1:21" x14ac:dyDescent="0.3">
      <c r="A270">
        <v>285</v>
      </c>
      <c r="B270" t="s">
        <v>19</v>
      </c>
      <c r="C270" t="s">
        <v>82</v>
      </c>
      <c r="D270" t="s">
        <v>40</v>
      </c>
      <c r="E270">
        <v>89.81</v>
      </c>
      <c r="F270">
        <v>872.09</v>
      </c>
      <c r="G270">
        <v>205.56</v>
      </c>
      <c r="H270">
        <v>1033.24</v>
      </c>
      <c r="I270">
        <v>631.83000000000004</v>
      </c>
      <c r="J270">
        <v>214.66</v>
      </c>
      <c r="K270">
        <v>389.17</v>
      </c>
      <c r="L270">
        <v>88.23</v>
      </c>
      <c r="M270">
        <v>462.46</v>
      </c>
      <c r="N270">
        <v>70.45</v>
      </c>
      <c r="O270">
        <v>159.33000000000001</v>
      </c>
      <c r="P270">
        <v>28.39</v>
      </c>
      <c r="Q270">
        <v>203.73</v>
      </c>
      <c r="R270">
        <v>18.47</v>
      </c>
      <c r="S270" s="4"/>
      <c r="U270" s="4"/>
    </row>
    <row r="271" spans="1:21" x14ac:dyDescent="0.3">
      <c r="A271">
        <v>286</v>
      </c>
      <c r="B271" t="s">
        <v>19</v>
      </c>
      <c r="C271" t="s">
        <v>82</v>
      </c>
      <c r="D271" t="s">
        <v>40</v>
      </c>
      <c r="E271">
        <v>98.35</v>
      </c>
      <c r="F271">
        <v>897.74</v>
      </c>
      <c r="G271">
        <v>211.76</v>
      </c>
      <c r="H271">
        <v>1073.7</v>
      </c>
      <c r="I271">
        <v>639.09</v>
      </c>
      <c r="J271">
        <v>217.11</v>
      </c>
      <c r="K271">
        <v>401.4</v>
      </c>
      <c r="L271">
        <v>90.57</v>
      </c>
      <c r="M271">
        <v>473.67</v>
      </c>
      <c r="N271">
        <v>74.88</v>
      </c>
      <c r="O271">
        <v>176.21</v>
      </c>
      <c r="P271">
        <v>29.93</v>
      </c>
      <c r="Q271">
        <v>216.6</v>
      </c>
      <c r="R271">
        <v>19.78</v>
      </c>
      <c r="S271" s="4"/>
      <c r="U271" s="4"/>
    </row>
    <row r="272" spans="1:21" x14ac:dyDescent="0.3">
      <c r="A272">
        <v>287</v>
      </c>
      <c r="B272" t="s">
        <v>19</v>
      </c>
      <c r="C272" t="s">
        <v>82</v>
      </c>
      <c r="D272" t="s">
        <v>40</v>
      </c>
      <c r="E272">
        <v>117.14</v>
      </c>
      <c r="F272">
        <v>1137.44</v>
      </c>
      <c r="G272">
        <v>259.8</v>
      </c>
      <c r="H272">
        <v>1292.22</v>
      </c>
      <c r="I272">
        <v>758.16</v>
      </c>
      <c r="J272">
        <v>245.13</v>
      </c>
      <c r="K272">
        <v>420.53</v>
      </c>
      <c r="L272">
        <v>95.39</v>
      </c>
      <c r="M272">
        <v>488.8</v>
      </c>
      <c r="N272">
        <v>73.98</v>
      </c>
      <c r="O272">
        <v>179.01</v>
      </c>
      <c r="P272">
        <v>30.34</v>
      </c>
      <c r="Q272">
        <v>224.97</v>
      </c>
      <c r="R272">
        <v>19.11</v>
      </c>
      <c r="S272" s="4"/>
      <c r="U272" s="4"/>
    </row>
    <row r="273" spans="1:21" x14ac:dyDescent="0.3">
      <c r="A273">
        <v>288</v>
      </c>
      <c r="B273" t="s">
        <v>19</v>
      </c>
      <c r="C273" t="s">
        <v>82</v>
      </c>
      <c r="D273" t="s">
        <v>40</v>
      </c>
      <c r="E273">
        <v>68.319999999999993</v>
      </c>
      <c r="F273">
        <v>642.80999999999995</v>
      </c>
      <c r="G273">
        <v>145.91999999999999</v>
      </c>
      <c r="H273">
        <v>750.74</v>
      </c>
      <c r="I273">
        <v>456.35</v>
      </c>
      <c r="J273">
        <v>159.62</v>
      </c>
      <c r="K273">
        <v>302.02999999999997</v>
      </c>
      <c r="L273">
        <v>68.510000000000005</v>
      </c>
      <c r="M273">
        <v>350.2</v>
      </c>
      <c r="N273">
        <v>53.41</v>
      </c>
      <c r="O273">
        <v>121.65</v>
      </c>
      <c r="P273">
        <v>22.86</v>
      </c>
      <c r="Q273">
        <v>160.1</v>
      </c>
      <c r="R273">
        <v>15.2</v>
      </c>
      <c r="S273" s="4"/>
      <c r="U273" s="4"/>
    </row>
    <row r="274" spans="1:21" x14ac:dyDescent="0.3">
      <c r="A274">
        <v>289</v>
      </c>
      <c r="B274" t="s">
        <v>19</v>
      </c>
      <c r="C274" t="s">
        <v>82</v>
      </c>
      <c r="D274" t="s">
        <v>40</v>
      </c>
      <c r="E274">
        <v>65.959999999999994</v>
      </c>
      <c r="F274">
        <v>488.11</v>
      </c>
      <c r="G274">
        <v>118.78</v>
      </c>
      <c r="H274">
        <v>649.97</v>
      </c>
      <c r="I274">
        <v>430.08</v>
      </c>
      <c r="J274">
        <v>131.24</v>
      </c>
      <c r="K274">
        <v>263.58</v>
      </c>
      <c r="L274">
        <v>62.54</v>
      </c>
      <c r="M274">
        <v>267.44</v>
      </c>
      <c r="N274">
        <v>49.11</v>
      </c>
      <c r="O274">
        <v>105.79</v>
      </c>
      <c r="P274">
        <v>18.23</v>
      </c>
      <c r="Q274">
        <v>125.16</v>
      </c>
      <c r="R274">
        <v>12.57</v>
      </c>
      <c r="S274" s="4"/>
      <c r="U274" s="4"/>
    </row>
    <row r="275" spans="1:21" x14ac:dyDescent="0.3">
      <c r="A275">
        <v>290</v>
      </c>
      <c r="B275" t="s">
        <v>19</v>
      </c>
      <c r="C275" t="s">
        <v>82</v>
      </c>
      <c r="D275" t="s">
        <v>40</v>
      </c>
      <c r="E275">
        <v>79.22</v>
      </c>
      <c r="F275">
        <v>557.83000000000004</v>
      </c>
      <c r="G275">
        <v>132.94</v>
      </c>
      <c r="H275">
        <v>688.71</v>
      </c>
      <c r="I275">
        <v>425.51</v>
      </c>
      <c r="J275">
        <v>130.85</v>
      </c>
      <c r="K275">
        <v>271.8</v>
      </c>
      <c r="L275">
        <v>65.61</v>
      </c>
      <c r="M275">
        <v>273.82</v>
      </c>
      <c r="N275">
        <v>51.86</v>
      </c>
      <c r="O275">
        <v>112.24</v>
      </c>
      <c r="P275">
        <v>19.14</v>
      </c>
      <c r="Q275">
        <v>133.80000000000001</v>
      </c>
      <c r="R275">
        <v>13.68</v>
      </c>
      <c r="S275" s="4"/>
      <c r="U275" s="4"/>
    </row>
    <row r="276" spans="1:21" x14ac:dyDescent="0.3">
      <c r="A276">
        <v>291</v>
      </c>
      <c r="B276" t="s">
        <v>19</v>
      </c>
      <c r="C276" t="s">
        <v>82</v>
      </c>
      <c r="D276" t="s">
        <v>40</v>
      </c>
      <c r="E276">
        <v>83.87</v>
      </c>
      <c r="F276">
        <v>571.70000000000005</v>
      </c>
      <c r="G276">
        <v>134.72999999999999</v>
      </c>
      <c r="H276">
        <v>719.23</v>
      </c>
      <c r="I276">
        <v>455.59</v>
      </c>
      <c r="J276">
        <v>134.26</v>
      </c>
      <c r="K276">
        <v>274.56</v>
      </c>
      <c r="L276">
        <v>67.02</v>
      </c>
      <c r="M276">
        <v>283.66000000000003</v>
      </c>
      <c r="N276">
        <v>51.97</v>
      </c>
      <c r="O276">
        <v>113.38</v>
      </c>
      <c r="P276">
        <v>19.07</v>
      </c>
      <c r="Q276">
        <v>134.24</v>
      </c>
      <c r="R276">
        <v>13.86</v>
      </c>
      <c r="S276" s="4"/>
      <c r="U276" s="4"/>
    </row>
    <row r="277" spans="1:21" x14ac:dyDescent="0.3">
      <c r="A277">
        <v>292</v>
      </c>
      <c r="B277" t="s">
        <v>19</v>
      </c>
      <c r="C277" t="s">
        <v>82</v>
      </c>
      <c r="D277" t="s">
        <v>40</v>
      </c>
      <c r="E277">
        <v>69.61</v>
      </c>
      <c r="F277">
        <v>522.04</v>
      </c>
      <c r="G277">
        <v>127.26</v>
      </c>
      <c r="H277">
        <v>720.02</v>
      </c>
      <c r="I277">
        <v>535.80999999999995</v>
      </c>
      <c r="J277">
        <v>160.1</v>
      </c>
      <c r="K277">
        <v>328.9</v>
      </c>
      <c r="L277">
        <v>75.16</v>
      </c>
      <c r="M277">
        <v>338.75</v>
      </c>
      <c r="N277">
        <v>55.48</v>
      </c>
      <c r="O277">
        <v>120.98</v>
      </c>
      <c r="P277">
        <v>20.29</v>
      </c>
      <c r="Q277">
        <v>142.79</v>
      </c>
      <c r="R277">
        <v>14.19</v>
      </c>
      <c r="S277" s="4"/>
      <c r="U277" s="4"/>
    </row>
    <row r="278" spans="1:21" x14ac:dyDescent="0.3">
      <c r="A278">
        <v>293</v>
      </c>
      <c r="B278" t="s">
        <v>19</v>
      </c>
      <c r="C278" t="s">
        <v>82</v>
      </c>
      <c r="D278" t="s">
        <v>40</v>
      </c>
      <c r="E278">
        <v>66.08</v>
      </c>
      <c r="F278">
        <v>483.15</v>
      </c>
      <c r="G278">
        <v>119.79</v>
      </c>
      <c r="H278">
        <v>658.68</v>
      </c>
      <c r="I278">
        <v>490.7</v>
      </c>
      <c r="J278">
        <v>143.09</v>
      </c>
      <c r="K278">
        <v>303.07</v>
      </c>
      <c r="L278">
        <v>70.099999999999994</v>
      </c>
      <c r="M278">
        <v>315.77999999999997</v>
      </c>
      <c r="N278">
        <v>51.27</v>
      </c>
      <c r="O278">
        <v>112.73</v>
      </c>
      <c r="P278">
        <v>18.440000000000001</v>
      </c>
      <c r="Q278">
        <v>130.19</v>
      </c>
      <c r="R278">
        <v>12.55</v>
      </c>
      <c r="S278" s="4"/>
      <c r="U278" s="4"/>
    </row>
    <row r="279" spans="1:21" x14ac:dyDescent="0.3">
      <c r="A279">
        <v>294</v>
      </c>
      <c r="B279" t="s">
        <v>19</v>
      </c>
      <c r="C279" t="s">
        <v>83</v>
      </c>
      <c r="D279" t="s">
        <v>26</v>
      </c>
      <c r="E279">
        <v>219.7</v>
      </c>
      <c r="F279">
        <v>2756</v>
      </c>
      <c r="G279">
        <v>651.79999999999995</v>
      </c>
      <c r="H279">
        <v>4128</v>
      </c>
      <c r="I279">
        <v>3024</v>
      </c>
      <c r="J279">
        <v>919.5</v>
      </c>
      <c r="K279">
        <v>4505</v>
      </c>
      <c r="L279">
        <v>784.3</v>
      </c>
      <c r="M279">
        <v>4434</v>
      </c>
      <c r="N279">
        <v>663.3</v>
      </c>
      <c r="O279">
        <v>1645</v>
      </c>
      <c r="P279">
        <v>202.6</v>
      </c>
      <c r="Q279">
        <v>1420</v>
      </c>
      <c r="R279">
        <v>167.1</v>
      </c>
      <c r="S279" s="4"/>
      <c r="U279" s="4"/>
    </row>
    <row r="280" spans="1:21" x14ac:dyDescent="0.3">
      <c r="A280">
        <v>295</v>
      </c>
      <c r="B280" t="s">
        <v>19</v>
      </c>
      <c r="C280" t="s">
        <v>84</v>
      </c>
      <c r="D280" t="s">
        <v>26</v>
      </c>
      <c r="E280">
        <v>1690.5</v>
      </c>
      <c r="F280">
        <v>6720</v>
      </c>
      <c r="G280">
        <v>892.3</v>
      </c>
      <c r="H280">
        <v>4103</v>
      </c>
      <c r="I280">
        <v>2145.5</v>
      </c>
      <c r="J280">
        <v>859.1</v>
      </c>
      <c r="K280">
        <v>3203.5</v>
      </c>
      <c r="L280">
        <v>582.29999999999995</v>
      </c>
      <c r="M280">
        <v>3611.5</v>
      </c>
      <c r="N280">
        <v>599.79999999999995</v>
      </c>
      <c r="O280">
        <v>1611</v>
      </c>
      <c r="P280">
        <v>201.3</v>
      </c>
      <c r="Q280">
        <v>1310</v>
      </c>
      <c r="R280">
        <v>165.6</v>
      </c>
      <c r="S280" s="4"/>
      <c r="U280" s="4"/>
    </row>
    <row r="281" spans="1:21" x14ac:dyDescent="0.3">
      <c r="A281">
        <v>296</v>
      </c>
      <c r="B281" t="s">
        <v>19</v>
      </c>
      <c r="C281" t="s">
        <v>85</v>
      </c>
      <c r="D281" t="s">
        <v>26</v>
      </c>
      <c r="E281">
        <v>118.3</v>
      </c>
      <c r="F281">
        <v>2260.5</v>
      </c>
      <c r="G281">
        <v>748.2</v>
      </c>
      <c r="H281">
        <v>4308.5</v>
      </c>
      <c r="I281">
        <v>2566.5</v>
      </c>
      <c r="J281">
        <v>858.2</v>
      </c>
      <c r="K281">
        <v>3235.5</v>
      </c>
      <c r="L281">
        <v>526</v>
      </c>
      <c r="M281">
        <v>3096</v>
      </c>
      <c r="N281">
        <v>474.8</v>
      </c>
      <c r="O281">
        <v>1228.5</v>
      </c>
      <c r="P281">
        <v>168.5</v>
      </c>
      <c r="Q281">
        <v>1230.5</v>
      </c>
      <c r="R281">
        <v>136.1</v>
      </c>
      <c r="S281" s="4"/>
      <c r="U281" s="4"/>
    </row>
    <row r="282" spans="1:21" x14ac:dyDescent="0.3">
      <c r="A282">
        <v>297</v>
      </c>
      <c r="B282" t="s">
        <v>19</v>
      </c>
      <c r="C282" t="s">
        <v>86</v>
      </c>
      <c r="D282" t="s">
        <v>57</v>
      </c>
      <c r="E282">
        <v>29.9</v>
      </c>
      <c r="F282">
        <v>469</v>
      </c>
      <c r="G282">
        <v>162</v>
      </c>
      <c r="H282">
        <v>1816</v>
      </c>
      <c r="I282">
        <v>5130</v>
      </c>
      <c r="J282">
        <v>744</v>
      </c>
      <c r="K282">
        <v>4774</v>
      </c>
      <c r="L282">
        <v>947</v>
      </c>
      <c r="M282">
        <v>4797</v>
      </c>
      <c r="N282">
        <v>616</v>
      </c>
      <c r="O282">
        <v>1073</v>
      </c>
      <c r="P282">
        <v>121</v>
      </c>
      <c r="Q282">
        <v>766</v>
      </c>
      <c r="R282">
        <v>64.7</v>
      </c>
      <c r="S282" s="4"/>
      <c r="U282" s="4"/>
    </row>
    <row r="283" spans="1:21" x14ac:dyDescent="0.3">
      <c r="A283">
        <v>298</v>
      </c>
      <c r="B283" t="s">
        <v>19</v>
      </c>
      <c r="C283" t="s">
        <v>86</v>
      </c>
      <c r="D283" t="s">
        <v>57</v>
      </c>
      <c r="E283">
        <v>26.5</v>
      </c>
      <c r="F283">
        <v>387</v>
      </c>
      <c r="G283">
        <v>148</v>
      </c>
      <c r="H283">
        <v>1608</v>
      </c>
      <c r="I283">
        <v>4166</v>
      </c>
      <c r="J283">
        <v>685</v>
      </c>
      <c r="K283">
        <v>3963</v>
      </c>
      <c r="L283">
        <v>877</v>
      </c>
      <c r="M283">
        <v>4262</v>
      </c>
      <c r="N283">
        <v>486</v>
      </c>
      <c r="O283">
        <v>904</v>
      </c>
      <c r="P283">
        <v>108</v>
      </c>
      <c r="Q283">
        <v>692</v>
      </c>
      <c r="R283">
        <v>58.7</v>
      </c>
      <c r="S283" s="4"/>
      <c r="U283" s="4"/>
    </row>
    <row r="284" spans="1:21" x14ac:dyDescent="0.3">
      <c r="A284">
        <v>299</v>
      </c>
      <c r="B284" t="s">
        <v>19</v>
      </c>
      <c r="C284" t="s">
        <v>86</v>
      </c>
      <c r="D284" t="s">
        <v>57</v>
      </c>
      <c r="E284">
        <v>24.9</v>
      </c>
      <c r="F284">
        <v>335</v>
      </c>
      <c r="G284">
        <v>147</v>
      </c>
      <c r="H284">
        <v>1648</v>
      </c>
      <c r="I284">
        <v>4258</v>
      </c>
      <c r="J284">
        <v>673</v>
      </c>
      <c r="K284">
        <v>3521</v>
      </c>
      <c r="L284">
        <v>853</v>
      </c>
      <c r="M284">
        <v>4275</v>
      </c>
      <c r="N284">
        <v>474</v>
      </c>
      <c r="O284">
        <v>853</v>
      </c>
      <c r="P284">
        <v>113</v>
      </c>
      <c r="Q284">
        <v>667</v>
      </c>
      <c r="R284">
        <v>59.3</v>
      </c>
      <c r="S284" s="4"/>
      <c r="U284" s="4"/>
    </row>
    <row r="285" spans="1:21" x14ac:dyDescent="0.3">
      <c r="A285">
        <v>300</v>
      </c>
      <c r="B285" t="s">
        <v>19</v>
      </c>
      <c r="C285" t="s">
        <v>86</v>
      </c>
      <c r="D285" t="s">
        <v>57</v>
      </c>
      <c r="E285">
        <v>62.4</v>
      </c>
      <c r="F285">
        <v>943</v>
      </c>
      <c r="G285">
        <v>237</v>
      </c>
      <c r="H285">
        <v>2814</v>
      </c>
      <c r="I285">
        <v>5037</v>
      </c>
      <c r="J285">
        <v>758</v>
      </c>
      <c r="K285">
        <v>4354</v>
      </c>
      <c r="L285">
        <v>943</v>
      </c>
      <c r="M285">
        <v>5232</v>
      </c>
      <c r="N285">
        <v>705</v>
      </c>
      <c r="O285">
        <v>1103</v>
      </c>
      <c r="P285">
        <v>124</v>
      </c>
      <c r="Q285">
        <v>729</v>
      </c>
      <c r="R285">
        <v>63.7</v>
      </c>
      <c r="S285" s="4"/>
      <c r="U285" s="4"/>
    </row>
    <row r="286" spans="1:21" x14ac:dyDescent="0.3">
      <c r="A286">
        <v>301</v>
      </c>
      <c r="B286" t="s">
        <v>19</v>
      </c>
      <c r="C286" t="s">
        <v>86</v>
      </c>
      <c r="D286" t="s">
        <v>57</v>
      </c>
      <c r="E286">
        <v>44</v>
      </c>
      <c r="F286">
        <v>700</v>
      </c>
      <c r="G286">
        <v>215</v>
      </c>
      <c r="H286">
        <v>1991</v>
      </c>
      <c r="I286">
        <v>4700</v>
      </c>
      <c r="J286">
        <v>670</v>
      </c>
      <c r="K286">
        <v>4311</v>
      </c>
      <c r="L286">
        <v>881</v>
      </c>
      <c r="M286">
        <v>4486</v>
      </c>
      <c r="N286">
        <v>561</v>
      </c>
      <c r="O286">
        <v>1039</v>
      </c>
      <c r="P286">
        <v>118</v>
      </c>
      <c r="Q286">
        <v>706</v>
      </c>
      <c r="R286">
        <v>62.6</v>
      </c>
      <c r="S286" s="4"/>
      <c r="U286" s="4"/>
    </row>
    <row r="287" spans="1:21" x14ac:dyDescent="0.3">
      <c r="A287">
        <v>302</v>
      </c>
      <c r="B287" t="s">
        <v>19</v>
      </c>
      <c r="C287" t="s">
        <v>86</v>
      </c>
      <c r="D287" t="s">
        <v>57</v>
      </c>
      <c r="E287">
        <v>30.2</v>
      </c>
      <c r="F287">
        <v>495</v>
      </c>
      <c r="G287">
        <v>170</v>
      </c>
      <c r="H287">
        <v>1724</v>
      </c>
      <c r="I287">
        <v>4457</v>
      </c>
      <c r="J287">
        <v>576</v>
      </c>
      <c r="K287">
        <v>4183</v>
      </c>
      <c r="L287">
        <v>901</v>
      </c>
      <c r="M287">
        <v>4530</v>
      </c>
      <c r="N287">
        <v>557</v>
      </c>
      <c r="O287">
        <v>1025</v>
      </c>
      <c r="P287">
        <v>118</v>
      </c>
      <c r="Q287">
        <v>735</v>
      </c>
      <c r="R287">
        <v>62.8</v>
      </c>
      <c r="S287" s="4"/>
      <c r="U287" s="4"/>
    </row>
    <row r="288" spans="1:21" x14ac:dyDescent="0.3">
      <c r="A288">
        <v>303</v>
      </c>
      <c r="B288" t="s">
        <v>19</v>
      </c>
      <c r="C288" t="s">
        <v>86</v>
      </c>
      <c r="D288" t="s">
        <v>57</v>
      </c>
      <c r="E288">
        <v>23.8</v>
      </c>
      <c r="F288">
        <v>329</v>
      </c>
      <c r="G288">
        <v>145</v>
      </c>
      <c r="H288">
        <v>1642</v>
      </c>
      <c r="I288">
        <v>4155</v>
      </c>
      <c r="J288">
        <v>716</v>
      </c>
      <c r="K288">
        <v>3645</v>
      </c>
      <c r="L288">
        <v>872</v>
      </c>
      <c r="M288">
        <v>4439</v>
      </c>
      <c r="N288">
        <v>475</v>
      </c>
      <c r="O288">
        <v>969</v>
      </c>
      <c r="P288">
        <v>116</v>
      </c>
      <c r="Q288">
        <v>711</v>
      </c>
      <c r="R288">
        <v>61.1</v>
      </c>
      <c r="S288" s="4"/>
      <c r="U288" s="4"/>
    </row>
    <row r="289" spans="1:21" x14ac:dyDescent="0.3">
      <c r="A289">
        <v>304</v>
      </c>
      <c r="B289" t="s">
        <v>19</v>
      </c>
      <c r="C289" t="s">
        <v>86</v>
      </c>
      <c r="D289" t="s">
        <v>57</v>
      </c>
      <c r="E289">
        <v>37.799999999999997</v>
      </c>
      <c r="F289">
        <v>539</v>
      </c>
      <c r="G289">
        <v>193</v>
      </c>
      <c r="H289">
        <v>1891</v>
      </c>
      <c r="I289">
        <v>4702</v>
      </c>
      <c r="J289">
        <v>611</v>
      </c>
      <c r="K289">
        <v>4288</v>
      </c>
      <c r="L289">
        <v>925</v>
      </c>
      <c r="M289">
        <v>4777</v>
      </c>
      <c r="N289">
        <v>527</v>
      </c>
      <c r="O289">
        <v>985</v>
      </c>
      <c r="P289">
        <v>127</v>
      </c>
      <c r="Q289">
        <v>757</v>
      </c>
      <c r="R289">
        <v>63.7</v>
      </c>
      <c r="S289" s="4"/>
      <c r="U289" s="4"/>
    </row>
    <row r="290" spans="1:21" x14ac:dyDescent="0.3">
      <c r="A290">
        <v>305</v>
      </c>
      <c r="B290" t="s">
        <v>19</v>
      </c>
      <c r="C290" t="s">
        <v>86</v>
      </c>
      <c r="D290" t="s">
        <v>57</v>
      </c>
      <c r="E290">
        <v>28.3</v>
      </c>
      <c r="F290">
        <v>424</v>
      </c>
      <c r="G290">
        <v>154</v>
      </c>
      <c r="H290">
        <v>1754</v>
      </c>
      <c r="I290">
        <v>4490</v>
      </c>
      <c r="J290">
        <v>633</v>
      </c>
      <c r="K290">
        <v>4199</v>
      </c>
      <c r="L290">
        <v>873</v>
      </c>
      <c r="M290">
        <v>4113</v>
      </c>
      <c r="N290">
        <v>488</v>
      </c>
      <c r="O290">
        <v>862</v>
      </c>
      <c r="P290">
        <v>109</v>
      </c>
      <c r="Q290">
        <v>662</v>
      </c>
      <c r="R290">
        <v>57</v>
      </c>
      <c r="S290" s="4"/>
      <c r="U290" s="4"/>
    </row>
    <row r="291" spans="1:21" x14ac:dyDescent="0.3">
      <c r="A291">
        <v>306</v>
      </c>
      <c r="B291" t="s">
        <v>19</v>
      </c>
      <c r="C291" t="s">
        <v>86</v>
      </c>
      <c r="D291" t="s">
        <v>57</v>
      </c>
      <c r="E291">
        <v>31.4</v>
      </c>
      <c r="F291">
        <v>471</v>
      </c>
      <c r="G291">
        <v>165</v>
      </c>
      <c r="H291">
        <v>1828</v>
      </c>
      <c r="I291">
        <v>5011</v>
      </c>
      <c r="J291">
        <v>650</v>
      </c>
      <c r="K291">
        <v>4284</v>
      </c>
      <c r="L291">
        <v>864</v>
      </c>
      <c r="M291">
        <v>4346</v>
      </c>
      <c r="N291">
        <v>484</v>
      </c>
      <c r="O291">
        <v>891</v>
      </c>
      <c r="P291">
        <v>112</v>
      </c>
      <c r="Q291">
        <v>699</v>
      </c>
      <c r="R291">
        <v>59.1</v>
      </c>
      <c r="S291" s="4"/>
      <c r="U291" s="4"/>
    </row>
    <row r="292" spans="1:21" x14ac:dyDescent="0.3">
      <c r="A292">
        <v>307</v>
      </c>
      <c r="B292" t="s">
        <v>19</v>
      </c>
      <c r="C292" t="s">
        <v>86</v>
      </c>
      <c r="D292" t="s">
        <v>57</v>
      </c>
      <c r="E292">
        <v>62.9</v>
      </c>
      <c r="F292">
        <v>924</v>
      </c>
      <c r="G292">
        <v>245</v>
      </c>
      <c r="H292">
        <v>2314</v>
      </c>
      <c r="I292">
        <v>4503</v>
      </c>
      <c r="J292">
        <v>683</v>
      </c>
      <c r="K292">
        <v>3771</v>
      </c>
      <c r="L292">
        <v>977</v>
      </c>
      <c r="M292">
        <v>5048</v>
      </c>
      <c r="N292">
        <v>536</v>
      </c>
      <c r="O292">
        <v>1058</v>
      </c>
      <c r="P292">
        <v>123</v>
      </c>
      <c r="Q292">
        <v>753</v>
      </c>
      <c r="R292">
        <v>63.7</v>
      </c>
      <c r="S292" s="4"/>
      <c r="U292" s="4"/>
    </row>
    <row r="293" spans="1:21" x14ac:dyDescent="0.3">
      <c r="A293">
        <v>308</v>
      </c>
      <c r="B293" t="s">
        <v>19</v>
      </c>
      <c r="C293" t="s">
        <v>86</v>
      </c>
      <c r="D293" t="s">
        <v>57</v>
      </c>
      <c r="E293">
        <v>23.5</v>
      </c>
      <c r="F293">
        <v>326</v>
      </c>
      <c r="G293">
        <v>145</v>
      </c>
      <c r="H293">
        <v>1589</v>
      </c>
      <c r="I293">
        <v>4880</v>
      </c>
      <c r="J293">
        <v>761</v>
      </c>
      <c r="K293">
        <v>4783</v>
      </c>
      <c r="L293">
        <v>886</v>
      </c>
      <c r="M293">
        <v>4294</v>
      </c>
      <c r="N293">
        <v>505</v>
      </c>
      <c r="O293">
        <v>910</v>
      </c>
      <c r="P293">
        <v>110</v>
      </c>
      <c r="Q293">
        <v>672</v>
      </c>
      <c r="R293">
        <v>56.4</v>
      </c>
      <c r="S293" s="4"/>
      <c r="U293" s="4"/>
    </row>
    <row r="294" spans="1:21" x14ac:dyDescent="0.3">
      <c r="A294">
        <v>309</v>
      </c>
      <c r="B294" t="s">
        <v>19</v>
      </c>
      <c r="C294" t="s">
        <v>86</v>
      </c>
      <c r="D294" t="s">
        <v>57</v>
      </c>
      <c r="E294">
        <v>28.4</v>
      </c>
      <c r="F294">
        <v>415</v>
      </c>
      <c r="G294">
        <v>169</v>
      </c>
      <c r="H294">
        <v>1823</v>
      </c>
      <c r="I294">
        <v>4353</v>
      </c>
      <c r="J294">
        <v>684</v>
      </c>
      <c r="K294">
        <v>4138</v>
      </c>
      <c r="L294">
        <v>836</v>
      </c>
      <c r="M294">
        <v>4121</v>
      </c>
      <c r="N294">
        <v>478</v>
      </c>
      <c r="O294">
        <v>794</v>
      </c>
      <c r="P294">
        <v>105</v>
      </c>
      <c r="Q294">
        <v>635</v>
      </c>
      <c r="R294">
        <v>53.2</v>
      </c>
      <c r="S294" s="4"/>
      <c r="U294" s="4"/>
    </row>
    <row r="295" spans="1:21" x14ac:dyDescent="0.3">
      <c r="A295">
        <v>310</v>
      </c>
      <c r="B295" t="s">
        <v>19</v>
      </c>
      <c r="C295" t="s">
        <v>86</v>
      </c>
      <c r="D295" t="s">
        <v>57</v>
      </c>
      <c r="E295">
        <v>24.2</v>
      </c>
      <c r="F295">
        <v>362</v>
      </c>
      <c r="G295">
        <v>154</v>
      </c>
      <c r="H295">
        <v>1549</v>
      </c>
      <c r="I295">
        <v>4623</v>
      </c>
      <c r="J295">
        <v>693</v>
      </c>
      <c r="K295">
        <v>4073</v>
      </c>
      <c r="L295">
        <v>891</v>
      </c>
      <c r="M295">
        <v>4469</v>
      </c>
      <c r="N295">
        <v>562</v>
      </c>
      <c r="O295">
        <v>916</v>
      </c>
      <c r="P295">
        <v>117</v>
      </c>
      <c r="Q295">
        <v>716</v>
      </c>
      <c r="R295">
        <v>59</v>
      </c>
      <c r="S295" s="4"/>
      <c r="U295" s="4"/>
    </row>
    <row r="296" spans="1:21" x14ac:dyDescent="0.3">
      <c r="A296">
        <v>311</v>
      </c>
      <c r="B296" t="s">
        <v>19</v>
      </c>
      <c r="C296" t="s">
        <v>86</v>
      </c>
      <c r="D296" t="s">
        <v>57</v>
      </c>
      <c r="E296">
        <v>34.1</v>
      </c>
      <c r="F296">
        <v>517</v>
      </c>
      <c r="G296">
        <v>172</v>
      </c>
      <c r="H296">
        <v>1618</v>
      </c>
      <c r="I296">
        <v>4354</v>
      </c>
      <c r="J296">
        <v>658</v>
      </c>
      <c r="K296">
        <v>4187</v>
      </c>
      <c r="L296">
        <v>904</v>
      </c>
      <c r="M296">
        <v>4682</v>
      </c>
      <c r="N296">
        <v>565</v>
      </c>
      <c r="O296">
        <v>986</v>
      </c>
      <c r="P296">
        <v>118</v>
      </c>
      <c r="Q296">
        <v>759</v>
      </c>
      <c r="R296">
        <v>60.4</v>
      </c>
      <c r="S296" s="4"/>
      <c r="U296" s="4"/>
    </row>
    <row r="297" spans="1:21" x14ac:dyDescent="0.3">
      <c r="A297">
        <v>312</v>
      </c>
      <c r="B297" t="s">
        <v>19</v>
      </c>
      <c r="C297" t="s">
        <v>86</v>
      </c>
      <c r="D297" t="s">
        <v>57</v>
      </c>
      <c r="E297">
        <v>21.4</v>
      </c>
      <c r="F297">
        <v>305</v>
      </c>
      <c r="G297">
        <v>128</v>
      </c>
      <c r="H297">
        <v>1433</v>
      </c>
      <c r="I297">
        <v>4010</v>
      </c>
      <c r="J297">
        <v>657</v>
      </c>
      <c r="K297">
        <v>3813</v>
      </c>
      <c r="L297">
        <v>780</v>
      </c>
      <c r="M297">
        <v>3722</v>
      </c>
      <c r="N297">
        <v>426</v>
      </c>
      <c r="O297">
        <v>741</v>
      </c>
      <c r="P297">
        <v>92.7</v>
      </c>
      <c r="Q297">
        <v>589</v>
      </c>
      <c r="R297">
        <v>49.9</v>
      </c>
      <c r="S297" s="4"/>
      <c r="U297" s="4"/>
    </row>
    <row r="298" spans="1:21" x14ac:dyDescent="0.3">
      <c r="A298">
        <v>313</v>
      </c>
      <c r="B298" t="s">
        <v>19</v>
      </c>
      <c r="C298" t="s">
        <v>86</v>
      </c>
      <c r="D298" t="s">
        <v>57</v>
      </c>
      <c r="E298">
        <v>32.6</v>
      </c>
      <c r="F298">
        <v>493</v>
      </c>
      <c r="G298">
        <v>177</v>
      </c>
      <c r="H298">
        <v>1993</v>
      </c>
      <c r="I298">
        <v>4550</v>
      </c>
      <c r="J298">
        <v>639</v>
      </c>
      <c r="K298">
        <v>4247</v>
      </c>
      <c r="L298">
        <v>938</v>
      </c>
      <c r="M298">
        <v>4565</v>
      </c>
      <c r="N298">
        <v>501</v>
      </c>
      <c r="O298">
        <v>1002</v>
      </c>
      <c r="P298">
        <v>118</v>
      </c>
      <c r="Q298">
        <v>720</v>
      </c>
      <c r="R298">
        <v>64.2</v>
      </c>
      <c r="S298" s="4"/>
      <c r="U298" s="4"/>
    </row>
    <row r="299" spans="1:21" x14ac:dyDescent="0.3">
      <c r="A299">
        <v>314</v>
      </c>
      <c r="B299" t="s">
        <v>19</v>
      </c>
      <c r="C299" t="s">
        <v>86</v>
      </c>
      <c r="D299" t="s">
        <v>57</v>
      </c>
      <c r="E299">
        <v>31.9</v>
      </c>
      <c r="F299">
        <v>408</v>
      </c>
      <c r="G299">
        <v>164</v>
      </c>
      <c r="H299">
        <v>1705</v>
      </c>
      <c r="I299">
        <v>5065</v>
      </c>
      <c r="J299">
        <v>607</v>
      </c>
      <c r="K299">
        <v>4450</v>
      </c>
      <c r="L299">
        <v>921</v>
      </c>
      <c r="M299">
        <v>4548</v>
      </c>
      <c r="N299">
        <v>542</v>
      </c>
      <c r="O299">
        <v>938</v>
      </c>
      <c r="P299">
        <v>118</v>
      </c>
      <c r="Q299">
        <v>720</v>
      </c>
      <c r="R299">
        <v>62.4</v>
      </c>
      <c r="S299" s="4"/>
      <c r="U299" s="4"/>
    </row>
    <row r="300" spans="1:21" x14ac:dyDescent="0.3">
      <c r="A300">
        <v>315</v>
      </c>
      <c r="B300" t="s">
        <v>19</v>
      </c>
      <c r="C300" t="s">
        <v>86</v>
      </c>
      <c r="D300" t="s">
        <v>57</v>
      </c>
      <c r="E300">
        <v>24.5</v>
      </c>
      <c r="F300">
        <v>317</v>
      </c>
      <c r="G300">
        <v>144</v>
      </c>
      <c r="H300">
        <v>1545</v>
      </c>
      <c r="I300">
        <v>3884</v>
      </c>
      <c r="J300">
        <v>603</v>
      </c>
      <c r="K300">
        <v>3364</v>
      </c>
      <c r="L300">
        <v>673</v>
      </c>
      <c r="M300">
        <v>3626</v>
      </c>
      <c r="N300">
        <v>408</v>
      </c>
      <c r="O300">
        <v>738</v>
      </c>
      <c r="P300">
        <v>94.5</v>
      </c>
      <c r="Q300">
        <v>585</v>
      </c>
      <c r="R300">
        <v>49.7</v>
      </c>
      <c r="S300" s="4"/>
      <c r="U300" s="4"/>
    </row>
    <row r="301" spans="1:21" x14ac:dyDescent="0.3">
      <c r="A301">
        <v>316</v>
      </c>
      <c r="B301" t="s">
        <v>19</v>
      </c>
      <c r="C301" t="s">
        <v>86</v>
      </c>
      <c r="D301" t="s">
        <v>57</v>
      </c>
      <c r="E301">
        <v>26.7</v>
      </c>
      <c r="F301">
        <v>389</v>
      </c>
      <c r="G301">
        <v>156</v>
      </c>
      <c r="H301">
        <v>1583</v>
      </c>
      <c r="I301">
        <v>4466</v>
      </c>
      <c r="J301">
        <v>626</v>
      </c>
      <c r="K301">
        <v>4142</v>
      </c>
      <c r="L301">
        <v>869</v>
      </c>
      <c r="M301">
        <v>4503</v>
      </c>
      <c r="N301">
        <v>540</v>
      </c>
      <c r="O301">
        <v>1015</v>
      </c>
      <c r="P301">
        <v>117</v>
      </c>
      <c r="Q301">
        <v>735</v>
      </c>
      <c r="R301">
        <v>61.9</v>
      </c>
      <c r="S301" s="4"/>
      <c r="U301" s="4"/>
    </row>
    <row r="302" spans="1:21" x14ac:dyDescent="0.3">
      <c r="A302">
        <v>317</v>
      </c>
      <c r="B302" t="s">
        <v>19</v>
      </c>
      <c r="C302" t="s">
        <v>87</v>
      </c>
      <c r="D302" t="s">
        <v>80</v>
      </c>
      <c r="E302">
        <v>4</v>
      </c>
      <c r="F302">
        <v>45</v>
      </c>
      <c r="G302">
        <v>15</v>
      </c>
      <c r="H302">
        <v>115</v>
      </c>
      <c r="I302">
        <v>66</v>
      </c>
      <c r="J302">
        <v>38</v>
      </c>
      <c r="K302">
        <v>132</v>
      </c>
      <c r="L302">
        <v>50</v>
      </c>
      <c r="M302">
        <v>247</v>
      </c>
      <c r="N302">
        <v>25</v>
      </c>
      <c r="O302">
        <v>48</v>
      </c>
      <c r="P302">
        <v>5</v>
      </c>
      <c r="Q302">
        <v>33</v>
      </c>
      <c r="R302">
        <v>3</v>
      </c>
      <c r="S302" s="4"/>
      <c r="U302" s="4"/>
    </row>
    <row r="303" spans="1:21" x14ac:dyDescent="0.3">
      <c r="A303">
        <v>318</v>
      </c>
      <c r="B303" t="s">
        <v>19</v>
      </c>
      <c r="C303" t="s">
        <v>87</v>
      </c>
      <c r="D303" t="s">
        <v>80</v>
      </c>
      <c r="E303">
        <v>5</v>
      </c>
      <c r="F303">
        <v>53</v>
      </c>
      <c r="G303">
        <v>17</v>
      </c>
      <c r="H303">
        <v>130</v>
      </c>
      <c r="I303">
        <v>75</v>
      </c>
      <c r="J303">
        <v>45</v>
      </c>
      <c r="K303">
        <v>157</v>
      </c>
      <c r="L303">
        <v>60</v>
      </c>
      <c r="M303">
        <v>291</v>
      </c>
      <c r="N303">
        <v>30</v>
      </c>
      <c r="O303">
        <v>56</v>
      </c>
      <c r="P303">
        <v>6</v>
      </c>
      <c r="Q303">
        <v>39</v>
      </c>
      <c r="R303">
        <v>4</v>
      </c>
      <c r="S303" s="4"/>
      <c r="U303" s="4"/>
    </row>
    <row r="304" spans="1:21" x14ac:dyDescent="0.3">
      <c r="A304">
        <v>319</v>
      </c>
      <c r="B304" t="s">
        <v>19</v>
      </c>
      <c r="C304" t="s">
        <v>87</v>
      </c>
      <c r="D304" t="s">
        <v>80</v>
      </c>
      <c r="E304">
        <v>28</v>
      </c>
      <c r="F304">
        <v>184</v>
      </c>
      <c r="G304">
        <v>82</v>
      </c>
      <c r="H304">
        <v>633</v>
      </c>
      <c r="I304">
        <v>463</v>
      </c>
      <c r="J304">
        <v>266</v>
      </c>
      <c r="K304">
        <v>1036</v>
      </c>
      <c r="L304">
        <v>296</v>
      </c>
      <c r="M304">
        <v>1299</v>
      </c>
      <c r="N304">
        <v>134</v>
      </c>
      <c r="O304">
        <v>253</v>
      </c>
      <c r="P304">
        <v>28</v>
      </c>
      <c r="Q304">
        <v>166</v>
      </c>
      <c r="R304">
        <v>15</v>
      </c>
      <c r="S304" s="4"/>
      <c r="U304" s="4"/>
    </row>
    <row r="305" spans="1:21" x14ac:dyDescent="0.3">
      <c r="A305">
        <v>320</v>
      </c>
      <c r="B305" t="s">
        <v>19</v>
      </c>
      <c r="C305" t="s">
        <v>87</v>
      </c>
      <c r="D305" t="s">
        <v>80</v>
      </c>
      <c r="E305">
        <v>25</v>
      </c>
      <c r="F305">
        <v>178</v>
      </c>
      <c r="G305">
        <v>69</v>
      </c>
      <c r="H305">
        <v>518</v>
      </c>
      <c r="I305">
        <v>290</v>
      </c>
      <c r="J305">
        <v>170</v>
      </c>
      <c r="K305">
        <v>586</v>
      </c>
      <c r="L305">
        <v>181</v>
      </c>
      <c r="M305">
        <v>775</v>
      </c>
      <c r="N305">
        <v>78</v>
      </c>
      <c r="O305">
        <v>146</v>
      </c>
      <c r="P305">
        <v>16</v>
      </c>
      <c r="Q305">
        <v>99</v>
      </c>
      <c r="R305">
        <v>9</v>
      </c>
      <c r="S305" s="4"/>
      <c r="U305" s="4"/>
    </row>
    <row r="306" spans="1:21" x14ac:dyDescent="0.3">
      <c r="A306">
        <v>321</v>
      </c>
      <c r="B306" t="s">
        <v>19</v>
      </c>
      <c r="C306" t="s">
        <v>87</v>
      </c>
      <c r="D306" t="s">
        <v>80</v>
      </c>
      <c r="E306">
        <v>29</v>
      </c>
      <c r="F306">
        <v>205</v>
      </c>
      <c r="G306">
        <v>76</v>
      </c>
      <c r="H306">
        <v>567</v>
      </c>
      <c r="I306">
        <v>314</v>
      </c>
      <c r="J306">
        <v>186</v>
      </c>
      <c r="K306">
        <v>631</v>
      </c>
      <c r="L306">
        <v>191</v>
      </c>
      <c r="M306">
        <v>823</v>
      </c>
      <c r="N306">
        <v>82</v>
      </c>
      <c r="O306">
        <v>153</v>
      </c>
      <c r="P306">
        <v>17</v>
      </c>
      <c r="Q306">
        <v>102</v>
      </c>
      <c r="R306">
        <v>10</v>
      </c>
      <c r="S306" s="4"/>
      <c r="U306" s="4"/>
    </row>
    <row r="307" spans="1:21" x14ac:dyDescent="0.3">
      <c r="A307">
        <v>322</v>
      </c>
      <c r="B307" t="s">
        <v>19</v>
      </c>
      <c r="C307" t="s">
        <v>87</v>
      </c>
      <c r="D307" t="s">
        <v>80</v>
      </c>
      <c r="E307">
        <v>24</v>
      </c>
      <c r="F307">
        <v>137</v>
      </c>
      <c r="G307">
        <v>48</v>
      </c>
      <c r="H307">
        <v>347</v>
      </c>
      <c r="I307">
        <v>206</v>
      </c>
      <c r="J307">
        <v>113</v>
      </c>
      <c r="K307">
        <v>484</v>
      </c>
      <c r="L307">
        <v>195</v>
      </c>
      <c r="M307">
        <v>986</v>
      </c>
      <c r="N307">
        <v>103</v>
      </c>
      <c r="O307">
        <v>207</v>
      </c>
      <c r="P307">
        <v>24</v>
      </c>
      <c r="Q307">
        <v>161</v>
      </c>
      <c r="R307">
        <v>16</v>
      </c>
      <c r="S307" s="4"/>
      <c r="U307" s="4"/>
    </row>
    <row r="308" spans="1:21" x14ac:dyDescent="0.3">
      <c r="A308">
        <v>323</v>
      </c>
      <c r="B308" t="s">
        <v>19</v>
      </c>
      <c r="C308" t="s">
        <v>87</v>
      </c>
      <c r="D308" t="s">
        <v>80</v>
      </c>
      <c r="E308">
        <v>20</v>
      </c>
      <c r="F308">
        <v>125</v>
      </c>
      <c r="G308">
        <v>46</v>
      </c>
      <c r="H308">
        <v>359</v>
      </c>
      <c r="I308">
        <v>264</v>
      </c>
      <c r="J308">
        <v>143</v>
      </c>
      <c r="K308">
        <v>607</v>
      </c>
      <c r="L308">
        <v>217</v>
      </c>
      <c r="M308">
        <v>1080</v>
      </c>
      <c r="N308">
        <v>114</v>
      </c>
      <c r="O308">
        <v>224</v>
      </c>
      <c r="P308">
        <v>26</v>
      </c>
      <c r="Q308">
        <v>168</v>
      </c>
      <c r="R308">
        <v>17</v>
      </c>
      <c r="S308" s="4"/>
      <c r="U308" s="4"/>
    </row>
    <row r="309" spans="1:21" x14ac:dyDescent="0.3">
      <c r="A309">
        <v>324</v>
      </c>
      <c r="B309" t="s">
        <v>19</v>
      </c>
      <c r="C309" t="s">
        <v>88</v>
      </c>
      <c r="D309" t="s">
        <v>80</v>
      </c>
      <c r="E309">
        <v>7</v>
      </c>
      <c r="F309">
        <v>76</v>
      </c>
      <c r="G309">
        <v>39</v>
      </c>
      <c r="H309">
        <v>324</v>
      </c>
      <c r="I309">
        <v>723</v>
      </c>
      <c r="J309">
        <v>230</v>
      </c>
      <c r="K309">
        <v>531</v>
      </c>
      <c r="L309">
        <v>73</v>
      </c>
      <c r="M309">
        <v>256</v>
      </c>
      <c r="N309">
        <v>24</v>
      </c>
      <c r="O309">
        <v>47</v>
      </c>
      <c r="P309">
        <v>6</v>
      </c>
      <c r="Q309">
        <v>34</v>
      </c>
      <c r="R309">
        <v>2</v>
      </c>
      <c r="S309" s="4"/>
      <c r="U309" s="4"/>
    </row>
    <row r="310" spans="1:21" x14ac:dyDescent="0.3">
      <c r="A310">
        <v>325</v>
      </c>
      <c r="B310" t="s">
        <v>19</v>
      </c>
      <c r="C310" t="s">
        <v>88</v>
      </c>
      <c r="D310" t="s">
        <v>80</v>
      </c>
      <c r="E310">
        <v>12</v>
      </c>
      <c r="F310">
        <v>115</v>
      </c>
      <c r="G310">
        <v>62</v>
      </c>
      <c r="H310">
        <v>549</v>
      </c>
      <c r="I310">
        <v>1197</v>
      </c>
      <c r="J310">
        <v>379</v>
      </c>
      <c r="K310">
        <v>872</v>
      </c>
      <c r="L310">
        <v>108</v>
      </c>
      <c r="M310">
        <v>365</v>
      </c>
      <c r="N310">
        <v>36</v>
      </c>
      <c r="O310">
        <v>69</v>
      </c>
      <c r="P310">
        <v>6</v>
      </c>
      <c r="Q310">
        <v>46</v>
      </c>
      <c r="R310">
        <v>5</v>
      </c>
      <c r="S310" s="4"/>
      <c r="U310" s="4"/>
    </row>
    <row r="311" spans="1:21" x14ac:dyDescent="0.3">
      <c r="A311">
        <v>326</v>
      </c>
      <c r="B311" t="s">
        <v>19</v>
      </c>
      <c r="C311" t="s">
        <v>89</v>
      </c>
      <c r="D311" t="s">
        <v>80</v>
      </c>
      <c r="E311">
        <v>89</v>
      </c>
      <c r="F311">
        <v>930</v>
      </c>
      <c r="G311">
        <v>221</v>
      </c>
      <c r="H311">
        <v>1857</v>
      </c>
      <c r="I311">
        <v>1991</v>
      </c>
      <c r="J311">
        <v>1096</v>
      </c>
      <c r="K311">
        <v>2781</v>
      </c>
      <c r="L311">
        <v>630</v>
      </c>
      <c r="M311">
        <v>3337</v>
      </c>
      <c r="N311">
        <v>447</v>
      </c>
      <c r="O311">
        <v>1044</v>
      </c>
      <c r="P311">
        <v>126</v>
      </c>
      <c r="Q311">
        <v>753</v>
      </c>
      <c r="R311">
        <v>67</v>
      </c>
      <c r="S311" s="4"/>
      <c r="U311" s="4"/>
    </row>
    <row r="312" spans="1:21" x14ac:dyDescent="0.3">
      <c r="A312">
        <v>327</v>
      </c>
      <c r="B312" t="s">
        <v>19</v>
      </c>
      <c r="C312" t="s">
        <v>89</v>
      </c>
      <c r="D312" t="s">
        <v>80</v>
      </c>
      <c r="E312">
        <v>86</v>
      </c>
      <c r="F312">
        <v>890</v>
      </c>
      <c r="G312">
        <v>232</v>
      </c>
      <c r="H312">
        <v>1916</v>
      </c>
      <c r="I312">
        <v>1921</v>
      </c>
      <c r="J312">
        <v>1101</v>
      </c>
      <c r="K312">
        <v>2712</v>
      </c>
      <c r="L312">
        <v>597</v>
      </c>
      <c r="M312">
        <v>3258</v>
      </c>
      <c r="N312">
        <v>441</v>
      </c>
      <c r="O312">
        <v>1040</v>
      </c>
      <c r="P312">
        <v>124</v>
      </c>
      <c r="Q312">
        <v>736</v>
      </c>
      <c r="R312">
        <v>66</v>
      </c>
      <c r="S312" s="4"/>
      <c r="U312" s="4"/>
    </row>
    <row r="313" spans="1:21" x14ac:dyDescent="0.3">
      <c r="A313">
        <v>328</v>
      </c>
      <c r="B313" t="s">
        <v>19</v>
      </c>
      <c r="C313" t="s">
        <v>89</v>
      </c>
      <c r="D313" t="s">
        <v>80</v>
      </c>
      <c r="E313">
        <v>125</v>
      </c>
      <c r="F313">
        <v>1295</v>
      </c>
      <c r="G313">
        <v>290</v>
      </c>
      <c r="H313">
        <v>2251</v>
      </c>
      <c r="I313">
        <v>2126</v>
      </c>
      <c r="J313">
        <v>1217</v>
      </c>
      <c r="K313">
        <v>3091</v>
      </c>
      <c r="L313">
        <v>700</v>
      </c>
      <c r="M313">
        <v>3910</v>
      </c>
      <c r="N313">
        <v>534</v>
      </c>
      <c r="O313">
        <v>1272</v>
      </c>
      <c r="P313">
        <v>152</v>
      </c>
      <c r="Q313">
        <v>897</v>
      </c>
      <c r="R313">
        <v>83</v>
      </c>
      <c r="S313" s="4"/>
      <c r="U313" s="4"/>
    </row>
    <row r="314" spans="1:21" x14ac:dyDescent="0.3">
      <c r="A314">
        <v>329</v>
      </c>
      <c r="B314" t="s">
        <v>19</v>
      </c>
      <c r="C314" t="s">
        <v>89</v>
      </c>
      <c r="D314" t="s">
        <v>80</v>
      </c>
      <c r="E314">
        <v>57</v>
      </c>
      <c r="F314">
        <v>826</v>
      </c>
      <c r="G314">
        <v>182</v>
      </c>
      <c r="H314">
        <v>1514</v>
      </c>
      <c r="I314">
        <v>1663</v>
      </c>
      <c r="J314">
        <v>1013</v>
      </c>
      <c r="K314">
        <v>2553</v>
      </c>
      <c r="L314">
        <v>586</v>
      </c>
      <c r="M314">
        <v>3299</v>
      </c>
      <c r="N314">
        <v>445</v>
      </c>
      <c r="O314">
        <v>1055</v>
      </c>
      <c r="P314">
        <v>127</v>
      </c>
      <c r="Q314">
        <v>756</v>
      </c>
      <c r="R314">
        <v>69</v>
      </c>
      <c r="S314" s="4"/>
      <c r="U314" s="4"/>
    </row>
    <row r="315" spans="1:21" x14ac:dyDescent="0.3">
      <c r="A315">
        <v>330</v>
      </c>
      <c r="B315" t="s">
        <v>19</v>
      </c>
      <c r="C315" t="s">
        <v>90</v>
      </c>
      <c r="D315" t="s">
        <v>91</v>
      </c>
      <c r="E315">
        <v>160</v>
      </c>
      <c r="F315">
        <v>350</v>
      </c>
      <c r="G315">
        <v>120</v>
      </c>
      <c r="H315">
        <v>540</v>
      </c>
      <c r="I315">
        <v>250</v>
      </c>
      <c r="J315">
        <v>48</v>
      </c>
      <c r="K315">
        <v>124.67</v>
      </c>
      <c r="L315">
        <v>62</v>
      </c>
      <c r="M315">
        <v>290</v>
      </c>
      <c r="N315">
        <v>55</v>
      </c>
      <c r="O315">
        <v>100</v>
      </c>
      <c r="P315">
        <v>14</v>
      </c>
      <c r="Q315">
        <v>8.65</v>
      </c>
      <c r="R315">
        <v>3.3</v>
      </c>
      <c r="S315" s="4"/>
      <c r="U315" s="4"/>
    </row>
    <row r="316" spans="1:21" x14ac:dyDescent="0.3">
      <c r="A316">
        <v>331</v>
      </c>
      <c r="B316" t="s">
        <v>19</v>
      </c>
      <c r="C316" t="s">
        <v>90</v>
      </c>
      <c r="D316" t="s">
        <v>91</v>
      </c>
      <c r="E316">
        <v>120</v>
      </c>
      <c r="F316">
        <v>260</v>
      </c>
      <c r="G316">
        <v>93</v>
      </c>
      <c r="H316">
        <v>420</v>
      </c>
      <c r="I316">
        <v>210</v>
      </c>
      <c r="J316">
        <v>38</v>
      </c>
      <c r="K316">
        <v>102.67</v>
      </c>
      <c r="L316">
        <v>49</v>
      </c>
      <c r="M316">
        <v>230</v>
      </c>
      <c r="N316">
        <v>43</v>
      </c>
      <c r="O316">
        <v>71</v>
      </c>
      <c r="P316">
        <v>8.1999999999999993</v>
      </c>
      <c r="Q316">
        <v>5.4</v>
      </c>
      <c r="R316">
        <v>2.6</v>
      </c>
      <c r="S316" s="4"/>
      <c r="U316" s="4"/>
    </row>
    <row r="317" spans="1:21" x14ac:dyDescent="0.3">
      <c r="A317">
        <v>332</v>
      </c>
      <c r="B317" t="s">
        <v>19</v>
      </c>
      <c r="C317" t="s">
        <v>90</v>
      </c>
      <c r="D317" t="s">
        <v>91</v>
      </c>
      <c r="E317">
        <v>130</v>
      </c>
      <c r="F317">
        <v>270</v>
      </c>
      <c r="G317">
        <v>96</v>
      </c>
      <c r="H317">
        <v>430</v>
      </c>
      <c r="I317">
        <v>200</v>
      </c>
      <c r="J317">
        <v>40</v>
      </c>
      <c r="K317">
        <v>100</v>
      </c>
      <c r="L317">
        <v>50</v>
      </c>
      <c r="M317">
        <v>240</v>
      </c>
      <c r="N317">
        <v>45</v>
      </c>
      <c r="O317">
        <v>84</v>
      </c>
      <c r="P317">
        <v>11</v>
      </c>
      <c r="Q317">
        <v>6.8</v>
      </c>
      <c r="R317">
        <v>2.6</v>
      </c>
      <c r="S317" s="4"/>
      <c r="U317" s="4"/>
    </row>
    <row r="318" spans="1:21" x14ac:dyDescent="0.3">
      <c r="A318">
        <v>333</v>
      </c>
      <c r="B318" t="s">
        <v>19</v>
      </c>
      <c r="C318" t="s">
        <v>90</v>
      </c>
      <c r="D318" t="s">
        <v>91</v>
      </c>
      <c r="E318">
        <v>140</v>
      </c>
      <c r="F318">
        <v>300</v>
      </c>
      <c r="G318">
        <v>110</v>
      </c>
      <c r="H318">
        <v>470</v>
      </c>
      <c r="I318">
        <v>220</v>
      </c>
      <c r="J318">
        <v>42</v>
      </c>
      <c r="K318">
        <v>107.33</v>
      </c>
      <c r="L318">
        <v>51</v>
      </c>
      <c r="M318">
        <v>250</v>
      </c>
      <c r="N318">
        <v>46</v>
      </c>
      <c r="O318">
        <v>85</v>
      </c>
      <c r="P318">
        <v>11</v>
      </c>
      <c r="Q318">
        <v>6.8</v>
      </c>
      <c r="R318">
        <v>2.6</v>
      </c>
      <c r="S318" s="4"/>
      <c r="U318" s="4"/>
    </row>
    <row r="319" spans="1:21" x14ac:dyDescent="0.3">
      <c r="A319">
        <v>334</v>
      </c>
      <c r="B319" t="s">
        <v>19</v>
      </c>
      <c r="C319" t="s">
        <v>90</v>
      </c>
      <c r="D319" t="s">
        <v>91</v>
      </c>
      <c r="E319">
        <v>140</v>
      </c>
      <c r="F319">
        <v>340</v>
      </c>
      <c r="G319">
        <v>110</v>
      </c>
      <c r="H319">
        <v>500</v>
      </c>
      <c r="I319">
        <v>240</v>
      </c>
      <c r="J319">
        <v>45</v>
      </c>
      <c r="K319">
        <v>113.33</v>
      </c>
      <c r="L319">
        <v>50</v>
      </c>
      <c r="M319">
        <v>270</v>
      </c>
      <c r="N319">
        <v>50</v>
      </c>
      <c r="O319">
        <v>91</v>
      </c>
      <c r="P319">
        <v>11</v>
      </c>
      <c r="Q319">
        <v>6.85</v>
      </c>
      <c r="R319">
        <v>2.7</v>
      </c>
      <c r="S319" s="4"/>
      <c r="U319" s="4"/>
    </row>
    <row r="320" spans="1:21" x14ac:dyDescent="0.3">
      <c r="A320">
        <v>335</v>
      </c>
      <c r="B320" t="s">
        <v>19</v>
      </c>
      <c r="C320" t="s">
        <v>90</v>
      </c>
      <c r="D320" t="s">
        <v>91</v>
      </c>
      <c r="E320">
        <v>150</v>
      </c>
      <c r="F320">
        <v>310</v>
      </c>
      <c r="G320">
        <v>110</v>
      </c>
      <c r="H320">
        <v>450</v>
      </c>
      <c r="I320">
        <v>230</v>
      </c>
      <c r="J320">
        <v>41</v>
      </c>
      <c r="K320">
        <v>109.33</v>
      </c>
      <c r="L320">
        <v>49</v>
      </c>
      <c r="M320">
        <v>240</v>
      </c>
      <c r="N320">
        <v>45</v>
      </c>
      <c r="O320">
        <v>86</v>
      </c>
      <c r="P320">
        <v>11</v>
      </c>
      <c r="Q320">
        <v>6.8</v>
      </c>
      <c r="R320">
        <v>2.6</v>
      </c>
      <c r="S320" s="4"/>
      <c r="U320" s="4"/>
    </row>
    <row r="321" spans="1:21" x14ac:dyDescent="0.3">
      <c r="A321">
        <v>336</v>
      </c>
      <c r="B321" t="s">
        <v>19</v>
      </c>
      <c r="C321" t="s">
        <v>92</v>
      </c>
      <c r="D321" t="s">
        <v>26</v>
      </c>
      <c r="E321">
        <v>190</v>
      </c>
      <c r="F321">
        <v>2400</v>
      </c>
      <c r="G321">
        <v>470</v>
      </c>
      <c r="H321">
        <v>2700</v>
      </c>
      <c r="I321">
        <v>1300</v>
      </c>
      <c r="J321">
        <v>270</v>
      </c>
      <c r="K321">
        <v>660</v>
      </c>
      <c r="L321">
        <v>340</v>
      </c>
      <c r="M321">
        <v>1900</v>
      </c>
      <c r="N321">
        <v>440</v>
      </c>
      <c r="O321">
        <v>860</v>
      </c>
      <c r="P321">
        <v>130</v>
      </c>
      <c r="Q321">
        <v>90</v>
      </c>
      <c r="R321">
        <v>50</v>
      </c>
      <c r="S321" s="4"/>
      <c r="U321" s="4"/>
    </row>
    <row r="322" spans="1:21" x14ac:dyDescent="0.3">
      <c r="A322">
        <v>337</v>
      </c>
      <c r="B322" t="s">
        <v>19</v>
      </c>
      <c r="C322" t="s">
        <v>92</v>
      </c>
      <c r="D322" t="s">
        <v>26</v>
      </c>
      <c r="E322">
        <v>190</v>
      </c>
      <c r="F322">
        <v>2400</v>
      </c>
      <c r="G322">
        <v>490</v>
      </c>
      <c r="H322">
        <v>2800</v>
      </c>
      <c r="I322">
        <v>1400</v>
      </c>
      <c r="J322">
        <v>300</v>
      </c>
      <c r="K322">
        <v>720</v>
      </c>
      <c r="L322">
        <v>380</v>
      </c>
      <c r="M322">
        <v>2200</v>
      </c>
      <c r="N322">
        <v>490</v>
      </c>
      <c r="O322">
        <v>1000</v>
      </c>
      <c r="P322">
        <v>140</v>
      </c>
      <c r="Q322">
        <v>96.5</v>
      </c>
      <c r="R322">
        <v>53</v>
      </c>
      <c r="S322" s="4"/>
      <c r="U322" s="4"/>
    </row>
    <row r="323" spans="1:21" x14ac:dyDescent="0.3">
      <c r="A323">
        <v>338</v>
      </c>
      <c r="B323" t="s">
        <v>19</v>
      </c>
      <c r="C323" t="s">
        <v>92</v>
      </c>
      <c r="D323" t="s">
        <v>26</v>
      </c>
      <c r="E323">
        <v>210</v>
      </c>
      <c r="F323">
        <v>2400</v>
      </c>
      <c r="G323">
        <v>490</v>
      </c>
      <c r="H323">
        <v>2800</v>
      </c>
      <c r="I323">
        <v>1400</v>
      </c>
      <c r="J323">
        <v>290</v>
      </c>
      <c r="K323">
        <v>680</v>
      </c>
      <c r="L323">
        <v>320</v>
      </c>
      <c r="M323">
        <v>2000</v>
      </c>
      <c r="N323">
        <v>370</v>
      </c>
      <c r="O323">
        <v>930</v>
      </c>
      <c r="P323">
        <v>120</v>
      </c>
      <c r="Q323">
        <v>88.5</v>
      </c>
      <c r="R323">
        <v>57</v>
      </c>
      <c r="S323" s="4"/>
      <c r="U323" s="4"/>
    </row>
    <row r="324" spans="1:21" x14ac:dyDescent="0.3">
      <c r="A324">
        <v>339</v>
      </c>
      <c r="B324" t="s">
        <v>19</v>
      </c>
      <c r="C324" t="s">
        <v>92</v>
      </c>
      <c r="D324" t="s">
        <v>26</v>
      </c>
      <c r="E324">
        <v>190</v>
      </c>
      <c r="F324">
        <v>2100</v>
      </c>
      <c r="G324">
        <v>430</v>
      </c>
      <c r="H324">
        <v>2500</v>
      </c>
      <c r="I324">
        <v>1200</v>
      </c>
      <c r="J324">
        <v>250</v>
      </c>
      <c r="K324">
        <v>613.33000000000004</v>
      </c>
      <c r="L324">
        <v>320</v>
      </c>
      <c r="M324">
        <v>1900</v>
      </c>
      <c r="N324">
        <v>340</v>
      </c>
      <c r="O324">
        <v>850</v>
      </c>
      <c r="P324">
        <v>120</v>
      </c>
      <c r="Q324">
        <v>88.5</v>
      </c>
      <c r="R324">
        <v>57</v>
      </c>
      <c r="S324" s="4"/>
      <c r="U324" s="4"/>
    </row>
    <row r="325" spans="1:21" x14ac:dyDescent="0.3">
      <c r="A325">
        <v>340</v>
      </c>
      <c r="B325" t="s">
        <v>19</v>
      </c>
      <c r="C325" t="s">
        <v>92</v>
      </c>
      <c r="D325" t="s">
        <v>26</v>
      </c>
      <c r="E325">
        <v>170</v>
      </c>
      <c r="F325">
        <v>2000</v>
      </c>
      <c r="G325">
        <v>430</v>
      </c>
      <c r="H325">
        <v>2500</v>
      </c>
      <c r="I325">
        <v>1200</v>
      </c>
      <c r="J325">
        <v>270</v>
      </c>
      <c r="K325">
        <v>620</v>
      </c>
      <c r="L325">
        <v>330</v>
      </c>
      <c r="M325">
        <v>2000</v>
      </c>
      <c r="N325">
        <v>370</v>
      </c>
      <c r="O325">
        <v>940</v>
      </c>
      <c r="P325">
        <v>130</v>
      </c>
      <c r="Q325">
        <v>96</v>
      </c>
      <c r="R325">
        <v>62</v>
      </c>
      <c r="S325" s="4"/>
      <c r="U325" s="4"/>
    </row>
    <row r="326" spans="1:21" x14ac:dyDescent="0.3">
      <c r="A326">
        <v>341</v>
      </c>
      <c r="B326" t="s">
        <v>19</v>
      </c>
      <c r="C326" t="s">
        <v>92</v>
      </c>
      <c r="D326" t="s">
        <v>26</v>
      </c>
      <c r="E326">
        <v>200</v>
      </c>
      <c r="F326">
        <v>2400</v>
      </c>
      <c r="G326">
        <v>490</v>
      </c>
      <c r="H326">
        <v>2900</v>
      </c>
      <c r="I326">
        <v>1400</v>
      </c>
      <c r="J326">
        <v>310</v>
      </c>
      <c r="K326">
        <v>706.67</v>
      </c>
      <c r="L326">
        <v>360</v>
      </c>
      <c r="M326">
        <v>2200</v>
      </c>
      <c r="N326">
        <v>400</v>
      </c>
      <c r="O326">
        <v>1000</v>
      </c>
      <c r="P326">
        <v>140</v>
      </c>
      <c r="Q326">
        <v>103</v>
      </c>
      <c r="R326">
        <v>66</v>
      </c>
      <c r="S326" s="4"/>
      <c r="U326" s="4"/>
    </row>
    <row r="327" spans="1:21" x14ac:dyDescent="0.3">
      <c r="A327">
        <v>342</v>
      </c>
      <c r="B327" t="s">
        <v>19</v>
      </c>
      <c r="C327" t="s">
        <v>93</v>
      </c>
      <c r="D327" t="s">
        <v>29</v>
      </c>
      <c r="E327">
        <v>454</v>
      </c>
      <c r="F327">
        <v>8060</v>
      </c>
      <c r="G327">
        <v>1605</v>
      </c>
      <c r="H327">
        <v>9677</v>
      </c>
      <c r="I327">
        <v>1947</v>
      </c>
      <c r="J327">
        <v>76.2</v>
      </c>
      <c r="K327">
        <v>795</v>
      </c>
      <c r="L327">
        <v>74.400000000000006</v>
      </c>
      <c r="M327">
        <v>274</v>
      </c>
      <c r="N327">
        <v>30.1</v>
      </c>
      <c r="O327">
        <v>50.8</v>
      </c>
      <c r="P327">
        <v>4.37</v>
      </c>
      <c r="Q327">
        <v>17.2</v>
      </c>
      <c r="R327">
        <v>1.54</v>
      </c>
      <c r="S327" s="4"/>
      <c r="U327" s="4"/>
    </row>
    <row r="328" spans="1:21" x14ac:dyDescent="0.3">
      <c r="A328">
        <v>343</v>
      </c>
      <c r="B328" t="s">
        <v>19</v>
      </c>
      <c r="C328" t="s">
        <v>93</v>
      </c>
      <c r="D328" t="s">
        <v>29</v>
      </c>
      <c r="E328">
        <v>475</v>
      </c>
      <c r="F328">
        <v>6306</v>
      </c>
      <c r="G328">
        <v>1045</v>
      </c>
      <c r="H328">
        <v>5879</v>
      </c>
      <c r="I328">
        <v>1308</v>
      </c>
      <c r="J328">
        <v>242</v>
      </c>
      <c r="K328">
        <v>522</v>
      </c>
      <c r="L328">
        <v>41.3</v>
      </c>
      <c r="M328">
        <v>119</v>
      </c>
      <c r="N328">
        <v>12</v>
      </c>
      <c r="O328">
        <v>17.5</v>
      </c>
      <c r="P328">
        <v>1.42</v>
      </c>
      <c r="Q328">
        <v>6.65</v>
      </c>
      <c r="R328">
        <v>0.56999999999999995</v>
      </c>
      <c r="S328" s="4"/>
      <c r="U328" s="4"/>
    </row>
    <row r="329" spans="1:21" x14ac:dyDescent="0.3">
      <c r="A329">
        <v>344</v>
      </c>
      <c r="B329" t="s">
        <v>19</v>
      </c>
      <c r="C329" t="s">
        <v>93</v>
      </c>
      <c r="D329" t="s">
        <v>29</v>
      </c>
      <c r="E329">
        <v>568</v>
      </c>
      <c r="F329">
        <v>9322</v>
      </c>
      <c r="G329">
        <v>1819</v>
      </c>
      <c r="H329">
        <v>11610</v>
      </c>
      <c r="I329">
        <v>2611</v>
      </c>
      <c r="J329">
        <v>116</v>
      </c>
      <c r="K329">
        <v>1055</v>
      </c>
      <c r="L329">
        <v>108</v>
      </c>
      <c r="M329">
        <v>376</v>
      </c>
      <c r="N329">
        <v>44.1</v>
      </c>
      <c r="O329">
        <v>67.2</v>
      </c>
      <c r="P329">
        <v>5.54</v>
      </c>
      <c r="Q329">
        <v>24.9</v>
      </c>
      <c r="R329">
        <v>1.93</v>
      </c>
      <c r="S329" s="4"/>
      <c r="U329" s="4"/>
    </row>
    <row r="330" spans="1:21" x14ac:dyDescent="0.3">
      <c r="A330">
        <v>345</v>
      </c>
      <c r="B330" t="s">
        <v>19</v>
      </c>
      <c r="C330" t="s">
        <v>93</v>
      </c>
      <c r="D330" t="s">
        <v>29</v>
      </c>
      <c r="E330">
        <v>753</v>
      </c>
      <c r="F330">
        <v>11818</v>
      </c>
      <c r="G330">
        <v>2174</v>
      </c>
      <c r="H330">
        <v>13499</v>
      </c>
      <c r="I330">
        <v>2706</v>
      </c>
      <c r="J330">
        <v>132</v>
      </c>
      <c r="K330">
        <v>1047</v>
      </c>
      <c r="L330">
        <v>102</v>
      </c>
      <c r="M330">
        <v>364</v>
      </c>
      <c r="N330">
        <v>41.9</v>
      </c>
      <c r="O330">
        <v>64.5</v>
      </c>
      <c r="P330">
        <v>5.22</v>
      </c>
      <c r="Q330">
        <v>23.8</v>
      </c>
      <c r="R330">
        <v>2.02</v>
      </c>
      <c r="S330" s="4"/>
      <c r="U330" s="4"/>
    </row>
    <row r="331" spans="1:21" x14ac:dyDescent="0.3">
      <c r="A331">
        <v>346</v>
      </c>
      <c r="B331" t="s">
        <v>19</v>
      </c>
      <c r="C331" t="s">
        <v>93</v>
      </c>
      <c r="D331" t="s">
        <v>29</v>
      </c>
      <c r="E331">
        <v>789</v>
      </c>
      <c r="F331">
        <v>13218</v>
      </c>
      <c r="G331">
        <v>2561</v>
      </c>
      <c r="H331">
        <v>16526</v>
      </c>
      <c r="I331">
        <v>3853</v>
      </c>
      <c r="J331">
        <v>129</v>
      </c>
      <c r="K331">
        <v>1661</v>
      </c>
      <c r="L331">
        <v>157</v>
      </c>
      <c r="M331">
        <v>609</v>
      </c>
      <c r="N331">
        <v>71.599999999999994</v>
      </c>
      <c r="O331">
        <v>111</v>
      </c>
      <c r="P331">
        <v>9.65</v>
      </c>
      <c r="Q331">
        <v>47.5</v>
      </c>
      <c r="R331">
        <v>4</v>
      </c>
      <c r="S331" s="4"/>
      <c r="U331" s="4"/>
    </row>
    <row r="332" spans="1:21" x14ac:dyDescent="0.3">
      <c r="A332">
        <v>347</v>
      </c>
      <c r="B332" t="s">
        <v>19</v>
      </c>
      <c r="C332" t="s">
        <v>93</v>
      </c>
      <c r="D332" t="s">
        <v>29</v>
      </c>
      <c r="E332">
        <v>667</v>
      </c>
      <c r="F332">
        <v>10398</v>
      </c>
      <c r="G332">
        <v>1963</v>
      </c>
      <c r="H332">
        <v>11833</v>
      </c>
      <c r="I332">
        <v>2446</v>
      </c>
      <c r="J332">
        <v>91</v>
      </c>
      <c r="K332">
        <v>960</v>
      </c>
      <c r="L332">
        <v>94.3</v>
      </c>
      <c r="M332">
        <v>334</v>
      </c>
      <c r="N332">
        <v>39.4</v>
      </c>
      <c r="O332">
        <v>60.5</v>
      </c>
      <c r="P332">
        <v>5.13</v>
      </c>
      <c r="Q332">
        <v>23.7</v>
      </c>
      <c r="R332">
        <v>1.91</v>
      </c>
      <c r="S332" s="4"/>
      <c r="U332" s="4"/>
    </row>
    <row r="333" spans="1:21" x14ac:dyDescent="0.3">
      <c r="A333">
        <v>348</v>
      </c>
      <c r="B333" t="s">
        <v>19</v>
      </c>
      <c r="C333" t="s">
        <v>93</v>
      </c>
      <c r="D333" t="s">
        <v>29</v>
      </c>
      <c r="E333">
        <v>665</v>
      </c>
      <c r="F333">
        <v>10631</v>
      </c>
      <c r="G333">
        <v>2085</v>
      </c>
      <c r="H333">
        <v>12838</v>
      </c>
      <c r="I333">
        <v>2814</v>
      </c>
      <c r="J333">
        <v>85.7</v>
      </c>
      <c r="K333">
        <v>1130</v>
      </c>
      <c r="L333">
        <v>112</v>
      </c>
      <c r="M333">
        <v>401</v>
      </c>
      <c r="N333">
        <v>47.2</v>
      </c>
      <c r="O333">
        <v>72</v>
      </c>
      <c r="P333">
        <v>6.07</v>
      </c>
      <c r="Q333">
        <v>28.1</v>
      </c>
      <c r="R333">
        <v>2.2999999999999998</v>
      </c>
      <c r="S333" s="4"/>
      <c r="U333" s="4"/>
    </row>
    <row r="334" spans="1:21" x14ac:dyDescent="0.3">
      <c r="A334">
        <v>349</v>
      </c>
      <c r="B334" t="s">
        <v>19</v>
      </c>
      <c r="C334" t="s">
        <v>93</v>
      </c>
      <c r="D334" t="s">
        <v>29</v>
      </c>
      <c r="E334">
        <v>633</v>
      </c>
      <c r="F334">
        <v>10690</v>
      </c>
      <c r="G334">
        <v>2024</v>
      </c>
      <c r="H334">
        <v>12253</v>
      </c>
      <c r="I334">
        <v>2402</v>
      </c>
      <c r="J334">
        <v>101</v>
      </c>
      <c r="K334">
        <v>962</v>
      </c>
      <c r="L334">
        <v>94.3</v>
      </c>
      <c r="M334">
        <v>334</v>
      </c>
      <c r="N334">
        <v>38.1</v>
      </c>
      <c r="O334">
        <v>60.1</v>
      </c>
      <c r="P334">
        <v>4.8099999999999996</v>
      </c>
      <c r="Q334">
        <v>21.6</v>
      </c>
      <c r="R334">
        <v>1.86</v>
      </c>
      <c r="S334" s="4"/>
      <c r="U334" s="4"/>
    </row>
    <row r="335" spans="1:21" x14ac:dyDescent="0.3">
      <c r="A335">
        <v>350</v>
      </c>
      <c r="B335" t="s">
        <v>19</v>
      </c>
      <c r="C335" t="s">
        <v>93</v>
      </c>
      <c r="D335" t="s">
        <v>29</v>
      </c>
      <c r="E335">
        <v>705</v>
      </c>
      <c r="F335">
        <v>9869</v>
      </c>
      <c r="G335">
        <v>1722</v>
      </c>
      <c r="H335">
        <v>10202</v>
      </c>
      <c r="I335">
        <v>2065</v>
      </c>
      <c r="J335">
        <v>148</v>
      </c>
      <c r="K335">
        <v>853</v>
      </c>
      <c r="L335">
        <v>82.4</v>
      </c>
      <c r="M335">
        <v>291</v>
      </c>
      <c r="N335">
        <v>32.4</v>
      </c>
      <c r="O335">
        <v>50.4</v>
      </c>
      <c r="P335">
        <v>4.18</v>
      </c>
      <c r="Q335">
        <v>19.3</v>
      </c>
      <c r="R335">
        <v>1.6</v>
      </c>
      <c r="S335" s="4"/>
      <c r="U335" s="4"/>
    </row>
    <row r="336" spans="1:21" x14ac:dyDescent="0.3">
      <c r="A336">
        <v>351</v>
      </c>
      <c r="B336" t="s">
        <v>19</v>
      </c>
      <c r="C336" t="s">
        <v>93</v>
      </c>
      <c r="D336" t="s">
        <v>29</v>
      </c>
      <c r="E336">
        <v>1206</v>
      </c>
      <c r="F336">
        <v>11576</v>
      </c>
      <c r="G336">
        <v>2019</v>
      </c>
      <c r="H336">
        <v>11461</v>
      </c>
      <c r="I336">
        <v>2354</v>
      </c>
      <c r="J336">
        <v>89.6</v>
      </c>
      <c r="K336">
        <v>902</v>
      </c>
      <c r="L336">
        <v>91.9</v>
      </c>
      <c r="M336">
        <v>317</v>
      </c>
      <c r="N336">
        <v>36</v>
      </c>
      <c r="O336">
        <v>56.3</v>
      </c>
      <c r="P336">
        <v>4.68</v>
      </c>
      <c r="Q336">
        <v>21.6</v>
      </c>
      <c r="R336">
        <v>1.69</v>
      </c>
      <c r="S336" s="4"/>
      <c r="U336" s="4"/>
    </row>
    <row r="337" spans="1:21" x14ac:dyDescent="0.3">
      <c r="A337">
        <v>352</v>
      </c>
      <c r="B337" t="s">
        <v>19</v>
      </c>
      <c r="C337" t="s">
        <v>93</v>
      </c>
      <c r="D337" t="s">
        <v>29</v>
      </c>
      <c r="E337">
        <v>1959</v>
      </c>
      <c r="F337">
        <v>16325</v>
      </c>
      <c r="G337">
        <v>2528</v>
      </c>
      <c r="H337">
        <v>12649</v>
      </c>
      <c r="I337">
        <v>1937</v>
      </c>
      <c r="J337">
        <v>158</v>
      </c>
      <c r="K337">
        <v>716</v>
      </c>
      <c r="L337">
        <v>68.599999999999994</v>
      </c>
      <c r="M337">
        <v>258</v>
      </c>
      <c r="N337">
        <v>30.2</v>
      </c>
      <c r="O337">
        <v>52.7</v>
      </c>
      <c r="P337">
        <v>4.7300000000000004</v>
      </c>
      <c r="Q337">
        <v>24.2</v>
      </c>
      <c r="R337">
        <v>2.23</v>
      </c>
      <c r="S337" s="4"/>
      <c r="U337" s="4"/>
    </row>
    <row r="338" spans="1:21" x14ac:dyDescent="0.3">
      <c r="A338">
        <v>353</v>
      </c>
      <c r="B338" t="s">
        <v>19</v>
      </c>
      <c r="C338" t="s">
        <v>93</v>
      </c>
      <c r="D338" t="s">
        <v>29</v>
      </c>
      <c r="E338">
        <v>548</v>
      </c>
      <c r="F338">
        <v>6614</v>
      </c>
      <c r="G338">
        <v>1135</v>
      </c>
      <c r="H338">
        <v>6190</v>
      </c>
      <c r="I338">
        <v>1124</v>
      </c>
      <c r="J338">
        <v>89.1</v>
      </c>
      <c r="K338">
        <v>452</v>
      </c>
      <c r="L338">
        <v>44.4</v>
      </c>
      <c r="M338">
        <v>153</v>
      </c>
      <c r="N338">
        <v>17.899999999999999</v>
      </c>
      <c r="O338">
        <v>29.1</v>
      </c>
      <c r="P338">
        <v>2.4</v>
      </c>
      <c r="Q338">
        <v>11.6</v>
      </c>
      <c r="R338">
        <v>0.95</v>
      </c>
      <c r="S338" s="4"/>
      <c r="U338" s="4"/>
    </row>
    <row r="339" spans="1:21" x14ac:dyDescent="0.3">
      <c r="A339">
        <v>354</v>
      </c>
      <c r="B339" t="s">
        <v>19</v>
      </c>
      <c r="C339" t="s">
        <v>94</v>
      </c>
      <c r="D339" t="s">
        <v>95</v>
      </c>
      <c r="E339">
        <v>956.6</v>
      </c>
      <c r="F339">
        <v>1633</v>
      </c>
      <c r="G339">
        <v>635.27</v>
      </c>
      <c r="H339">
        <v>474.6</v>
      </c>
      <c r="I339">
        <v>51.34</v>
      </c>
      <c r="J339">
        <v>13.13</v>
      </c>
      <c r="K339">
        <v>28.91</v>
      </c>
      <c r="L339" s="5">
        <f t="shared" ref="L339:L357" si="2">AVERAGE(K339,M339)</f>
        <v>25.21</v>
      </c>
      <c r="M339">
        <v>21.51</v>
      </c>
      <c r="N339">
        <v>3.97</v>
      </c>
      <c r="O339">
        <v>9.01</v>
      </c>
      <c r="P339" s="5">
        <f t="shared" ref="P339:P357" si="3">AVERAGE(O339,Q339)</f>
        <v>7.2450000000000001</v>
      </c>
      <c r="Q339">
        <v>5.48</v>
      </c>
      <c r="R339">
        <v>0.61</v>
      </c>
      <c r="S339" s="4"/>
      <c r="U339" s="4"/>
    </row>
    <row r="340" spans="1:21" x14ac:dyDescent="0.3">
      <c r="A340">
        <v>355</v>
      </c>
      <c r="B340" t="s">
        <v>19</v>
      </c>
      <c r="C340" t="s">
        <v>94</v>
      </c>
      <c r="D340" t="s">
        <v>95</v>
      </c>
      <c r="E340">
        <v>264</v>
      </c>
      <c r="F340">
        <v>457.1</v>
      </c>
      <c r="G340">
        <v>178.27</v>
      </c>
      <c r="H340">
        <v>135.4</v>
      </c>
      <c r="I340">
        <v>16.36</v>
      </c>
      <c r="J340">
        <v>4.33</v>
      </c>
      <c r="K340">
        <v>9.7799999999999994</v>
      </c>
      <c r="L340" s="5">
        <f t="shared" si="2"/>
        <v>8.5649999999999995</v>
      </c>
      <c r="M340">
        <v>7.35</v>
      </c>
      <c r="N340">
        <v>1.41</v>
      </c>
      <c r="O340">
        <v>3.48</v>
      </c>
      <c r="P340" s="5">
        <f t="shared" si="3"/>
        <v>3.0549999999999997</v>
      </c>
      <c r="Q340">
        <v>2.63</v>
      </c>
      <c r="R340">
        <v>0.35</v>
      </c>
      <c r="S340" s="4"/>
      <c r="U340" s="4"/>
    </row>
    <row r="341" spans="1:21" x14ac:dyDescent="0.3">
      <c r="A341">
        <v>356</v>
      </c>
      <c r="B341" t="s">
        <v>19</v>
      </c>
      <c r="C341" t="s">
        <v>94</v>
      </c>
      <c r="D341" t="s">
        <v>95</v>
      </c>
      <c r="E341">
        <v>589.29999999999995</v>
      </c>
      <c r="F341">
        <v>966.3</v>
      </c>
      <c r="G341">
        <v>344.1</v>
      </c>
      <c r="H341">
        <v>221.5</v>
      </c>
      <c r="I341">
        <v>22.6</v>
      </c>
      <c r="J341">
        <v>7.42</v>
      </c>
      <c r="K341">
        <v>13.22</v>
      </c>
      <c r="L341" s="5">
        <f t="shared" si="2"/>
        <v>11.615</v>
      </c>
      <c r="M341">
        <v>10.01</v>
      </c>
      <c r="N341">
        <v>1.89</v>
      </c>
      <c r="O341">
        <v>4.53</v>
      </c>
      <c r="P341" s="5">
        <f t="shared" si="3"/>
        <v>3.71</v>
      </c>
      <c r="Q341">
        <v>2.89</v>
      </c>
      <c r="R341">
        <v>0.39</v>
      </c>
      <c r="S341" s="4"/>
      <c r="U341" s="4"/>
    </row>
    <row r="342" spans="1:21" x14ac:dyDescent="0.3">
      <c r="A342">
        <v>357</v>
      </c>
      <c r="B342" t="s">
        <v>19</v>
      </c>
      <c r="C342" t="s">
        <v>94</v>
      </c>
      <c r="D342" t="s">
        <v>95</v>
      </c>
      <c r="E342">
        <v>674.6</v>
      </c>
      <c r="F342">
        <v>1205</v>
      </c>
      <c r="G342">
        <v>441.47</v>
      </c>
      <c r="H342">
        <v>324.89999999999998</v>
      </c>
      <c r="I342">
        <v>40.119999999999997</v>
      </c>
      <c r="J342">
        <v>11.06</v>
      </c>
      <c r="K342">
        <v>23.33</v>
      </c>
      <c r="L342" s="5">
        <f t="shared" si="2"/>
        <v>19.074999999999999</v>
      </c>
      <c r="M342">
        <v>14.82</v>
      </c>
      <c r="N342">
        <v>2.78</v>
      </c>
      <c r="O342">
        <v>6.58</v>
      </c>
      <c r="P342" s="5">
        <f t="shared" si="3"/>
        <v>5.53</v>
      </c>
      <c r="Q342">
        <v>4.4800000000000004</v>
      </c>
      <c r="R342">
        <v>0.61</v>
      </c>
      <c r="S342" s="4"/>
      <c r="U342" s="4"/>
    </row>
    <row r="343" spans="1:21" x14ac:dyDescent="0.3">
      <c r="A343">
        <v>358</v>
      </c>
      <c r="B343" t="s">
        <v>19</v>
      </c>
      <c r="C343" t="s">
        <v>94</v>
      </c>
      <c r="D343" t="s">
        <v>95</v>
      </c>
      <c r="E343">
        <v>270.5</v>
      </c>
      <c r="F343">
        <v>436</v>
      </c>
      <c r="G343">
        <v>169.7</v>
      </c>
      <c r="H343">
        <v>119.3</v>
      </c>
      <c r="I343">
        <v>15.66</v>
      </c>
      <c r="J343">
        <v>4.55</v>
      </c>
      <c r="K343">
        <v>8.93</v>
      </c>
      <c r="L343" s="5">
        <f t="shared" si="2"/>
        <v>7.82</v>
      </c>
      <c r="M343">
        <v>6.71</v>
      </c>
      <c r="N343">
        <v>1.3</v>
      </c>
      <c r="O343">
        <v>3.3</v>
      </c>
      <c r="P343" s="5">
        <f t="shared" si="3"/>
        <v>2.95</v>
      </c>
      <c r="Q343">
        <v>2.6</v>
      </c>
      <c r="R343">
        <v>0.33</v>
      </c>
      <c r="S343" s="4"/>
      <c r="U343" s="4"/>
    </row>
    <row r="344" spans="1:21" x14ac:dyDescent="0.3">
      <c r="A344">
        <v>359</v>
      </c>
      <c r="B344" t="s">
        <v>19</v>
      </c>
      <c r="C344" t="s">
        <v>94</v>
      </c>
      <c r="D344" t="s">
        <v>95</v>
      </c>
      <c r="E344">
        <v>315.10000000000002</v>
      </c>
      <c r="F344">
        <v>506.3</v>
      </c>
      <c r="G344">
        <v>199.57</v>
      </c>
      <c r="H344">
        <v>141.80000000000001</v>
      </c>
      <c r="I344">
        <v>15.48</v>
      </c>
      <c r="J344">
        <v>6.02</v>
      </c>
      <c r="K344">
        <v>10.29</v>
      </c>
      <c r="L344" s="5">
        <f t="shared" si="2"/>
        <v>9.1050000000000004</v>
      </c>
      <c r="M344">
        <v>7.92</v>
      </c>
      <c r="N344">
        <v>1.6</v>
      </c>
      <c r="O344">
        <v>4.3899999999999997</v>
      </c>
      <c r="P344" s="5">
        <f t="shared" si="3"/>
        <v>3.4950000000000001</v>
      </c>
      <c r="Q344">
        <v>2.6</v>
      </c>
      <c r="R344">
        <v>0.33</v>
      </c>
      <c r="S344" s="4"/>
      <c r="U344" s="4"/>
    </row>
    <row r="345" spans="1:21" x14ac:dyDescent="0.3">
      <c r="A345">
        <v>360</v>
      </c>
      <c r="B345" t="s">
        <v>19</v>
      </c>
      <c r="C345" t="s">
        <v>94</v>
      </c>
      <c r="D345" t="s">
        <v>95</v>
      </c>
      <c r="E345">
        <v>282.89999999999998</v>
      </c>
      <c r="F345">
        <v>425.7</v>
      </c>
      <c r="G345">
        <v>162.37</v>
      </c>
      <c r="H345">
        <v>102.1</v>
      </c>
      <c r="I345">
        <v>10.69</v>
      </c>
      <c r="J345">
        <v>4.1100000000000003</v>
      </c>
      <c r="K345">
        <v>6.3</v>
      </c>
      <c r="L345" s="5">
        <f t="shared" si="2"/>
        <v>5.1899999999999995</v>
      </c>
      <c r="M345">
        <v>4.08</v>
      </c>
      <c r="N345">
        <v>0.76</v>
      </c>
      <c r="O345">
        <v>1.75</v>
      </c>
      <c r="P345" s="5">
        <f t="shared" si="3"/>
        <v>1.55</v>
      </c>
      <c r="Q345">
        <v>1.35</v>
      </c>
      <c r="R345">
        <v>0.18</v>
      </c>
      <c r="S345" s="4"/>
      <c r="U345" s="4"/>
    </row>
    <row r="346" spans="1:21" x14ac:dyDescent="0.3">
      <c r="A346">
        <v>361</v>
      </c>
      <c r="B346" t="s">
        <v>19</v>
      </c>
      <c r="C346" t="s">
        <v>94</v>
      </c>
      <c r="D346" t="s">
        <v>95</v>
      </c>
      <c r="E346">
        <v>779.2</v>
      </c>
      <c r="F346">
        <v>1352</v>
      </c>
      <c r="G346">
        <v>487.73</v>
      </c>
      <c r="H346">
        <v>342</v>
      </c>
      <c r="I346">
        <v>36.72</v>
      </c>
      <c r="J346">
        <v>11.65</v>
      </c>
      <c r="K346">
        <v>19.309999999999999</v>
      </c>
      <c r="L346" s="5">
        <f t="shared" si="2"/>
        <v>15.53</v>
      </c>
      <c r="M346">
        <v>11.75</v>
      </c>
      <c r="N346">
        <v>2.11</v>
      </c>
      <c r="O346">
        <v>4.4800000000000004</v>
      </c>
      <c r="P346" s="5">
        <f t="shared" si="3"/>
        <v>3.6500000000000004</v>
      </c>
      <c r="Q346">
        <v>2.82</v>
      </c>
      <c r="R346">
        <v>0.37</v>
      </c>
      <c r="S346" s="4"/>
      <c r="U346" s="4"/>
    </row>
    <row r="347" spans="1:21" x14ac:dyDescent="0.3">
      <c r="A347">
        <v>362</v>
      </c>
      <c r="B347" t="s">
        <v>19</v>
      </c>
      <c r="C347" t="s">
        <v>94</v>
      </c>
      <c r="D347" t="s">
        <v>95</v>
      </c>
      <c r="E347">
        <v>394.5</v>
      </c>
      <c r="F347">
        <v>702.9</v>
      </c>
      <c r="G347">
        <v>274.3</v>
      </c>
      <c r="H347">
        <v>214.2</v>
      </c>
      <c r="I347">
        <v>25.86</v>
      </c>
      <c r="J347">
        <v>9.86</v>
      </c>
      <c r="K347">
        <v>15.39</v>
      </c>
      <c r="L347" s="5">
        <f t="shared" si="2"/>
        <v>12.355</v>
      </c>
      <c r="M347">
        <v>9.32</v>
      </c>
      <c r="N347">
        <v>1.67</v>
      </c>
      <c r="O347">
        <v>3.49</v>
      </c>
      <c r="P347" s="5">
        <f t="shared" si="3"/>
        <v>2.9350000000000001</v>
      </c>
      <c r="Q347">
        <v>2.38</v>
      </c>
      <c r="R347">
        <v>0.34</v>
      </c>
      <c r="S347" s="4"/>
      <c r="U347" s="4"/>
    </row>
    <row r="348" spans="1:21" x14ac:dyDescent="0.3">
      <c r="A348">
        <v>363</v>
      </c>
      <c r="B348" t="s">
        <v>19</v>
      </c>
      <c r="C348" t="s">
        <v>94</v>
      </c>
      <c r="D348" t="s">
        <v>95</v>
      </c>
      <c r="E348">
        <v>69.23</v>
      </c>
      <c r="F348">
        <v>131.19999999999999</v>
      </c>
      <c r="G348">
        <v>49.14</v>
      </c>
      <c r="H348">
        <v>39.090000000000003</v>
      </c>
      <c r="I348">
        <v>4.67</v>
      </c>
      <c r="J348">
        <v>1.01</v>
      </c>
      <c r="K348">
        <v>2.84</v>
      </c>
      <c r="L348" s="5">
        <f t="shared" si="2"/>
        <v>2.605</v>
      </c>
      <c r="M348">
        <v>2.37</v>
      </c>
      <c r="N348">
        <v>0.55000000000000004</v>
      </c>
      <c r="O348">
        <v>1.84</v>
      </c>
      <c r="P348" s="5">
        <f t="shared" si="3"/>
        <v>1.96</v>
      </c>
      <c r="Q348">
        <v>2.08</v>
      </c>
      <c r="R348">
        <v>0.32</v>
      </c>
      <c r="S348" s="4"/>
      <c r="U348" s="4"/>
    </row>
    <row r="349" spans="1:21" x14ac:dyDescent="0.3">
      <c r="A349">
        <v>364</v>
      </c>
      <c r="B349" t="s">
        <v>19</v>
      </c>
      <c r="C349" t="s">
        <v>94</v>
      </c>
      <c r="D349" t="s">
        <v>95</v>
      </c>
      <c r="E349">
        <v>123.9</v>
      </c>
      <c r="F349">
        <v>209.5</v>
      </c>
      <c r="G349">
        <v>81.89</v>
      </c>
      <c r="H349">
        <v>60.88</v>
      </c>
      <c r="I349">
        <v>8.65</v>
      </c>
      <c r="J349">
        <v>2.2599999999999998</v>
      </c>
      <c r="K349">
        <v>4.76</v>
      </c>
      <c r="L349" s="5">
        <f t="shared" si="2"/>
        <v>4.0449999999999999</v>
      </c>
      <c r="M349">
        <v>3.33</v>
      </c>
      <c r="N349">
        <v>0.67</v>
      </c>
      <c r="O349">
        <v>1.82</v>
      </c>
      <c r="P349" s="5">
        <f t="shared" si="3"/>
        <v>1.67</v>
      </c>
      <c r="Q349">
        <v>1.52</v>
      </c>
      <c r="R349">
        <v>0.2</v>
      </c>
      <c r="S349" s="4"/>
      <c r="U349" s="4"/>
    </row>
    <row r="350" spans="1:21" x14ac:dyDescent="0.3">
      <c r="A350">
        <v>365</v>
      </c>
      <c r="B350" t="s">
        <v>19</v>
      </c>
      <c r="C350" t="s">
        <v>94</v>
      </c>
      <c r="D350" t="s">
        <v>95</v>
      </c>
      <c r="E350">
        <v>50.45</v>
      </c>
      <c r="F350">
        <v>92.64</v>
      </c>
      <c r="G350">
        <v>38.1</v>
      </c>
      <c r="H350">
        <v>31.93</v>
      </c>
      <c r="I350">
        <v>4.83</v>
      </c>
      <c r="J350">
        <v>1.39</v>
      </c>
      <c r="K350">
        <v>3.5</v>
      </c>
      <c r="L350" s="5">
        <f t="shared" si="2"/>
        <v>3.145</v>
      </c>
      <c r="M350">
        <v>2.79</v>
      </c>
      <c r="N350">
        <v>0.54</v>
      </c>
      <c r="O350">
        <v>1.38</v>
      </c>
      <c r="P350" s="5">
        <f t="shared" si="3"/>
        <v>1.3199999999999998</v>
      </c>
      <c r="Q350">
        <v>1.26</v>
      </c>
      <c r="R350">
        <v>0.2</v>
      </c>
      <c r="S350" s="4"/>
      <c r="U350" s="4"/>
    </row>
    <row r="351" spans="1:21" x14ac:dyDescent="0.3">
      <c r="A351">
        <v>366</v>
      </c>
      <c r="B351" t="s">
        <v>19</v>
      </c>
      <c r="C351" t="s">
        <v>94</v>
      </c>
      <c r="D351" t="s">
        <v>95</v>
      </c>
      <c r="E351">
        <v>11.03</v>
      </c>
      <c r="F351">
        <v>18.690000000000001</v>
      </c>
      <c r="G351">
        <v>7.21</v>
      </c>
      <c r="H351">
        <v>5.3</v>
      </c>
      <c r="I351">
        <v>0.88</v>
      </c>
      <c r="J351">
        <v>0.55000000000000004</v>
      </c>
      <c r="K351">
        <v>0.73</v>
      </c>
      <c r="L351" s="5">
        <f t="shared" si="2"/>
        <v>0.94</v>
      </c>
      <c r="M351">
        <v>1.1499999999999999</v>
      </c>
      <c r="N351">
        <v>0.24</v>
      </c>
      <c r="O351">
        <v>0.7</v>
      </c>
      <c r="P351" s="5">
        <f t="shared" si="3"/>
        <v>0.64999999999999991</v>
      </c>
      <c r="Q351">
        <v>0.6</v>
      </c>
      <c r="R351">
        <v>0.08</v>
      </c>
      <c r="S351" s="4"/>
      <c r="U351" s="4"/>
    </row>
    <row r="352" spans="1:21" x14ac:dyDescent="0.3">
      <c r="A352">
        <v>367</v>
      </c>
      <c r="B352" t="s">
        <v>19</v>
      </c>
      <c r="C352" t="s">
        <v>94</v>
      </c>
      <c r="D352" t="s">
        <v>95</v>
      </c>
      <c r="E352">
        <v>21.84</v>
      </c>
      <c r="F352">
        <v>40.35</v>
      </c>
      <c r="G352">
        <v>16.36</v>
      </c>
      <c r="H352">
        <v>13.62</v>
      </c>
      <c r="I352">
        <v>2.77</v>
      </c>
      <c r="J352">
        <v>0.96</v>
      </c>
      <c r="K352">
        <v>2.8</v>
      </c>
      <c r="L352" s="5">
        <f t="shared" si="2"/>
        <v>3.36</v>
      </c>
      <c r="M352">
        <v>3.92</v>
      </c>
      <c r="N352">
        <v>0.85</v>
      </c>
      <c r="O352">
        <v>2.46</v>
      </c>
      <c r="P352" s="5">
        <f t="shared" si="3"/>
        <v>2.375</v>
      </c>
      <c r="Q352">
        <v>2.29</v>
      </c>
      <c r="R352">
        <v>0.31</v>
      </c>
      <c r="S352" s="4"/>
      <c r="U352" s="4"/>
    </row>
    <row r="353" spans="1:21" x14ac:dyDescent="0.3">
      <c r="A353">
        <v>368</v>
      </c>
      <c r="B353" t="s">
        <v>19</v>
      </c>
      <c r="C353" t="s">
        <v>94</v>
      </c>
      <c r="D353" t="s">
        <v>95</v>
      </c>
      <c r="E353">
        <v>6.09</v>
      </c>
      <c r="F353">
        <v>14.04</v>
      </c>
      <c r="G353">
        <v>6.19</v>
      </c>
      <c r="H353">
        <v>6.24</v>
      </c>
      <c r="I353">
        <v>1.2</v>
      </c>
      <c r="J353">
        <v>0.34</v>
      </c>
      <c r="K353">
        <v>1.26</v>
      </c>
      <c r="L353" s="5">
        <f t="shared" si="2"/>
        <v>1.5550000000000002</v>
      </c>
      <c r="M353">
        <v>1.85</v>
      </c>
      <c r="N353">
        <v>0.4</v>
      </c>
      <c r="O353">
        <v>1.24</v>
      </c>
      <c r="P353" s="5">
        <f t="shared" si="3"/>
        <v>1.375</v>
      </c>
      <c r="Q353">
        <v>1.51</v>
      </c>
      <c r="R353">
        <v>0.23</v>
      </c>
      <c r="S353" s="4"/>
      <c r="U353" s="4"/>
    </row>
    <row r="354" spans="1:21" x14ac:dyDescent="0.3">
      <c r="A354">
        <v>369</v>
      </c>
      <c r="B354" t="s">
        <v>19</v>
      </c>
      <c r="C354" t="s">
        <v>94</v>
      </c>
      <c r="D354" t="s">
        <v>95</v>
      </c>
      <c r="E354">
        <v>28.18</v>
      </c>
      <c r="F354">
        <v>48.69</v>
      </c>
      <c r="G354">
        <v>18.52</v>
      </c>
      <c r="H354">
        <v>13.69</v>
      </c>
      <c r="I354">
        <v>1.93</v>
      </c>
      <c r="J354">
        <v>0.46</v>
      </c>
      <c r="K354">
        <v>1.1399999999999999</v>
      </c>
      <c r="L354" s="5">
        <f t="shared" si="2"/>
        <v>1.0549999999999999</v>
      </c>
      <c r="M354">
        <v>0.97</v>
      </c>
      <c r="N354">
        <v>0.22</v>
      </c>
      <c r="O354">
        <v>0.7</v>
      </c>
      <c r="P354" s="5">
        <f t="shared" si="3"/>
        <v>0.8</v>
      </c>
      <c r="Q354">
        <v>0.9</v>
      </c>
      <c r="R354">
        <v>0.14000000000000001</v>
      </c>
      <c r="S354" s="4"/>
      <c r="U354" s="4"/>
    </row>
    <row r="355" spans="1:21" x14ac:dyDescent="0.3">
      <c r="A355">
        <v>370</v>
      </c>
      <c r="B355" t="s">
        <v>19</v>
      </c>
      <c r="C355" t="s">
        <v>94</v>
      </c>
      <c r="D355" t="s">
        <v>95</v>
      </c>
      <c r="E355">
        <v>58.75</v>
      </c>
      <c r="F355">
        <v>117.1</v>
      </c>
      <c r="G355">
        <v>41.9</v>
      </c>
      <c r="H355">
        <v>33.479999999999997</v>
      </c>
      <c r="I355">
        <v>4.2300000000000004</v>
      </c>
      <c r="J355">
        <v>0.94</v>
      </c>
      <c r="K355">
        <v>2.39</v>
      </c>
      <c r="L355" s="5">
        <f t="shared" si="2"/>
        <v>2.08</v>
      </c>
      <c r="M355">
        <v>1.77</v>
      </c>
      <c r="N355">
        <v>0.39</v>
      </c>
      <c r="O355">
        <v>1.22</v>
      </c>
      <c r="P355" s="5">
        <f t="shared" si="3"/>
        <v>1.415</v>
      </c>
      <c r="Q355">
        <v>1.61</v>
      </c>
      <c r="R355">
        <v>0.24</v>
      </c>
      <c r="S355" s="4"/>
      <c r="U355" s="4"/>
    </row>
    <row r="356" spans="1:21" x14ac:dyDescent="0.3">
      <c r="A356">
        <v>371</v>
      </c>
      <c r="B356" t="s">
        <v>19</v>
      </c>
      <c r="C356" t="s">
        <v>94</v>
      </c>
      <c r="D356" t="s">
        <v>95</v>
      </c>
      <c r="E356">
        <v>90.96</v>
      </c>
      <c r="F356">
        <v>14.09</v>
      </c>
      <c r="G356">
        <v>33.450000000000003</v>
      </c>
      <c r="H356">
        <v>4.6900000000000004</v>
      </c>
      <c r="I356">
        <v>0.71</v>
      </c>
      <c r="J356">
        <v>0.22</v>
      </c>
      <c r="K356">
        <v>0.45</v>
      </c>
      <c r="L356" s="5">
        <f t="shared" si="2"/>
        <v>0.45500000000000002</v>
      </c>
      <c r="M356">
        <v>0.46</v>
      </c>
      <c r="N356">
        <v>0.1</v>
      </c>
      <c r="O356">
        <v>0.35</v>
      </c>
      <c r="P356" s="5">
        <f t="shared" si="3"/>
        <v>0.42499999999999999</v>
      </c>
      <c r="Q356">
        <v>0.5</v>
      </c>
      <c r="R356">
        <v>0.09</v>
      </c>
      <c r="S356" s="4"/>
      <c r="U356" s="4"/>
    </row>
    <row r="357" spans="1:21" x14ac:dyDescent="0.3">
      <c r="A357">
        <v>372</v>
      </c>
      <c r="B357" t="s">
        <v>19</v>
      </c>
      <c r="C357" t="s">
        <v>94</v>
      </c>
      <c r="D357" t="s">
        <v>95</v>
      </c>
      <c r="E357">
        <v>5.09</v>
      </c>
      <c r="F357">
        <v>8.83</v>
      </c>
      <c r="G357">
        <v>3.1</v>
      </c>
      <c r="H357">
        <v>2.11</v>
      </c>
      <c r="I357">
        <v>0.36</v>
      </c>
      <c r="J357">
        <v>0.11</v>
      </c>
      <c r="K357">
        <v>0.24</v>
      </c>
      <c r="L357" s="5">
        <f t="shared" si="2"/>
        <v>0.27500000000000002</v>
      </c>
      <c r="M357">
        <v>0.31</v>
      </c>
      <c r="N357">
        <v>7.0000000000000007E-2</v>
      </c>
      <c r="O357">
        <v>0.19</v>
      </c>
      <c r="P357" s="5">
        <f t="shared" si="3"/>
        <v>0.19500000000000001</v>
      </c>
      <c r="Q357">
        <v>0.2</v>
      </c>
      <c r="R357">
        <v>0.03</v>
      </c>
      <c r="S357" s="4"/>
      <c r="U357" s="4"/>
    </row>
    <row r="358" spans="1:21" x14ac:dyDescent="0.3">
      <c r="A358">
        <v>373</v>
      </c>
      <c r="B358" t="s">
        <v>19</v>
      </c>
      <c r="C358" t="s">
        <v>96</v>
      </c>
      <c r="D358" t="s">
        <v>57</v>
      </c>
      <c r="E358">
        <v>490</v>
      </c>
      <c r="F358">
        <v>4888</v>
      </c>
      <c r="G358">
        <v>1114</v>
      </c>
      <c r="H358">
        <v>7209</v>
      </c>
      <c r="I358">
        <v>4380</v>
      </c>
      <c r="J358">
        <v>2134</v>
      </c>
      <c r="K358">
        <v>4268</v>
      </c>
      <c r="L358">
        <v>708</v>
      </c>
      <c r="M358">
        <v>3515</v>
      </c>
      <c r="N358">
        <v>542</v>
      </c>
      <c r="O358">
        <v>1006</v>
      </c>
      <c r="P358">
        <v>106</v>
      </c>
      <c r="Q358">
        <v>686</v>
      </c>
      <c r="R358">
        <v>74.8</v>
      </c>
      <c r="S358" s="4"/>
      <c r="U358" s="4"/>
    </row>
    <row r="359" spans="1:21" x14ac:dyDescent="0.3">
      <c r="A359">
        <v>374</v>
      </c>
      <c r="B359" t="s">
        <v>19</v>
      </c>
      <c r="C359" t="s">
        <v>96</v>
      </c>
      <c r="D359" t="s">
        <v>57</v>
      </c>
      <c r="E359">
        <v>425</v>
      </c>
      <c r="F359">
        <v>4805</v>
      </c>
      <c r="G359">
        <v>1133</v>
      </c>
      <c r="H359">
        <v>7335</v>
      </c>
      <c r="I359">
        <v>4262</v>
      </c>
      <c r="J359">
        <v>2143</v>
      </c>
      <c r="K359">
        <v>4334</v>
      </c>
      <c r="L359">
        <v>702</v>
      </c>
      <c r="M359">
        <v>3714</v>
      </c>
      <c r="N359">
        <v>521</v>
      </c>
      <c r="O359">
        <v>1033</v>
      </c>
      <c r="P359">
        <v>109</v>
      </c>
      <c r="Q359">
        <v>693</v>
      </c>
      <c r="R359">
        <v>77.599999999999994</v>
      </c>
      <c r="S359" s="4"/>
      <c r="U359" s="4"/>
    </row>
    <row r="360" spans="1:21" x14ac:dyDescent="0.3">
      <c r="A360">
        <v>375</v>
      </c>
      <c r="B360" t="s">
        <v>19</v>
      </c>
      <c r="C360" t="s">
        <v>96</v>
      </c>
      <c r="D360" t="s">
        <v>57</v>
      </c>
      <c r="E360">
        <v>442</v>
      </c>
      <c r="F360">
        <v>4935</v>
      </c>
      <c r="G360">
        <v>1149</v>
      </c>
      <c r="H360">
        <v>7242</v>
      </c>
      <c r="I360">
        <v>3993</v>
      </c>
      <c r="J360">
        <v>2125</v>
      </c>
      <c r="K360">
        <v>3987</v>
      </c>
      <c r="L360">
        <v>670</v>
      </c>
      <c r="M360">
        <v>3541</v>
      </c>
      <c r="N360">
        <v>433</v>
      </c>
      <c r="O360">
        <v>850</v>
      </c>
      <c r="P360">
        <v>103</v>
      </c>
      <c r="Q360">
        <v>662</v>
      </c>
      <c r="R360">
        <v>72.2</v>
      </c>
      <c r="S360" s="4"/>
      <c r="U360" s="4"/>
    </row>
    <row r="361" spans="1:21" x14ac:dyDescent="0.3">
      <c r="A361">
        <v>376</v>
      </c>
      <c r="B361" t="s">
        <v>19</v>
      </c>
      <c r="C361" t="s">
        <v>96</v>
      </c>
      <c r="D361" t="s">
        <v>57</v>
      </c>
      <c r="E361">
        <v>363</v>
      </c>
      <c r="F361">
        <v>4585</v>
      </c>
      <c r="G361">
        <v>1075</v>
      </c>
      <c r="H361">
        <v>6955</v>
      </c>
      <c r="I361">
        <v>3851</v>
      </c>
      <c r="J361">
        <v>2043</v>
      </c>
      <c r="K361">
        <v>3789</v>
      </c>
      <c r="L361">
        <v>648</v>
      </c>
      <c r="M361">
        <v>3452</v>
      </c>
      <c r="N361">
        <v>382</v>
      </c>
      <c r="O361">
        <v>835</v>
      </c>
      <c r="P361">
        <v>102</v>
      </c>
      <c r="Q361">
        <v>660</v>
      </c>
      <c r="R361">
        <v>71.7</v>
      </c>
      <c r="S361" s="4"/>
      <c r="U361" s="4"/>
    </row>
    <row r="362" spans="1:21" x14ac:dyDescent="0.3">
      <c r="A362">
        <v>377</v>
      </c>
      <c r="B362" t="s">
        <v>19</v>
      </c>
      <c r="C362" t="s">
        <v>96</v>
      </c>
      <c r="D362" t="s">
        <v>57</v>
      </c>
      <c r="E362">
        <v>432</v>
      </c>
      <c r="F362">
        <v>5093</v>
      </c>
      <c r="G362">
        <v>1138</v>
      </c>
      <c r="H362">
        <v>7287</v>
      </c>
      <c r="I362">
        <v>4155</v>
      </c>
      <c r="J362">
        <v>2127</v>
      </c>
      <c r="K362">
        <v>3751</v>
      </c>
      <c r="L362">
        <v>595</v>
      </c>
      <c r="M362">
        <v>3366</v>
      </c>
      <c r="N362">
        <v>390</v>
      </c>
      <c r="O362">
        <v>787</v>
      </c>
      <c r="P362">
        <v>95.7</v>
      </c>
      <c r="Q362">
        <v>611</v>
      </c>
      <c r="R362">
        <v>67</v>
      </c>
      <c r="S362" s="4"/>
      <c r="U362" s="4"/>
    </row>
    <row r="363" spans="1:21" x14ac:dyDescent="0.3">
      <c r="A363">
        <v>378</v>
      </c>
      <c r="B363" t="s">
        <v>19</v>
      </c>
      <c r="C363" t="s">
        <v>96</v>
      </c>
      <c r="D363" t="s">
        <v>57</v>
      </c>
      <c r="E363">
        <v>684</v>
      </c>
      <c r="F363">
        <v>5843</v>
      </c>
      <c r="G363">
        <v>1277</v>
      </c>
      <c r="H363">
        <v>7895</v>
      </c>
      <c r="I363">
        <v>4165</v>
      </c>
      <c r="J363">
        <v>2169</v>
      </c>
      <c r="K363">
        <v>4043</v>
      </c>
      <c r="L363">
        <v>609</v>
      </c>
      <c r="M363">
        <v>3028</v>
      </c>
      <c r="N363">
        <v>485</v>
      </c>
      <c r="O363">
        <v>818</v>
      </c>
      <c r="P363">
        <v>81.8</v>
      </c>
      <c r="Q363">
        <v>539</v>
      </c>
      <c r="R363">
        <v>59.4</v>
      </c>
      <c r="S363" s="4"/>
      <c r="U363" s="4"/>
    </row>
    <row r="364" spans="1:21" x14ac:dyDescent="0.3">
      <c r="A364">
        <v>379</v>
      </c>
      <c r="B364" t="s">
        <v>19</v>
      </c>
      <c r="C364" t="s">
        <v>96</v>
      </c>
      <c r="D364" t="s">
        <v>57</v>
      </c>
      <c r="E364">
        <v>678</v>
      </c>
      <c r="F364">
        <v>5425</v>
      </c>
      <c r="G364">
        <v>1173</v>
      </c>
      <c r="H364">
        <v>7319</v>
      </c>
      <c r="I364">
        <v>3885</v>
      </c>
      <c r="J364">
        <v>1997</v>
      </c>
      <c r="K364">
        <v>3771</v>
      </c>
      <c r="L364">
        <v>596</v>
      </c>
      <c r="M364">
        <v>3086</v>
      </c>
      <c r="N364">
        <v>449</v>
      </c>
      <c r="O364">
        <v>896</v>
      </c>
      <c r="P364">
        <v>89.1</v>
      </c>
      <c r="Q364">
        <v>545</v>
      </c>
      <c r="R364">
        <v>61.4</v>
      </c>
      <c r="S364" s="4"/>
      <c r="U364" s="4"/>
    </row>
    <row r="365" spans="1:21" x14ac:dyDescent="0.3">
      <c r="A365">
        <v>380</v>
      </c>
      <c r="B365" t="s">
        <v>19</v>
      </c>
      <c r="C365" t="s">
        <v>96</v>
      </c>
      <c r="D365" t="s">
        <v>57</v>
      </c>
      <c r="E365">
        <v>318</v>
      </c>
      <c r="F365">
        <v>3979</v>
      </c>
      <c r="G365">
        <v>1003</v>
      </c>
      <c r="H365">
        <v>6662</v>
      </c>
      <c r="I365">
        <v>3975</v>
      </c>
      <c r="J365">
        <v>2166</v>
      </c>
      <c r="K365">
        <v>4068</v>
      </c>
      <c r="L365">
        <v>681</v>
      </c>
      <c r="M365">
        <v>3489</v>
      </c>
      <c r="N365">
        <v>496</v>
      </c>
      <c r="O365">
        <v>841</v>
      </c>
      <c r="P365">
        <v>103</v>
      </c>
      <c r="Q365">
        <v>657</v>
      </c>
      <c r="R365">
        <v>71.5</v>
      </c>
      <c r="S365" s="4"/>
      <c r="U365" s="4"/>
    </row>
    <row r="366" spans="1:21" x14ac:dyDescent="0.3">
      <c r="A366">
        <v>381</v>
      </c>
      <c r="B366" t="s">
        <v>19</v>
      </c>
      <c r="C366" t="s">
        <v>96</v>
      </c>
      <c r="D366" t="s">
        <v>57</v>
      </c>
      <c r="E366">
        <v>506</v>
      </c>
      <c r="F366">
        <v>4869</v>
      </c>
      <c r="G366">
        <v>1160</v>
      </c>
      <c r="H366">
        <v>7270</v>
      </c>
      <c r="I366">
        <v>4222</v>
      </c>
      <c r="J366">
        <v>2163</v>
      </c>
      <c r="K366">
        <v>4202</v>
      </c>
      <c r="L366">
        <v>676</v>
      </c>
      <c r="M366">
        <v>3669</v>
      </c>
      <c r="N366">
        <v>564</v>
      </c>
      <c r="O366">
        <v>1256</v>
      </c>
      <c r="P366">
        <v>116</v>
      </c>
      <c r="Q366">
        <v>731</v>
      </c>
      <c r="R366">
        <v>78.599999999999994</v>
      </c>
      <c r="S366" s="4"/>
      <c r="U366" s="4"/>
    </row>
    <row r="367" spans="1:21" x14ac:dyDescent="0.3">
      <c r="A367">
        <v>382</v>
      </c>
      <c r="B367" t="s">
        <v>19</v>
      </c>
      <c r="C367" t="s">
        <v>96</v>
      </c>
      <c r="D367" t="s">
        <v>57</v>
      </c>
      <c r="E367">
        <v>479</v>
      </c>
      <c r="F367">
        <v>4981</v>
      </c>
      <c r="G367">
        <v>1162</v>
      </c>
      <c r="H367">
        <v>7264</v>
      </c>
      <c r="I367">
        <v>4318</v>
      </c>
      <c r="J367">
        <v>2120</v>
      </c>
      <c r="K367">
        <v>4144</v>
      </c>
      <c r="L367">
        <v>657</v>
      </c>
      <c r="M367">
        <v>3322</v>
      </c>
      <c r="N367">
        <v>510</v>
      </c>
      <c r="O367">
        <v>997</v>
      </c>
      <c r="P367">
        <v>96.5</v>
      </c>
      <c r="Q367">
        <v>623</v>
      </c>
      <c r="R367">
        <v>68.7</v>
      </c>
      <c r="S367" s="4"/>
      <c r="U367" s="4"/>
    </row>
    <row r="368" spans="1:21" x14ac:dyDescent="0.3">
      <c r="A368">
        <v>383</v>
      </c>
      <c r="B368" t="s">
        <v>19</v>
      </c>
      <c r="C368" t="s">
        <v>96</v>
      </c>
      <c r="D368" t="s">
        <v>57</v>
      </c>
      <c r="E368">
        <v>427</v>
      </c>
      <c r="F368">
        <v>4336</v>
      </c>
      <c r="G368">
        <v>955</v>
      </c>
      <c r="H368">
        <v>6012</v>
      </c>
      <c r="I368">
        <v>2959</v>
      </c>
      <c r="J368">
        <v>1662</v>
      </c>
      <c r="K368">
        <v>2818</v>
      </c>
      <c r="L368">
        <v>456</v>
      </c>
      <c r="M368">
        <v>2518</v>
      </c>
      <c r="N368">
        <v>323</v>
      </c>
      <c r="O368">
        <v>619</v>
      </c>
      <c r="P368">
        <v>76.099999999999994</v>
      </c>
      <c r="Q368">
        <v>472</v>
      </c>
      <c r="R368">
        <v>51</v>
      </c>
      <c r="S368" s="4"/>
      <c r="U368" s="4"/>
    </row>
    <row r="369" spans="1:21" x14ac:dyDescent="0.3">
      <c r="A369">
        <v>384</v>
      </c>
      <c r="B369" t="s">
        <v>19</v>
      </c>
      <c r="C369" t="s">
        <v>96</v>
      </c>
      <c r="D369" t="s">
        <v>57</v>
      </c>
      <c r="E369">
        <v>301</v>
      </c>
      <c r="F369">
        <v>3577</v>
      </c>
      <c r="G369">
        <v>816</v>
      </c>
      <c r="H369">
        <v>5017</v>
      </c>
      <c r="I369">
        <v>1866</v>
      </c>
      <c r="J369">
        <v>1248</v>
      </c>
      <c r="K369">
        <v>1785</v>
      </c>
      <c r="L369">
        <v>285</v>
      </c>
      <c r="M369">
        <v>1771</v>
      </c>
      <c r="N369">
        <v>236</v>
      </c>
      <c r="O369">
        <v>514</v>
      </c>
      <c r="P369">
        <v>61.4</v>
      </c>
      <c r="Q369">
        <v>383</v>
      </c>
      <c r="R369">
        <v>41.7</v>
      </c>
      <c r="S369" s="4"/>
      <c r="U369" s="4"/>
    </row>
    <row r="370" spans="1:21" x14ac:dyDescent="0.3">
      <c r="A370">
        <v>385</v>
      </c>
      <c r="B370" t="s">
        <v>19</v>
      </c>
      <c r="C370" t="s">
        <v>96</v>
      </c>
      <c r="D370" t="s">
        <v>57</v>
      </c>
      <c r="E370">
        <v>340</v>
      </c>
      <c r="F370">
        <v>4013</v>
      </c>
      <c r="G370">
        <v>925</v>
      </c>
      <c r="H370">
        <v>5706</v>
      </c>
      <c r="I370">
        <v>2320</v>
      </c>
      <c r="J370">
        <v>1609</v>
      </c>
      <c r="K370">
        <v>2182</v>
      </c>
      <c r="L370">
        <v>380</v>
      </c>
      <c r="M370">
        <v>2341</v>
      </c>
      <c r="N370">
        <v>273</v>
      </c>
      <c r="O370">
        <v>615</v>
      </c>
      <c r="P370">
        <v>74.400000000000006</v>
      </c>
      <c r="Q370">
        <v>463</v>
      </c>
      <c r="R370">
        <v>50.2</v>
      </c>
      <c r="S370" s="4"/>
      <c r="U370" s="4"/>
    </row>
    <row r="371" spans="1:21" x14ac:dyDescent="0.3">
      <c r="A371">
        <v>386</v>
      </c>
      <c r="B371" t="s">
        <v>19</v>
      </c>
      <c r="C371" t="s">
        <v>96</v>
      </c>
      <c r="D371" t="s">
        <v>57</v>
      </c>
      <c r="E371">
        <v>774</v>
      </c>
      <c r="F371">
        <v>5772</v>
      </c>
      <c r="G371">
        <v>1271</v>
      </c>
      <c r="H371">
        <v>7418</v>
      </c>
      <c r="I371">
        <v>3647</v>
      </c>
      <c r="J371">
        <v>1980</v>
      </c>
      <c r="K371">
        <v>3723</v>
      </c>
      <c r="L371">
        <v>577</v>
      </c>
      <c r="M371">
        <v>3219</v>
      </c>
      <c r="N371">
        <v>474</v>
      </c>
      <c r="O371">
        <v>775</v>
      </c>
      <c r="P371">
        <v>91.9</v>
      </c>
      <c r="Q371">
        <v>561</v>
      </c>
      <c r="R371">
        <v>64.099999999999994</v>
      </c>
      <c r="S371" s="4"/>
      <c r="U371" s="4"/>
    </row>
    <row r="372" spans="1:21" x14ac:dyDescent="0.3">
      <c r="A372">
        <v>387</v>
      </c>
      <c r="B372" t="s">
        <v>19</v>
      </c>
      <c r="C372" t="s">
        <v>96</v>
      </c>
      <c r="D372" t="s">
        <v>57</v>
      </c>
      <c r="E372">
        <v>683</v>
      </c>
      <c r="F372">
        <v>4824</v>
      </c>
      <c r="G372">
        <v>1035</v>
      </c>
      <c r="H372">
        <v>6166</v>
      </c>
      <c r="I372">
        <v>2979</v>
      </c>
      <c r="J372">
        <v>1724</v>
      </c>
      <c r="K372">
        <v>3305</v>
      </c>
      <c r="L372">
        <v>464</v>
      </c>
      <c r="M372">
        <v>2601</v>
      </c>
      <c r="N372">
        <v>320</v>
      </c>
      <c r="O372">
        <v>641</v>
      </c>
      <c r="P372">
        <v>75.099999999999994</v>
      </c>
      <c r="Q372">
        <v>464</v>
      </c>
      <c r="R372">
        <v>52.2</v>
      </c>
      <c r="S372" s="4"/>
      <c r="U372" s="4"/>
    </row>
    <row r="373" spans="1:21" x14ac:dyDescent="0.3">
      <c r="A373">
        <v>388</v>
      </c>
      <c r="B373" t="s">
        <v>19</v>
      </c>
      <c r="C373" t="s">
        <v>96</v>
      </c>
      <c r="D373" t="s">
        <v>57</v>
      </c>
      <c r="E373">
        <v>396</v>
      </c>
      <c r="F373">
        <v>4369</v>
      </c>
      <c r="G373">
        <v>999</v>
      </c>
      <c r="H373">
        <v>6174</v>
      </c>
      <c r="I373">
        <v>3028</v>
      </c>
      <c r="J373">
        <v>1729</v>
      </c>
      <c r="K373">
        <v>2881</v>
      </c>
      <c r="L373">
        <v>464</v>
      </c>
      <c r="M373">
        <v>2597</v>
      </c>
      <c r="N373">
        <v>317</v>
      </c>
      <c r="O373">
        <v>667</v>
      </c>
      <c r="P373">
        <v>81</v>
      </c>
      <c r="Q373">
        <v>506</v>
      </c>
      <c r="R373">
        <v>55.9</v>
      </c>
      <c r="S373" s="4"/>
      <c r="U373" s="4"/>
    </row>
    <row r="374" spans="1:21" x14ac:dyDescent="0.3">
      <c r="A374">
        <v>389</v>
      </c>
      <c r="B374" t="s">
        <v>19</v>
      </c>
      <c r="C374" t="s">
        <v>96</v>
      </c>
      <c r="D374" t="s">
        <v>57</v>
      </c>
      <c r="E374">
        <v>588</v>
      </c>
      <c r="F374">
        <v>5435</v>
      </c>
      <c r="G374">
        <v>1198</v>
      </c>
      <c r="H374">
        <v>7392</v>
      </c>
      <c r="I374">
        <v>3600</v>
      </c>
      <c r="J374">
        <v>2072</v>
      </c>
      <c r="K374">
        <v>3419</v>
      </c>
      <c r="L374">
        <v>582</v>
      </c>
      <c r="M374">
        <v>3287</v>
      </c>
      <c r="N374">
        <v>449</v>
      </c>
      <c r="O374">
        <v>857</v>
      </c>
      <c r="P374">
        <v>98.1</v>
      </c>
      <c r="Q374">
        <v>631</v>
      </c>
      <c r="R374">
        <v>68.400000000000006</v>
      </c>
      <c r="S374" s="4"/>
      <c r="U374" s="4"/>
    </row>
    <row r="375" spans="1:21" x14ac:dyDescent="0.3">
      <c r="A375">
        <v>390</v>
      </c>
      <c r="B375" t="s">
        <v>19</v>
      </c>
      <c r="C375" t="s">
        <v>96</v>
      </c>
      <c r="D375" t="s">
        <v>57</v>
      </c>
      <c r="E375">
        <v>668</v>
      </c>
      <c r="F375">
        <v>5649</v>
      </c>
      <c r="G375">
        <v>1272</v>
      </c>
      <c r="H375">
        <v>7700</v>
      </c>
      <c r="I375">
        <v>4025</v>
      </c>
      <c r="J375">
        <v>2134</v>
      </c>
      <c r="K375">
        <v>3760</v>
      </c>
      <c r="L375">
        <v>616</v>
      </c>
      <c r="M375">
        <v>3118</v>
      </c>
      <c r="N375">
        <v>472</v>
      </c>
      <c r="O375">
        <v>858</v>
      </c>
      <c r="P375">
        <v>97.7</v>
      </c>
      <c r="Q375">
        <v>627</v>
      </c>
      <c r="R375">
        <v>68.3</v>
      </c>
      <c r="S375" s="4"/>
      <c r="U375" s="4"/>
    </row>
    <row r="376" spans="1:21" x14ac:dyDescent="0.3">
      <c r="A376">
        <v>391</v>
      </c>
      <c r="B376" t="s">
        <v>19</v>
      </c>
      <c r="C376" t="s">
        <v>96</v>
      </c>
      <c r="D376" t="s">
        <v>57</v>
      </c>
      <c r="E376">
        <v>620</v>
      </c>
      <c r="F376">
        <v>5495</v>
      </c>
      <c r="G376">
        <v>1226</v>
      </c>
      <c r="H376">
        <v>7338</v>
      </c>
      <c r="I376">
        <v>3621</v>
      </c>
      <c r="J376">
        <v>2080</v>
      </c>
      <c r="K376">
        <v>3824</v>
      </c>
      <c r="L376">
        <v>603</v>
      </c>
      <c r="M376">
        <v>3296</v>
      </c>
      <c r="N376">
        <v>491</v>
      </c>
      <c r="O376">
        <v>787</v>
      </c>
      <c r="P376">
        <v>93.8</v>
      </c>
      <c r="Q376">
        <v>609</v>
      </c>
      <c r="R376">
        <v>65</v>
      </c>
      <c r="S376" s="4"/>
      <c r="U376" s="4"/>
    </row>
    <row r="377" spans="1:21" x14ac:dyDescent="0.3">
      <c r="A377">
        <v>392</v>
      </c>
      <c r="B377" t="s">
        <v>19</v>
      </c>
      <c r="C377" t="s">
        <v>96</v>
      </c>
      <c r="D377" t="s">
        <v>57</v>
      </c>
      <c r="E377">
        <v>694</v>
      </c>
      <c r="F377">
        <v>5396</v>
      </c>
      <c r="G377">
        <v>1202</v>
      </c>
      <c r="H377">
        <v>7451</v>
      </c>
      <c r="I377">
        <v>4258</v>
      </c>
      <c r="J377">
        <v>2148</v>
      </c>
      <c r="K377">
        <v>4126</v>
      </c>
      <c r="L377">
        <v>658</v>
      </c>
      <c r="M377">
        <v>3398</v>
      </c>
      <c r="N377">
        <v>535</v>
      </c>
      <c r="O377">
        <v>806</v>
      </c>
      <c r="P377">
        <v>99.3</v>
      </c>
      <c r="Q377">
        <v>626</v>
      </c>
      <c r="R377">
        <v>70.900000000000006</v>
      </c>
      <c r="S377" s="4"/>
      <c r="U377" s="4"/>
    </row>
    <row r="378" spans="1:21" x14ac:dyDescent="0.3">
      <c r="A378">
        <v>393</v>
      </c>
      <c r="B378" t="s">
        <v>19</v>
      </c>
      <c r="C378" t="s">
        <v>96</v>
      </c>
      <c r="D378" t="s">
        <v>57</v>
      </c>
      <c r="E378">
        <v>747</v>
      </c>
      <c r="F378">
        <v>5767</v>
      </c>
      <c r="G378">
        <v>1245</v>
      </c>
      <c r="H378">
        <v>7565</v>
      </c>
      <c r="I378">
        <v>3824</v>
      </c>
      <c r="J378">
        <v>2230</v>
      </c>
      <c r="K378">
        <v>3924</v>
      </c>
      <c r="L378">
        <v>615</v>
      </c>
      <c r="M378">
        <v>3390</v>
      </c>
      <c r="N378">
        <v>444</v>
      </c>
      <c r="O378">
        <v>791</v>
      </c>
      <c r="P378">
        <v>92.9</v>
      </c>
      <c r="Q378">
        <v>603</v>
      </c>
      <c r="R378">
        <v>67.5</v>
      </c>
      <c r="S378" s="4"/>
      <c r="U378" s="4"/>
    </row>
    <row r="379" spans="1:21" x14ac:dyDescent="0.3">
      <c r="A379">
        <v>394</v>
      </c>
      <c r="B379" t="s">
        <v>19</v>
      </c>
      <c r="C379" t="s">
        <v>97</v>
      </c>
      <c r="D379" t="s">
        <v>70</v>
      </c>
      <c r="E379">
        <v>153</v>
      </c>
      <c r="F379">
        <v>982</v>
      </c>
      <c r="G379">
        <v>222</v>
      </c>
      <c r="H379">
        <v>1852</v>
      </c>
      <c r="I379">
        <v>1400</v>
      </c>
      <c r="J379">
        <v>126</v>
      </c>
      <c r="K379">
        <v>2511</v>
      </c>
      <c r="L379">
        <v>556</v>
      </c>
      <c r="M379">
        <v>4361</v>
      </c>
      <c r="N379">
        <v>770</v>
      </c>
      <c r="O379">
        <v>2087</v>
      </c>
      <c r="P379">
        <v>244</v>
      </c>
      <c r="Q379">
        <v>1293</v>
      </c>
      <c r="R379">
        <v>129</v>
      </c>
      <c r="S379" s="4"/>
      <c r="U379" s="4"/>
    </row>
    <row r="380" spans="1:21" x14ac:dyDescent="0.3">
      <c r="A380">
        <v>395</v>
      </c>
      <c r="B380" t="s">
        <v>19</v>
      </c>
      <c r="C380" t="s">
        <v>97</v>
      </c>
      <c r="D380" t="s">
        <v>70</v>
      </c>
      <c r="E380">
        <v>265</v>
      </c>
      <c r="F380">
        <v>1666</v>
      </c>
      <c r="G380">
        <v>422</v>
      </c>
      <c r="H380">
        <v>3468</v>
      </c>
      <c r="I380">
        <v>2652</v>
      </c>
      <c r="J380">
        <v>201</v>
      </c>
      <c r="K380">
        <v>4618</v>
      </c>
      <c r="L380">
        <v>1054</v>
      </c>
      <c r="M380">
        <v>6876</v>
      </c>
      <c r="N380">
        <v>1303</v>
      </c>
      <c r="O380">
        <v>3496</v>
      </c>
      <c r="P380">
        <v>389</v>
      </c>
      <c r="Q380">
        <v>2127</v>
      </c>
      <c r="R380">
        <v>206</v>
      </c>
      <c r="S380" s="4"/>
      <c r="U380" s="4"/>
    </row>
    <row r="381" spans="1:21" x14ac:dyDescent="0.3">
      <c r="A381">
        <v>396</v>
      </c>
      <c r="B381" t="s">
        <v>19</v>
      </c>
      <c r="C381" t="s">
        <v>97</v>
      </c>
      <c r="D381" t="s">
        <v>70</v>
      </c>
      <c r="E381">
        <v>402</v>
      </c>
      <c r="F381">
        <v>2096</v>
      </c>
      <c r="G381">
        <v>524</v>
      </c>
      <c r="H381">
        <v>3971</v>
      </c>
      <c r="I381">
        <v>2899</v>
      </c>
      <c r="J381">
        <v>244</v>
      </c>
      <c r="K381">
        <v>5324</v>
      </c>
      <c r="L381">
        <v>1159</v>
      </c>
      <c r="M381">
        <v>7634</v>
      </c>
      <c r="N381">
        <v>1367</v>
      </c>
      <c r="O381">
        <v>3559</v>
      </c>
      <c r="P381">
        <v>395</v>
      </c>
      <c r="Q381">
        <v>2122</v>
      </c>
      <c r="R381">
        <v>241</v>
      </c>
      <c r="S381" s="4"/>
      <c r="U381" s="4"/>
    </row>
    <row r="382" spans="1:21" x14ac:dyDescent="0.3">
      <c r="A382">
        <v>397</v>
      </c>
      <c r="B382" t="s">
        <v>19</v>
      </c>
      <c r="C382" t="s">
        <v>97</v>
      </c>
      <c r="D382" t="s">
        <v>70</v>
      </c>
      <c r="E382">
        <v>140</v>
      </c>
      <c r="F382">
        <v>939</v>
      </c>
      <c r="G382">
        <v>260</v>
      </c>
      <c r="H382">
        <v>1761</v>
      </c>
      <c r="I382">
        <v>1031</v>
      </c>
      <c r="J382">
        <v>285</v>
      </c>
      <c r="K382">
        <v>1752</v>
      </c>
      <c r="L382">
        <v>292</v>
      </c>
      <c r="M382">
        <v>2224</v>
      </c>
      <c r="N382">
        <v>402</v>
      </c>
      <c r="O382">
        <v>1270</v>
      </c>
      <c r="P382">
        <v>156</v>
      </c>
      <c r="Q382">
        <v>1067</v>
      </c>
      <c r="R382">
        <v>172</v>
      </c>
      <c r="S382" s="4"/>
      <c r="U382" s="4"/>
    </row>
    <row r="383" spans="1:21" x14ac:dyDescent="0.3">
      <c r="A383">
        <v>398</v>
      </c>
      <c r="B383" t="s">
        <v>19</v>
      </c>
      <c r="C383" t="s">
        <v>97</v>
      </c>
      <c r="D383" t="s">
        <v>70</v>
      </c>
      <c r="E383">
        <v>121</v>
      </c>
      <c r="F383">
        <v>788</v>
      </c>
      <c r="G383">
        <v>238</v>
      </c>
      <c r="H383">
        <v>1752</v>
      </c>
      <c r="I383">
        <v>1326</v>
      </c>
      <c r="J383">
        <v>243</v>
      </c>
      <c r="K383">
        <v>2500</v>
      </c>
      <c r="L383">
        <v>405</v>
      </c>
      <c r="M383">
        <v>2680</v>
      </c>
      <c r="N383">
        <v>462</v>
      </c>
      <c r="O383">
        <v>1349</v>
      </c>
      <c r="P383">
        <v>150</v>
      </c>
      <c r="Q383">
        <v>893</v>
      </c>
      <c r="R383">
        <v>112</v>
      </c>
      <c r="S383" s="4"/>
      <c r="U383" s="4"/>
    </row>
    <row r="384" spans="1:21" x14ac:dyDescent="0.3">
      <c r="A384">
        <v>399</v>
      </c>
      <c r="B384" t="s">
        <v>19</v>
      </c>
      <c r="C384" t="s">
        <v>97</v>
      </c>
      <c r="D384" t="s">
        <v>70</v>
      </c>
      <c r="E384">
        <v>9037</v>
      </c>
      <c r="F384">
        <v>13776</v>
      </c>
      <c r="G384">
        <v>2250</v>
      </c>
      <c r="H384">
        <v>12294</v>
      </c>
      <c r="I384">
        <v>5707</v>
      </c>
      <c r="J384">
        <v>268</v>
      </c>
      <c r="K384">
        <v>5360</v>
      </c>
      <c r="L384">
        <v>595</v>
      </c>
      <c r="M384">
        <v>2770</v>
      </c>
      <c r="N384">
        <v>492</v>
      </c>
      <c r="O384">
        <v>1344</v>
      </c>
      <c r="P384">
        <v>150</v>
      </c>
      <c r="Q384">
        <v>958</v>
      </c>
      <c r="R384">
        <v>132</v>
      </c>
      <c r="S384" s="4"/>
      <c r="U384" s="4"/>
    </row>
    <row r="385" spans="1:21" x14ac:dyDescent="0.3">
      <c r="A385">
        <v>400</v>
      </c>
      <c r="B385" t="s">
        <v>19</v>
      </c>
      <c r="C385" t="s">
        <v>97</v>
      </c>
      <c r="D385" t="s">
        <v>70</v>
      </c>
      <c r="E385">
        <v>18213</v>
      </c>
      <c r="F385">
        <v>23935</v>
      </c>
      <c r="G385">
        <v>3408</v>
      </c>
      <c r="H385">
        <v>16414</v>
      </c>
      <c r="I385">
        <v>6160</v>
      </c>
      <c r="J385">
        <v>219</v>
      </c>
      <c r="K385">
        <v>5671</v>
      </c>
      <c r="L385">
        <v>576</v>
      </c>
      <c r="M385">
        <v>2756</v>
      </c>
      <c r="N385">
        <v>488</v>
      </c>
      <c r="O385">
        <v>1261</v>
      </c>
      <c r="P385">
        <v>133</v>
      </c>
      <c r="Q385">
        <v>851</v>
      </c>
      <c r="R385">
        <v>140</v>
      </c>
      <c r="S385" s="4"/>
      <c r="U385" s="4"/>
    </row>
    <row r="386" spans="1:21" x14ac:dyDescent="0.3">
      <c r="A386">
        <v>401</v>
      </c>
      <c r="B386" t="s">
        <v>19</v>
      </c>
      <c r="C386" t="s">
        <v>97</v>
      </c>
      <c r="D386" t="s">
        <v>70</v>
      </c>
      <c r="E386">
        <v>285</v>
      </c>
      <c r="F386">
        <v>1745</v>
      </c>
      <c r="G386">
        <v>583</v>
      </c>
      <c r="H386">
        <v>4581</v>
      </c>
      <c r="I386">
        <v>2951</v>
      </c>
      <c r="J386">
        <v>276</v>
      </c>
      <c r="K386">
        <v>3227</v>
      </c>
      <c r="L386">
        <v>448</v>
      </c>
      <c r="M386">
        <v>2651</v>
      </c>
      <c r="N386">
        <v>527</v>
      </c>
      <c r="O386">
        <v>1429</v>
      </c>
      <c r="P386">
        <v>166</v>
      </c>
      <c r="Q386">
        <v>982</v>
      </c>
      <c r="R386">
        <v>143</v>
      </c>
      <c r="S386" s="4"/>
      <c r="U386" s="4"/>
    </row>
    <row r="387" spans="1:21" x14ac:dyDescent="0.3">
      <c r="A387">
        <v>402</v>
      </c>
      <c r="B387" t="s">
        <v>19</v>
      </c>
      <c r="C387" t="s">
        <v>97</v>
      </c>
      <c r="D387" t="s">
        <v>70</v>
      </c>
      <c r="E387">
        <v>324</v>
      </c>
      <c r="F387">
        <v>2194</v>
      </c>
      <c r="G387">
        <v>778</v>
      </c>
      <c r="H387">
        <v>7133</v>
      </c>
      <c r="I387">
        <v>4454</v>
      </c>
      <c r="J387">
        <v>309</v>
      </c>
      <c r="K387">
        <v>4593</v>
      </c>
      <c r="L387">
        <v>566</v>
      </c>
      <c r="M387">
        <v>3114</v>
      </c>
      <c r="N387">
        <v>611</v>
      </c>
      <c r="O387">
        <v>1749</v>
      </c>
      <c r="P387">
        <v>214</v>
      </c>
      <c r="Q387">
        <v>1314</v>
      </c>
      <c r="R387">
        <v>217</v>
      </c>
      <c r="S387" s="4"/>
      <c r="U387" s="4"/>
    </row>
    <row r="388" spans="1:21" x14ac:dyDescent="0.3">
      <c r="A388">
        <v>403</v>
      </c>
      <c r="B388" t="s">
        <v>19</v>
      </c>
      <c r="C388" t="s">
        <v>97</v>
      </c>
      <c r="D388" t="s">
        <v>70</v>
      </c>
      <c r="E388">
        <v>702</v>
      </c>
      <c r="F388">
        <v>4713</v>
      </c>
      <c r="G388">
        <v>1604</v>
      </c>
      <c r="H388">
        <v>13872</v>
      </c>
      <c r="I388">
        <v>8372</v>
      </c>
      <c r="J388">
        <v>130</v>
      </c>
      <c r="K388">
        <v>7674</v>
      </c>
      <c r="L388">
        <v>709</v>
      </c>
      <c r="M388">
        <v>2798</v>
      </c>
      <c r="N388">
        <v>430</v>
      </c>
      <c r="O388">
        <v>976</v>
      </c>
      <c r="P388">
        <v>102</v>
      </c>
      <c r="Q388">
        <v>658</v>
      </c>
      <c r="R388">
        <v>99</v>
      </c>
      <c r="S388" s="4"/>
      <c r="U388" s="4"/>
    </row>
    <row r="389" spans="1:21" x14ac:dyDescent="0.3">
      <c r="A389">
        <v>404</v>
      </c>
      <c r="B389" t="s">
        <v>19</v>
      </c>
      <c r="C389" t="s">
        <v>97</v>
      </c>
      <c r="D389" t="s">
        <v>70</v>
      </c>
      <c r="E389">
        <v>624</v>
      </c>
      <c r="F389">
        <v>4133</v>
      </c>
      <c r="G389">
        <v>1462</v>
      </c>
      <c r="H389">
        <v>12379</v>
      </c>
      <c r="I389">
        <v>7205</v>
      </c>
      <c r="J389">
        <v>149</v>
      </c>
      <c r="K389">
        <v>6403</v>
      </c>
      <c r="L389">
        <v>637</v>
      </c>
      <c r="M389">
        <v>2707</v>
      </c>
      <c r="N389">
        <v>449</v>
      </c>
      <c r="O389">
        <v>1061</v>
      </c>
      <c r="P389">
        <v>129</v>
      </c>
      <c r="Q389">
        <v>669</v>
      </c>
      <c r="R389">
        <v>105</v>
      </c>
      <c r="S389" s="4"/>
      <c r="U389" s="4"/>
    </row>
    <row r="390" spans="1:21" x14ac:dyDescent="0.3">
      <c r="A390">
        <v>405</v>
      </c>
      <c r="B390" t="s">
        <v>19</v>
      </c>
      <c r="C390" t="s">
        <v>98</v>
      </c>
      <c r="D390" t="s">
        <v>80</v>
      </c>
      <c r="E390">
        <v>880</v>
      </c>
      <c r="F390">
        <v>1234</v>
      </c>
      <c r="G390">
        <v>412</v>
      </c>
      <c r="H390">
        <v>1826</v>
      </c>
      <c r="I390">
        <v>691</v>
      </c>
      <c r="J390">
        <v>113</v>
      </c>
      <c r="K390">
        <v>694</v>
      </c>
      <c r="L390">
        <v>126</v>
      </c>
      <c r="M390">
        <v>682</v>
      </c>
      <c r="N390">
        <v>94</v>
      </c>
      <c r="O390">
        <v>198</v>
      </c>
      <c r="P390">
        <v>21</v>
      </c>
      <c r="Q390">
        <v>115</v>
      </c>
      <c r="R390">
        <v>9</v>
      </c>
      <c r="S390" s="4"/>
      <c r="U390" s="4"/>
    </row>
    <row r="391" spans="1:21" x14ac:dyDescent="0.3">
      <c r="A391">
        <v>406</v>
      </c>
      <c r="B391" t="s">
        <v>19</v>
      </c>
      <c r="C391" t="s">
        <v>98</v>
      </c>
      <c r="D391" t="s">
        <v>80</v>
      </c>
      <c r="E391">
        <v>687</v>
      </c>
      <c r="F391">
        <v>978</v>
      </c>
      <c r="G391">
        <v>334</v>
      </c>
      <c r="H391">
        <v>1485</v>
      </c>
      <c r="I391">
        <v>556</v>
      </c>
      <c r="J391">
        <v>91</v>
      </c>
      <c r="K391">
        <v>557</v>
      </c>
      <c r="L391">
        <v>104</v>
      </c>
      <c r="M391">
        <v>560</v>
      </c>
      <c r="N391">
        <v>76</v>
      </c>
      <c r="O391">
        <v>164</v>
      </c>
      <c r="P391">
        <v>17</v>
      </c>
      <c r="Q391">
        <v>86</v>
      </c>
      <c r="R391">
        <v>7</v>
      </c>
      <c r="S391" s="4"/>
      <c r="U391" s="4"/>
    </row>
    <row r="392" spans="1:21" x14ac:dyDescent="0.3">
      <c r="A392">
        <v>407</v>
      </c>
      <c r="B392" t="s">
        <v>19</v>
      </c>
      <c r="C392" t="s">
        <v>98</v>
      </c>
      <c r="D392" t="s">
        <v>80</v>
      </c>
      <c r="E392">
        <v>879</v>
      </c>
      <c r="F392">
        <v>1211</v>
      </c>
      <c r="G392">
        <v>398</v>
      </c>
      <c r="H392">
        <v>1823</v>
      </c>
      <c r="I392">
        <v>675</v>
      </c>
      <c r="J392">
        <v>110</v>
      </c>
      <c r="K392">
        <v>675</v>
      </c>
      <c r="L392">
        <v>121</v>
      </c>
      <c r="M392">
        <v>667</v>
      </c>
      <c r="N392">
        <v>92</v>
      </c>
      <c r="O392">
        <v>193</v>
      </c>
      <c r="P392">
        <v>20</v>
      </c>
      <c r="Q392">
        <v>105</v>
      </c>
      <c r="R392">
        <v>8</v>
      </c>
      <c r="S392" s="4"/>
      <c r="U392" s="4"/>
    </row>
    <row r="393" spans="1:21" x14ac:dyDescent="0.3">
      <c r="A393">
        <v>408</v>
      </c>
      <c r="B393" t="s">
        <v>19</v>
      </c>
      <c r="C393" t="s">
        <v>98</v>
      </c>
      <c r="D393" t="s">
        <v>80</v>
      </c>
      <c r="E393">
        <v>847</v>
      </c>
      <c r="F393">
        <v>1172</v>
      </c>
      <c r="G393">
        <v>385</v>
      </c>
      <c r="H393">
        <v>1670</v>
      </c>
      <c r="I393">
        <v>614</v>
      </c>
      <c r="J393">
        <v>101</v>
      </c>
      <c r="K393">
        <v>607</v>
      </c>
      <c r="L393">
        <v>111</v>
      </c>
      <c r="M393">
        <v>602</v>
      </c>
      <c r="N393">
        <v>81</v>
      </c>
      <c r="O393">
        <v>171</v>
      </c>
      <c r="P393">
        <v>18</v>
      </c>
      <c r="Q393">
        <v>93</v>
      </c>
      <c r="R393">
        <v>8</v>
      </c>
      <c r="S393" s="4"/>
      <c r="U393" s="4"/>
    </row>
    <row r="394" spans="1:21" x14ac:dyDescent="0.3">
      <c r="A394">
        <v>409</v>
      </c>
      <c r="B394" t="s">
        <v>19</v>
      </c>
      <c r="C394" t="s">
        <v>99</v>
      </c>
      <c r="D394" t="s">
        <v>91</v>
      </c>
      <c r="E394">
        <v>27</v>
      </c>
      <c r="F394">
        <v>352</v>
      </c>
      <c r="G394">
        <v>112</v>
      </c>
      <c r="H394">
        <v>1049</v>
      </c>
      <c r="I394">
        <v>1393</v>
      </c>
      <c r="J394">
        <v>349</v>
      </c>
      <c r="K394">
        <v>2258</v>
      </c>
      <c r="L394">
        <v>471</v>
      </c>
      <c r="M394">
        <v>2765</v>
      </c>
      <c r="N394">
        <v>464</v>
      </c>
      <c r="O394">
        <v>1296</v>
      </c>
      <c r="P394">
        <v>182</v>
      </c>
      <c r="Q394">
        <v>1234</v>
      </c>
      <c r="R394">
        <v>142</v>
      </c>
      <c r="S394" s="4"/>
      <c r="U394" s="4"/>
    </row>
    <row r="395" spans="1:21" x14ac:dyDescent="0.3">
      <c r="A395">
        <v>410</v>
      </c>
      <c r="B395" t="s">
        <v>19</v>
      </c>
      <c r="C395" t="s">
        <v>99</v>
      </c>
      <c r="D395" t="s">
        <v>91</v>
      </c>
      <c r="E395">
        <v>37</v>
      </c>
      <c r="F395">
        <v>367</v>
      </c>
      <c r="G395">
        <v>116</v>
      </c>
      <c r="H395">
        <v>1185</v>
      </c>
      <c r="I395">
        <v>1717</v>
      </c>
      <c r="J395">
        <v>423</v>
      </c>
      <c r="K395">
        <v>2813</v>
      </c>
      <c r="L395">
        <v>581</v>
      </c>
      <c r="M395">
        <v>3380</v>
      </c>
      <c r="N395">
        <v>585</v>
      </c>
      <c r="O395">
        <v>1674</v>
      </c>
      <c r="P395">
        <v>239</v>
      </c>
      <c r="Q395">
        <v>1584</v>
      </c>
      <c r="R395">
        <v>197</v>
      </c>
      <c r="S395" s="4"/>
      <c r="U395" s="4"/>
    </row>
    <row r="396" spans="1:21" x14ac:dyDescent="0.3">
      <c r="A396">
        <v>411</v>
      </c>
      <c r="B396" t="s">
        <v>19</v>
      </c>
      <c r="C396" t="s">
        <v>100</v>
      </c>
      <c r="D396" t="s">
        <v>91</v>
      </c>
      <c r="E396">
        <v>10</v>
      </c>
      <c r="F396">
        <v>216</v>
      </c>
      <c r="G396">
        <v>53</v>
      </c>
      <c r="H396">
        <v>445</v>
      </c>
      <c r="I396">
        <v>423</v>
      </c>
      <c r="J396">
        <v>176</v>
      </c>
      <c r="K396">
        <v>1336</v>
      </c>
      <c r="L396">
        <v>303</v>
      </c>
      <c r="M396">
        <v>1633</v>
      </c>
      <c r="N396">
        <v>299</v>
      </c>
      <c r="O396">
        <v>895</v>
      </c>
      <c r="P396">
        <v>126</v>
      </c>
      <c r="Q396">
        <v>864</v>
      </c>
      <c r="R396">
        <v>118</v>
      </c>
      <c r="S396" s="4"/>
      <c r="U396" s="4"/>
    </row>
    <row r="397" spans="1:21" x14ac:dyDescent="0.3">
      <c r="A397">
        <v>412</v>
      </c>
      <c r="B397" t="s">
        <v>19</v>
      </c>
      <c r="C397" t="s">
        <v>100</v>
      </c>
      <c r="D397" t="s">
        <v>91</v>
      </c>
      <c r="E397">
        <v>13</v>
      </c>
      <c r="F397">
        <v>263</v>
      </c>
      <c r="G397">
        <v>59</v>
      </c>
      <c r="H397">
        <v>500</v>
      </c>
      <c r="I397">
        <v>453</v>
      </c>
      <c r="J397">
        <v>203</v>
      </c>
      <c r="K397">
        <v>1441</v>
      </c>
      <c r="L397">
        <v>333</v>
      </c>
      <c r="M397">
        <v>1731</v>
      </c>
      <c r="N397">
        <v>322</v>
      </c>
      <c r="O397">
        <v>938</v>
      </c>
      <c r="P397">
        <v>127</v>
      </c>
      <c r="Q397">
        <v>869</v>
      </c>
      <c r="R397">
        <v>116</v>
      </c>
      <c r="S397" s="4"/>
      <c r="U397" s="4"/>
    </row>
    <row r="398" spans="1:21" x14ac:dyDescent="0.3">
      <c r="A398">
        <v>413</v>
      </c>
      <c r="B398" t="s">
        <v>19</v>
      </c>
      <c r="C398" t="s">
        <v>100</v>
      </c>
      <c r="D398" t="s">
        <v>91</v>
      </c>
      <c r="E398">
        <v>115</v>
      </c>
      <c r="F398">
        <v>691</v>
      </c>
      <c r="G398">
        <v>126</v>
      </c>
      <c r="H398">
        <v>966</v>
      </c>
      <c r="I398">
        <v>752</v>
      </c>
      <c r="J398">
        <v>305</v>
      </c>
      <c r="K398">
        <v>2155</v>
      </c>
      <c r="L398">
        <v>437</v>
      </c>
      <c r="M398">
        <v>2103</v>
      </c>
      <c r="N398">
        <v>348</v>
      </c>
      <c r="O398">
        <v>958</v>
      </c>
      <c r="P398">
        <v>121</v>
      </c>
      <c r="Q398">
        <v>790</v>
      </c>
      <c r="R398">
        <v>98</v>
      </c>
      <c r="S398" s="4"/>
      <c r="U398" s="4"/>
    </row>
    <row r="399" spans="1:21" x14ac:dyDescent="0.3">
      <c r="A399">
        <v>414</v>
      </c>
      <c r="B399" t="s">
        <v>19</v>
      </c>
      <c r="C399" t="s">
        <v>100</v>
      </c>
      <c r="D399" t="s">
        <v>91</v>
      </c>
      <c r="E399">
        <v>97</v>
      </c>
      <c r="F399">
        <v>468</v>
      </c>
      <c r="G399">
        <v>90</v>
      </c>
      <c r="H399">
        <v>701</v>
      </c>
      <c r="I399">
        <v>651</v>
      </c>
      <c r="J399">
        <v>278</v>
      </c>
      <c r="K399">
        <v>2026</v>
      </c>
      <c r="L399">
        <v>434</v>
      </c>
      <c r="M399">
        <v>2146</v>
      </c>
      <c r="N399">
        <v>364</v>
      </c>
      <c r="O399">
        <v>1056</v>
      </c>
      <c r="P399">
        <v>136</v>
      </c>
      <c r="Q399">
        <v>851</v>
      </c>
      <c r="R399">
        <v>114</v>
      </c>
      <c r="S399" s="4"/>
      <c r="U399" s="4"/>
    </row>
    <row r="400" spans="1:21" x14ac:dyDescent="0.3">
      <c r="A400">
        <v>415</v>
      </c>
      <c r="B400" t="s">
        <v>19</v>
      </c>
      <c r="C400" t="s">
        <v>101</v>
      </c>
      <c r="D400" t="s">
        <v>57</v>
      </c>
      <c r="E400">
        <v>1536</v>
      </c>
      <c r="F400">
        <v>1920</v>
      </c>
      <c r="G400">
        <v>342</v>
      </c>
      <c r="H400">
        <v>2582</v>
      </c>
      <c r="I400">
        <v>1356</v>
      </c>
      <c r="J400">
        <v>297</v>
      </c>
      <c r="K400">
        <v>1219</v>
      </c>
      <c r="L400">
        <v>211</v>
      </c>
      <c r="M400">
        <v>1205</v>
      </c>
      <c r="N400">
        <v>231</v>
      </c>
      <c r="O400">
        <v>576</v>
      </c>
      <c r="P400">
        <v>75.8</v>
      </c>
      <c r="Q400">
        <v>67.2</v>
      </c>
      <c r="R400">
        <v>67.2</v>
      </c>
      <c r="S400" s="4"/>
      <c r="U400" s="4"/>
    </row>
    <row r="401" spans="1:21" x14ac:dyDescent="0.3">
      <c r="A401">
        <v>416</v>
      </c>
      <c r="B401" t="s">
        <v>19</v>
      </c>
      <c r="C401" t="s">
        <v>101</v>
      </c>
      <c r="D401" t="s">
        <v>57</v>
      </c>
      <c r="E401">
        <v>1246</v>
      </c>
      <c r="F401">
        <v>2127</v>
      </c>
      <c r="G401">
        <v>335</v>
      </c>
      <c r="H401">
        <v>2381</v>
      </c>
      <c r="I401">
        <v>1118</v>
      </c>
      <c r="J401">
        <v>224</v>
      </c>
      <c r="K401">
        <v>933</v>
      </c>
      <c r="L401">
        <v>164</v>
      </c>
      <c r="M401">
        <v>969</v>
      </c>
      <c r="N401">
        <v>179</v>
      </c>
      <c r="O401">
        <v>457</v>
      </c>
      <c r="P401">
        <v>59.2</v>
      </c>
      <c r="Q401">
        <v>49.8</v>
      </c>
      <c r="R401">
        <v>49.8</v>
      </c>
      <c r="S401" s="4"/>
      <c r="U401" s="4"/>
    </row>
    <row r="402" spans="1:21" x14ac:dyDescent="0.3">
      <c r="A402">
        <v>417</v>
      </c>
      <c r="B402" t="s">
        <v>19</v>
      </c>
      <c r="C402" t="s">
        <v>101</v>
      </c>
      <c r="D402" t="s">
        <v>57</v>
      </c>
      <c r="E402">
        <v>193</v>
      </c>
      <c r="F402">
        <v>2026</v>
      </c>
      <c r="G402">
        <v>364</v>
      </c>
      <c r="H402">
        <v>2438</v>
      </c>
      <c r="I402">
        <v>983</v>
      </c>
      <c r="J402">
        <v>171</v>
      </c>
      <c r="K402">
        <v>773</v>
      </c>
      <c r="L402">
        <v>122</v>
      </c>
      <c r="M402">
        <v>695</v>
      </c>
      <c r="N402">
        <v>128</v>
      </c>
      <c r="O402">
        <v>312</v>
      </c>
      <c r="P402">
        <v>39.4</v>
      </c>
      <c r="Q402">
        <v>32.799999999999997</v>
      </c>
      <c r="R402">
        <v>32.799999999999997</v>
      </c>
      <c r="S402" s="4"/>
      <c r="U402" s="4"/>
    </row>
    <row r="403" spans="1:21" x14ac:dyDescent="0.3">
      <c r="A403">
        <v>418</v>
      </c>
      <c r="B403" t="s">
        <v>19</v>
      </c>
      <c r="C403" t="s">
        <v>101</v>
      </c>
      <c r="D403" t="s">
        <v>57</v>
      </c>
      <c r="E403">
        <v>144</v>
      </c>
      <c r="F403">
        <v>1794</v>
      </c>
      <c r="G403">
        <v>333</v>
      </c>
      <c r="H403">
        <v>2292</v>
      </c>
      <c r="I403">
        <v>912</v>
      </c>
      <c r="J403">
        <v>162</v>
      </c>
      <c r="K403">
        <v>748</v>
      </c>
      <c r="L403">
        <v>119</v>
      </c>
      <c r="M403">
        <v>679</v>
      </c>
      <c r="N403">
        <v>123</v>
      </c>
      <c r="O403">
        <v>307</v>
      </c>
      <c r="P403">
        <v>39.5</v>
      </c>
      <c r="Q403">
        <v>31.4</v>
      </c>
      <c r="R403">
        <v>31.4</v>
      </c>
      <c r="S403" s="4"/>
      <c r="U403" s="4"/>
    </row>
    <row r="404" spans="1:21" x14ac:dyDescent="0.3">
      <c r="A404">
        <v>419</v>
      </c>
      <c r="B404" t="s">
        <v>19</v>
      </c>
      <c r="C404" t="s">
        <v>101</v>
      </c>
      <c r="D404" t="s">
        <v>57</v>
      </c>
      <c r="E404">
        <v>153</v>
      </c>
      <c r="F404">
        <v>1874</v>
      </c>
      <c r="G404">
        <v>349</v>
      </c>
      <c r="H404">
        <v>2357</v>
      </c>
      <c r="I404">
        <v>952</v>
      </c>
      <c r="J404">
        <v>166</v>
      </c>
      <c r="K404">
        <v>773</v>
      </c>
      <c r="L404">
        <v>119</v>
      </c>
      <c r="M404">
        <v>673</v>
      </c>
      <c r="N404">
        <v>126</v>
      </c>
      <c r="O404">
        <v>314</v>
      </c>
      <c r="P404">
        <v>39.1</v>
      </c>
      <c r="Q404">
        <v>31.7</v>
      </c>
      <c r="R404">
        <v>31.7</v>
      </c>
      <c r="S404" s="4"/>
      <c r="U404" s="4"/>
    </row>
    <row r="405" spans="1:21" x14ac:dyDescent="0.3">
      <c r="A405">
        <v>420</v>
      </c>
      <c r="B405" t="s">
        <v>19</v>
      </c>
      <c r="C405" t="s">
        <v>101</v>
      </c>
      <c r="D405" t="s">
        <v>57</v>
      </c>
      <c r="E405">
        <v>831</v>
      </c>
      <c r="F405">
        <v>1370</v>
      </c>
      <c r="G405">
        <v>254</v>
      </c>
      <c r="H405">
        <v>1815</v>
      </c>
      <c r="I405">
        <v>883</v>
      </c>
      <c r="J405">
        <v>175</v>
      </c>
      <c r="K405">
        <v>781</v>
      </c>
      <c r="L405">
        <v>133</v>
      </c>
      <c r="M405">
        <v>783</v>
      </c>
      <c r="N405">
        <v>144</v>
      </c>
      <c r="O405">
        <v>360</v>
      </c>
      <c r="P405">
        <v>47.3</v>
      </c>
      <c r="Q405">
        <v>38.799999999999997</v>
      </c>
      <c r="R405">
        <v>38.799999999999997</v>
      </c>
      <c r="S405" s="4"/>
      <c r="U405" s="4"/>
    </row>
    <row r="406" spans="1:21" x14ac:dyDescent="0.3">
      <c r="A406">
        <v>421</v>
      </c>
      <c r="B406" t="s">
        <v>19</v>
      </c>
      <c r="C406" t="s">
        <v>101</v>
      </c>
      <c r="D406" t="s">
        <v>57</v>
      </c>
      <c r="E406">
        <v>244</v>
      </c>
      <c r="F406">
        <v>2276</v>
      </c>
      <c r="G406">
        <v>384</v>
      </c>
      <c r="H406">
        <v>2541</v>
      </c>
      <c r="I406">
        <v>997</v>
      </c>
      <c r="J406">
        <v>174</v>
      </c>
      <c r="K406">
        <v>772</v>
      </c>
      <c r="L406">
        <v>124</v>
      </c>
      <c r="M406">
        <v>703</v>
      </c>
      <c r="N406">
        <v>129</v>
      </c>
      <c r="O406">
        <v>322</v>
      </c>
      <c r="P406">
        <v>40.9</v>
      </c>
      <c r="Q406">
        <v>275</v>
      </c>
      <c r="R406">
        <v>33.299999999999997</v>
      </c>
      <c r="S406" s="4"/>
      <c r="U406" s="4"/>
    </row>
    <row r="407" spans="1:21" x14ac:dyDescent="0.3">
      <c r="A407">
        <v>422</v>
      </c>
      <c r="B407" t="s">
        <v>19</v>
      </c>
      <c r="C407" t="s">
        <v>101</v>
      </c>
      <c r="D407" t="s">
        <v>57</v>
      </c>
      <c r="E407">
        <v>149</v>
      </c>
      <c r="F407">
        <v>1844</v>
      </c>
      <c r="G407">
        <v>334</v>
      </c>
      <c r="H407">
        <v>2257</v>
      </c>
      <c r="I407">
        <v>922</v>
      </c>
      <c r="J407">
        <v>165</v>
      </c>
      <c r="K407">
        <v>761</v>
      </c>
      <c r="L407">
        <v>117</v>
      </c>
      <c r="M407">
        <v>669</v>
      </c>
      <c r="N407">
        <v>122</v>
      </c>
      <c r="O407">
        <v>300</v>
      </c>
      <c r="P407">
        <v>39.4</v>
      </c>
      <c r="Q407">
        <v>250</v>
      </c>
      <c r="R407">
        <v>31.8</v>
      </c>
      <c r="S407" s="4"/>
      <c r="U407" s="4"/>
    </row>
    <row r="408" spans="1:21" x14ac:dyDescent="0.3">
      <c r="A408">
        <v>423</v>
      </c>
      <c r="B408" t="s">
        <v>19</v>
      </c>
      <c r="C408" t="s">
        <v>101</v>
      </c>
      <c r="D408" t="s">
        <v>57</v>
      </c>
      <c r="E408">
        <v>160</v>
      </c>
      <c r="F408">
        <v>2009</v>
      </c>
      <c r="G408">
        <v>366</v>
      </c>
      <c r="H408">
        <v>2486</v>
      </c>
      <c r="I408">
        <v>1007</v>
      </c>
      <c r="J408">
        <v>177</v>
      </c>
      <c r="K408">
        <v>826</v>
      </c>
      <c r="L408">
        <v>130</v>
      </c>
      <c r="M408">
        <v>725</v>
      </c>
      <c r="N408">
        <v>138</v>
      </c>
      <c r="O408">
        <v>336</v>
      </c>
      <c r="P408">
        <v>43.8</v>
      </c>
      <c r="Q408">
        <v>286</v>
      </c>
      <c r="R408">
        <v>33.9</v>
      </c>
      <c r="S408" s="4"/>
      <c r="U408" s="4"/>
    </row>
    <row r="409" spans="1:21" x14ac:dyDescent="0.3">
      <c r="A409">
        <v>424</v>
      </c>
      <c r="B409" t="s">
        <v>19</v>
      </c>
      <c r="C409" t="s">
        <v>101</v>
      </c>
      <c r="D409" t="s">
        <v>57</v>
      </c>
      <c r="E409">
        <v>156</v>
      </c>
      <c r="F409">
        <v>1828</v>
      </c>
      <c r="G409">
        <v>338</v>
      </c>
      <c r="H409">
        <v>2300</v>
      </c>
      <c r="I409">
        <v>963</v>
      </c>
      <c r="J409">
        <v>166</v>
      </c>
      <c r="K409">
        <v>770</v>
      </c>
      <c r="L409">
        <v>123</v>
      </c>
      <c r="M409">
        <v>688</v>
      </c>
      <c r="N409">
        <v>127</v>
      </c>
      <c r="O409">
        <v>316</v>
      </c>
      <c r="P409">
        <v>40.6</v>
      </c>
      <c r="Q409">
        <v>270</v>
      </c>
      <c r="R409">
        <v>33</v>
      </c>
      <c r="S409" s="4"/>
      <c r="U409" s="4"/>
    </row>
    <row r="410" spans="1:21" x14ac:dyDescent="0.3">
      <c r="A410">
        <v>425</v>
      </c>
      <c r="B410" t="s">
        <v>19</v>
      </c>
      <c r="C410" t="s">
        <v>101</v>
      </c>
      <c r="D410" t="s">
        <v>57</v>
      </c>
      <c r="E410">
        <v>158</v>
      </c>
      <c r="F410">
        <v>1937</v>
      </c>
      <c r="G410">
        <v>357</v>
      </c>
      <c r="H410">
        <v>2363</v>
      </c>
      <c r="I410">
        <v>991</v>
      </c>
      <c r="J410">
        <v>167</v>
      </c>
      <c r="K410">
        <v>821</v>
      </c>
      <c r="L410">
        <v>126</v>
      </c>
      <c r="M410">
        <v>704</v>
      </c>
      <c r="N410">
        <v>130</v>
      </c>
      <c r="O410">
        <v>322</v>
      </c>
      <c r="P410">
        <v>40.1</v>
      </c>
      <c r="Q410">
        <v>263</v>
      </c>
      <c r="R410">
        <v>33.799999999999997</v>
      </c>
      <c r="S410" s="4"/>
      <c r="U410" s="4"/>
    </row>
    <row r="411" spans="1:21" x14ac:dyDescent="0.3">
      <c r="A411">
        <v>426</v>
      </c>
      <c r="B411" t="s">
        <v>19</v>
      </c>
      <c r="C411" t="s">
        <v>101</v>
      </c>
      <c r="D411" t="s">
        <v>57</v>
      </c>
      <c r="E411">
        <v>2306</v>
      </c>
      <c r="F411">
        <v>2346</v>
      </c>
      <c r="G411">
        <v>393</v>
      </c>
      <c r="H411">
        <v>2708</v>
      </c>
      <c r="I411">
        <v>1115</v>
      </c>
      <c r="J411">
        <v>228</v>
      </c>
      <c r="K411">
        <v>893</v>
      </c>
      <c r="L411">
        <v>145</v>
      </c>
      <c r="M411">
        <v>829</v>
      </c>
      <c r="N411">
        <v>155</v>
      </c>
      <c r="O411">
        <v>398</v>
      </c>
      <c r="P411">
        <v>52.1</v>
      </c>
      <c r="Q411">
        <v>358</v>
      </c>
      <c r="R411">
        <v>45.4</v>
      </c>
      <c r="S411" s="4"/>
      <c r="U411" s="4"/>
    </row>
    <row r="412" spans="1:21" x14ac:dyDescent="0.3">
      <c r="A412">
        <v>427</v>
      </c>
      <c r="B412" t="s">
        <v>19</v>
      </c>
      <c r="C412" t="s">
        <v>102</v>
      </c>
      <c r="D412" t="s">
        <v>40</v>
      </c>
      <c r="E412">
        <v>240.82</v>
      </c>
      <c r="F412">
        <v>1782.44</v>
      </c>
      <c r="G412">
        <v>306.52</v>
      </c>
      <c r="H412">
        <v>2001.71</v>
      </c>
      <c r="I412">
        <v>706.66</v>
      </c>
      <c r="J412">
        <v>234.07</v>
      </c>
      <c r="K412">
        <v>1453.65</v>
      </c>
      <c r="L412">
        <v>170.62</v>
      </c>
      <c r="M412">
        <v>759.97</v>
      </c>
      <c r="N412">
        <v>185.16</v>
      </c>
      <c r="O412">
        <v>398.8</v>
      </c>
      <c r="P412">
        <v>43.71</v>
      </c>
      <c r="Q412">
        <v>219.2</v>
      </c>
      <c r="R412">
        <v>35.409999999999997</v>
      </c>
      <c r="S412" s="4"/>
      <c r="U412" s="4"/>
    </row>
    <row r="413" spans="1:21" x14ac:dyDescent="0.3">
      <c r="A413">
        <v>428</v>
      </c>
      <c r="B413" t="s">
        <v>19</v>
      </c>
      <c r="C413" t="s">
        <v>102</v>
      </c>
      <c r="D413" t="s">
        <v>40</v>
      </c>
      <c r="E413">
        <v>250.1</v>
      </c>
      <c r="F413">
        <v>1744.53</v>
      </c>
      <c r="G413">
        <v>277.39</v>
      </c>
      <c r="H413">
        <v>1824.15</v>
      </c>
      <c r="I413">
        <v>667.12</v>
      </c>
      <c r="J413">
        <v>227.46</v>
      </c>
      <c r="K413">
        <v>1311.92</v>
      </c>
      <c r="L413">
        <v>174.85</v>
      </c>
      <c r="M413">
        <v>786.22</v>
      </c>
      <c r="N413">
        <v>186.33</v>
      </c>
      <c r="O413">
        <v>375.95</v>
      </c>
      <c r="P413">
        <v>40.68</v>
      </c>
      <c r="Q413">
        <v>205.16</v>
      </c>
      <c r="R413">
        <v>33.97</v>
      </c>
      <c r="S413" s="4"/>
      <c r="U413" s="4"/>
    </row>
    <row r="414" spans="1:21" x14ac:dyDescent="0.3">
      <c r="A414">
        <v>429</v>
      </c>
      <c r="B414" t="s">
        <v>19</v>
      </c>
      <c r="C414" t="s">
        <v>102</v>
      </c>
      <c r="D414" t="s">
        <v>40</v>
      </c>
      <c r="E414">
        <v>174.74</v>
      </c>
      <c r="F414">
        <v>1356.59</v>
      </c>
      <c r="G414">
        <v>228.34</v>
      </c>
      <c r="H414">
        <v>1480.87</v>
      </c>
      <c r="I414">
        <v>520.54999999999995</v>
      </c>
      <c r="J414">
        <v>170.98</v>
      </c>
      <c r="K414">
        <v>1082.32</v>
      </c>
      <c r="L414">
        <v>125.08</v>
      </c>
      <c r="M414">
        <v>565.41999999999996</v>
      </c>
      <c r="N414">
        <v>131.07</v>
      </c>
      <c r="O414">
        <v>280.91000000000003</v>
      </c>
      <c r="P414">
        <v>31.93</v>
      </c>
      <c r="Q414">
        <v>162.05000000000001</v>
      </c>
      <c r="R414">
        <v>25.66</v>
      </c>
      <c r="S414" s="4"/>
      <c r="U414" s="4"/>
    </row>
    <row r="415" spans="1:21" x14ac:dyDescent="0.3">
      <c r="A415">
        <v>430</v>
      </c>
      <c r="B415" t="s">
        <v>19</v>
      </c>
      <c r="C415" t="s">
        <v>102</v>
      </c>
      <c r="D415" t="s">
        <v>40</v>
      </c>
      <c r="E415">
        <v>181.26</v>
      </c>
      <c r="F415">
        <v>1437.87</v>
      </c>
      <c r="G415">
        <v>246.37</v>
      </c>
      <c r="H415">
        <v>1597.15</v>
      </c>
      <c r="I415">
        <v>550.30999999999995</v>
      </c>
      <c r="J415">
        <v>179.47</v>
      </c>
      <c r="K415">
        <v>1143.1199999999999</v>
      </c>
      <c r="L415">
        <v>131.47999999999999</v>
      </c>
      <c r="M415">
        <v>591.88</v>
      </c>
      <c r="N415">
        <v>135.72999999999999</v>
      </c>
      <c r="O415">
        <v>290.45</v>
      </c>
      <c r="P415">
        <v>33.39</v>
      </c>
      <c r="Q415">
        <v>168.38</v>
      </c>
      <c r="R415">
        <v>26.39</v>
      </c>
      <c r="S415" s="4"/>
      <c r="U415" s="4"/>
    </row>
    <row r="416" spans="1:21" x14ac:dyDescent="0.3">
      <c r="A416">
        <v>431</v>
      </c>
      <c r="B416" t="s">
        <v>19</v>
      </c>
      <c r="C416" t="s">
        <v>102</v>
      </c>
      <c r="D416" t="s">
        <v>40</v>
      </c>
      <c r="E416">
        <v>134.29</v>
      </c>
      <c r="F416">
        <v>996.18</v>
      </c>
      <c r="G416">
        <v>159.11000000000001</v>
      </c>
      <c r="H416">
        <v>1015.09</v>
      </c>
      <c r="I416">
        <v>370.48</v>
      </c>
      <c r="J416">
        <v>129.94999999999999</v>
      </c>
      <c r="K416">
        <v>716.63</v>
      </c>
      <c r="L416">
        <v>100.37</v>
      </c>
      <c r="M416">
        <v>423.89</v>
      </c>
      <c r="N416">
        <v>101.04</v>
      </c>
      <c r="O416">
        <v>197.31</v>
      </c>
      <c r="P416">
        <v>21.67</v>
      </c>
      <c r="Q416">
        <v>108.6</v>
      </c>
      <c r="R416">
        <v>17.63</v>
      </c>
      <c r="S416" s="4"/>
      <c r="U416" s="4"/>
    </row>
    <row r="417" spans="1:21" x14ac:dyDescent="0.3">
      <c r="A417">
        <v>467</v>
      </c>
      <c r="B417" t="s">
        <v>21</v>
      </c>
      <c r="C417" t="s">
        <v>37</v>
      </c>
      <c r="D417" t="s">
        <v>38</v>
      </c>
      <c r="E417">
        <v>320</v>
      </c>
      <c r="F417">
        <v>380</v>
      </c>
      <c r="G417">
        <v>34</v>
      </c>
      <c r="H417">
        <v>90</v>
      </c>
      <c r="I417">
        <v>11</v>
      </c>
      <c r="J417">
        <v>3.5</v>
      </c>
      <c r="K417">
        <v>15</v>
      </c>
      <c r="L417">
        <v>1.6</v>
      </c>
      <c r="M417">
        <v>9.9</v>
      </c>
      <c r="N417">
        <v>2.8</v>
      </c>
      <c r="O417">
        <v>8.1999999999999993</v>
      </c>
      <c r="P417">
        <v>1.1000000000000001</v>
      </c>
      <c r="Q417">
        <v>6.2</v>
      </c>
      <c r="R417" s="5">
        <f>Q417/2</f>
        <v>3.1</v>
      </c>
      <c r="S417" s="4"/>
      <c r="U417" s="4"/>
    </row>
    <row r="418" spans="1:21" x14ac:dyDescent="0.3">
      <c r="A418">
        <v>469</v>
      </c>
      <c r="B418" t="s">
        <v>21</v>
      </c>
      <c r="C418" t="s">
        <v>37</v>
      </c>
      <c r="D418" t="s">
        <v>38</v>
      </c>
      <c r="E418">
        <v>190</v>
      </c>
      <c r="F418">
        <v>160</v>
      </c>
      <c r="G418">
        <v>18</v>
      </c>
      <c r="H418">
        <v>65</v>
      </c>
      <c r="I418">
        <v>25</v>
      </c>
      <c r="J418">
        <v>6</v>
      </c>
      <c r="K418">
        <v>39</v>
      </c>
      <c r="L418">
        <v>8.3000000000000007</v>
      </c>
      <c r="M418">
        <v>70</v>
      </c>
      <c r="N418">
        <v>16</v>
      </c>
      <c r="O418">
        <v>50</v>
      </c>
      <c r="P418">
        <v>7</v>
      </c>
      <c r="Q418">
        <v>52</v>
      </c>
      <c r="R418">
        <v>7.6</v>
      </c>
      <c r="S418" s="4"/>
      <c r="U418" s="4"/>
    </row>
    <row r="419" spans="1:21" x14ac:dyDescent="0.3">
      <c r="A419">
        <v>470</v>
      </c>
      <c r="B419" t="s">
        <v>21</v>
      </c>
      <c r="C419" t="s">
        <v>39</v>
      </c>
      <c r="D419" t="s">
        <v>40</v>
      </c>
      <c r="E419">
        <v>84.8</v>
      </c>
      <c r="F419">
        <v>170</v>
      </c>
      <c r="G419">
        <v>23.5</v>
      </c>
      <c r="H419">
        <v>108</v>
      </c>
      <c r="I419">
        <v>27</v>
      </c>
      <c r="J419">
        <v>7.46</v>
      </c>
      <c r="K419">
        <v>39.26</v>
      </c>
      <c r="L419">
        <v>5.87</v>
      </c>
      <c r="M419">
        <v>32.799999999999997</v>
      </c>
      <c r="N419">
        <v>7.6</v>
      </c>
      <c r="O419">
        <v>17</v>
      </c>
      <c r="P419">
        <v>2.2000000000000002</v>
      </c>
      <c r="Q419">
        <v>10.7</v>
      </c>
      <c r="R419">
        <v>1.6</v>
      </c>
      <c r="S419" s="4"/>
      <c r="U419" s="4"/>
    </row>
    <row r="420" spans="1:21" x14ac:dyDescent="0.3">
      <c r="A420">
        <v>471</v>
      </c>
      <c r="B420" t="s">
        <v>21</v>
      </c>
      <c r="C420" t="s">
        <v>39</v>
      </c>
      <c r="D420" t="s">
        <v>40</v>
      </c>
      <c r="E420">
        <v>40</v>
      </c>
      <c r="F420">
        <v>55</v>
      </c>
      <c r="G420">
        <v>6</v>
      </c>
      <c r="H420">
        <v>25.3</v>
      </c>
      <c r="I420">
        <v>5.7</v>
      </c>
      <c r="J420">
        <v>2.1</v>
      </c>
      <c r="K420">
        <v>5.82</v>
      </c>
      <c r="L420">
        <v>1.38</v>
      </c>
      <c r="M420">
        <v>5.66</v>
      </c>
      <c r="N420">
        <v>1.3</v>
      </c>
      <c r="O420">
        <v>2.9</v>
      </c>
      <c r="P420">
        <v>0.36</v>
      </c>
      <c r="Q420">
        <v>1.76</v>
      </c>
      <c r="R420">
        <v>0.27</v>
      </c>
      <c r="S420" s="4"/>
      <c r="U420" s="4"/>
    </row>
    <row r="421" spans="1:21" x14ac:dyDescent="0.3">
      <c r="A421">
        <v>472</v>
      </c>
      <c r="B421" t="s">
        <v>21</v>
      </c>
      <c r="C421" t="s">
        <v>41</v>
      </c>
      <c r="D421" t="s">
        <v>40</v>
      </c>
      <c r="E421">
        <v>30.5</v>
      </c>
      <c r="F421">
        <v>36.6</v>
      </c>
      <c r="G421">
        <v>3.3</v>
      </c>
      <c r="H421">
        <v>11.1</v>
      </c>
      <c r="I421">
        <v>1.9</v>
      </c>
      <c r="J421">
        <v>0.4</v>
      </c>
      <c r="K421">
        <v>1.1000000000000001</v>
      </c>
      <c r="L421">
        <v>0.2</v>
      </c>
      <c r="M421">
        <v>1</v>
      </c>
      <c r="N421">
        <v>0.2</v>
      </c>
      <c r="O421">
        <v>0.6</v>
      </c>
      <c r="P421">
        <v>0.1</v>
      </c>
      <c r="Q421">
        <v>0.7</v>
      </c>
      <c r="R421">
        <v>0.1</v>
      </c>
      <c r="S421" s="4"/>
      <c r="U421" s="4"/>
    </row>
    <row r="422" spans="1:21" x14ac:dyDescent="0.3">
      <c r="A422">
        <v>473</v>
      </c>
      <c r="B422" t="s">
        <v>21</v>
      </c>
      <c r="C422" t="s">
        <v>42</v>
      </c>
      <c r="D422" t="s">
        <v>40</v>
      </c>
      <c r="E422">
        <v>22.48</v>
      </c>
      <c r="F422">
        <v>43.39</v>
      </c>
      <c r="G422">
        <v>5.0519999999999996</v>
      </c>
      <c r="H422">
        <v>18.420000000000002</v>
      </c>
      <c r="I422">
        <v>3.1320000000000001</v>
      </c>
      <c r="J422">
        <v>0.67400000000000004</v>
      </c>
      <c r="K422">
        <v>2.399</v>
      </c>
      <c r="L422">
        <v>0.36199999999999999</v>
      </c>
      <c r="M422">
        <v>2.27</v>
      </c>
      <c r="N422">
        <v>0.46600000000000003</v>
      </c>
      <c r="O422">
        <v>1.419</v>
      </c>
      <c r="P422">
        <v>0.22200000000000003</v>
      </c>
      <c r="Q422">
        <v>1.542</v>
      </c>
      <c r="R422">
        <v>0.23899999999999999</v>
      </c>
      <c r="S422" s="4"/>
      <c r="U422" s="4"/>
    </row>
    <row r="423" spans="1:21" x14ac:dyDescent="0.3">
      <c r="A423">
        <v>474</v>
      </c>
      <c r="B423" t="s">
        <v>21</v>
      </c>
      <c r="C423" t="s">
        <v>42</v>
      </c>
      <c r="D423" t="s">
        <v>40</v>
      </c>
      <c r="E423">
        <v>26.96</v>
      </c>
      <c r="F423">
        <v>52.95000000000001</v>
      </c>
      <c r="G423">
        <v>6.1689999999999987</v>
      </c>
      <c r="H423">
        <v>23</v>
      </c>
      <c r="I423">
        <v>4.1820000000000004</v>
      </c>
      <c r="J423">
        <v>0.873</v>
      </c>
      <c r="K423">
        <v>3.4319999999999999</v>
      </c>
      <c r="L423">
        <v>0.52200000000000002</v>
      </c>
      <c r="M423">
        <v>3.3250000000000002</v>
      </c>
      <c r="N423">
        <v>0.67600000000000005</v>
      </c>
      <c r="O423">
        <v>2.0299999999999998</v>
      </c>
      <c r="P423">
        <v>0.32</v>
      </c>
      <c r="Q423">
        <v>2.1930000000000001</v>
      </c>
      <c r="R423">
        <v>0.34</v>
      </c>
      <c r="S423" s="4"/>
      <c r="U423" s="4"/>
    </row>
    <row r="424" spans="1:21" x14ac:dyDescent="0.3">
      <c r="A424">
        <v>475</v>
      </c>
      <c r="B424" t="s">
        <v>21</v>
      </c>
      <c r="C424" t="s">
        <v>42</v>
      </c>
      <c r="D424" t="s">
        <v>40</v>
      </c>
      <c r="E424">
        <v>19.18</v>
      </c>
      <c r="F424">
        <v>36.19</v>
      </c>
      <c r="G424">
        <v>4.3099999999999996</v>
      </c>
      <c r="H424">
        <v>15.47</v>
      </c>
      <c r="I424">
        <v>2.742</v>
      </c>
      <c r="J424">
        <v>0.57299999999999995</v>
      </c>
      <c r="K424">
        <v>2.1030000000000002</v>
      </c>
      <c r="L424">
        <v>0.33600000000000002</v>
      </c>
      <c r="M424">
        <v>2.1440000000000001</v>
      </c>
      <c r="N424">
        <v>0.43</v>
      </c>
      <c r="O424">
        <v>1.327</v>
      </c>
      <c r="P424">
        <v>0.21099999999999999</v>
      </c>
      <c r="Q424">
        <v>1.4369999999999998</v>
      </c>
      <c r="R424">
        <v>0.224</v>
      </c>
      <c r="S424" s="4"/>
      <c r="U424" s="4"/>
    </row>
    <row r="425" spans="1:21" x14ac:dyDescent="0.3">
      <c r="A425">
        <v>476</v>
      </c>
      <c r="B425" t="s">
        <v>21</v>
      </c>
      <c r="C425" t="s">
        <v>42</v>
      </c>
      <c r="D425" t="s">
        <v>40</v>
      </c>
      <c r="E425">
        <v>21.97</v>
      </c>
      <c r="F425">
        <v>42.02</v>
      </c>
      <c r="G425">
        <v>5.0549999999999997</v>
      </c>
      <c r="H425">
        <v>18.13</v>
      </c>
      <c r="I425">
        <v>3.3440000000000003</v>
      </c>
      <c r="J425">
        <v>0.70899999999999996</v>
      </c>
      <c r="K425">
        <v>2.7040000000000002</v>
      </c>
      <c r="L425">
        <v>0.41899999999999998</v>
      </c>
      <c r="M425">
        <v>2.6080000000000001</v>
      </c>
      <c r="N425">
        <v>0.54500000000000004</v>
      </c>
      <c r="O425">
        <v>1.639</v>
      </c>
      <c r="P425">
        <v>0.254</v>
      </c>
      <c r="Q425">
        <v>1.7140000000000002</v>
      </c>
      <c r="R425">
        <v>0.27</v>
      </c>
      <c r="S425" s="4"/>
      <c r="U425" s="4"/>
    </row>
    <row r="426" spans="1:21" x14ac:dyDescent="0.3">
      <c r="A426">
        <v>477</v>
      </c>
      <c r="B426" t="s">
        <v>21</v>
      </c>
      <c r="C426" t="s">
        <v>42</v>
      </c>
      <c r="D426" t="s">
        <v>40</v>
      </c>
      <c r="E426">
        <v>21.44</v>
      </c>
      <c r="F426">
        <v>39.799999999999997</v>
      </c>
      <c r="G426">
        <v>4.774</v>
      </c>
      <c r="H426">
        <v>17.170000000000002</v>
      </c>
      <c r="I426">
        <v>2.9790000000000001</v>
      </c>
      <c r="J426">
        <v>0.61599999999999999</v>
      </c>
      <c r="K426">
        <v>2.5619999999999998</v>
      </c>
      <c r="L426">
        <v>0.39300000000000002</v>
      </c>
      <c r="M426">
        <v>2.5880000000000001</v>
      </c>
      <c r="N426">
        <v>0.53200000000000003</v>
      </c>
      <c r="O426">
        <v>1.635</v>
      </c>
      <c r="P426">
        <v>0.253</v>
      </c>
      <c r="Q426">
        <v>1.7470000000000001</v>
      </c>
      <c r="R426">
        <v>0.27600000000000002</v>
      </c>
      <c r="S426" s="4"/>
      <c r="U426" s="4"/>
    </row>
    <row r="427" spans="1:21" x14ac:dyDescent="0.3">
      <c r="A427">
        <v>478</v>
      </c>
      <c r="B427" t="s">
        <v>21</v>
      </c>
      <c r="C427" t="s">
        <v>42</v>
      </c>
      <c r="D427" t="s">
        <v>40</v>
      </c>
      <c r="E427">
        <v>23.71</v>
      </c>
      <c r="F427">
        <v>43.48</v>
      </c>
      <c r="G427">
        <v>5.2370000000000001</v>
      </c>
      <c r="H427">
        <v>19.39</v>
      </c>
      <c r="I427">
        <v>3.7040000000000002</v>
      </c>
      <c r="J427">
        <v>0.81499999999999995</v>
      </c>
      <c r="K427">
        <v>3.4180000000000001</v>
      </c>
      <c r="L427">
        <v>0.53700000000000003</v>
      </c>
      <c r="M427">
        <v>3.4670000000000001</v>
      </c>
      <c r="N427">
        <v>0.72199999999999998</v>
      </c>
      <c r="O427">
        <v>2.1459999999999999</v>
      </c>
      <c r="P427">
        <v>0.317</v>
      </c>
      <c r="Q427">
        <v>2.1269999999999998</v>
      </c>
      <c r="R427">
        <v>0.32800000000000001</v>
      </c>
      <c r="S427" s="4"/>
      <c r="U427" s="4"/>
    </row>
    <row r="428" spans="1:21" x14ac:dyDescent="0.3">
      <c r="A428">
        <v>479</v>
      </c>
      <c r="B428" t="s">
        <v>21</v>
      </c>
      <c r="C428" t="s">
        <v>42</v>
      </c>
      <c r="D428" t="s">
        <v>40</v>
      </c>
      <c r="E428">
        <v>33.950000000000003</v>
      </c>
      <c r="F428">
        <v>64.02</v>
      </c>
      <c r="G428">
        <v>7.758</v>
      </c>
      <c r="H428">
        <v>29.23</v>
      </c>
      <c r="I428">
        <v>5.7930000000000001</v>
      </c>
      <c r="J428">
        <v>1.3089999999999999</v>
      </c>
      <c r="K428">
        <v>5.2619999999999996</v>
      </c>
      <c r="L428">
        <v>0.79200000000000004</v>
      </c>
      <c r="M428">
        <v>4.9119999999999999</v>
      </c>
      <c r="N428">
        <v>0.97600000000000009</v>
      </c>
      <c r="O428">
        <v>2.774</v>
      </c>
      <c r="P428">
        <v>0.41</v>
      </c>
      <c r="Q428">
        <v>2.7090000000000001</v>
      </c>
      <c r="R428">
        <v>0.40799999999999992</v>
      </c>
      <c r="S428" s="4"/>
      <c r="U428" s="4"/>
    </row>
    <row r="429" spans="1:21" x14ac:dyDescent="0.3">
      <c r="A429">
        <v>480</v>
      </c>
      <c r="B429" t="s">
        <v>21</v>
      </c>
      <c r="C429" t="s">
        <v>42</v>
      </c>
      <c r="D429" t="s">
        <v>40</v>
      </c>
      <c r="E429">
        <v>20.58</v>
      </c>
      <c r="F429">
        <v>35.92</v>
      </c>
      <c r="G429">
        <v>4.0620000000000003</v>
      </c>
      <c r="H429">
        <v>14.71</v>
      </c>
      <c r="I429">
        <v>2.5179999999999998</v>
      </c>
      <c r="J429">
        <v>0.52600000000000002</v>
      </c>
      <c r="K429">
        <v>2.2759999999999998</v>
      </c>
      <c r="L429">
        <v>0.39500000000000002</v>
      </c>
      <c r="M429">
        <v>2.625</v>
      </c>
      <c r="N429">
        <v>0.54700000000000004</v>
      </c>
      <c r="O429">
        <v>1.716</v>
      </c>
      <c r="P429">
        <v>0.27800000000000002</v>
      </c>
      <c r="Q429">
        <v>1.89</v>
      </c>
      <c r="R429">
        <v>0.28799999999999998</v>
      </c>
      <c r="S429" s="4"/>
      <c r="U429" s="4"/>
    </row>
    <row r="430" spans="1:21" x14ac:dyDescent="0.3">
      <c r="A430">
        <v>481</v>
      </c>
      <c r="B430" t="s">
        <v>21</v>
      </c>
      <c r="C430" t="s">
        <v>42</v>
      </c>
      <c r="D430" t="s">
        <v>40</v>
      </c>
      <c r="E430">
        <v>24.11</v>
      </c>
      <c r="F430">
        <v>41.33</v>
      </c>
      <c r="G430">
        <v>4.59</v>
      </c>
      <c r="H430">
        <v>15.989999999999998</v>
      </c>
      <c r="I430">
        <v>2.726</v>
      </c>
      <c r="J430">
        <v>0.53</v>
      </c>
      <c r="K430">
        <v>2.2040000000000002</v>
      </c>
      <c r="L430">
        <v>0.36699999999999999</v>
      </c>
      <c r="M430">
        <v>2.4049999999999998</v>
      </c>
      <c r="N430">
        <v>0.52400000000000002</v>
      </c>
      <c r="O430">
        <v>1.627</v>
      </c>
      <c r="P430">
        <v>0.26700000000000002</v>
      </c>
      <c r="Q430">
        <v>1.853</v>
      </c>
      <c r="R430">
        <v>0.29699999999999999</v>
      </c>
      <c r="S430" s="4"/>
      <c r="U430" s="4"/>
    </row>
    <row r="431" spans="1:21" x14ac:dyDescent="0.3">
      <c r="A431">
        <v>482</v>
      </c>
      <c r="B431" t="s">
        <v>21</v>
      </c>
      <c r="C431" t="s">
        <v>42</v>
      </c>
      <c r="D431" t="s">
        <v>40</v>
      </c>
      <c r="E431">
        <v>24.73</v>
      </c>
      <c r="F431">
        <v>44.2</v>
      </c>
      <c r="G431">
        <v>5.4329999999999998</v>
      </c>
      <c r="H431">
        <v>19.91</v>
      </c>
      <c r="I431">
        <v>3.5939999999999994</v>
      </c>
      <c r="J431">
        <v>0.77300000000000002</v>
      </c>
      <c r="K431">
        <v>3.0579999999999998</v>
      </c>
      <c r="L431">
        <v>0.45800000000000002</v>
      </c>
      <c r="M431">
        <v>2.871</v>
      </c>
      <c r="N431">
        <v>0.58499999999999996</v>
      </c>
      <c r="O431">
        <v>1.752</v>
      </c>
      <c r="P431">
        <v>0.27400000000000002</v>
      </c>
      <c r="Q431">
        <v>1.8520000000000001</v>
      </c>
      <c r="R431">
        <v>0.29299999999999998</v>
      </c>
      <c r="S431" s="4"/>
      <c r="U431" s="4"/>
    </row>
    <row r="432" spans="1:21" x14ac:dyDescent="0.3">
      <c r="A432">
        <v>483</v>
      </c>
      <c r="B432" t="s">
        <v>21</v>
      </c>
      <c r="C432" t="s">
        <v>42</v>
      </c>
      <c r="D432" t="s">
        <v>40</v>
      </c>
      <c r="E432">
        <v>21.91</v>
      </c>
      <c r="F432">
        <v>38.93</v>
      </c>
      <c r="G432">
        <v>4.5199999999999996</v>
      </c>
      <c r="H432">
        <v>15.81</v>
      </c>
      <c r="I432">
        <v>2.6919999999999997</v>
      </c>
      <c r="J432">
        <v>0.57199999999999995</v>
      </c>
      <c r="K432">
        <v>2.2160000000000002</v>
      </c>
      <c r="L432">
        <v>0.34499999999999997</v>
      </c>
      <c r="M432">
        <v>2.1709999999999998</v>
      </c>
      <c r="N432">
        <v>0.44999999999999996</v>
      </c>
      <c r="O432">
        <v>1.391</v>
      </c>
      <c r="P432">
        <v>0.223</v>
      </c>
      <c r="Q432">
        <v>1.492</v>
      </c>
      <c r="R432">
        <v>0.24299999999999997</v>
      </c>
      <c r="S432" s="4"/>
      <c r="U432" s="4"/>
    </row>
    <row r="433" spans="1:21" x14ac:dyDescent="0.3">
      <c r="A433">
        <v>484</v>
      </c>
      <c r="B433" t="s">
        <v>21</v>
      </c>
      <c r="C433" t="s">
        <v>42</v>
      </c>
      <c r="D433" t="s">
        <v>40</v>
      </c>
      <c r="E433">
        <v>19.579999999999998</v>
      </c>
      <c r="F433">
        <v>38.04</v>
      </c>
      <c r="G433">
        <v>4.9329999999999998</v>
      </c>
      <c r="H433">
        <v>19.03</v>
      </c>
      <c r="I433">
        <v>3.7850000000000001</v>
      </c>
      <c r="J433">
        <v>0.88400000000000001</v>
      </c>
      <c r="K433">
        <v>3.2080000000000006</v>
      </c>
      <c r="L433">
        <v>0.45800000000000002</v>
      </c>
      <c r="M433">
        <v>2.72</v>
      </c>
      <c r="N433">
        <v>0.53700000000000003</v>
      </c>
      <c r="O433">
        <v>1.5389999999999997</v>
      </c>
      <c r="P433">
        <v>0.23199999999999998</v>
      </c>
      <c r="Q433">
        <v>1.5649999999999999</v>
      </c>
      <c r="R433">
        <v>0.24700000000000003</v>
      </c>
      <c r="S433" s="4"/>
      <c r="U433" s="4"/>
    </row>
    <row r="434" spans="1:21" x14ac:dyDescent="0.3">
      <c r="A434">
        <v>485</v>
      </c>
      <c r="B434" t="s">
        <v>21</v>
      </c>
      <c r="C434" t="s">
        <v>42</v>
      </c>
      <c r="D434" t="s">
        <v>40</v>
      </c>
      <c r="E434">
        <v>22.27</v>
      </c>
      <c r="F434">
        <v>38.01</v>
      </c>
      <c r="G434">
        <v>4.2169999999999996</v>
      </c>
      <c r="H434">
        <v>14.07</v>
      </c>
      <c r="I434">
        <v>2.2330000000000001</v>
      </c>
      <c r="J434">
        <v>0.46499999999999997</v>
      </c>
      <c r="K434">
        <v>1.8169999999999999</v>
      </c>
      <c r="L434">
        <v>0.307</v>
      </c>
      <c r="M434">
        <v>1.9880000000000002</v>
      </c>
      <c r="N434">
        <v>0.43</v>
      </c>
      <c r="O434">
        <v>1.357</v>
      </c>
      <c r="P434">
        <v>0.223</v>
      </c>
      <c r="Q434">
        <v>1.5760000000000001</v>
      </c>
      <c r="R434">
        <v>0.245</v>
      </c>
      <c r="S434" s="4"/>
      <c r="U434" s="4"/>
    </row>
    <row r="435" spans="1:21" x14ac:dyDescent="0.3">
      <c r="A435">
        <v>486</v>
      </c>
      <c r="B435" t="s">
        <v>21</v>
      </c>
      <c r="C435" t="s">
        <v>42</v>
      </c>
      <c r="D435" t="s">
        <v>40</v>
      </c>
      <c r="E435">
        <v>26.32</v>
      </c>
      <c r="F435">
        <v>45.39</v>
      </c>
      <c r="G435">
        <v>5.1909999999999998</v>
      </c>
      <c r="H435">
        <v>18.3</v>
      </c>
      <c r="I435">
        <v>3.0449999999999999</v>
      </c>
      <c r="J435">
        <v>0.57699999999999996</v>
      </c>
      <c r="K435">
        <v>2.4769999999999999</v>
      </c>
      <c r="L435">
        <v>0.38600000000000001</v>
      </c>
      <c r="M435">
        <v>2.581</v>
      </c>
      <c r="N435">
        <v>0.55400000000000005</v>
      </c>
      <c r="O435">
        <v>1.756</v>
      </c>
      <c r="P435">
        <v>0.27500000000000002</v>
      </c>
      <c r="Q435">
        <v>1.9039999999999999</v>
      </c>
      <c r="R435">
        <v>0.30099999999999999</v>
      </c>
      <c r="S435" s="4"/>
      <c r="U435" s="4"/>
    </row>
    <row r="436" spans="1:21" x14ac:dyDescent="0.3">
      <c r="A436">
        <v>487</v>
      </c>
      <c r="B436" t="s">
        <v>21</v>
      </c>
      <c r="C436" t="s">
        <v>42</v>
      </c>
      <c r="D436" t="s">
        <v>40</v>
      </c>
      <c r="E436">
        <v>17.989999999999998</v>
      </c>
      <c r="F436">
        <v>34.5</v>
      </c>
      <c r="G436">
        <v>4.2960000000000003</v>
      </c>
      <c r="H436">
        <v>16.21</v>
      </c>
      <c r="I436">
        <v>3.161</v>
      </c>
      <c r="J436">
        <v>0.78200000000000003</v>
      </c>
      <c r="K436">
        <v>2.9119999999999999</v>
      </c>
      <c r="L436">
        <v>0.42499999999999999</v>
      </c>
      <c r="M436">
        <v>2.5640000000000001</v>
      </c>
      <c r="N436">
        <v>0.49399999999999999</v>
      </c>
      <c r="O436">
        <v>1.369</v>
      </c>
      <c r="P436">
        <v>0.19500000000000001</v>
      </c>
      <c r="Q436">
        <v>1.2490000000000001</v>
      </c>
      <c r="R436">
        <v>0.186</v>
      </c>
      <c r="S436" s="4"/>
      <c r="U436" s="4"/>
    </row>
    <row r="437" spans="1:21" x14ac:dyDescent="0.3">
      <c r="A437">
        <v>488</v>
      </c>
      <c r="B437" t="s">
        <v>21</v>
      </c>
      <c r="C437" t="s">
        <v>42</v>
      </c>
      <c r="D437" t="s">
        <v>40</v>
      </c>
      <c r="E437">
        <v>11.45</v>
      </c>
      <c r="F437">
        <v>20.67</v>
      </c>
      <c r="G437">
        <v>2.464</v>
      </c>
      <c r="H437">
        <v>8.85</v>
      </c>
      <c r="I437">
        <v>1.534</v>
      </c>
      <c r="J437">
        <v>0.39600000000000002</v>
      </c>
      <c r="K437">
        <v>1.1879999999999999</v>
      </c>
      <c r="L437">
        <v>0.16600000000000001</v>
      </c>
      <c r="M437">
        <v>1.0469999999999999</v>
      </c>
      <c r="N437">
        <v>0.20799999999999999</v>
      </c>
      <c r="O437">
        <v>0.61499999999999999</v>
      </c>
      <c r="P437">
        <v>9.5000000000000001E-2</v>
      </c>
      <c r="Q437">
        <v>0.64</v>
      </c>
      <c r="R437">
        <v>9.5000000000000001E-2</v>
      </c>
      <c r="S437" s="4"/>
      <c r="U437" s="4"/>
    </row>
    <row r="438" spans="1:21" x14ac:dyDescent="0.3">
      <c r="A438">
        <v>489</v>
      </c>
      <c r="B438" t="s">
        <v>21</v>
      </c>
      <c r="C438" t="s">
        <v>42</v>
      </c>
      <c r="D438" t="s">
        <v>40</v>
      </c>
      <c r="E438">
        <v>11.64</v>
      </c>
      <c r="F438">
        <v>20.21</v>
      </c>
      <c r="G438">
        <v>2.39</v>
      </c>
      <c r="H438">
        <v>8.59</v>
      </c>
      <c r="I438">
        <v>1.516</v>
      </c>
      <c r="J438">
        <v>0.39900000000000002</v>
      </c>
      <c r="K438">
        <v>1.109</v>
      </c>
      <c r="L438">
        <v>0.16700000000000004</v>
      </c>
      <c r="M438">
        <v>1.0009999999999999</v>
      </c>
      <c r="N438">
        <v>0.20799999999999999</v>
      </c>
      <c r="O438">
        <v>0.59299999999999997</v>
      </c>
      <c r="P438">
        <v>9.1999999999999998E-2</v>
      </c>
      <c r="Q438">
        <v>0.623</v>
      </c>
      <c r="R438">
        <v>9.6000000000000002E-2</v>
      </c>
      <c r="S438" s="4"/>
      <c r="U438" s="4"/>
    </row>
    <row r="439" spans="1:21" x14ac:dyDescent="0.3">
      <c r="A439">
        <v>490</v>
      </c>
      <c r="B439" t="s">
        <v>21</v>
      </c>
      <c r="C439" t="s">
        <v>42</v>
      </c>
      <c r="D439" t="s">
        <v>40</v>
      </c>
      <c r="E439">
        <v>18.32</v>
      </c>
      <c r="F439">
        <v>35.46</v>
      </c>
      <c r="G439">
        <v>4.319</v>
      </c>
      <c r="H439">
        <v>15.45</v>
      </c>
      <c r="I439">
        <v>2.8300000000000005</v>
      </c>
      <c r="J439">
        <v>0.60199999999999998</v>
      </c>
      <c r="K439">
        <v>2.2999999999999998</v>
      </c>
      <c r="L439">
        <v>0.33</v>
      </c>
      <c r="M439">
        <v>2.008</v>
      </c>
      <c r="N439">
        <v>0.40500000000000003</v>
      </c>
      <c r="O439">
        <v>1.2010000000000001</v>
      </c>
      <c r="P439">
        <v>0.17899999999999999</v>
      </c>
      <c r="Q439">
        <v>1.147</v>
      </c>
      <c r="R439">
        <v>0.17799999999999999</v>
      </c>
      <c r="S439" s="4"/>
      <c r="U439" s="4"/>
    </row>
    <row r="440" spans="1:21" x14ac:dyDescent="0.3">
      <c r="A440">
        <v>491</v>
      </c>
      <c r="B440" t="s">
        <v>21</v>
      </c>
      <c r="C440" t="s">
        <v>42</v>
      </c>
      <c r="D440" t="s">
        <v>40</v>
      </c>
      <c r="E440">
        <v>22.52</v>
      </c>
      <c r="F440">
        <v>41.82</v>
      </c>
      <c r="G440">
        <v>4.7880000000000003</v>
      </c>
      <c r="H440">
        <v>17.18</v>
      </c>
      <c r="I440">
        <v>3.1949999999999998</v>
      </c>
      <c r="J440">
        <v>0.66400000000000003</v>
      </c>
      <c r="K440">
        <v>2.5579999999999998</v>
      </c>
      <c r="L440">
        <v>0.36499999999999994</v>
      </c>
      <c r="M440">
        <v>2.2010000000000001</v>
      </c>
      <c r="N440">
        <v>0.43099999999999999</v>
      </c>
      <c r="O440">
        <v>1.236</v>
      </c>
      <c r="P440">
        <v>0.188</v>
      </c>
      <c r="Q440">
        <v>1.2330000000000001</v>
      </c>
      <c r="R440">
        <v>0.187</v>
      </c>
      <c r="S440" s="4"/>
      <c r="U440" s="4"/>
    </row>
    <row r="441" spans="1:21" x14ac:dyDescent="0.3">
      <c r="A441">
        <v>492</v>
      </c>
      <c r="B441" t="s">
        <v>21</v>
      </c>
      <c r="C441" t="s">
        <v>42</v>
      </c>
      <c r="D441" t="s">
        <v>40</v>
      </c>
      <c r="E441">
        <v>13.3</v>
      </c>
      <c r="F441">
        <v>25.829999999999995</v>
      </c>
      <c r="G441">
        <v>3.0230000000000001</v>
      </c>
      <c r="H441">
        <v>11.17</v>
      </c>
      <c r="I441">
        <v>2.1019999999999999</v>
      </c>
      <c r="J441">
        <v>0.46499999999999997</v>
      </c>
      <c r="K441">
        <v>1.7849999999999999</v>
      </c>
      <c r="L441">
        <v>0.27900000000000003</v>
      </c>
      <c r="M441">
        <v>1.784</v>
      </c>
      <c r="N441">
        <v>0.36599999999999999</v>
      </c>
      <c r="O441">
        <v>1.1020000000000001</v>
      </c>
      <c r="P441">
        <v>0.17</v>
      </c>
      <c r="Q441">
        <v>1.159</v>
      </c>
      <c r="R441">
        <v>0.184</v>
      </c>
      <c r="S441" s="4"/>
      <c r="U441" s="4"/>
    </row>
    <row r="442" spans="1:21" x14ac:dyDescent="0.3">
      <c r="A442">
        <v>493</v>
      </c>
      <c r="B442" t="s">
        <v>21</v>
      </c>
      <c r="C442" t="s">
        <v>42</v>
      </c>
      <c r="D442" t="s">
        <v>40</v>
      </c>
      <c r="E442">
        <v>15.449999999999998</v>
      </c>
      <c r="F442">
        <v>28.48</v>
      </c>
      <c r="G442">
        <v>3.327</v>
      </c>
      <c r="H442">
        <v>11.95</v>
      </c>
      <c r="I442">
        <v>2.25</v>
      </c>
      <c r="J442">
        <v>0.42599999999999999</v>
      </c>
      <c r="K442">
        <v>1.9139999999999999</v>
      </c>
      <c r="L442">
        <v>0.29899999999999999</v>
      </c>
      <c r="M442">
        <v>1.9</v>
      </c>
      <c r="N442">
        <v>0.39700000000000002</v>
      </c>
      <c r="O442">
        <v>1.252</v>
      </c>
      <c r="P442">
        <v>0.188</v>
      </c>
      <c r="Q442">
        <v>1.266</v>
      </c>
      <c r="R442">
        <v>0.188</v>
      </c>
      <c r="S442" s="4"/>
      <c r="U442" s="4"/>
    </row>
    <row r="443" spans="1:21" x14ac:dyDescent="0.3">
      <c r="A443">
        <v>494</v>
      </c>
      <c r="B443" t="s">
        <v>21</v>
      </c>
      <c r="C443" t="s">
        <v>42</v>
      </c>
      <c r="D443" t="s">
        <v>40</v>
      </c>
      <c r="E443">
        <v>24.98</v>
      </c>
      <c r="F443">
        <v>46.53</v>
      </c>
      <c r="G443">
        <v>5.2709999999999999</v>
      </c>
      <c r="H443">
        <v>18.809999999999999</v>
      </c>
      <c r="I443">
        <v>3.1430000000000002</v>
      </c>
      <c r="J443">
        <v>0.623</v>
      </c>
      <c r="K443">
        <v>2.3149999999999999</v>
      </c>
      <c r="L443">
        <v>0.35199999999999998</v>
      </c>
      <c r="M443">
        <v>2.2360000000000002</v>
      </c>
      <c r="N443">
        <v>0.44899999999999995</v>
      </c>
      <c r="O443">
        <v>1.3729999999999998</v>
      </c>
      <c r="P443">
        <v>0.217</v>
      </c>
      <c r="Q443">
        <v>1.504</v>
      </c>
      <c r="R443">
        <v>0.223</v>
      </c>
      <c r="S443" s="4"/>
      <c r="U443" s="4"/>
    </row>
    <row r="444" spans="1:21" x14ac:dyDescent="0.3">
      <c r="A444">
        <v>495</v>
      </c>
      <c r="B444" t="s">
        <v>21</v>
      </c>
      <c r="C444" t="s">
        <v>42</v>
      </c>
      <c r="D444" t="s">
        <v>40</v>
      </c>
      <c r="E444">
        <v>31.159999999999997</v>
      </c>
      <c r="F444">
        <v>59.53</v>
      </c>
      <c r="G444">
        <v>6.9539999999999997</v>
      </c>
      <c r="H444">
        <v>25.5</v>
      </c>
      <c r="I444">
        <v>4.7110000000000003</v>
      </c>
      <c r="J444">
        <v>0.98399999999999999</v>
      </c>
      <c r="K444">
        <v>4.0519999999999996</v>
      </c>
      <c r="L444">
        <v>0.60599999999999998</v>
      </c>
      <c r="M444">
        <v>3.8109999999999999</v>
      </c>
      <c r="N444">
        <v>0.76400000000000001</v>
      </c>
      <c r="O444">
        <v>2.323</v>
      </c>
      <c r="P444">
        <v>0.34599999999999997</v>
      </c>
      <c r="Q444">
        <v>2.343</v>
      </c>
      <c r="R444">
        <v>0.34899999999999998</v>
      </c>
      <c r="S444" s="4"/>
      <c r="U444" s="4"/>
    </row>
    <row r="445" spans="1:21" x14ac:dyDescent="0.3">
      <c r="A445">
        <v>496</v>
      </c>
      <c r="B445" t="s">
        <v>21</v>
      </c>
      <c r="C445" t="s">
        <v>42</v>
      </c>
      <c r="D445" t="s">
        <v>40</v>
      </c>
      <c r="E445">
        <v>18.440000000000001</v>
      </c>
      <c r="F445">
        <v>36.229999999999997</v>
      </c>
      <c r="G445">
        <v>4.3840000000000003</v>
      </c>
      <c r="H445">
        <v>15.73</v>
      </c>
      <c r="I445">
        <v>2.9169999999999998</v>
      </c>
      <c r="J445">
        <v>0.55600000000000005</v>
      </c>
      <c r="K445">
        <v>2.3490000000000002</v>
      </c>
      <c r="L445">
        <v>0.36999999999999994</v>
      </c>
      <c r="M445">
        <v>2.375</v>
      </c>
      <c r="N445">
        <v>0.48900000000000005</v>
      </c>
      <c r="O445">
        <v>1.4979999999999998</v>
      </c>
      <c r="P445">
        <v>0.23699999999999999</v>
      </c>
      <c r="Q445">
        <v>1.6579999999999999</v>
      </c>
      <c r="R445">
        <v>0.26200000000000001</v>
      </c>
      <c r="S445" s="4"/>
      <c r="U445" s="4"/>
    </row>
    <row r="446" spans="1:21" x14ac:dyDescent="0.3">
      <c r="A446">
        <v>497</v>
      </c>
      <c r="B446" t="s">
        <v>21</v>
      </c>
      <c r="C446" t="s">
        <v>42</v>
      </c>
      <c r="D446" t="s">
        <v>40</v>
      </c>
      <c r="E446">
        <v>12.59</v>
      </c>
      <c r="F446">
        <v>23.420000000000005</v>
      </c>
      <c r="G446">
        <v>2.8260000000000001</v>
      </c>
      <c r="H446">
        <v>10.5</v>
      </c>
      <c r="I446">
        <v>1.966</v>
      </c>
      <c r="J446">
        <v>0.44400000000000001</v>
      </c>
      <c r="K446">
        <v>1.7090000000000001</v>
      </c>
      <c r="L446">
        <v>0.26200000000000001</v>
      </c>
      <c r="M446">
        <v>1.661</v>
      </c>
      <c r="N446">
        <v>0.33</v>
      </c>
      <c r="O446">
        <v>0.97799999999999998</v>
      </c>
      <c r="P446">
        <v>0.153</v>
      </c>
      <c r="Q446">
        <v>1.06</v>
      </c>
      <c r="R446">
        <v>0.156</v>
      </c>
      <c r="S446" s="4"/>
      <c r="U446" s="4"/>
    </row>
    <row r="447" spans="1:21" x14ac:dyDescent="0.3">
      <c r="A447">
        <v>498</v>
      </c>
      <c r="B447" t="s">
        <v>21</v>
      </c>
      <c r="C447" t="s">
        <v>42</v>
      </c>
      <c r="D447" t="s">
        <v>40</v>
      </c>
      <c r="E447">
        <v>15.170000000000002</v>
      </c>
      <c r="F447">
        <v>28.35</v>
      </c>
      <c r="G447">
        <v>3.3690000000000002</v>
      </c>
      <c r="H447">
        <v>12.12</v>
      </c>
      <c r="I447">
        <v>2.3109999999999999</v>
      </c>
      <c r="J447">
        <v>0.42599999999999999</v>
      </c>
      <c r="K447">
        <v>1.9270000000000003</v>
      </c>
      <c r="L447">
        <v>0.29799999999999999</v>
      </c>
      <c r="M447">
        <v>1.96</v>
      </c>
      <c r="N447">
        <v>0.40300000000000002</v>
      </c>
      <c r="O447">
        <v>1.2270000000000001</v>
      </c>
      <c r="P447">
        <v>0.19400000000000001</v>
      </c>
      <c r="Q447">
        <v>1.304</v>
      </c>
      <c r="R447">
        <v>0.20199999999999999</v>
      </c>
      <c r="S447" s="4"/>
      <c r="U447" s="4"/>
    </row>
    <row r="448" spans="1:21" x14ac:dyDescent="0.3">
      <c r="A448">
        <v>499</v>
      </c>
      <c r="B448" t="s">
        <v>21</v>
      </c>
      <c r="C448" t="s">
        <v>42</v>
      </c>
      <c r="D448" t="s">
        <v>40</v>
      </c>
      <c r="E448">
        <v>12.27</v>
      </c>
      <c r="F448">
        <v>22.74</v>
      </c>
      <c r="G448">
        <v>2.6480000000000001</v>
      </c>
      <c r="H448">
        <v>9.3699999999999992</v>
      </c>
      <c r="I448">
        <v>1.7569999999999999</v>
      </c>
      <c r="J448">
        <v>0.35499999999999998</v>
      </c>
      <c r="K448">
        <v>1.4330000000000001</v>
      </c>
      <c r="L448">
        <v>0.23100000000000001</v>
      </c>
      <c r="M448">
        <v>1.532</v>
      </c>
      <c r="N448">
        <v>0.32500000000000001</v>
      </c>
      <c r="O448">
        <v>1.022</v>
      </c>
      <c r="P448">
        <v>0.16400000000000001</v>
      </c>
      <c r="Q448">
        <v>1.0980000000000001</v>
      </c>
      <c r="R448">
        <v>0.16700000000000001</v>
      </c>
      <c r="S448" s="4"/>
      <c r="U448" s="4"/>
    </row>
    <row r="449" spans="1:21" x14ac:dyDescent="0.3">
      <c r="A449">
        <v>500</v>
      </c>
      <c r="B449" t="s">
        <v>21</v>
      </c>
      <c r="C449" t="s">
        <v>42</v>
      </c>
      <c r="D449" t="s">
        <v>40</v>
      </c>
      <c r="E449">
        <v>45.15</v>
      </c>
      <c r="F449">
        <v>102.29</v>
      </c>
      <c r="G449">
        <v>14.061999999999999</v>
      </c>
      <c r="H449">
        <v>58.08</v>
      </c>
      <c r="I449">
        <v>11.606999999999999</v>
      </c>
      <c r="J449">
        <v>2.5209999999999999</v>
      </c>
      <c r="K449">
        <v>10.010999999999999</v>
      </c>
      <c r="L449">
        <v>1.409</v>
      </c>
      <c r="M449">
        <v>8.2010000000000005</v>
      </c>
      <c r="N449">
        <v>1.583</v>
      </c>
      <c r="O449">
        <v>4.4669999999999996</v>
      </c>
      <c r="P449">
        <v>0.63900000000000001</v>
      </c>
      <c r="Q449">
        <v>4.0359999999999996</v>
      </c>
      <c r="R449">
        <v>0.58199999999999996</v>
      </c>
      <c r="S449" s="4"/>
      <c r="U449" s="4"/>
    </row>
    <row r="450" spans="1:21" x14ac:dyDescent="0.3">
      <c r="A450">
        <v>501</v>
      </c>
      <c r="B450" t="s">
        <v>21</v>
      </c>
      <c r="C450" t="s">
        <v>43</v>
      </c>
      <c r="D450" t="s">
        <v>44</v>
      </c>
      <c r="E450">
        <v>1123</v>
      </c>
      <c r="F450">
        <v>2293</v>
      </c>
      <c r="G450">
        <v>268</v>
      </c>
      <c r="H450">
        <v>1189</v>
      </c>
      <c r="I450">
        <v>291</v>
      </c>
      <c r="J450">
        <v>61.999999999999993</v>
      </c>
      <c r="K450">
        <v>381</v>
      </c>
      <c r="L450">
        <v>78.000000000000014</v>
      </c>
      <c r="M450">
        <v>553</v>
      </c>
      <c r="N450">
        <v>109</v>
      </c>
      <c r="O450">
        <v>327</v>
      </c>
      <c r="P450">
        <v>43</v>
      </c>
      <c r="Q450">
        <v>279</v>
      </c>
      <c r="R450">
        <v>34</v>
      </c>
      <c r="S450" s="4"/>
      <c r="U450" s="4"/>
    </row>
    <row r="451" spans="1:21" x14ac:dyDescent="0.3">
      <c r="A451">
        <v>502</v>
      </c>
      <c r="B451" t="s">
        <v>21</v>
      </c>
      <c r="C451" t="s">
        <v>43</v>
      </c>
      <c r="D451" t="s">
        <v>44</v>
      </c>
      <c r="E451">
        <v>1151</v>
      </c>
      <c r="F451">
        <v>2496</v>
      </c>
      <c r="G451">
        <v>297</v>
      </c>
      <c r="H451">
        <v>1411</v>
      </c>
      <c r="I451">
        <v>355</v>
      </c>
      <c r="J451">
        <v>70</v>
      </c>
      <c r="K451">
        <v>457.00000000000006</v>
      </c>
      <c r="L451">
        <v>89</v>
      </c>
      <c r="M451">
        <v>674</v>
      </c>
      <c r="N451">
        <v>136</v>
      </c>
      <c r="O451">
        <v>415</v>
      </c>
      <c r="P451">
        <v>55</v>
      </c>
      <c r="Q451">
        <v>336</v>
      </c>
      <c r="R451">
        <v>43</v>
      </c>
      <c r="S451" s="4"/>
      <c r="U451" s="4"/>
    </row>
    <row r="452" spans="1:21" x14ac:dyDescent="0.3">
      <c r="A452">
        <v>503</v>
      </c>
      <c r="B452" t="s">
        <v>21</v>
      </c>
      <c r="C452" t="s">
        <v>43</v>
      </c>
      <c r="D452" t="s">
        <v>44</v>
      </c>
      <c r="E452">
        <v>1164</v>
      </c>
      <c r="F452">
        <v>2477</v>
      </c>
      <c r="G452">
        <v>287</v>
      </c>
      <c r="H452">
        <v>1298</v>
      </c>
      <c r="I452">
        <v>323</v>
      </c>
      <c r="J452">
        <v>69</v>
      </c>
      <c r="K452">
        <v>440.99999999999994</v>
      </c>
      <c r="L452">
        <v>86</v>
      </c>
      <c r="M452">
        <v>611</v>
      </c>
      <c r="N452">
        <v>133</v>
      </c>
      <c r="O452">
        <v>367</v>
      </c>
      <c r="P452">
        <v>49</v>
      </c>
      <c r="Q452">
        <v>299</v>
      </c>
      <c r="R452">
        <v>38</v>
      </c>
      <c r="S452" s="4"/>
      <c r="U452" s="4"/>
    </row>
    <row r="453" spans="1:21" x14ac:dyDescent="0.3">
      <c r="A453">
        <v>504</v>
      </c>
      <c r="B453" t="s">
        <v>21</v>
      </c>
      <c r="C453" t="s">
        <v>43</v>
      </c>
      <c r="D453" t="s">
        <v>44</v>
      </c>
      <c r="E453">
        <v>1045</v>
      </c>
      <c r="F453">
        <v>2090</v>
      </c>
      <c r="G453">
        <v>249</v>
      </c>
      <c r="H453">
        <v>1137</v>
      </c>
      <c r="I453">
        <v>284</v>
      </c>
      <c r="J453">
        <v>59.999999999999993</v>
      </c>
      <c r="K453">
        <v>415.99999999999994</v>
      </c>
      <c r="L453">
        <v>76.999999999999986</v>
      </c>
      <c r="M453">
        <v>552</v>
      </c>
      <c r="N453">
        <v>130</v>
      </c>
      <c r="O453">
        <v>372</v>
      </c>
      <c r="P453">
        <v>48</v>
      </c>
      <c r="Q453">
        <v>291</v>
      </c>
      <c r="R453">
        <v>41</v>
      </c>
      <c r="S453" s="4"/>
      <c r="U453" s="4"/>
    </row>
    <row r="454" spans="1:21" x14ac:dyDescent="0.3">
      <c r="A454">
        <v>505</v>
      </c>
      <c r="B454" t="s">
        <v>21</v>
      </c>
      <c r="C454" t="s">
        <v>43</v>
      </c>
      <c r="D454" t="s">
        <v>44</v>
      </c>
      <c r="E454">
        <v>1094</v>
      </c>
      <c r="F454">
        <v>2232</v>
      </c>
      <c r="G454">
        <v>266</v>
      </c>
      <c r="H454">
        <v>1180</v>
      </c>
      <c r="I454">
        <v>309</v>
      </c>
      <c r="J454">
        <v>65</v>
      </c>
      <c r="K454">
        <v>422</v>
      </c>
      <c r="L454">
        <v>85</v>
      </c>
      <c r="M454">
        <v>631</v>
      </c>
      <c r="N454">
        <v>132</v>
      </c>
      <c r="O454">
        <v>379</v>
      </c>
      <c r="P454">
        <v>50</v>
      </c>
      <c r="Q454">
        <v>328</v>
      </c>
      <c r="R454">
        <v>42</v>
      </c>
      <c r="S454" s="4"/>
      <c r="U454" s="4"/>
    </row>
    <row r="455" spans="1:21" x14ac:dyDescent="0.3">
      <c r="A455">
        <v>506</v>
      </c>
      <c r="B455" t="s">
        <v>21</v>
      </c>
      <c r="C455" t="s">
        <v>43</v>
      </c>
      <c r="D455" t="s">
        <v>44</v>
      </c>
      <c r="E455">
        <v>1026</v>
      </c>
      <c r="F455">
        <v>2172</v>
      </c>
      <c r="G455">
        <v>242</v>
      </c>
      <c r="H455">
        <v>1142</v>
      </c>
      <c r="I455">
        <v>275</v>
      </c>
      <c r="J455">
        <v>59</v>
      </c>
      <c r="K455">
        <v>401</v>
      </c>
      <c r="L455">
        <v>80</v>
      </c>
      <c r="M455">
        <v>568</v>
      </c>
      <c r="N455">
        <v>116</v>
      </c>
      <c r="O455">
        <v>357</v>
      </c>
      <c r="P455">
        <v>46</v>
      </c>
      <c r="Q455">
        <v>284</v>
      </c>
      <c r="R455">
        <v>40</v>
      </c>
      <c r="S455" s="4"/>
      <c r="U455" s="4"/>
    </row>
    <row r="456" spans="1:21" x14ac:dyDescent="0.3">
      <c r="A456">
        <v>507</v>
      </c>
      <c r="B456" t="s">
        <v>21</v>
      </c>
      <c r="C456" t="s">
        <v>45</v>
      </c>
      <c r="D456" t="s">
        <v>29</v>
      </c>
      <c r="E456">
        <v>103.23</v>
      </c>
      <c r="F456">
        <v>157.63999999999999</v>
      </c>
      <c r="G456">
        <v>18.13</v>
      </c>
      <c r="H456">
        <v>63.39</v>
      </c>
      <c r="I456">
        <v>9.76</v>
      </c>
      <c r="J456">
        <v>1.28</v>
      </c>
      <c r="K456">
        <v>9.64</v>
      </c>
      <c r="L456">
        <v>1.35</v>
      </c>
      <c r="M456">
        <v>10</v>
      </c>
      <c r="N456">
        <v>2.34</v>
      </c>
      <c r="O456">
        <v>5.64</v>
      </c>
      <c r="P456">
        <v>0.93</v>
      </c>
      <c r="Q456">
        <v>5.54</v>
      </c>
      <c r="R456">
        <v>1.07</v>
      </c>
      <c r="S456" s="4"/>
      <c r="U456" s="4"/>
    </row>
    <row r="457" spans="1:21" x14ac:dyDescent="0.3">
      <c r="A457">
        <v>508</v>
      </c>
      <c r="B457" t="s">
        <v>21</v>
      </c>
      <c r="C457" t="s">
        <v>45</v>
      </c>
      <c r="D457" t="s">
        <v>29</v>
      </c>
      <c r="E457">
        <v>104.62</v>
      </c>
      <c r="F457">
        <v>160.07</v>
      </c>
      <c r="G457">
        <v>18.7</v>
      </c>
      <c r="H457">
        <v>67.06</v>
      </c>
      <c r="I457">
        <v>9.74</v>
      </c>
      <c r="J457">
        <v>1.17</v>
      </c>
      <c r="K457">
        <v>11.38</v>
      </c>
      <c r="L457">
        <v>1.97</v>
      </c>
      <c r="M457">
        <v>11.33</v>
      </c>
      <c r="N457">
        <v>2.64</v>
      </c>
      <c r="O457">
        <v>6.1000000000000005</v>
      </c>
      <c r="P457">
        <v>1.05</v>
      </c>
      <c r="Q457">
        <v>5.9</v>
      </c>
      <c r="R457">
        <v>0.96</v>
      </c>
      <c r="S457" s="4"/>
      <c r="U457" s="4"/>
    </row>
    <row r="458" spans="1:21" x14ac:dyDescent="0.3">
      <c r="A458">
        <v>509</v>
      </c>
      <c r="B458" t="s">
        <v>21</v>
      </c>
      <c r="C458" t="s">
        <v>45</v>
      </c>
      <c r="D458" t="s">
        <v>29</v>
      </c>
      <c r="E458">
        <v>92.5</v>
      </c>
      <c r="F458">
        <v>153.27000000000001</v>
      </c>
      <c r="G458">
        <v>15.44</v>
      </c>
      <c r="H458">
        <v>52.29</v>
      </c>
      <c r="I458">
        <v>8.7200000000000006</v>
      </c>
      <c r="J458">
        <v>0.72</v>
      </c>
      <c r="K458">
        <v>7.07</v>
      </c>
      <c r="L458">
        <v>1.02</v>
      </c>
      <c r="M458">
        <v>11.52</v>
      </c>
      <c r="N458">
        <v>1.77</v>
      </c>
      <c r="O458">
        <v>5.34</v>
      </c>
      <c r="P458">
        <v>1.19</v>
      </c>
      <c r="Q458">
        <v>7.69</v>
      </c>
      <c r="R458">
        <v>0.98</v>
      </c>
      <c r="S458" s="4"/>
      <c r="U458" s="4"/>
    </row>
    <row r="459" spans="1:21" x14ac:dyDescent="0.3">
      <c r="A459">
        <v>510</v>
      </c>
      <c r="B459" t="s">
        <v>21</v>
      </c>
      <c r="C459" t="s">
        <v>45</v>
      </c>
      <c r="D459" t="s">
        <v>29</v>
      </c>
      <c r="E459">
        <v>60.71</v>
      </c>
      <c r="F459">
        <v>65.14</v>
      </c>
      <c r="G459">
        <v>5.9</v>
      </c>
      <c r="H459">
        <v>19.02</v>
      </c>
      <c r="I459">
        <v>3.81</v>
      </c>
      <c r="J459">
        <v>0.53</v>
      </c>
      <c r="K459">
        <v>3.61</v>
      </c>
      <c r="L459">
        <v>0.5</v>
      </c>
      <c r="M459">
        <v>3.28</v>
      </c>
      <c r="N459">
        <v>0.72</v>
      </c>
      <c r="O459">
        <v>2.58</v>
      </c>
      <c r="P459">
        <v>0.27</v>
      </c>
      <c r="Q459">
        <v>2.94</v>
      </c>
      <c r="R459">
        <v>0.4</v>
      </c>
      <c r="S459" s="4"/>
      <c r="U459" s="4"/>
    </row>
    <row r="460" spans="1:21" x14ac:dyDescent="0.3">
      <c r="A460">
        <v>511</v>
      </c>
      <c r="B460" t="s">
        <v>21</v>
      </c>
      <c r="C460" t="s">
        <v>45</v>
      </c>
      <c r="D460" t="s">
        <v>29</v>
      </c>
      <c r="E460">
        <v>25</v>
      </c>
      <c r="F460">
        <v>34.869999999999997</v>
      </c>
      <c r="G460">
        <v>3.22</v>
      </c>
      <c r="H460">
        <v>9.59</v>
      </c>
      <c r="I460">
        <v>1.53</v>
      </c>
      <c r="J460">
        <v>0.26</v>
      </c>
      <c r="K460">
        <v>1.54</v>
      </c>
      <c r="L460">
        <v>0.14999999999999997</v>
      </c>
      <c r="M460">
        <v>1.42</v>
      </c>
      <c r="N460">
        <v>0.17</v>
      </c>
      <c r="O460">
        <v>0.81</v>
      </c>
      <c r="P460">
        <v>7.0000000000000007E-2</v>
      </c>
      <c r="Q460">
        <v>0.78999999999999992</v>
      </c>
      <c r="R460">
        <v>0.20999999999999996</v>
      </c>
      <c r="S460" s="4"/>
      <c r="U460" s="4"/>
    </row>
    <row r="461" spans="1:21" x14ac:dyDescent="0.3">
      <c r="A461">
        <v>512</v>
      </c>
      <c r="B461" t="s">
        <v>21</v>
      </c>
      <c r="C461" t="s">
        <v>45</v>
      </c>
      <c r="D461" t="s">
        <v>29</v>
      </c>
      <c r="E461">
        <v>39.880000000000003</v>
      </c>
      <c r="F461">
        <v>63.59</v>
      </c>
      <c r="G461">
        <v>5.35</v>
      </c>
      <c r="H461">
        <v>18.350000000000001</v>
      </c>
      <c r="I461">
        <v>3.5100000000000002</v>
      </c>
      <c r="J461">
        <v>0.35</v>
      </c>
      <c r="K461">
        <v>2.46</v>
      </c>
      <c r="L461">
        <v>0.32</v>
      </c>
      <c r="M461">
        <v>2.2799999999999998</v>
      </c>
      <c r="N461">
        <v>0.51</v>
      </c>
      <c r="O461">
        <v>1.45</v>
      </c>
      <c r="P461">
        <v>0.4</v>
      </c>
      <c r="Q461">
        <v>1.31</v>
      </c>
      <c r="R461">
        <v>0.23</v>
      </c>
      <c r="S461" s="4"/>
      <c r="U461" s="4"/>
    </row>
    <row r="462" spans="1:21" x14ac:dyDescent="0.3">
      <c r="A462">
        <v>513</v>
      </c>
      <c r="B462" t="s">
        <v>21</v>
      </c>
      <c r="C462" t="s">
        <v>45</v>
      </c>
      <c r="D462" t="s">
        <v>29</v>
      </c>
      <c r="E462">
        <v>112.69</v>
      </c>
      <c r="F462">
        <v>122.05</v>
      </c>
      <c r="G462">
        <v>8.5399999999999991</v>
      </c>
      <c r="H462">
        <v>24.75</v>
      </c>
      <c r="I462">
        <v>3.4400000000000004</v>
      </c>
      <c r="J462">
        <v>0.35</v>
      </c>
      <c r="K462">
        <v>3.17</v>
      </c>
      <c r="L462">
        <v>0.5</v>
      </c>
      <c r="M462">
        <v>4</v>
      </c>
      <c r="N462">
        <v>0.71</v>
      </c>
      <c r="O462">
        <v>1.78</v>
      </c>
      <c r="P462">
        <v>0.25</v>
      </c>
      <c r="Q462">
        <v>2.46</v>
      </c>
      <c r="R462">
        <v>0.41999999999999993</v>
      </c>
      <c r="S462" s="4"/>
      <c r="U462" s="4"/>
    </row>
    <row r="463" spans="1:21" x14ac:dyDescent="0.3">
      <c r="A463">
        <v>514</v>
      </c>
      <c r="B463" t="s">
        <v>21</v>
      </c>
      <c r="C463" t="s">
        <v>45</v>
      </c>
      <c r="D463" t="s">
        <v>29</v>
      </c>
      <c r="E463">
        <v>33.28</v>
      </c>
      <c r="F463">
        <v>30.52</v>
      </c>
      <c r="G463">
        <v>2.0699999999999998</v>
      </c>
      <c r="H463">
        <v>6.24</v>
      </c>
      <c r="I463">
        <v>1.17</v>
      </c>
      <c r="J463">
        <v>0.23999999999999996</v>
      </c>
      <c r="K463">
        <v>0.88</v>
      </c>
      <c r="L463">
        <v>0.2</v>
      </c>
      <c r="M463">
        <v>1.03</v>
      </c>
      <c r="N463">
        <v>0.36</v>
      </c>
      <c r="O463">
        <v>1.03</v>
      </c>
      <c r="P463">
        <v>0.18</v>
      </c>
      <c r="Q463">
        <v>1.05</v>
      </c>
      <c r="R463">
        <v>0.12</v>
      </c>
      <c r="S463" s="4"/>
      <c r="U463" s="4"/>
    </row>
    <row r="464" spans="1:21" x14ac:dyDescent="0.3">
      <c r="A464">
        <v>515</v>
      </c>
      <c r="B464" t="s">
        <v>21</v>
      </c>
      <c r="C464" t="s">
        <v>45</v>
      </c>
      <c r="D464" t="s">
        <v>29</v>
      </c>
      <c r="E464">
        <v>44.47</v>
      </c>
      <c r="F464">
        <v>125.56</v>
      </c>
      <c r="G464">
        <v>21.01</v>
      </c>
      <c r="H464">
        <v>96.47</v>
      </c>
      <c r="I464">
        <v>26.039999999999996</v>
      </c>
      <c r="J464">
        <v>4.09</v>
      </c>
      <c r="K464">
        <v>20.98</v>
      </c>
      <c r="L464">
        <v>3.76</v>
      </c>
      <c r="M464">
        <v>22.19</v>
      </c>
      <c r="N464">
        <v>4.3499999999999996</v>
      </c>
      <c r="O464">
        <v>11.03</v>
      </c>
      <c r="P464">
        <v>1.37</v>
      </c>
      <c r="Q464">
        <v>10.52</v>
      </c>
      <c r="R464">
        <v>1.46</v>
      </c>
      <c r="S464" s="4"/>
      <c r="U464" s="4"/>
    </row>
    <row r="465" spans="1:21" x14ac:dyDescent="0.3">
      <c r="A465">
        <v>516</v>
      </c>
      <c r="B465" t="s">
        <v>21</v>
      </c>
      <c r="C465" t="s">
        <v>45</v>
      </c>
      <c r="D465" t="s">
        <v>29</v>
      </c>
      <c r="E465">
        <v>67.319999999999993</v>
      </c>
      <c r="F465">
        <v>157.29</v>
      </c>
      <c r="G465">
        <v>18.62</v>
      </c>
      <c r="H465">
        <v>82.8</v>
      </c>
      <c r="I465">
        <v>15.770000000000001</v>
      </c>
      <c r="J465">
        <v>2.85</v>
      </c>
      <c r="K465">
        <v>20.079999999999998</v>
      </c>
      <c r="L465">
        <v>3.31</v>
      </c>
      <c r="M465">
        <v>22.41</v>
      </c>
      <c r="N465">
        <v>5.3</v>
      </c>
      <c r="O465">
        <v>16.87</v>
      </c>
      <c r="P465">
        <v>2.38</v>
      </c>
      <c r="Q465">
        <v>16.14</v>
      </c>
      <c r="R465">
        <v>2.4700000000000002</v>
      </c>
      <c r="S465" s="4"/>
      <c r="U465" s="4"/>
    </row>
    <row r="466" spans="1:21" x14ac:dyDescent="0.3">
      <c r="A466">
        <v>432</v>
      </c>
      <c r="B466" t="s">
        <v>20</v>
      </c>
      <c r="C466" t="s">
        <v>25</v>
      </c>
      <c r="D466" t="s">
        <v>26</v>
      </c>
      <c r="E466">
        <v>0.48</v>
      </c>
      <c r="F466">
        <v>35</v>
      </c>
      <c r="G466">
        <v>11</v>
      </c>
      <c r="H466">
        <v>74</v>
      </c>
      <c r="I466">
        <v>83</v>
      </c>
      <c r="J466">
        <v>37</v>
      </c>
      <c r="K466">
        <v>73.67</v>
      </c>
      <c r="L466">
        <v>69</v>
      </c>
      <c r="M466">
        <v>500</v>
      </c>
      <c r="N466">
        <v>74</v>
      </c>
      <c r="O466">
        <v>160</v>
      </c>
      <c r="P466">
        <v>22</v>
      </c>
      <c r="Q466">
        <v>18.5</v>
      </c>
      <c r="R466">
        <v>15</v>
      </c>
      <c r="S466" s="4"/>
      <c r="U466" s="4"/>
    </row>
    <row r="467" spans="1:21" x14ac:dyDescent="0.3">
      <c r="A467">
        <v>433</v>
      </c>
      <c r="B467" t="s">
        <v>20</v>
      </c>
      <c r="C467" t="s">
        <v>25</v>
      </c>
      <c r="D467" t="s">
        <v>26</v>
      </c>
      <c r="E467">
        <v>3</v>
      </c>
      <c r="F467">
        <v>74</v>
      </c>
      <c r="G467">
        <v>23</v>
      </c>
      <c r="H467">
        <v>150</v>
      </c>
      <c r="I467">
        <v>140</v>
      </c>
      <c r="J467">
        <v>55</v>
      </c>
      <c r="K467">
        <v>110.7</v>
      </c>
      <c r="L467">
        <v>96.000000000000014</v>
      </c>
      <c r="M467">
        <v>660</v>
      </c>
      <c r="N467">
        <v>96</v>
      </c>
      <c r="O467">
        <v>210</v>
      </c>
      <c r="P467">
        <v>29</v>
      </c>
      <c r="Q467">
        <v>24</v>
      </c>
      <c r="R467">
        <v>19</v>
      </c>
      <c r="S467" s="4"/>
      <c r="U467" s="4"/>
    </row>
    <row r="468" spans="1:21" x14ac:dyDescent="0.3">
      <c r="A468">
        <v>434</v>
      </c>
      <c r="B468" t="s">
        <v>20</v>
      </c>
      <c r="C468" t="s">
        <v>25</v>
      </c>
      <c r="D468" t="s">
        <v>26</v>
      </c>
      <c r="E468">
        <v>1.4</v>
      </c>
      <c r="F468">
        <v>49.999999999999993</v>
      </c>
      <c r="G468">
        <v>17</v>
      </c>
      <c r="H468">
        <v>110</v>
      </c>
      <c r="I468">
        <v>109.99999999999999</v>
      </c>
      <c r="J468">
        <v>46</v>
      </c>
      <c r="K468">
        <v>90.7</v>
      </c>
      <c r="L468">
        <v>81</v>
      </c>
      <c r="M468">
        <v>570</v>
      </c>
      <c r="N468">
        <v>83</v>
      </c>
      <c r="O468">
        <v>180</v>
      </c>
      <c r="P468">
        <v>24</v>
      </c>
      <c r="Q468">
        <v>20.5</v>
      </c>
      <c r="R468">
        <v>17</v>
      </c>
      <c r="S468" s="4"/>
      <c r="U468" s="4"/>
    </row>
    <row r="469" spans="1:21" x14ac:dyDescent="0.3">
      <c r="A469">
        <v>435</v>
      </c>
      <c r="B469" t="s">
        <v>20</v>
      </c>
      <c r="C469" t="s">
        <v>25</v>
      </c>
      <c r="D469" t="s">
        <v>26</v>
      </c>
      <c r="E469">
        <v>1.6</v>
      </c>
      <c r="F469">
        <v>64</v>
      </c>
      <c r="G469">
        <v>21</v>
      </c>
      <c r="H469">
        <v>130</v>
      </c>
      <c r="I469">
        <v>130</v>
      </c>
      <c r="J469">
        <v>51</v>
      </c>
      <c r="K469">
        <v>105</v>
      </c>
      <c r="L469">
        <v>93</v>
      </c>
      <c r="M469">
        <v>650</v>
      </c>
      <c r="N469">
        <v>94</v>
      </c>
      <c r="O469">
        <v>210</v>
      </c>
      <c r="P469">
        <v>29</v>
      </c>
      <c r="Q469">
        <v>24</v>
      </c>
      <c r="R469">
        <v>19</v>
      </c>
      <c r="S469" s="4"/>
      <c r="U469" s="4"/>
    </row>
    <row r="470" spans="1:21" x14ac:dyDescent="0.3">
      <c r="A470">
        <v>436</v>
      </c>
      <c r="B470" t="s">
        <v>20</v>
      </c>
      <c r="C470" t="s">
        <v>25</v>
      </c>
      <c r="D470" t="s">
        <v>26</v>
      </c>
      <c r="E470">
        <v>0.76</v>
      </c>
      <c r="F470">
        <v>46.000000000000007</v>
      </c>
      <c r="G470">
        <v>15</v>
      </c>
      <c r="H470">
        <v>99</v>
      </c>
      <c r="I470">
        <v>109.99999999999999</v>
      </c>
      <c r="J470">
        <v>46</v>
      </c>
      <c r="K470">
        <v>98</v>
      </c>
      <c r="L470">
        <v>92</v>
      </c>
      <c r="M470">
        <v>640</v>
      </c>
      <c r="N470">
        <v>92</v>
      </c>
      <c r="O470">
        <v>200</v>
      </c>
      <c r="P470">
        <v>27.000000000000004</v>
      </c>
      <c r="Q470">
        <v>22</v>
      </c>
      <c r="R470">
        <v>17</v>
      </c>
      <c r="S470" s="4"/>
      <c r="U470" s="4"/>
    </row>
    <row r="471" spans="1:21" x14ac:dyDescent="0.3">
      <c r="A471">
        <v>437</v>
      </c>
      <c r="B471" t="s">
        <v>20</v>
      </c>
      <c r="C471" t="s">
        <v>27</v>
      </c>
      <c r="D471" t="s">
        <v>26</v>
      </c>
      <c r="E471">
        <v>2.2000000000000002</v>
      </c>
      <c r="F471">
        <v>19</v>
      </c>
      <c r="G471">
        <v>5.3</v>
      </c>
      <c r="H471">
        <v>35</v>
      </c>
      <c r="I471">
        <v>57</v>
      </c>
      <c r="J471">
        <v>23</v>
      </c>
      <c r="K471">
        <v>71</v>
      </c>
      <c r="L471">
        <v>78.000000000000014</v>
      </c>
      <c r="M471">
        <v>509.99999999999994</v>
      </c>
      <c r="N471">
        <v>55</v>
      </c>
      <c r="O471">
        <v>98</v>
      </c>
      <c r="P471">
        <v>18</v>
      </c>
      <c r="Q471">
        <v>15.5</v>
      </c>
      <c r="R471">
        <v>13.000000000000002</v>
      </c>
      <c r="S471" s="4"/>
      <c r="U471" s="4"/>
    </row>
    <row r="472" spans="1:21" x14ac:dyDescent="0.3">
      <c r="A472">
        <v>438</v>
      </c>
      <c r="B472" t="s">
        <v>20</v>
      </c>
      <c r="C472" t="s">
        <v>27</v>
      </c>
      <c r="D472" t="s">
        <v>26</v>
      </c>
      <c r="E472">
        <v>2.1</v>
      </c>
      <c r="F472">
        <v>19</v>
      </c>
      <c r="G472">
        <v>5.0999999999999996</v>
      </c>
      <c r="H472">
        <v>34</v>
      </c>
      <c r="I472">
        <v>54</v>
      </c>
      <c r="J472">
        <v>22</v>
      </c>
      <c r="K472">
        <v>69.3</v>
      </c>
      <c r="L472">
        <v>76.999999999999986</v>
      </c>
      <c r="M472">
        <v>500</v>
      </c>
      <c r="N472">
        <v>55</v>
      </c>
      <c r="O472">
        <v>100</v>
      </c>
      <c r="P472">
        <v>18</v>
      </c>
      <c r="Q472">
        <v>15</v>
      </c>
      <c r="R472">
        <v>12</v>
      </c>
      <c r="S472" s="4"/>
      <c r="U472" s="4"/>
    </row>
    <row r="473" spans="1:21" x14ac:dyDescent="0.3">
      <c r="A473">
        <v>439</v>
      </c>
      <c r="B473" t="s">
        <v>20</v>
      </c>
      <c r="C473" t="s">
        <v>27</v>
      </c>
      <c r="D473" t="s">
        <v>26</v>
      </c>
      <c r="E473">
        <v>2.1</v>
      </c>
      <c r="F473">
        <v>19</v>
      </c>
      <c r="G473">
        <v>5.2</v>
      </c>
      <c r="H473">
        <v>35</v>
      </c>
      <c r="I473">
        <v>61</v>
      </c>
      <c r="J473">
        <v>26</v>
      </c>
      <c r="K473">
        <v>79.7</v>
      </c>
      <c r="L473">
        <v>89</v>
      </c>
      <c r="M473">
        <v>590</v>
      </c>
      <c r="N473">
        <v>65</v>
      </c>
      <c r="O473">
        <v>120</v>
      </c>
      <c r="P473">
        <v>21</v>
      </c>
      <c r="Q473">
        <v>18</v>
      </c>
      <c r="R473">
        <v>15</v>
      </c>
      <c r="S473" s="4"/>
      <c r="U473" s="4"/>
    </row>
    <row r="474" spans="1:21" x14ac:dyDescent="0.3">
      <c r="A474">
        <v>440</v>
      </c>
      <c r="B474" t="s">
        <v>20</v>
      </c>
      <c r="C474" t="s">
        <v>27</v>
      </c>
      <c r="D474" t="s">
        <v>26</v>
      </c>
      <c r="E474">
        <v>5.0999999999999996</v>
      </c>
      <c r="F474">
        <v>23.000000000000004</v>
      </c>
      <c r="G474">
        <v>6</v>
      </c>
      <c r="H474">
        <v>32</v>
      </c>
      <c r="I474">
        <v>180</v>
      </c>
      <c r="J474">
        <v>35</v>
      </c>
      <c r="K474">
        <v>108.00000000000001</v>
      </c>
      <c r="L474">
        <v>72</v>
      </c>
      <c r="M474">
        <v>410</v>
      </c>
      <c r="N474">
        <v>18</v>
      </c>
      <c r="O474">
        <v>150</v>
      </c>
      <c r="P474">
        <v>16</v>
      </c>
      <c r="Q474">
        <v>13.5</v>
      </c>
      <c r="R474">
        <v>11</v>
      </c>
      <c r="S474" s="4"/>
      <c r="U474" s="4"/>
    </row>
    <row r="475" spans="1:21" x14ac:dyDescent="0.3">
      <c r="A475">
        <v>441</v>
      </c>
      <c r="B475" t="s">
        <v>20</v>
      </c>
      <c r="C475" t="s">
        <v>27</v>
      </c>
      <c r="D475" t="s">
        <v>26</v>
      </c>
      <c r="E475">
        <v>2.1</v>
      </c>
      <c r="F475">
        <v>21</v>
      </c>
      <c r="G475">
        <v>5.4</v>
      </c>
      <c r="H475">
        <v>33</v>
      </c>
      <c r="I475">
        <v>52</v>
      </c>
      <c r="J475">
        <v>27</v>
      </c>
      <c r="K475">
        <v>90.7</v>
      </c>
      <c r="L475">
        <v>110</v>
      </c>
      <c r="M475">
        <v>750</v>
      </c>
      <c r="N475">
        <v>87</v>
      </c>
      <c r="O475">
        <v>170</v>
      </c>
      <c r="P475">
        <v>27.000000000000004</v>
      </c>
      <c r="Q475">
        <v>22.5</v>
      </c>
      <c r="R475">
        <v>18</v>
      </c>
      <c r="S475" s="4"/>
      <c r="U475" s="4"/>
    </row>
    <row r="476" spans="1:21" x14ac:dyDescent="0.3">
      <c r="A476">
        <v>442</v>
      </c>
      <c r="B476" t="s">
        <v>20</v>
      </c>
      <c r="C476" t="s">
        <v>28</v>
      </c>
      <c r="D476" t="s">
        <v>29</v>
      </c>
      <c r="E476">
        <v>23</v>
      </c>
      <c r="F476">
        <v>130</v>
      </c>
      <c r="G476">
        <v>21</v>
      </c>
      <c r="H476">
        <v>130</v>
      </c>
      <c r="I476">
        <v>120</v>
      </c>
      <c r="J476">
        <v>34</v>
      </c>
      <c r="K476">
        <v>95.3</v>
      </c>
      <c r="L476">
        <v>83</v>
      </c>
      <c r="M476">
        <v>540</v>
      </c>
      <c r="N476">
        <v>73</v>
      </c>
      <c r="O476">
        <v>110</v>
      </c>
      <c r="P476">
        <v>5.9</v>
      </c>
      <c r="Q476">
        <v>10.95</v>
      </c>
      <c r="R476">
        <v>16</v>
      </c>
      <c r="S476" s="4"/>
      <c r="U476" s="4"/>
    </row>
    <row r="477" spans="1:21" x14ac:dyDescent="0.3">
      <c r="A477">
        <v>443</v>
      </c>
      <c r="B477" t="s">
        <v>20</v>
      </c>
      <c r="C477" t="s">
        <v>28</v>
      </c>
      <c r="D477" t="s">
        <v>29</v>
      </c>
      <c r="E477">
        <v>25</v>
      </c>
      <c r="F477">
        <v>140</v>
      </c>
      <c r="G477">
        <v>22</v>
      </c>
      <c r="H477">
        <v>130</v>
      </c>
      <c r="I477">
        <v>120</v>
      </c>
      <c r="J477">
        <v>35</v>
      </c>
      <c r="K477">
        <v>98</v>
      </c>
      <c r="L477">
        <v>87</v>
      </c>
      <c r="M477">
        <v>580</v>
      </c>
      <c r="N477">
        <v>74</v>
      </c>
      <c r="O477">
        <v>120</v>
      </c>
      <c r="P477">
        <v>6.8999999999999995</v>
      </c>
      <c r="Q477">
        <v>11.95</v>
      </c>
      <c r="R477">
        <v>17</v>
      </c>
      <c r="S477" s="4"/>
      <c r="U477" s="4"/>
    </row>
    <row r="478" spans="1:21" x14ac:dyDescent="0.3">
      <c r="A478">
        <v>444</v>
      </c>
      <c r="B478" t="s">
        <v>20</v>
      </c>
      <c r="C478" t="s">
        <v>28</v>
      </c>
      <c r="D478" t="s">
        <v>29</v>
      </c>
      <c r="E478">
        <v>23</v>
      </c>
      <c r="F478">
        <v>130</v>
      </c>
      <c r="G478">
        <v>21</v>
      </c>
      <c r="H478">
        <v>130</v>
      </c>
      <c r="I478">
        <v>120</v>
      </c>
      <c r="J478">
        <v>33</v>
      </c>
      <c r="K478">
        <v>95.3</v>
      </c>
      <c r="L478">
        <v>83</v>
      </c>
      <c r="M478">
        <v>550</v>
      </c>
      <c r="N478">
        <v>72</v>
      </c>
      <c r="O478">
        <v>120</v>
      </c>
      <c r="P478">
        <v>7.3</v>
      </c>
      <c r="Q478">
        <v>11.15</v>
      </c>
      <c r="R478">
        <v>15</v>
      </c>
      <c r="S478" s="4"/>
      <c r="U478" s="4"/>
    </row>
    <row r="479" spans="1:21" x14ac:dyDescent="0.3">
      <c r="A479">
        <v>445</v>
      </c>
      <c r="B479" t="s">
        <v>20</v>
      </c>
      <c r="C479" t="s">
        <v>28</v>
      </c>
      <c r="D479" t="s">
        <v>29</v>
      </c>
      <c r="E479">
        <v>24</v>
      </c>
      <c r="F479">
        <v>130</v>
      </c>
      <c r="G479">
        <v>22</v>
      </c>
      <c r="H479">
        <v>130</v>
      </c>
      <c r="I479">
        <v>120</v>
      </c>
      <c r="J479">
        <v>35</v>
      </c>
      <c r="K479">
        <v>96.7</v>
      </c>
      <c r="L479">
        <v>85</v>
      </c>
      <c r="M479">
        <v>560</v>
      </c>
      <c r="N479">
        <v>72</v>
      </c>
      <c r="O479">
        <v>120</v>
      </c>
      <c r="P479">
        <v>7.4000000000000012</v>
      </c>
      <c r="Q479">
        <v>11.7</v>
      </c>
      <c r="R479">
        <v>16</v>
      </c>
      <c r="S479" s="4"/>
      <c r="U479" s="4"/>
    </row>
    <row r="480" spans="1:21" x14ac:dyDescent="0.3">
      <c r="A480">
        <v>446</v>
      </c>
      <c r="B480" t="s">
        <v>20</v>
      </c>
      <c r="C480" t="s">
        <v>28</v>
      </c>
      <c r="D480" t="s">
        <v>29</v>
      </c>
      <c r="E480">
        <v>22</v>
      </c>
      <c r="F480">
        <v>130</v>
      </c>
      <c r="G480">
        <v>21</v>
      </c>
      <c r="H480">
        <v>130</v>
      </c>
      <c r="I480">
        <v>120</v>
      </c>
      <c r="J480">
        <v>35</v>
      </c>
      <c r="K480">
        <v>97.3</v>
      </c>
      <c r="L480">
        <v>86</v>
      </c>
      <c r="M480">
        <v>590</v>
      </c>
      <c r="N480">
        <v>72</v>
      </c>
      <c r="O480">
        <v>130</v>
      </c>
      <c r="P480">
        <v>7.2000000000000011</v>
      </c>
      <c r="Q480">
        <v>12.1</v>
      </c>
      <c r="R480">
        <v>17</v>
      </c>
      <c r="S480" s="4"/>
      <c r="U480" s="4"/>
    </row>
    <row r="481" spans="1:21" x14ac:dyDescent="0.3">
      <c r="A481">
        <v>447</v>
      </c>
      <c r="B481" t="s">
        <v>20</v>
      </c>
      <c r="C481" t="s">
        <v>28</v>
      </c>
      <c r="D481" t="s">
        <v>29</v>
      </c>
      <c r="E481">
        <v>23</v>
      </c>
      <c r="F481">
        <v>130</v>
      </c>
      <c r="G481">
        <v>20</v>
      </c>
      <c r="H481">
        <v>120.00000000000001</v>
      </c>
      <c r="I481">
        <v>109.99999999999999</v>
      </c>
      <c r="J481">
        <v>33</v>
      </c>
      <c r="K481">
        <v>91.3</v>
      </c>
      <c r="L481">
        <v>82</v>
      </c>
      <c r="M481">
        <v>560</v>
      </c>
      <c r="N481">
        <v>71</v>
      </c>
      <c r="O481">
        <v>120</v>
      </c>
      <c r="P481">
        <v>6.6999999999999993</v>
      </c>
      <c r="Q481">
        <v>11.35</v>
      </c>
      <c r="R481">
        <v>16</v>
      </c>
      <c r="S481" s="4"/>
      <c r="U481" s="4"/>
    </row>
    <row r="482" spans="1:21" x14ac:dyDescent="0.3">
      <c r="A482">
        <v>448</v>
      </c>
      <c r="B482" t="s">
        <v>20</v>
      </c>
      <c r="C482" t="s">
        <v>31</v>
      </c>
      <c r="D482" t="s">
        <v>26</v>
      </c>
      <c r="E482">
        <v>11</v>
      </c>
      <c r="F482">
        <v>120</v>
      </c>
      <c r="G482">
        <v>25</v>
      </c>
      <c r="H482">
        <v>130</v>
      </c>
      <c r="I482">
        <v>91</v>
      </c>
      <c r="J482">
        <v>25</v>
      </c>
      <c r="K482">
        <v>75</v>
      </c>
      <c r="L482">
        <v>67</v>
      </c>
      <c r="M482">
        <v>450</v>
      </c>
      <c r="N482">
        <v>62</v>
      </c>
      <c r="O482">
        <v>140</v>
      </c>
      <c r="P482">
        <v>15</v>
      </c>
      <c r="Q482">
        <v>13</v>
      </c>
      <c r="R482">
        <v>11</v>
      </c>
      <c r="S482" s="4"/>
      <c r="U482" s="4"/>
    </row>
    <row r="483" spans="1:21" x14ac:dyDescent="0.3">
      <c r="A483">
        <v>449</v>
      </c>
      <c r="B483" t="s">
        <v>20</v>
      </c>
      <c r="C483" t="s">
        <v>31</v>
      </c>
      <c r="D483" t="s">
        <v>26</v>
      </c>
      <c r="E483">
        <v>6.8</v>
      </c>
      <c r="F483">
        <v>89</v>
      </c>
      <c r="G483">
        <v>21</v>
      </c>
      <c r="H483">
        <v>130</v>
      </c>
      <c r="I483">
        <v>79.999999999999986</v>
      </c>
      <c r="J483">
        <v>26</v>
      </c>
      <c r="K483">
        <v>70.7</v>
      </c>
      <c r="L483">
        <v>66</v>
      </c>
      <c r="M483">
        <v>480</v>
      </c>
      <c r="N483">
        <v>72</v>
      </c>
      <c r="O483">
        <v>150</v>
      </c>
      <c r="P483">
        <v>16</v>
      </c>
      <c r="Q483">
        <v>14.5</v>
      </c>
      <c r="R483">
        <v>13.000000000000002</v>
      </c>
      <c r="S483" s="4"/>
      <c r="U483" s="4"/>
    </row>
    <row r="484" spans="1:21" x14ac:dyDescent="0.3">
      <c r="A484">
        <v>450</v>
      </c>
      <c r="B484" t="s">
        <v>20</v>
      </c>
      <c r="C484" t="s">
        <v>31</v>
      </c>
      <c r="D484" t="s">
        <v>26</v>
      </c>
      <c r="E484">
        <v>8</v>
      </c>
      <c r="F484">
        <v>99.999999999999986</v>
      </c>
      <c r="G484">
        <v>25</v>
      </c>
      <c r="H484">
        <v>150</v>
      </c>
      <c r="I484">
        <v>91</v>
      </c>
      <c r="J484">
        <v>32</v>
      </c>
      <c r="K484">
        <v>90.3</v>
      </c>
      <c r="L484">
        <v>90</v>
      </c>
      <c r="M484">
        <v>610</v>
      </c>
      <c r="N484">
        <v>82</v>
      </c>
      <c r="O484">
        <v>180</v>
      </c>
      <c r="P484">
        <v>22</v>
      </c>
      <c r="Q484">
        <v>18</v>
      </c>
      <c r="R484">
        <v>14</v>
      </c>
      <c r="S484" s="4"/>
      <c r="U484" s="4"/>
    </row>
    <row r="485" spans="1:21" x14ac:dyDescent="0.3">
      <c r="A485">
        <v>451</v>
      </c>
      <c r="B485" t="s">
        <v>20</v>
      </c>
      <c r="C485" t="s">
        <v>31</v>
      </c>
      <c r="D485" t="s">
        <v>26</v>
      </c>
      <c r="E485">
        <v>8.6</v>
      </c>
      <c r="F485">
        <v>110.00000000000001</v>
      </c>
      <c r="G485">
        <v>25</v>
      </c>
      <c r="H485">
        <v>150</v>
      </c>
      <c r="I485">
        <v>89</v>
      </c>
      <c r="J485">
        <v>27</v>
      </c>
      <c r="K485">
        <v>87</v>
      </c>
      <c r="L485">
        <v>86</v>
      </c>
      <c r="M485">
        <v>590</v>
      </c>
      <c r="N485">
        <v>79</v>
      </c>
      <c r="O485">
        <v>170</v>
      </c>
      <c r="P485">
        <v>21</v>
      </c>
      <c r="Q485">
        <v>17.5</v>
      </c>
      <c r="R485">
        <v>14</v>
      </c>
      <c r="S485" s="4"/>
      <c r="U485" s="4"/>
    </row>
    <row r="486" spans="1:21" x14ac:dyDescent="0.3">
      <c r="A486">
        <v>452</v>
      </c>
      <c r="B486" t="s">
        <v>20</v>
      </c>
      <c r="C486" t="s">
        <v>31</v>
      </c>
      <c r="D486" t="s">
        <v>26</v>
      </c>
      <c r="E486">
        <v>13</v>
      </c>
      <c r="F486">
        <v>140</v>
      </c>
      <c r="G486">
        <v>32</v>
      </c>
      <c r="H486">
        <v>190</v>
      </c>
      <c r="I486">
        <v>99</v>
      </c>
      <c r="J486">
        <v>30.999999999999996</v>
      </c>
      <c r="K486">
        <v>95</v>
      </c>
      <c r="L486">
        <v>93</v>
      </c>
      <c r="M486">
        <v>640</v>
      </c>
      <c r="N486">
        <v>86</v>
      </c>
      <c r="O486">
        <v>190</v>
      </c>
      <c r="P486">
        <v>23</v>
      </c>
      <c r="Q486">
        <v>19</v>
      </c>
      <c r="R486">
        <v>15</v>
      </c>
      <c r="S486" s="4"/>
      <c r="U486" s="4"/>
    </row>
    <row r="487" spans="1:21" x14ac:dyDescent="0.3">
      <c r="A487">
        <v>453</v>
      </c>
      <c r="B487" t="s">
        <v>20</v>
      </c>
      <c r="C487" t="s">
        <v>32</v>
      </c>
      <c r="D487" t="s">
        <v>26</v>
      </c>
      <c r="E487">
        <v>1.2</v>
      </c>
      <c r="F487">
        <v>2.6</v>
      </c>
      <c r="G487">
        <v>1.6</v>
      </c>
      <c r="H487">
        <v>9.3000000000000007</v>
      </c>
      <c r="I487">
        <v>23</v>
      </c>
      <c r="J487">
        <v>26</v>
      </c>
      <c r="K487">
        <v>39</v>
      </c>
      <c r="L487">
        <v>46.999999999999993</v>
      </c>
      <c r="M487">
        <v>350</v>
      </c>
      <c r="N487">
        <v>55</v>
      </c>
      <c r="O487">
        <v>89</v>
      </c>
      <c r="P487">
        <v>12.999999999999998</v>
      </c>
      <c r="Q487">
        <v>7.9000000000000012</v>
      </c>
      <c r="R487">
        <v>2.8</v>
      </c>
      <c r="S487" s="4"/>
      <c r="U487" s="4"/>
    </row>
    <row r="488" spans="1:21" x14ac:dyDescent="0.3">
      <c r="A488">
        <v>454</v>
      </c>
      <c r="B488" t="s">
        <v>20</v>
      </c>
      <c r="C488" t="s">
        <v>32</v>
      </c>
      <c r="D488" t="s">
        <v>26</v>
      </c>
      <c r="E488">
        <v>2.1</v>
      </c>
      <c r="F488">
        <v>5.7</v>
      </c>
      <c r="G488">
        <v>2.4</v>
      </c>
      <c r="H488">
        <v>13</v>
      </c>
      <c r="I488">
        <v>22</v>
      </c>
      <c r="J488">
        <v>28</v>
      </c>
      <c r="K488">
        <v>38</v>
      </c>
      <c r="L488">
        <v>46</v>
      </c>
      <c r="M488">
        <v>420</v>
      </c>
      <c r="N488">
        <v>54</v>
      </c>
      <c r="O488">
        <v>130</v>
      </c>
      <c r="P488">
        <v>11</v>
      </c>
      <c r="Q488">
        <v>7.3</v>
      </c>
      <c r="R488">
        <v>3.6</v>
      </c>
      <c r="S488" s="4"/>
      <c r="U488" s="4"/>
    </row>
    <row r="489" spans="1:21" x14ac:dyDescent="0.3">
      <c r="A489">
        <v>455</v>
      </c>
      <c r="B489" t="s">
        <v>20</v>
      </c>
      <c r="C489" t="s">
        <v>32</v>
      </c>
      <c r="D489" t="s">
        <v>26</v>
      </c>
      <c r="E489">
        <v>2.2000000000000002</v>
      </c>
      <c r="F489">
        <v>7.6</v>
      </c>
      <c r="G489">
        <v>3</v>
      </c>
      <c r="H489">
        <v>15.000000000000002</v>
      </c>
      <c r="I489">
        <v>22</v>
      </c>
      <c r="J489">
        <v>29.999999999999996</v>
      </c>
      <c r="K489">
        <v>38</v>
      </c>
      <c r="L489">
        <v>46</v>
      </c>
      <c r="M489">
        <v>430</v>
      </c>
      <c r="N489">
        <v>53</v>
      </c>
      <c r="O489">
        <v>120</v>
      </c>
      <c r="P489">
        <v>12</v>
      </c>
      <c r="Q489">
        <v>7.8</v>
      </c>
      <c r="R489">
        <v>3.6</v>
      </c>
      <c r="S489" s="4"/>
      <c r="U489" s="4"/>
    </row>
    <row r="490" spans="1:21" x14ac:dyDescent="0.3">
      <c r="A490">
        <v>456</v>
      </c>
      <c r="B490" t="s">
        <v>20</v>
      </c>
      <c r="C490" t="s">
        <v>32</v>
      </c>
      <c r="D490" t="s">
        <v>26</v>
      </c>
      <c r="E490">
        <v>1.1000000000000001</v>
      </c>
      <c r="F490">
        <v>3.9</v>
      </c>
      <c r="G490">
        <v>1.7</v>
      </c>
      <c r="H490">
        <v>10</v>
      </c>
      <c r="I490">
        <v>23</v>
      </c>
      <c r="J490">
        <v>29.999999999999996</v>
      </c>
      <c r="K490">
        <v>37.700000000000003</v>
      </c>
      <c r="L490">
        <v>45</v>
      </c>
      <c r="M490">
        <v>470</v>
      </c>
      <c r="N490">
        <v>55</v>
      </c>
      <c r="O490">
        <v>140</v>
      </c>
      <c r="P490">
        <v>12.999999999999998</v>
      </c>
      <c r="Q490">
        <v>8.5500000000000007</v>
      </c>
      <c r="R490">
        <v>4.0999999999999996</v>
      </c>
      <c r="S490" s="4"/>
      <c r="U490" s="4"/>
    </row>
    <row r="491" spans="1:21" x14ac:dyDescent="0.3">
      <c r="A491">
        <v>457</v>
      </c>
      <c r="B491" t="s">
        <v>20</v>
      </c>
      <c r="C491" t="s">
        <v>32</v>
      </c>
      <c r="D491" t="s">
        <v>26</v>
      </c>
      <c r="E491">
        <v>1.2</v>
      </c>
      <c r="F491">
        <v>3.5</v>
      </c>
      <c r="G491">
        <v>1.5</v>
      </c>
      <c r="H491">
        <v>8.9</v>
      </c>
      <c r="I491">
        <v>21</v>
      </c>
      <c r="J491">
        <v>26</v>
      </c>
      <c r="K491">
        <v>38.299999999999997</v>
      </c>
      <c r="L491">
        <v>46.999999999999993</v>
      </c>
      <c r="M491">
        <v>440</v>
      </c>
      <c r="N491">
        <v>55</v>
      </c>
      <c r="O491">
        <v>130</v>
      </c>
      <c r="P491">
        <v>12</v>
      </c>
      <c r="Q491">
        <v>7.85</v>
      </c>
      <c r="R491">
        <v>3.7</v>
      </c>
      <c r="S491" s="4"/>
      <c r="U491" s="4"/>
    </row>
    <row r="492" spans="1:21" x14ac:dyDescent="0.3">
      <c r="A492">
        <v>458</v>
      </c>
      <c r="B492" t="s">
        <v>20</v>
      </c>
      <c r="C492" t="s">
        <v>32</v>
      </c>
      <c r="D492" t="s">
        <v>26</v>
      </c>
      <c r="E492">
        <v>1.5</v>
      </c>
      <c r="F492">
        <v>3.6000000000000005</v>
      </c>
      <c r="G492">
        <v>1.8</v>
      </c>
      <c r="H492">
        <v>11</v>
      </c>
      <c r="I492">
        <v>23</v>
      </c>
      <c r="J492">
        <v>29</v>
      </c>
      <c r="K492">
        <v>37.700000000000003</v>
      </c>
      <c r="L492">
        <v>45</v>
      </c>
      <c r="M492">
        <v>470</v>
      </c>
      <c r="N492">
        <v>54</v>
      </c>
      <c r="O492">
        <v>140</v>
      </c>
      <c r="P492">
        <v>12</v>
      </c>
      <c r="Q492">
        <v>7.9000000000000012</v>
      </c>
      <c r="R492">
        <v>3.8</v>
      </c>
      <c r="S492" s="4"/>
      <c r="U492" s="4"/>
    </row>
    <row r="493" spans="1:21" x14ac:dyDescent="0.3">
      <c r="A493">
        <v>459</v>
      </c>
      <c r="B493" t="s">
        <v>20</v>
      </c>
      <c r="C493" t="s">
        <v>33</v>
      </c>
      <c r="D493" t="s">
        <v>26</v>
      </c>
      <c r="E493">
        <v>3.8999999999999995</v>
      </c>
      <c r="F493">
        <v>49.999999999999993</v>
      </c>
      <c r="G493">
        <v>13.999999999999998</v>
      </c>
      <c r="H493">
        <v>83</v>
      </c>
      <c r="I493">
        <v>62</v>
      </c>
      <c r="J493">
        <v>20</v>
      </c>
      <c r="K493">
        <v>202</v>
      </c>
      <c r="L493">
        <v>76</v>
      </c>
      <c r="M493">
        <v>507</v>
      </c>
      <c r="N493" s="5">
        <f>AVERAGE(M493,O493)</f>
        <v>337.5</v>
      </c>
      <c r="O493">
        <v>168</v>
      </c>
      <c r="P493" s="5">
        <f>AVERAGE(O493,Q493)</f>
        <v>129</v>
      </c>
      <c r="Q493">
        <v>90</v>
      </c>
      <c r="R493" s="5">
        <f>Q493/2</f>
        <v>45</v>
      </c>
      <c r="S493" s="4"/>
      <c r="U493" s="4"/>
    </row>
    <row r="494" spans="1:21" x14ac:dyDescent="0.3">
      <c r="A494">
        <v>460</v>
      </c>
      <c r="B494" t="s">
        <v>20</v>
      </c>
      <c r="C494" t="s">
        <v>34</v>
      </c>
      <c r="D494" t="s">
        <v>26</v>
      </c>
      <c r="E494">
        <v>178.6</v>
      </c>
      <c r="F494">
        <v>307.60000000000002</v>
      </c>
      <c r="G494">
        <v>53.2</v>
      </c>
      <c r="H494">
        <v>315</v>
      </c>
      <c r="I494">
        <v>248.6</v>
      </c>
      <c r="J494">
        <v>99.7</v>
      </c>
      <c r="K494">
        <v>781.5</v>
      </c>
      <c r="L494">
        <v>322.89999999999998</v>
      </c>
      <c r="M494">
        <v>2189.5</v>
      </c>
      <c r="N494">
        <v>253</v>
      </c>
      <c r="O494">
        <v>529.20000000000005</v>
      </c>
      <c r="P494">
        <v>57.9</v>
      </c>
      <c r="Q494">
        <v>340.3</v>
      </c>
      <c r="R494">
        <v>22.7</v>
      </c>
      <c r="S494" s="4"/>
      <c r="U494" s="4"/>
    </row>
    <row r="495" spans="1:21" x14ac:dyDescent="0.3">
      <c r="A495">
        <v>461</v>
      </c>
      <c r="B495" t="s">
        <v>20</v>
      </c>
      <c r="C495" t="s">
        <v>35</v>
      </c>
      <c r="D495" t="s">
        <v>26</v>
      </c>
      <c r="E495">
        <v>288.3</v>
      </c>
      <c r="F495">
        <v>378.7</v>
      </c>
      <c r="G495">
        <v>35</v>
      </c>
      <c r="H495">
        <v>144</v>
      </c>
      <c r="I495">
        <v>50</v>
      </c>
      <c r="J495">
        <v>13.3</v>
      </c>
      <c r="K495">
        <v>236.50000000000003</v>
      </c>
      <c r="L495">
        <v>79.8</v>
      </c>
      <c r="M495">
        <v>741.7</v>
      </c>
      <c r="N495">
        <v>146.6</v>
      </c>
      <c r="O495">
        <v>412.3</v>
      </c>
      <c r="P495">
        <v>46.2</v>
      </c>
      <c r="Q495">
        <v>273.2</v>
      </c>
      <c r="R495">
        <v>38</v>
      </c>
      <c r="S495" s="4"/>
      <c r="U495" s="4"/>
    </row>
    <row r="496" spans="1:21" x14ac:dyDescent="0.3">
      <c r="A496">
        <v>462</v>
      </c>
      <c r="B496" t="s">
        <v>20</v>
      </c>
      <c r="C496" t="s">
        <v>36</v>
      </c>
      <c r="D496" t="s">
        <v>29</v>
      </c>
      <c r="E496">
        <v>2.89</v>
      </c>
      <c r="F496">
        <v>7.1399999999999988</v>
      </c>
      <c r="G496">
        <v>1.05</v>
      </c>
      <c r="H496">
        <v>5.2</v>
      </c>
      <c r="I496">
        <v>3.1</v>
      </c>
      <c r="J496">
        <v>1.1000000000000001</v>
      </c>
      <c r="K496">
        <v>5.92</v>
      </c>
      <c r="L496">
        <v>1.96</v>
      </c>
      <c r="M496">
        <v>15.6</v>
      </c>
      <c r="N496">
        <v>2.79</v>
      </c>
      <c r="O496">
        <v>6.8100000000000005</v>
      </c>
      <c r="P496">
        <v>0.92</v>
      </c>
      <c r="Q496">
        <v>5.5</v>
      </c>
      <c r="R496">
        <v>0.57999999999999996</v>
      </c>
      <c r="S496" s="4"/>
      <c r="U496" s="4"/>
    </row>
    <row r="497" spans="1:21" x14ac:dyDescent="0.3">
      <c r="A497">
        <v>463</v>
      </c>
      <c r="B497" t="s">
        <v>20</v>
      </c>
      <c r="C497" t="s">
        <v>36</v>
      </c>
      <c r="D497" t="s">
        <v>29</v>
      </c>
      <c r="E497">
        <v>2.2999999999999998</v>
      </c>
      <c r="F497">
        <v>6.05</v>
      </c>
      <c r="G497">
        <v>0.95</v>
      </c>
      <c r="H497">
        <v>4.8499999999999996</v>
      </c>
      <c r="I497">
        <v>3.09</v>
      </c>
      <c r="J497">
        <v>1.06</v>
      </c>
      <c r="K497">
        <v>6.14</v>
      </c>
      <c r="L497">
        <v>1.96</v>
      </c>
      <c r="M497">
        <v>15.6</v>
      </c>
      <c r="N497">
        <v>2.8</v>
      </c>
      <c r="O497">
        <v>6.93</v>
      </c>
      <c r="P497">
        <v>0.93</v>
      </c>
      <c r="Q497">
        <v>5.8</v>
      </c>
      <c r="R497">
        <v>0.62</v>
      </c>
      <c r="S497" s="4"/>
      <c r="U497" s="4"/>
    </row>
    <row r="498" spans="1:21" x14ac:dyDescent="0.3">
      <c r="A498">
        <v>464</v>
      </c>
      <c r="B498" t="s">
        <v>20</v>
      </c>
      <c r="C498" t="s">
        <v>36</v>
      </c>
      <c r="D498" t="s">
        <v>29</v>
      </c>
      <c r="E498">
        <v>2.27</v>
      </c>
      <c r="F498">
        <v>5.99</v>
      </c>
      <c r="G498">
        <v>0.97</v>
      </c>
      <c r="H498">
        <v>5</v>
      </c>
      <c r="I498">
        <v>3.01</v>
      </c>
      <c r="J498">
        <v>1.05</v>
      </c>
      <c r="K498">
        <v>5.98</v>
      </c>
      <c r="L498">
        <v>1.97</v>
      </c>
      <c r="M498">
        <v>15.7</v>
      </c>
      <c r="N498">
        <v>2.81</v>
      </c>
      <c r="O498">
        <v>6.97</v>
      </c>
      <c r="P498">
        <v>0.94</v>
      </c>
      <c r="Q498">
        <v>5.68</v>
      </c>
      <c r="R498">
        <v>0.61</v>
      </c>
      <c r="S498" s="4"/>
      <c r="U498" s="4"/>
    </row>
    <row r="499" spans="1:21" x14ac:dyDescent="0.3">
      <c r="A499">
        <v>465</v>
      </c>
      <c r="B499" t="s">
        <v>20</v>
      </c>
      <c r="C499" t="s">
        <v>36</v>
      </c>
      <c r="D499" t="s">
        <v>29</v>
      </c>
      <c r="E499">
        <v>4.0199999999999996</v>
      </c>
      <c r="F499">
        <v>10.1</v>
      </c>
      <c r="G499">
        <v>1.5</v>
      </c>
      <c r="H499">
        <v>7.15</v>
      </c>
      <c r="I499">
        <v>3.82</v>
      </c>
      <c r="J499">
        <v>1.34</v>
      </c>
      <c r="K499">
        <v>7.25</v>
      </c>
      <c r="L499">
        <v>2.3199999999999998</v>
      </c>
      <c r="M499">
        <v>18.399999999999999</v>
      </c>
      <c r="N499">
        <v>3.24</v>
      </c>
      <c r="O499">
        <v>7.95</v>
      </c>
      <c r="P499">
        <v>1.08</v>
      </c>
      <c r="Q499">
        <v>6.4000000000000012</v>
      </c>
      <c r="R499">
        <v>0.67</v>
      </c>
      <c r="S499" s="4"/>
      <c r="U499" s="4"/>
    </row>
    <row r="500" spans="1:21" x14ac:dyDescent="0.3">
      <c r="A500">
        <v>466</v>
      </c>
      <c r="B500" t="s">
        <v>20</v>
      </c>
      <c r="C500" t="s">
        <v>36</v>
      </c>
      <c r="D500" t="s">
        <v>29</v>
      </c>
      <c r="E500">
        <v>2.62</v>
      </c>
      <c r="F500">
        <v>5.92</v>
      </c>
      <c r="G500">
        <v>1.01</v>
      </c>
      <c r="H500">
        <v>5.15</v>
      </c>
      <c r="I500">
        <v>3.11</v>
      </c>
      <c r="J500">
        <v>1.08</v>
      </c>
      <c r="K500">
        <v>5.67</v>
      </c>
      <c r="L500">
        <v>1.7600000000000002</v>
      </c>
      <c r="M500">
        <v>13.5</v>
      </c>
      <c r="N500">
        <v>2.36</v>
      </c>
      <c r="O500">
        <v>5.57</v>
      </c>
      <c r="P500">
        <v>0.74</v>
      </c>
      <c r="Q500">
        <v>4.38</v>
      </c>
      <c r="R500">
        <v>0.41999999999999993</v>
      </c>
      <c r="S500" s="4"/>
      <c r="U500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 Wasim</dc:creator>
  <cp:lastModifiedBy>Ahsan Wasim</cp:lastModifiedBy>
  <dcterms:created xsi:type="dcterms:W3CDTF">2025-08-23T09:56:56Z</dcterms:created>
  <dcterms:modified xsi:type="dcterms:W3CDTF">2025-08-23T11:36:42Z</dcterms:modified>
</cp:coreProperties>
</file>