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kw1/CompBio/POLAR/POLAR-MS/"/>
    </mc:Choice>
  </mc:AlternateContent>
  <xr:revisionPtr revIDLastSave="0" documentId="13_ncr:1_{238EC778-224E-AE41-95C7-8DCE67DFCCCF}" xr6:coauthVersionLast="47" xr6:coauthVersionMax="47" xr10:uidLastSave="{00000000-0000-0000-0000-000000000000}"/>
  <bookViews>
    <workbookView xWindow="0" yWindow="760" windowWidth="30240" windowHeight="18880" xr2:uid="{EC192F67-E0C0-8141-BDAB-CB2C5AC86408}"/>
  </bookViews>
  <sheets>
    <sheet name="mutation_level" sheetId="1" r:id="rId1"/>
    <sheet name="patient_level" sheetId="2" r:id="rId2"/>
  </sheets>
  <definedNames>
    <definedName name="_xlnm._FilterDatabase" localSheetId="0" hidden="1">mutation_level!$A$1:$N$50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<sst xmlns="http://schemas.openxmlformats.org/spreadsheetml/2006/main" count="611" uniqueCount="153">
  <si>
    <t>Hugo_Symbol</t>
  </si>
  <si>
    <t>t_var_freq</t>
  </si>
  <si>
    <t>t_ref_count</t>
  </si>
  <si>
    <t>t_alt_count</t>
  </si>
  <si>
    <t>n_ref_count</t>
  </si>
  <si>
    <t>n_alt_count</t>
  </si>
  <si>
    <t>ATM</t>
  </si>
  <si>
    <t>.</t>
  </si>
  <si>
    <t>BRCA2</t>
  </si>
  <si>
    <t>CHEK2</t>
  </si>
  <si>
    <t>NA</t>
  </si>
  <si>
    <t>FANCC</t>
  </si>
  <si>
    <t>BLM</t>
  </si>
  <si>
    <t>MUTYH</t>
  </si>
  <si>
    <t>PALB2</t>
  </si>
  <si>
    <t>BRCA1</t>
  </si>
  <si>
    <t>patient_id</t>
  </si>
  <si>
    <t>P-0010210</t>
  </si>
  <si>
    <t>P-0036646</t>
  </si>
  <si>
    <t>P-0051906</t>
  </si>
  <si>
    <t>P-0057387</t>
  </si>
  <si>
    <t>P-0061836</t>
  </si>
  <si>
    <t>P-0062953</t>
  </si>
  <si>
    <t>P-0065087</t>
  </si>
  <si>
    <t>P-0065693</t>
  </si>
  <si>
    <t>P-0067525</t>
  </si>
  <si>
    <t>P-0067539</t>
  </si>
  <si>
    <t>P-0067790</t>
  </si>
  <si>
    <t>P-0070274</t>
  </si>
  <si>
    <t>P-0070421</t>
  </si>
  <si>
    <t>P-0071063</t>
  </si>
  <si>
    <t>P-0075446</t>
  </si>
  <si>
    <t>P-0076097</t>
  </si>
  <si>
    <t>P-0078178</t>
  </si>
  <si>
    <t>P-0079195</t>
  </si>
  <si>
    <t>P-0079260</t>
  </si>
  <si>
    <t>P-0081755</t>
  </si>
  <si>
    <t>P-0083067</t>
  </si>
  <si>
    <t>P-0086627</t>
  </si>
  <si>
    <t>P-0091405</t>
  </si>
  <si>
    <t>P-0093132</t>
  </si>
  <si>
    <t>P-0093900</t>
  </si>
  <si>
    <t>P-0094283</t>
  </si>
  <si>
    <t>Indeterminate</t>
  </si>
  <si>
    <t>note</t>
  </si>
  <si>
    <t>Low purity (pathology estimate 10%)</t>
  </si>
  <si>
    <t>Compound somatic + germline</t>
  </si>
  <si>
    <t>Gain of WT</t>
  </si>
  <si>
    <t>n/a</t>
  </si>
  <si>
    <t>P-0098178</t>
  </si>
  <si>
    <t>P-0052308</t>
  </si>
  <si>
    <t>ACCESS only</t>
  </si>
  <si>
    <t>P-0066173</t>
  </si>
  <si>
    <t>P-0078244</t>
  </si>
  <si>
    <t>No mut in IMPACT/ACCESS</t>
  </si>
  <si>
    <t>P-0079351</t>
  </si>
  <si>
    <t>P-0082913</t>
  </si>
  <si>
    <t>P-0084281</t>
  </si>
  <si>
    <t>P-0085646</t>
  </si>
  <si>
    <t>P-0088966</t>
  </si>
  <si>
    <t>P-0091102</t>
  </si>
  <si>
    <t>P-0092004</t>
  </si>
  <si>
    <t>P-0093926</t>
  </si>
  <si>
    <t>P-0095312</t>
  </si>
  <si>
    <t>Compound somatic</t>
  </si>
  <si>
    <t>Low purity (pathology estimate 15%)</t>
  </si>
  <si>
    <t>Potential reversion mutation in later ACCESS sample</t>
  </si>
  <si>
    <t>Indeterminate; low normal VAF (41%)</t>
  </si>
  <si>
    <t>Low purity (pathology estimate 20%) but likely monoallelic (tumor VAF = ~1/2 purity)</t>
  </si>
  <si>
    <t>Manually reviewed in IGV; tumor VAF 80% (total count 277, 224 INS)</t>
  </si>
  <si>
    <t>Manually reviewed in IGV; tumor VAF 100% (166/166)</t>
  </si>
  <si>
    <t>Manually reviewed in IGV; tumor VAF 52% (37 DEL, 34 ref) - low coverage?</t>
  </si>
  <si>
    <t>Manually reviewed in IGV; tumor VAF 66% (186 DEL, 95 ref)</t>
  </si>
  <si>
    <t>Low purity</t>
  </si>
  <si>
    <t>Manually reviewed in IGV; tumor VAF 50% (240 DEL, 240 ref)</t>
  </si>
  <si>
    <t>Manually reviewed in IGV; tumor VAF 51% (196 fs del, 191 ref)</t>
  </si>
  <si>
    <t>biallelic?</t>
  </si>
  <si>
    <t>Reversion mutation in later (post-treatment) sample</t>
  </si>
  <si>
    <t>Cohort</t>
  </si>
  <si>
    <t>B</t>
  </si>
  <si>
    <t>A</t>
  </si>
  <si>
    <t>POLAR_ID</t>
  </si>
  <si>
    <t>A08</t>
  </si>
  <si>
    <t>Bilallelic</t>
  </si>
  <si>
    <t>Zygosity</t>
  </si>
  <si>
    <t>Reversion post-treatment</t>
  </si>
  <si>
    <t>Y</t>
  </si>
  <si>
    <t>GS</t>
  </si>
  <si>
    <t>Germline_Somatic_ACCESS_availability</t>
  </si>
  <si>
    <t>Somatic_only</t>
  </si>
  <si>
    <t>Tumor_Purity</t>
  </si>
  <si>
    <t>A28</t>
  </si>
  <si>
    <t>cfDNA only</t>
  </si>
  <si>
    <t>Monoallelic</t>
  </si>
  <si>
    <t>N</t>
  </si>
  <si>
    <t>A31</t>
  </si>
  <si>
    <t>A22</t>
  </si>
  <si>
    <t>A23</t>
  </si>
  <si>
    <t>A07</t>
  </si>
  <si>
    <t>A01</t>
  </si>
  <si>
    <t>A02</t>
  </si>
  <si>
    <t>A21</t>
  </si>
  <si>
    <t>A05</t>
  </si>
  <si>
    <t>A13</t>
  </si>
  <si>
    <t>A27</t>
  </si>
  <si>
    <t>A24</t>
  </si>
  <si>
    <t>A15</t>
  </si>
  <si>
    <t>A10</t>
  </si>
  <si>
    <t>B02</t>
  </si>
  <si>
    <t>B03</t>
  </si>
  <si>
    <t>B12</t>
  </si>
  <si>
    <t>B14</t>
  </si>
  <si>
    <t>B06</t>
  </si>
  <si>
    <t>B07</t>
  </si>
  <si>
    <t>B11</t>
  </si>
  <si>
    <t>A19</t>
  </si>
  <si>
    <t>B04</t>
  </si>
  <si>
    <t>B08</t>
  </si>
  <si>
    <t>B15</t>
  </si>
  <si>
    <t>B13</t>
  </si>
  <si>
    <t>A09</t>
  </si>
  <si>
    <t>A14</t>
  </si>
  <si>
    <t>A17</t>
  </si>
  <si>
    <t>A18</t>
  </si>
  <si>
    <t>A29</t>
  </si>
  <si>
    <t>A03</t>
  </si>
  <si>
    <t>A16</t>
  </si>
  <si>
    <t>A11</t>
  </si>
  <si>
    <t>B01</t>
  </si>
  <si>
    <t>B09</t>
  </si>
  <si>
    <t>B10_1</t>
  </si>
  <si>
    <t>B10_2</t>
  </si>
  <si>
    <t>A33</t>
  </si>
  <si>
    <t>Reversion_T3</t>
  </si>
  <si>
    <t>A04</t>
  </si>
  <si>
    <t>A06</t>
  </si>
  <si>
    <t>A12</t>
  </si>
  <si>
    <t>A20</t>
  </si>
  <si>
    <t>A25</t>
  </si>
  <si>
    <t>A26</t>
  </si>
  <si>
    <t>A30</t>
  </si>
  <si>
    <t>A32</t>
  </si>
  <si>
    <t>B05</t>
  </si>
  <si>
    <t>gBRCA2m</t>
  </si>
  <si>
    <t>gPALB2m</t>
  </si>
  <si>
    <t>gBRCA1m</t>
  </si>
  <si>
    <t>gATMm</t>
  </si>
  <si>
    <t>gCHEK2m</t>
  </si>
  <si>
    <t>gBLMm</t>
  </si>
  <si>
    <t>gFANCCm</t>
  </si>
  <si>
    <t>gMUTYHm</t>
  </si>
  <si>
    <t>gATMm_gMUTYH</t>
  </si>
  <si>
    <t>DDR_gene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</si>
</sst>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 tint="-0.249977111117893"/>
      <name val="Arial"/>
      <family val="2"/>
    </font>
    <font>
      <sz val="12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9AA4-6424-CE49-BBFE-ED4D8D9A62C5}">
  <dimension ref="A1:O50"/>
  <sheetViews>
    <sheetView tabSelected="1" zoomScaleNormal="100" workbookViewId="0">
      <pane ySplit="1" topLeftCell="A2" activePane="bottomLeft" state="frozen"/>
      <selection pane="bottomLeft" activeCell="E10" sqref="E10"/>
    </sheetView>
  </sheetViews>
  <sheetFormatPr baseColWidth="10" defaultRowHeight="16" x14ac:dyDescent="0.2"/>
  <cols>
    <col min="1" max="1" width="10.83203125" style="2"/>
    <col min="2" max="3" width="13" style="2" customWidth="1"/>
    <col min="4" max="4" width="17" style="2" bestFit="1" customWidth="1"/>
    <col min="5" max="5" width="29.33203125" style="2" bestFit="1" customWidth="1"/>
    <col min="6" max="6" width="22.6640625" style="2" bestFit="1" customWidth="1"/>
    <col min="7" max="7" width="17" style="2" bestFit="1" customWidth="1"/>
    <col min="8" max="8" width="78.83203125" style="2" bestFit="1" customWidth="1"/>
    <col min="9" max="9" width="14.1640625" style="2" bestFit="1" customWidth="1"/>
    <col min="10" max="10" width="13.6640625" style="2" customWidth="1"/>
    <col min="11" max="11" width="14.6640625" style="2" customWidth="1"/>
    <col min="12" max="12" width="14.33203125" style="2" customWidth="1"/>
    <col min="13" max="13" width="15.1640625" style="2" customWidth="1"/>
    <col min="14" max="14" width="14.83203125" style="2" customWidth="1"/>
    <col min="15" max="16384" width="10.83203125" style="2"/>
  </cols>
  <sheetData>
    <row r="1" spans="1:15" s="1" customFormat="1" x14ac:dyDescent="0.2">
      <c r="A1" s="8" t="s">
        <v>78</v>
      </c>
      <c r="B1" s="8" t="s">
        <v>81</v>
      </c>
      <c r="C1" s="8" t="s">
        <v>152</v>
      </c>
      <c r="D1" s="8" t="s">
        <v>0</v>
      </c>
      <c r="E1" s="8" t="s">
        <v>88</v>
      </c>
      <c r="F1" s="8" t="s">
        <v>84</v>
      </c>
      <c r="G1" s="8" t="s">
        <v>133</v>
      </c>
      <c r="H1" s="8" t="s">
        <v>44</v>
      </c>
      <c r="I1" s="8" t="s">
        <v>90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</row>
    <row r="2" spans="1:15" x14ac:dyDescent="0.2">
      <c r="A2" s="7" t="s">
        <v>80</v>
      </c>
      <c r="B2" s="7" t="s">
        <v>99</v>
      </c>
      <c r="C2" s="2" t="s">
        <v>143</v>
      </c>
      <c r="D2" s="7" t="s">
        <v>8</v>
      </c>
      <c r="E2" s="7" t="s">
        <v>87</v>
      </c>
      <c r="F2" s="7" t="s">
        <v>83</v>
      </c>
      <c r="G2" s="7" t="s">
        <v>94</v>
      </c>
      <c r="H2" s="7" t="s">
        <v>46</v>
      </c>
      <c r="I2" s="9">
        <v>0.40605534187341302</v>
      </c>
      <c r="J2" s="9">
        <v>0.71641791044776104</v>
      </c>
      <c r="K2" s="7">
        <v>171</v>
      </c>
      <c r="L2" s="7">
        <v>432</v>
      </c>
      <c r="M2" s="7" t="s">
        <v>7</v>
      </c>
      <c r="N2" s="7" t="s">
        <v>7</v>
      </c>
    </row>
    <row r="3" spans="1:15" x14ac:dyDescent="0.2">
      <c r="A3" s="7" t="s">
        <v>80</v>
      </c>
      <c r="B3" s="7" t="s">
        <v>100</v>
      </c>
      <c r="C3" s="2" t="s">
        <v>143</v>
      </c>
      <c r="D3" s="7" t="s">
        <v>8</v>
      </c>
      <c r="E3" s="7" t="s">
        <v>87</v>
      </c>
      <c r="F3" s="7" t="s">
        <v>83</v>
      </c>
      <c r="G3" s="7" t="s">
        <v>86</v>
      </c>
      <c r="H3" s="7" t="s">
        <v>85</v>
      </c>
      <c r="I3" s="9">
        <v>0.37983398284179798</v>
      </c>
      <c r="J3" s="9">
        <v>0.63658536585365899</v>
      </c>
      <c r="K3" s="7">
        <v>149</v>
      </c>
      <c r="L3" s="7">
        <v>261</v>
      </c>
      <c r="M3" s="7" t="s">
        <v>7</v>
      </c>
      <c r="N3" s="7" t="s">
        <v>7</v>
      </c>
    </row>
    <row r="4" spans="1:15" s="4" customFormat="1" x14ac:dyDescent="0.2">
      <c r="A4" s="7" t="s">
        <v>80</v>
      </c>
      <c r="B4" s="7" t="s">
        <v>125</v>
      </c>
      <c r="C4" s="2" t="s">
        <v>143</v>
      </c>
      <c r="D4" s="7" t="s">
        <v>8</v>
      </c>
      <c r="E4" s="7" t="s">
        <v>92</v>
      </c>
      <c r="F4" s="3" t="s">
        <v>10</v>
      </c>
      <c r="G4" s="7" t="s">
        <v>94</v>
      </c>
      <c r="H4" s="7" t="s">
        <v>51</v>
      </c>
      <c r="I4" s="7"/>
      <c r="J4" s="7"/>
      <c r="K4" s="7"/>
      <c r="L4" s="7"/>
      <c r="M4" s="7"/>
      <c r="N4" s="7"/>
      <c r="O4" s="2"/>
    </row>
    <row r="5" spans="1:15" x14ac:dyDescent="0.2">
      <c r="A5" s="7" t="s">
        <v>80</v>
      </c>
      <c r="B5" s="7" t="s">
        <v>134</v>
      </c>
      <c r="C5" s="2" t="s">
        <v>143</v>
      </c>
      <c r="D5" s="7" t="s">
        <v>8</v>
      </c>
      <c r="E5" s="7" t="s">
        <v>92</v>
      </c>
      <c r="F5" s="3" t="s">
        <v>10</v>
      </c>
      <c r="G5" s="7" t="s">
        <v>94</v>
      </c>
      <c r="H5" s="7" t="s">
        <v>51</v>
      </c>
      <c r="I5" s="9"/>
      <c r="J5" s="9"/>
      <c r="K5" s="7"/>
      <c r="L5" s="7"/>
      <c r="M5" s="7"/>
      <c r="N5" s="7"/>
    </row>
    <row r="6" spans="1:15" x14ac:dyDescent="0.2">
      <c r="A6" s="7" t="s">
        <v>80</v>
      </c>
      <c r="B6" s="7" t="s">
        <v>102</v>
      </c>
      <c r="C6" s="2" t="s">
        <v>143</v>
      </c>
      <c r="D6" s="7" t="s">
        <v>8</v>
      </c>
      <c r="E6" s="7" t="s">
        <v>87</v>
      </c>
      <c r="F6" s="7" t="s">
        <v>83</v>
      </c>
      <c r="G6" s="7" t="s">
        <v>94</v>
      </c>
      <c r="H6" s="7" t="s">
        <v>46</v>
      </c>
      <c r="I6" s="9">
        <v>0.27549030539089697</v>
      </c>
      <c r="J6" s="9">
        <v>0.66249999999999998</v>
      </c>
      <c r="K6" s="7">
        <v>162</v>
      </c>
      <c r="L6" s="7">
        <v>318</v>
      </c>
      <c r="M6" s="7" t="s">
        <v>7</v>
      </c>
      <c r="N6" s="7" t="s">
        <v>7</v>
      </c>
    </row>
    <row r="7" spans="1:15" x14ac:dyDescent="0.2">
      <c r="A7" s="7" t="s">
        <v>80</v>
      </c>
      <c r="B7" s="7" t="s">
        <v>135</v>
      </c>
      <c r="C7" s="2" t="s">
        <v>144</v>
      </c>
      <c r="D7" s="7" t="s">
        <v>14</v>
      </c>
      <c r="E7" s="7" t="s">
        <v>92</v>
      </c>
      <c r="F7" s="3" t="s">
        <v>10</v>
      </c>
      <c r="G7" s="7" t="s">
        <v>94</v>
      </c>
      <c r="H7" s="7" t="s">
        <v>51</v>
      </c>
      <c r="I7" s="9"/>
      <c r="J7" s="9"/>
      <c r="K7" s="7"/>
      <c r="L7" s="7"/>
      <c r="M7" s="7"/>
      <c r="N7" s="7"/>
    </row>
    <row r="8" spans="1:15" x14ac:dyDescent="0.2">
      <c r="A8" s="7" t="s">
        <v>80</v>
      </c>
      <c r="B8" s="7" t="s">
        <v>98</v>
      </c>
      <c r="C8" s="2" t="s">
        <v>143</v>
      </c>
      <c r="D8" s="7" t="s">
        <v>8</v>
      </c>
      <c r="E8" s="7" t="s">
        <v>87</v>
      </c>
      <c r="F8" s="7" t="s">
        <v>93</v>
      </c>
      <c r="G8" s="7" t="s">
        <v>94</v>
      </c>
      <c r="H8" s="7" t="s">
        <v>75</v>
      </c>
      <c r="I8" s="9">
        <v>0.27450706071530701</v>
      </c>
      <c r="J8" s="9" t="s">
        <v>10</v>
      </c>
      <c r="K8" s="7">
        <v>0</v>
      </c>
      <c r="L8" s="7">
        <v>0</v>
      </c>
      <c r="M8" s="7" t="s">
        <v>7</v>
      </c>
      <c r="N8" s="7" t="s">
        <v>7</v>
      </c>
    </row>
    <row r="9" spans="1:15" x14ac:dyDescent="0.2">
      <c r="A9" s="7" t="s">
        <v>80</v>
      </c>
      <c r="B9" s="7" t="s">
        <v>82</v>
      </c>
      <c r="C9" s="2" t="s">
        <v>143</v>
      </c>
      <c r="D9" s="7" t="s">
        <v>8</v>
      </c>
      <c r="E9" s="7" t="s">
        <v>87</v>
      </c>
      <c r="F9" s="7" t="s">
        <v>83</v>
      </c>
      <c r="G9" s="7" t="s">
        <v>94</v>
      </c>
      <c r="H9" s="7" t="s">
        <v>72</v>
      </c>
      <c r="I9" s="9">
        <v>0.41051360760296801</v>
      </c>
      <c r="J9" s="9" t="s">
        <v>10</v>
      </c>
      <c r="K9" s="7">
        <v>0</v>
      </c>
      <c r="L9" s="7">
        <v>0</v>
      </c>
      <c r="M9" s="7" t="s">
        <v>7</v>
      </c>
      <c r="N9" s="7" t="s">
        <v>7</v>
      </c>
    </row>
    <row r="10" spans="1:15" x14ac:dyDescent="0.2">
      <c r="A10" s="7" t="s">
        <v>80</v>
      </c>
      <c r="B10" s="7" t="s">
        <v>120</v>
      </c>
      <c r="C10" s="2" t="s">
        <v>145</v>
      </c>
      <c r="D10" s="7" t="s">
        <v>15</v>
      </c>
      <c r="E10" s="7" t="s">
        <v>92</v>
      </c>
      <c r="F10" s="3" t="s">
        <v>10</v>
      </c>
      <c r="G10" s="7" t="s">
        <v>94</v>
      </c>
      <c r="H10" s="7" t="s">
        <v>51</v>
      </c>
      <c r="I10" s="7"/>
      <c r="J10" s="7"/>
      <c r="K10" s="7"/>
      <c r="L10" s="7"/>
      <c r="M10" s="7"/>
      <c r="N10" s="7"/>
    </row>
    <row r="11" spans="1:15" x14ac:dyDescent="0.2">
      <c r="A11" s="7" t="s">
        <v>80</v>
      </c>
      <c r="B11" s="7" t="s">
        <v>107</v>
      </c>
      <c r="C11" s="2" t="s">
        <v>144</v>
      </c>
      <c r="D11" s="7" t="s">
        <v>14</v>
      </c>
      <c r="E11" s="7" t="s">
        <v>87</v>
      </c>
      <c r="F11" s="7" t="s">
        <v>83</v>
      </c>
      <c r="G11" s="7" t="s">
        <v>94</v>
      </c>
      <c r="H11" s="7" t="s">
        <v>46</v>
      </c>
      <c r="I11" s="9">
        <v>0.79324443037572201</v>
      </c>
      <c r="J11" s="9">
        <v>0.80049875311720697</v>
      </c>
      <c r="K11" s="7">
        <v>80</v>
      </c>
      <c r="L11" s="7">
        <v>321</v>
      </c>
      <c r="M11" s="7" t="s">
        <v>7</v>
      </c>
      <c r="N11" s="7" t="s">
        <v>7</v>
      </c>
    </row>
    <row r="12" spans="1:15" x14ac:dyDescent="0.2">
      <c r="A12" s="7" t="s">
        <v>80</v>
      </c>
      <c r="B12" s="7" t="s">
        <v>127</v>
      </c>
      <c r="C12" s="2" t="s">
        <v>144</v>
      </c>
      <c r="D12" s="7" t="s">
        <v>14</v>
      </c>
      <c r="E12" s="7" t="s">
        <v>92</v>
      </c>
      <c r="F12" s="3" t="s">
        <v>10</v>
      </c>
      <c r="G12" s="7" t="s">
        <v>94</v>
      </c>
      <c r="H12" s="7" t="s">
        <v>51</v>
      </c>
      <c r="I12" s="7"/>
      <c r="J12" s="7"/>
      <c r="K12" s="7"/>
      <c r="L12" s="7"/>
      <c r="M12" s="7"/>
      <c r="N12" s="7"/>
    </row>
    <row r="13" spans="1:15" x14ac:dyDescent="0.2">
      <c r="A13" s="7" t="s">
        <v>80</v>
      </c>
      <c r="B13" s="7" t="s">
        <v>136</v>
      </c>
      <c r="C13" s="2" t="s">
        <v>143</v>
      </c>
      <c r="D13" s="7" t="s">
        <v>8</v>
      </c>
      <c r="E13" s="7" t="s">
        <v>92</v>
      </c>
      <c r="F13" s="3" t="s">
        <v>10</v>
      </c>
      <c r="G13" s="7" t="s">
        <v>94</v>
      </c>
      <c r="H13" s="7" t="s">
        <v>51</v>
      </c>
      <c r="I13" s="9"/>
      <c r="J13" s="9"/>
      <c r="K13" s="7"/>
      <c r="L13" s="7"/>
      <c r="M13" s="7"/>
      <c r="N13" s="7"/>
    </row>
    <row r="14" spans="1:15" x14ac:dyDescent="0.2">
      <c r="A14" s="7" t="s">
        <v>80</v>
      </c>
      <c r="B14" s="7" t="s">
        <v>103</v>
      </c>
      <c r="C14" s="2" t="s">
        <v>143</v>
      </c>
      <c r="D14" s="7" t="s">
        <v>8</v>
      </c>
      <c r="E14" s="7" t="s">
        <v>89</v>
      </c>
      <c r="F14" s="7" t="s">
        <v>93</v>
      </c>
      <c r="G14" s="7" t="s">
        <v>94</v>
      </c>
      <c r="H14" s="7" t="s">
        <v>68</v>
      </c>
      <c r="I14" s="9">
        <v>0.18</v>
      </c>
      <c r="J14" s="9">
        <v>9.0301003344481601E-2</v>
      </c>
      <c r="K14" s="7">
        <v>272</v>
      </c>
      <c r="L14" s="7">
        <v>27</v>
      </c>
      <c r="M14" s="7">
        <v>249</v>
      </c>
      <c r="N14" s="7">
        <v>0</v>
      </c>
    </row>
    <row r="15" spans="1:15" x14ac:dyDescent="0.2">
      <c r="A15" s="7" t="s">
        <v>80</v>
      </c>
      <c r="B15" s="7" t="s">
        <v>121</v>
      </c>
      <c r="C15" s="2" t="s">
        <v>145</v>
      </c>
      <c r="D15" s="7" t="s">
        <v>15</v>
      </c>
      <c r="E15" s="7" t="s">
        <v>92</v>
      </c>
      <c r="F15" s="3" t="s">
        <v>10</v>
      </c>
      <c r="G15" s="7" t="s">
        <v>94</v>
      </c>
      <c r="H15" s="7" t="s">
        <v>51</v>
      </c>
      <c r="I15" s="7"/>
      <c r="J15" s="7"/>
      <c r="K15" s="7"/>
      <c r="L15" s="7"/>
      <c r="M15" s="7"/>
      <c r="N15" s="7"/>
    </row>
    <row r="16" spans="1:15" x14ac:dyDescent="0.2">
      <c r="A16" s="7" t="s">
        <v>80</v>
      </c>
      <c r="B16" s="7" t="s">
        <v>106</v>
      </c>
      <c r="C16" s="2" t="s">
        <v>144</v>
      </c>
      <c r="D16" s="7" t="s">
        <v>14</v>
      </c>
      <c r="E16" s="7" t="s">
        <v>87</v>
      </c>
      <c r="F16" s="7" t="s">
        <v>93</v>
      </c>
      <c r="G16" s="7" t="s">
        <v>94</v>
      </c>
      <c r="H16" s="7" t="s">
        <v>74</v>
      </c>
      <c r="I16" s="9">
        <v>0.25210271994049499</v>
      </c>
      <c r="J16" s="9" t="s">
        <v>10</v>
      </c>
      <c r="K16" s="7">
        <v>0</v>
      </c>
      <c r="L16" s="7">
        <v>0</v>
      </c>
      <c r="M16" s="7" t="s">
        <v>7</v>
      </c>
      <c r="N16" s="7" t="s">
        <v>7</v>
      </c>
    </row>
    <row r="17" spans="1:15" x14ac:dyDescent="0.2">
      <c r="A17" s="7" t="s">
        <v>80</v>
      </c>
      <c r="B17" s="7" t="s">
        <v>126</v>
      </c>
      <c r="C17" s="2" t="s">
        <v>143</v>
      </c>
      <c r="D17" s="7" t="s">
        <v>8</v>
      </c>
      <c r="E17" s="7" t="s">
        <v>92</v>
      </c>
      <c r="F17" s="3" t="s">
        <v>10</v>
      </c>
      <c r="G17" s="7" t="s">
        <v>94</v>
      </c>
      <c r="H17" s="7" t="s">
        <v>51</v>
      </c>
      <c r="I17" s="7"/>
      <c r="J17" s="7"/>
      <c r="K17" s="7"/>
      <c r="L17" s="7"/>
      <c r="M17" s="7"/>
      <c r="N17" s="7"/>
    </row>
    <row r="18" spans="1:15" x14ac:dyDescent="0.2">
      <c r="A18" s="7" t="s">
        <v>80</v>
      </c>
      <c r="B18" s="7" t="s">
        <v>122</v>
      </c>
      <c r="C18" s="2" t="s">
        <v>145</v>
      </c>
      <c r="D18" s="7" t="s">
        <v>15</v>
      </c>
      <c r="E18" s="7" t="s">
        <v>92</v>
      </c>
      <c r="F18" s="3" t="s">
        <v>10</v>
      </c>
      <c r="G18" s="7" t="s">
        <v>94</v>
      </c>
      <c r="H18" s="7" t="s">
        <v>51</v>
      </c>
      <c r="I18" s="7"/>
      <c r="J18" s="7"/>
      <c r="K18" s="7"/>
      <c r="L18" s="7"/>
      <c r="M18" s="7"/>
      <c r="N18" s="7"/>
    </row>
    <row r="19" spans="1:15" x14ac:dyDescent="0.2">
      <c r="A19" s="7" t="s">
        <v>80</v>
      </c>
      <c r="B19" s="7" t="s">
        <v>123</v>
      </c>
      <c r="C19" s="2" t="s">
        <v>145</v>
      </c>
      <c r="D19" s="7" t="s">
        <v>15</v>
      </c>
      <c r="E19" s="7" t="s">
        <v>92</v>
      </c>
      <c r="F19" s="3" t="s">
        <v>10</v>
      </c>
      <c r="G19" s="7" t="s">
        <v>94</v>
      </c>
      <c r="H19" s="7" t="s">
        <v>51</v>
      </c>
      <c r="I19" s="7"/>
      <c r="J19" s="7"/>
      <c r="K19" s="7"/>
      <c r="L19" s="7"/>
      <c r="M19" s="7"/>
      <c r="N19" s="7"/>
    </row>
    <row r="20" spans="1:15" x14ac:dyDescent="0.2">
      <c r="A20" s="7" t="s">
        <v>80</v>
      </c>
      <c r="B20" s="7" t="s">
        <v>115</v>
      </c>
      <c r="C20" s="2" t="s">
        <v>144</v>
      </c>
      <c r="D20" s="7" t="s">
        <v>14</v>
      </c>
      <c r="E20" s="7" t="s">
        <v>87</v>
      </c>
      <c r="F20" s="7" t="s">
        <v>83</v>
      </c>
      <c r="G20" s="7" t="s">
        <v>94</v>
      </c>
      <c r="H20" s="7" t="s">
        <v>46</v>
      </c>
      <c r="I20" s="9">
        <v>0.55563210022093801</v>
      </c>
      <c r="J20" s="9">
        <v>0.38135593220338998</v>
      </c>
      <c r="K20" s="7">
        <v>146</v>
      </c>
      <c r="L20" s="7">
        <v>90</v>
      </c>
      <c r="M20" s="7">
        <v>304</v>
      </c>
      <c r="N20" s="7">
        <v>0</v>
      </c>
    </row>
    <row r="21" spans="1:15" x14ac:dyDescent="0.2">
      <c r="A21" s="7" t="s">
        <v>80</v>
      </c>
      <c r="B21" s="7" t="s">
        <v>137</v>
      </c>
      <c r="C21" s="2" t="s">
        <v>143</v>
      </c>
      <c r="D21" s="7" t="s">
        <v>8</v>
      </c>
      <c r="E21" s="7" t="s">
        <v>92</v>
      </c>
      <c r="F21" s="3" t="s">
        <v>10</v>
      </c>
      <c r="G21" s="7" t="s">
        <v>94</v>
      </c>
      <c r="H21" s="7" t="s">
        <v>51</v>
      </c>
      <c r="I21" s="9"/>
      <c r="J21" s="9"/>
      <c r="K21" s="7"/>
      <c r="L21" s="7"/>
      <c r="M21" s="7"/>
      <c r="N21" s="7"/>
    </row>
    <row r="22" spans="1:15" x14ac:dyDescent="0.2">
      <c r="A22" s="7" t="s">
        <v>80</v>
      </c>
      <c r="B22" s="7" t="s">
        <v>101</v>
      </c>
      <c r="C22" s="2" t="s">
        <v>143</v>
      </c>
      <c r="D22" s="7" t="s">
        <v>8</v>
      </c>
      <c r="E22" s="7" t="s">
        <v>87</v>
      </c>
      <c r="F22" s="7" t="s">
        <v>83</v>
      </c>
      <c r="G22" s="7" t="s">
        <v>86</v>
      </c>
      <c r="H22" s="7" t="s">
        <v>66</v>
      </c>
      <c r="I22" s="9">
        <v>0.23</v>
      </c>
      <c r="J22" s="9">
        <v>0.51702127659574504</v>
      </c>
      <c r="K22" s="7">
        <v>227</v>
      </c>
      <c r="L22" s="7">
        <v>243</v>
      </c>
      <c r="M22" s="7" t="s">
        <v>7</v>
      </c>
      <c r="N22" s="7" t="s">
        <v>7</v>
      </c>
    </row>
    <row r="23" spans="1:15" x14ac:dyDescent="0.2">
      <c r="A23" s="7" t="s">
        <v>80</v>
      </c>
      <c r="B23" s="7" t="s">
        <v>96</v>
      </c>
      <c r="C23" s="2" t="s">
        <v>145</v>
      </c>
      <c r="D23" s="7" t="s">
        <v>15</v>
      </c>
      <c r="E23" s="7" t="s">
        <v>87</v>
      </c>
      <c r="F23" s="7" t="s">
        <v>43</v>
      </c>
      <c r="G23" s="7" t="s">
        <v>94</v>
      </c>
      <c r="H23" s="7" t="s">
        <v>45</v>
      </c>
      <c r="I23" s="9">
        <v>0.19096354221678299</v>
      </c>
      <c r="J23" s="9">
        <v>0.54739336492891</v>
      </c>
      <c r="K23" s="7">
        <v>191</v>
      </c>
      <c r="L23" s="7">
        <v>231</v>
      </c>
      <c r="M23" s="7" t="s">
        <v>7</v>
      </c>
      <c r="N23" s="7" t="s">
        <v>7</v>
      </c>
    </row>
    <row r="24" spans="1:15" x14ac:dyDescent="0.2">
      <c r="A24" s="7" t="s">
        <v>80</v>
      </c>
      <c r="B24" s="7" t="s">
        <v>97</v>
      </c>
      <c r="C24" s="2" t="s">
        <v>143</v>
      </c>
      <c r="D24" s="7" t="s">
        <v>8</v>
      </c>
      <c r="E24" s="7" t="s">
        <v>87</v>
      </c>
      <c r="F24" s="7" t="s">
        <v>83</v>
      </c>
      <c r="G24" s="7" t="s">
        <v>94</v>
      </c>
      <c r="H24" s="7" t="s">
        <v>69</v>
      </c>
      <c r="I24" s="9">
        <v>0.87</v>
      </c>
      <c r="J24" s="9" t="s">
        <v>10</v>
      </c>
      <c r="K24" s="7"/>
      <c r="L24" s="7"/>
      <c r="M24" s="7"/>
      <c r="N24" s="7"/>
      <c r="O24" s="4"/>
    </row>
    <row r="25" spans="1:15" x14ac:dyDescent="0.2">
      <c r="A25" s="7" t="s">
        <v>80</v>
      </c>
      <c r="B25" s="7" t="s">
        <v>105</v>
      </c>
      <c r="C25" s="2" t="s">
        <v>143</v>
      </c>
      <c r="D25" s="7" t="s">
        <v>8</v>
      </c>
      <c r="E25" s="7" t="s">
        <v>87</v>
      </c>
      <c r="F25" s="7" t="s">
        <v>43</v>
      </c>
      <c r="G25" s="7" t="s">
        <v>94</v>
      </c>
      <c r="H25" s="7" t="s">
        <v>45</v>
      </c>
      <c r="I25" s="9">
        <v>0.3</v>
      </c>
      <c r="J25" s="9">
        <v>0.49142857142857099</v>
      </c>
      <c r="K25" s="7">
        <v>178</v>
      </c>
      <c r="L25" s="7">
        <v>172</v>
      </c>
      <c r="M25" s="7" t="s">
        <v>7</v>
      </c>
      <c r="N25" s="7" t="s">
        <v>7</v>
      </c>
    </row>
    <row r="26" spans="1:15" x14ac:dyDescent="0.2">
      <c r="A26" s="7" t="s">
        <v>80</v>
      </c>
      <c r="B26" s="7" t="s">
        <v>138</v>
      </c>
      <c r="C26" s="2" t="s">
        <v>143</v>
      </c>
      <c r="D26" s="7" t="s">
        <v>8</v>
      </c>
      <c r="E26" s="7" t="s">
        <v>92</v>
      </c>
      <c r="F26" s="3" t="s">
        <v>10</v>
      </c>
      <c r="G26" s="7" t="s">
        <v>94</v>
      </c>
      <c r="H26" s="7" t="s">
        <v>51</v>
      </c>
      <c r="I26" s="9"/>
      <c r="J26" s="9"/>
      <c r="K26" s="7"/>
      <c r="L26" s="7"/>
      <c r="M26" s="7"/>
      <c r="N26" s="7"/>
    </row>
    <row r="27" spans="1:15" x14ac:dyDescent="0.2">
      <c r="A27" s="7" t="s">
        <v>80</v>
      </c>
      <c r="B27" s="7" t="s">
        <v>139</v>
      </c>
      <c r="C27" s="2" t="s">
        <v>145</v>
      </c>
      <c r="D27" s="7" t="s">
        <v>15</v>
      </c>
      <c r="E27" s="7" t="s">
        <v>92</v>
      </c>
      <c r="F27" s="3" t="s">
        <v>10</v>
      </c>
      <c r="G27" s="7" t="s">
        <v>94</v>
      </c>
      <c r="H27" s="7" t="s">
        <v>51</v>
      </c>
      <c r="I27" s="9"/>
      <c r="J27" s="9"/>
      <c r="K27" s="7"/>
      <c r="L27" s="7"/>
      <c r="M27" s="7"/>
      <c r="N27" s="7"/>
    </row>
    <row r="28" spans="1:15" x14ac:dyDescent="0.2">
      <c r="A28" s="7" t="s">
        <v>80</v>
      </c>
      <c r="B28" s="7" t="s">
        <v>104</v>
      </c>
      <c r="C28" s="2" t="s">
        <v>143</v>
      </c>
      <c r="D28" s="7" t="s">
        <v>8</v>
      </c>
      <c r="E28" s="7" t="s">
        <v>87</v>
      </c>
      <c r="F28" s="7" t="s">
        <v>83</v>
      </c>
      <c r="G28" s="7" t="s">
        <v>94</v>
      </c>
      <c r="H28" s="7" t="s">
        <v>64</v>
      </c>
      <c r="I28" s="9">
        <v>0.3</v>
      </c>
      <c r="J28" s="9">
        <f>L28/(L28+K28)</f>
        <v>0.27200000000000002</v>
      </c>
      <c r="K28" s="7">
        <v>273</v>
      </c>
      <c r="L28" s="7">
        <v>102</v>
      </c>
      <c r="M28" s="7">
        <v>430</v>
      </c>
      <c r="N28" s="7">
        <v>0</v>
      </c>
    </row>
    <row r="29" spans="1:15" x14ac:dyDescent="0.2">
      <c r="A29" s="7" t="s">
        <v>80</v>
      </c>
      <c r="B29" s="7" t="s">
        <v>91</v>
      </c>
      <c r="C29" s="2" t="s">
        <v>144</v>
      </c>
      <c r="D29" s="7" t="s">
        <v>14</v>
      </c>
      <c r="E29" s="7" t="s">
        <v>92</v>
      </c>
      <c r="F29" s="3" t="s">
        <v>10</v>
      </c>
      <c r="G29" s="7" t="s">
        <v>94</v>
      </c>
      <c r="H29" s="7" t="s">
        <v>51</v>
      </c>
      <c r="I29" s="7"/>
      <c r="J29" s="7"/>
      <c r="K29" s="7"/>
      <c r="L29" s="7"/>
      <c r="M29" s="7"/>
      <c r="N29" s="7"/>
    </row>
    <row r="30" spans="1:15" x14ac:dyDescent="0.2">
      <c r="A30" s="7" t="s">
        <v>80</v>
      </c>
      <c r="B30" s="7" t="s">
        <v>124</v>
      </c>
      <c r="C30" s="2" t="s">
        <v>145</v>
      </c>
      <c r="D30" s="7" t="s">
        <v>15</v>
      </c>
      <c r="E30" s="7" t="s">
        <v>92</v>
      </c>
      <c r="F30" s="3" t="s">
        <v>10</v>
      </c>
      <c r="G30" s="7" t="s">
        <v>94</v>
      </c>
      <c r="H30" s="7" t="s">
        <v>51</v>
      </c>
      <c r="I30" s="7"/>
      <c r="J30" s="7"/>
      <c r="K30" s="7"/>
      <c r="L30" s="7"/>
      <c r="M30" s="7"/>
      <c r="N30" s="7"/>
    </row>
    <row r="31" spans="1:15" x14ac:dyDescent="0.2">
      <c r="A31" s="7" t="s">
        <v>80</v>
      </c>
      <c r="B31" s="7" t="s">
        <v>140</v>
      </c>
      <c r="C31" s="2" t="s">
        <v>145</v>
      </c>
      <c r="D31" s="7" t="s">
        <v>15</v>
      </c>
      <c r="E31" s="7" t="s">
        <v>92</v>
      </c>
      <c r="F31" s="3" t="s">
        <v>10</v>
      </c>
      <c r="G31" s="7" t="s">
        <v>94</v>
      </c>
      <c r="H31" s="7" t="s">
        <v>51</v>
      </c>
      <c r="I31" s="9"/>
      <c r="J31" s="9"/>
      <c r="K31" s="7"/>
      <c r="L31" s="7"/>
      <c r="M31" s="7"/>
      <c r="N31" s="7"/>
    </row>
    <row r="32" spans="1:15" x14ac:dyDescent="0.2">
      <c r="A32" s="7" t="s">
        <v>80</v>
      </c>
      <c r="B32" s="7" t="s">
        <v>95</v>
      </c>
      <c r="C32" s="2" t="s">
        <v>145</v>
      </c>
      <c r="D32" s="7" t="s">
        <v>15</v>
      </c>
      <c r="E32" s="7" t="s">
        <v>87</v>
      </c>
      <c r="F32" s="7" t="s">
        <v>83</v>
      </c>
      <c r="G32" s="7" t="s">
        <v>94</v>
      </c>
      <c r="H32" s="7" t="s">
        <v>46</v>
      </c>
      <c r="I32" s="9">
        <v>0.37486576766593699</v>
      </c>
      <c r="J32" s="9">
        <v>0.20555555555555599</v>
      </c>
      <c r="K32" s="7">
        <v>143</v>
      </c>
      <c r="L32" s="7">
        <v>37</v>
      </c>
      <c r="M32" s="7">
        <v>465</v>
      </c>
      <c r="N32" s="7">
        <v>0</v>
      </c>
    </row>
    <row r="33" spans="1:15" x14ac:dyDescent="0.2">
      <c r="A33" s="7" t="s">
        <v>80</v>
      </c>
      <c r="B33" s="7" t="s">
        <v>141</v>
      </c>
      <c r="C33" s="2" t="s">
        <v>143</v>
      </c>
      <c r="D33" s="7" t="s">
        <v>8</v>
      </c>
      <c r="E33" s="7" t="s">
        <v>92</v>
      </c>
      <c r="F33" s="3" t="s">
        <v>10</v>
      </c>
      <c r="G33" s="7" t="s">
        <v>94</v>
      </c>
      <c r="H33" s="7" t="s">
        <v>51</v>
      </c>
      <c r="I33" s="9"/>
      <c r="J33" s="9"/>
      <c r="K33" s="7"/>
      <c r="L33" s="7"/>
      <c r="M33" s="7"/>
      <c r="N33" s="7"/>
    </row>
    <row r="34" spans="1:15" x14ac:dyDescent="0.2">
      <c r="A34" s="7" t="s">
        <v>80</v>
      </c>
      <c r="B34" s="7" t="s">
        <v>132</v>
      </c>
      <c r="C34" s="2" t="s">
        <v>143</v>
      </c>
      <c r="D34" s="7" t="s">
        <v>8</v>
      </c>
      <c r="E34" s="7" t="s">
        <v>92</v>
      </c>
      <c r="F34" s="7" t="s">
        <v>10</v>
      </c>
      <c r="G34" s="7" t="s">
        <v>94</v>
      </c>
      <c r="H34" s="7" t="s">
        <v>51</v>
      </c>
      <c r="I34" s="9"/>
      <c r="J34" s="9"/>
      <c r="K34" s="7"/>
      <c r="L34" s="7"/>
      <c r="M34" s="7"/>
      <c r="N34" s="7"/>
    </row>
    <row r="35" spans="1:15" x14ac:dyDescent="0.2">
      <c r="A35" s="7" t="s">
        <v>79</v>
      </c>
      <c r="B35" s="7" t="s">
        <v>128</v>
      </c>
      <c r="C35" s="2" t="s">
        <v>146</v>
      </c>
      <c r="D35" s="7" t="s">
        <v>6</v>
      </c>
      <c r="E35" s="7" t="s">
        <v>92</v>
      </c>
      <c r="F35" s="3" t="s">
        <v>10</v>
      </c>
      <c r="G35" s="7" t="s">
        <v>94</v>
      </c>
      <c r="H35" s="7" t="s">
        <v>51</v>
      </c>
      <c r="I35" s="7"/>
      <c r="J35" s="7"/>
      <c r="K35" s="7"/>
      <c r="L35" s="7"/>
      <c r="M35" s="7"/>
      <c r="N35" s="7"/>
    </row>
    <row r="36" spans="1:15" x14ac:dyDescent="0.2">
      <c r="A36" s="7" t="s">
        <v>79</v>
      </c>
      <c r="B36" s="7" t="s">
        <v>108</v>
      </c>
      <c r="C36" s="2" t="s">
        <v>146</v>
      </c>
      <c r="D36" s="7" t="s">
        <v>6</v>
      </c>
      <c r="E36" s="7" t="s">
        <v>87</v>
      </c>
      <c r="F36" s="7" t="s">
        <v>83</v>
      </c>
      <c r="G36" s="7" t="s">
        <v>94</v>
      </c>
      <c r="H36" s="7" t="s">
        <v>46</v>
      </c>
      <c r="I36" s="9">
        <v>0.66757504851787697</v>
      </c>
      <c r="J36" s="9">
        <v>0.44752475247524798</v>
      </c>
      <c r="K36" s="7">
        <v>279</v>
      </c>
      <c r="L36" s="7">
        <v>226</v>
      </c>
      <c r="M36" s="7" t="s">
        <v>7</v>
      </c>
      <c r="N36" s="7" t="s">
        <v>7</v>
      </c>
    </row>
    <row r="37" spans="1:15" x14ac:dyDescent="0.2">
      <c r="A37" s="7" t="s">
        <v>79</v>
      </c>
      <c r="B37" s="7" t="s">
        <v>109</v>
      </c>
      <c r="C37" s="2" t="s">
        <v>146</v>
      </c>
      <c r="D37" s="7" t="s">
        <v>6</v>
      </c>
      <c r="E37" s="7" t="s">
        <v>87</v>
      </c>
      <c r="F37" s="7" t="s">
        <v>83</v>
      </c>
      <c r="G37" s="7" t="s">
        <v>94</v>
      </c>
      <c r="H37" s="7" t="s">
        <v>46</v>
      </c>
      <c r="I37" s="9">
        <v>0.39069930483497201</v>
      </c>
      <c r="J37" s="9">
        <v>0.51470588235294101</v>
      </c>
      <c r="K37" s="7">
        <v>99</v>
      </c>
      <c r="L37" s="7">
        <v>105</v>
      </c>
      <c r="M37" s="7" t="s">
        <v>7</v>
      </c>
      <c r="N37" s="7" t="s">
        <v>7</v>
      </c>
    </row>
    <row r="38" spans="1:15" x14ac:dyDescent="0.2">
      <c r="A38" s="7" t="s">
        <v>79</v>
      </c>
      <c r="B38" s="7" t="s">
        <v>116</v>
      </c>
      <c r="C38" s="2" t="s">
        <v>147</v>
      </c>
      <c r="D38" s="7" t="s">
        <v>9</v>
      </c>
      <c r="E38" s="7" t="s">
        <v>87</v>
      </c>
      <c r="F38" s="7" t="s">
        <v>43</v>
      </c>
      <c r="G38" s="7" t="s">
        <v>94</v>
      </c>
      <c r="H38" s="7" t="s">
        <v>45</v>
      </c>
      <c r="I38" s="9" t="s">
        <v>10</v>
      </c>
      <c r="J38" s="9">
        <v>0.477697841726619</v>
      </c>
      <c r="K38" s="7">
        <v>363</v>
      </c>
      <c r="L38" s="7">
        <v>332</v>
      </c>
      <c r="M38" s="7" t="s">
        <v>7</v>
      </c>
      <c r="N38" s="7" t="s">
        <v>7</v>
      </c>
    </row>
    <row r="39" spans="1:15" x14ac:dyDescent="0.2">
      <c r="A39" s="7" t="s">
        <v>79</v>
      </c>
      <c r="B39" s="7" t="s">
        <v>142</v>
      </c>
      <c r="C39" s="2" t="s">
        <v>146</v>
      </c>
      <c r="D39" s="7" t="s">
        <v>6</v>
      </c>
      <c r="E39" s="7" t="s">
        <v>92</v>
      </c>
      <c r="F39" s="7" t="s">
        <v>10</v>
      </c>
      <c r="G39" s="7"/>
      <c r="H39" s="7"/>
      <c r="I39" s="9"/>
      <c r="J39" s="9"/>
      <c r="K39" s="7"/>
      <c r="L39" s="7"/>
      <c r="M39" s="7"/>
      <c r="N39" s="7"/>
    </row>
    <row r="40" spans="1:15" s="5" customFormat="1" x14ac:dyDescent="0.2">
      <c r="A40" s="7" t="s">
        <v>79</v>
      </c>
      <c r="B40" s="7" t="s">
        <v>112</v>
      </c>
      <c r="C40" s="2" t="s">
        <v>148</v>
      </c>
      <c r="D40" s="7" t="s">
        <v>12</v>
      </c>
      <c r="E40" s="7" t="s">
        <v>87</v>
      </c>
      <c r="F40" s="7" t="s">
        <v>43</v>
      </c>
      <c r="G40" s="7" t="s">
        <v>94</v>
      </c>
      <c r="H40" s="7" t="s">
        <v>67</v>
      </c>
      <c r="I40" s="9">
        <v>0.45074624044929801</v>
      </c>
      <c r="J40" s="9">
        <v>0.50884955752212402</v>
      </c>
      <c r="K40" s="7">
        <v>222</v>
      </c>
      <c r="L40" s="7">
        <v>230</v>
      </c>
      <c r="M40" s="7" t="s">
        <v>7</v>
      </c>
      <c r="N40" s="7" t="s">
        <v>7</v>
      </c>
      <c r="O40" s="2"/>
    </row>
    <row r="41" spans="1:15" x14ac:dyDescent="0.2">
      <c r="A41" s="7" t="s">
        <v>79</v>
      </c>
      <c r="B41" s="7" t="s">
        <v>113</v>
      </c>
      <c r="C41" s="2" t="s">
        <v>147</v>
      </c>
      <c r="D41" s="7" t="s">
        <v>9</v>
      </c>
      <c r="E41" s="7" t="s">
        <v>87</v>
      </c>
      <c r="F41" s="7" t="s">
        <v>83</v>
      </c>
      <c r="G41" s="7" t="s">
        <v>94</v>
      </c>
      <c r="H41" s="7" t="s">
        <v>70</v>
      </c>
      <c r="I41" s="9">
        <v>0.74208063068405505</v>
      </c>
      <c r="J41" s="9" t="s">
        <v>10</v>
      </c>
      <c r="K41" s="7">
        <v>0</v>
      </c>
      <c r="L41" s="7">
        <v>0</v>
      </c>
      <c r="M41" s="7" t="s">
        <v>7</v>
      </c>
      <c r="N41" s="7" t="s">
        <v>7</v>
      </c>
    </row>
    <row r="42" spans="1:15" x14ac:dyDescent="0.2">
      <c r="A42" s="7" t="s">
        <v>79</v>
      </c>
      <c r="B42" s="7" t="s">
        <v>117</v>
      </c>
      <c r="C42" s="2" t="s">
        <v>149</v>
      </c>
      <c r="D42" s="7" t="s">
        <v>11</v>
      </c>
      <c r="E42" s="7" t="s">
        <v>87</v>
      </c>
      <c r="F42" s="7" t="s">
        <v>83</v>
      </c>
      <c r="G42" s="7" t="s">
        <v>94</v>
      </c>
      <c r="H42" s="7" t="s">
        <v>46</v>
      </c>
      <c r="I42" s="9">
        <v>0.62829054085550895</v>
      </c>
      <c r="J42" s="9">
        <v>0.68300653594771199</v>
      </c>
      <c r="K42" s="7">
        <v>97</v>
      </c>
      <c r="L42" s="7">
        <v>209</v>
      </c>
      <c r="M42" s="7" t="s">
        <v>7</v>
      </c>
      <c r="N42" s="7" t="s">
        <v>7</v>
      </c>
    </row>
    <row r="43" spans="1:15" x14ac:dyDescent="0.2">
      <c r="A43" s="7" t="s">
        <v>79</v>
      </c>
      <c r="B43" s="7" t="s">
        <v>129</v>
      </c>
      <c r="C43" s="2" t="s">
        <v>146</v>
      </c>
      <c r="D43" s="7" t="s">
        <v>6</v>
      </c>
      <c r="E43" s="7" t="s">
        <v>92</v>
      </c>
      <c r="F43" s="3" t="s">
        <v>10</v>
      </c>
      <c r="G43" s="7" t="s">
        <v>94</v>
      </c>
      <c r="H43" s="7" t="s">
        <v>51</v>
      </c>
      <c r="I43" s="7"/>
      <c r="J43" s="7"/>
      <c r="K43" s="7"/>
      <c r="L43" s="7"/>
      <c r="M43" s="7"/>
      <c r="N43" s="7"/>
    </row>
    <row r="44" spans="1:15" x14ac:dyDescent="0.2">
      <c r="A44" s="7" t="s">
        <v>79</v>
      </c>
      <c r="B44" s="7" t="s">
        <v>130</v>
      </c>
      <c r="C44" s="2" t="s">
        <v>151</v>
      </c>
      <c r="D44" s="7" t="s">
        <v>6</v>
      </c>
      <c r="E44" s="7" t="s">
        <v>87</v>
      </c>
      <c r="F44" s="7" t="s">
        <v>93</v>
      </c>
      <c r="G44" s="7" t="s">
        <v>94</v>
      </c>
      <c r="H44" s="7" t="s">
        <v>47</v>
      </c>
      <c r="I44" s="9">
        <v>0.357933060496402</v>
      </c>
      <c r="J44" s="9">
        <v>0.40851063829787199</v>
      </c>
      <c r="K44" s="7">
        <v>278</v>
      </c>
      <c r="L44" s="7">
        <v>192</v>
      </c>
      <c r="M44" s="7" t="s">
        <v>7</v>
      </c>
      <c r="N44" s="7" t="s">
        <v>7</v>
      </c>
    </row>
    <row r="45" spans="1:15" x14ac:dyDescent="0.2">
      <c r="A45" s="7" t="s">
        <v>79</v>
      </c>
      <c r="B45" s="7" t="s">
        <v>131</v>
      </c>
      <c r="C45" s="2" t="s">
        <v>151</v>
      </c>
      <c r="D45" s="7" t="s">
        <v>13</v>
      </c>
      <c r="E45" s="7" t="s">
        <v>87</v>
      </c>
      <c r="F45" s="7" t="s">
        <v>43</v>
      </c>
      <c r="G45" s="7" t="s">
        <v>94</v>
      </c>
      <c r="H45" s="7" t="s">
        <v>65</v>
      </c>
      <c r="I45" s="9">
        <v>0.357933060496402</v>
      </c>
      <c r="J45" s="9">
        <v>0.51863354037267095</v>
      </c>
      <c r="K45" s="7">
        <v>465</v>
      </c>
      <c r="L45" s="7">
        <v>501</v>
      </c>
      <c r="M45" s="7" t="s">
        <v>7</v>
      </c>
      <c r="N45" s="7" t="s">
        <v>7</v>
      </c>
    </row>
    <row r="46" spans="1:15" x14ac:dyDescent="0.2">
      <c r="A46" s="7" t="s">
        <v>79</v>
      </c>
      <c r="B46" s="7" t="s">
        <v>114</v>
      </c>
      <c r="C46" s="2" t="s">
        <v>147</v>
      </c>
      <c r="D46" s="7" t="s">
        <v>9</v>
      </c>
      <c r="E46" s="7" t="s">
        <v>87</v>
      </c>
      <c r="F46" s="7" t="s">
        <v>93</v>
      </c>
      <c r="G46" s="7" t="s">
        <v>94</v>
      </c>
      <c r="H46" s="7" t="s">
        <v>71</v>
      </c>
      <c r="I46" s="9">
        <v>0.479591204828546</v>
      </c>
      <c r="J46" s="9" t="s">
        <v>10</v>
      </c>
      <c r="K46" s="7">
        <v>0</v>
      </c>
      <c r="L46" s="7">
        <v>0</v>
      </c>
      <c r="M46" s="7" t="s">
        <v>7</v>
      </c>
      <c r="N46" s="7" t="s">
        <v>7</v>
      </c>
    </row>
    <row r="47" spans="1:15" x14ac:dyDescent="0.2">
      <c r="A47" s="7" t="s">
        <v>79</v>
      </c>
      <c r="B47" s="7" t="s">
        <v>110</v>
      </c>
      <c r="C47" s="2" t="s">
        <v>146</v>
      </c>
      <c r="D47" s="7" t="s">
        <v>6</v>
      </c>
      <c r="E47" s="7" t="s">
        <v>87</v>
      </c>
      <c r="F47" s="7" t="s">
        <v>83</v>
      </c>
      <c r="G47" s="7" t="s">
        <v>94</v>
      </c>
      <c r="H47" s="7" t="s">
        <v>46</v>
      </c>
      <c r="I47" s="9">
        <v>0.87946319245612503</v>
      </c>
      <c r="J47" s="9">
        <v>0.90322580645161299</v>
      </c>
      <c r="K47" s="7">
        <v>36</v>
      </c>
      <c r="L47" s="7">
        <v>336</v>
      </c>
      <c r="M47" s="7" t="s">
        <v>7</v>
      </c>
      <c r="N47" s="7" t="s">
        <v>7</v>
      </c>
    </row>
    <row r="48" spans="1:15" x14ac:dyDescent="0.2">
      <c r="A48" s="7" t="s">
        <v>79</v>
      </c>
      <c r="B48" s="7" t="s">
        <v>119</v>
      </c>
      <c r="C48" s="2" t="s">
        <v>150</v>
      </c>
      <c r="D48" s="7" t="s">
        <v>13</v>
      </c>
      <c r="E48" s="7" t="s">
        <v>87</v>
      </c>
      <c r="F48" s="7" t="s">
        <v>43</v>
      </c>
      <c r="G48" s="7" t="s">
        <v>94</v>
      </c>
      <c r="H48" s="7" t="s">
        <v>45</v>
      </c>
      <c r="I48" s="9">
        <v>0.2</v>
      </c>
      <c r="J48" s="9">
        <v>0.522900763358779</v>
      </c>
      <c r="K48" s="7">
        <v>250</v>
      </c>
      <c r="L48" s="7">
        <v>274</v>
      </c>
      <c r="M48" s="7" t="s">
        <v>7</v>
      </c>
      <c r="N48" s="7" t="s">
        <v>7</v>
      </c>
    </row>
    <row r="49" spans="1:14" x14ac:dyDescent="0.2">
      <c r="A49" s="7" t="s">
        <v>79</v>
      </c>
      <c r="B49" s="7" t="s">
        <v>111</v>
      </c>
      <c r="C49" s="2" t="s">
        <v>146</v>
      </c>
      <c r="D49" s="7" t="s">
        <v>6</v>
      </c>
      <c r="E49" s="7" t="s">
        <v>87</v>
      </c>
      <c r="F49" s="7" t="s">
        <v>43</v>
      </c>
      <c r="G49" s="7" t="s">
        <v>94</v>
      </c>
      <c r="H49" s="7" t="s">
        <v>73</v>
      </c>
      <c r="I49" s="9">
        <v>0.15246145717374801</v>
      </c>
      <c r="J49" s="9" t="s">
        <v>10</v>
      </c>
      <c r="K49" s="7">
        <v>0</v>
      </c>
      <c r="L49" s="7">
        <v>0</v>
      </c>
      <c r="M49" s="7" t="s">
        <v>7</v>
      </c>
      <c r="N49" s="7" t="s">
        <v>7</v>
      </c>
    </row>
    <row r="50" spans="1:14" x14ac:dyDescent="0.2">
      <c r="A50" s="7" t="s">
        <v>79</v>
      </c>
      <c r="B50" s="7" t="s">
        <v>118</v>
      </c>
      <c r="C50" s="2" t="s">
        <v>151</v>
      </c>
      <c r="D50" s="7" t="s">
        <v>13</v>
      </c>
      <c r="E50" s="7" t="s">
        <v>87</v>
      </c>
      <c r="F50" s="7" t="s">
        <v>43</v>
      </c>
      <c r="G50" s="7" t="s">
        <v>94</v>
      </c>
      <c r="H50" s="7" t="s">
        <v>73</v>
      </c>
      <c r="I50" s="9">
        <v>0.16549261826324399</v>
      </c>
      <c r="J50" s="9" t="s">
        <v>10</v>
      </c>
      <c r="K50" s="7">
        <v>0</v>
      </c>
      <c r="L50" s="7">
        <v>0</v>
      </c>
      <c r="M50" s="7" t="s">
        <v>7</v>
      </c>
      <c r="N50" s="7" t="s">
        <v>7</v>
      </c>
    </row>
  </sheetData>
  <autoFilter ref="A1:N50" xr:uid="{BDD09AA4-6424-CE49-BBFE-ED4D8D9A62C5}">
    <sortState xmlns:xlrd2="http://schemas.microsoft.com/office/spreadsheetml/2017/richdata2" ref="A2:N50">
      <sortCondition ref="B1:B50"/>
    </sortState>
  </autoFilter>
  <sortState xmlns:xlrd2="http://schemas.microsoft.com/office/spreadsheetml/2017/richdata2" ref="B2:N38">
    <sortCondition sortBy="fontColor" ref="H2:H38" dxfId="13"/>
    <sortCondition sortBy="fontColor" ref="H2:H38" dxfId="12"/>
    <sortCondition ref="F2:F38"/>
    <sortCondition ref="H2:H38"/>
  </sortState>
  <phoneticPr fontId="1" type="noConversion"/>
  <conditionalFormatting sqref="B2:B43 B46:B50">
    <cfRule type="duplicateValues" dxfId="11" priority="7"/>
  </conditionalFormatting>
  <conditionalFormatting sqref="B1:B43 B46:B1048576">
    <cfRule type="duplicateValues" dxfId="1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899E-66FF-1F46-8C64-FC6FFDB3F732}">
  <dimension ref="A1:D45"/>
  <sheetViews>
    <sheetView zoomScaleNormal="100" workbookViewId="0">
      <selection activeCell="B2" sqref="B2"/>
    </sheetView>
  </sheetViews>
  <sheetFormatPr baseColWidth="10" defaultRowHeight="16" x14ac:dyDescent="0.2"/>
  <cols>
    <col min="1" max="1" width="11.33203125" style="2" bestFit="1" customWidth="1"/>
    <col min="2" max="2" width="14.5" style="2" bestFit="1" customWidth="1"/>
    <col min="3" max="3" width="13.6640625" style="2" bestFit="1" customWidth="1"/>
    <col min="4" max="4" width="78.83203125" style="2" bestFit="1" customWidth="1"/>
    <col min="5" max="16384" width="10.83203125" style="2"/>
  </cols>
  <sheetData>
    <row r="1" spans="1:4" x14ac:dyDescent="0.2">
      <c r="A1" s="1" t="s">
        <v>16</v>
      </c>
      <c r="B1" s="1" t="s">
        <v>0</v>
      </c>
      <c r="C1" s="1" t="s">
        <v>76</v>
      </c>
      <c r="D1" s="1" t="s">
        <v>44</v>
      </c>
    </row>
    <row r="2" spans="1:4" x14ac:dyDescent="0.2">
      <c r="A2" s="2" t="s">
        <v>17</v>
      </c>
      <c r="B2" s="2" t="s">
        <v>8</v>
      </c>
      <c r="C2" s="2" t="b">
        <v>1</v>
      </c>
      <c r="D2" s="2" t="s">
        <v>69</v>
      </c>
    </row>
    <row r="3" spans="1:4" x14ac:dyDescent="0.2">
      <c r="A3" s="2" t="s">
        <v>18</v>
      </c>
      <c r="B3" s="2" t="s">
        <v>9</v>
      </c>
      <c r="C3" s="2" t="s">
        <v>43</v>
      </c>
      <c r="D3" s="2" t="s">
        <v>45</v>
      </c>
    </row>
    <row r="4" spans="1:4" x14ac:dyDescent="0.2">
      <c r="A4" s="2" t="s">
        <v>19</v>
      </c>
      <c r="B4" s="2" t="s">
        <v>6</v>
      </c>
      <c r="C4" s="2" t="b">
        <v>1</v>
      </c>
      <c r="D4" s="2" t="s">
        <v>46</v>
      </c>
    </row>
    <row r="5" spans="1:4" x14ac:dyDescent="0.2">
      <c r="A5" s="3" t="s">
        <v>50</v>
      </c>
      <c r="B5" s="3" t="s">
        <v>6</v>
      </c>
      <c r="C5" s="2" t="s">
        <v>48</v>
      </c>
      <c r="D5" s="3" t="s">
        <v>51</v>
      </c>
    </row>
    <row r="6" spans="1:4" x14ac:dyDescent="0.2">
      <c r="A6" s="2" t="s">
        <v>20</v>
      </c>
      <c r="B6" s="2" t="s">
        <v>8</v>
      </c>
      <c r="C6" s="2" t="b">
        <v>1</v>
      </c>
    </row>
    <row r="7" spans="1:4" x14ac:dyDescent="0.2">
      <c r="A7" s="6" t="s">
        <v>21</v>
      </c>
      <c r="B7" s="6" t="s">
        <v>8</v>
      </c>
      <c r="C7" s="6" t="b">
        <v>1</v>
      </c>
      <c r="D7" s="6" t="s">
        <v>77</v>
      </c>
    </row>
    <row r="8" spans="1:4" x14ac:dyDescent="0.2">
      <c r="A8" s="6" t="s">
        <v>22</v>
      </c>
      <c r="B8" s="6" t="s">
        <v>8</v>
      </c>
      <c r="C8" s="6" t="b">
        <v>1</v>
      </c>
      <c r="D8" s="6" t="s">
        <v>66</v>
      </c>
    </row>
    <row r="9" spans="1:4" x14ac:dyDescent="0.2">
      <c r="A9" s="2" t="s">
        <v>23</v>
      </c>
      <c r="B9" s="2" t="s">
        <v>11</v>
      </c>
      <c r="C9" s="2" t="b">
        <v>1</v>
      </c>
    </row>
    <row r="10" spans="1:4" x14ac:dyDescent="0.2">
      <c r="A10" s="2" t="s">
        <v>24</v>
      </c>
      <c r="B10" s="2" t="s">
        <v>8</v>
      </c>
      <c r="C10" s="2" t="b">
        <v>1</v>
      </c>
    </row>
    <row r="11" spans="1:4" x14ac:dyDescent="0.2">
      <c r="A11" s="3" t="s">
        <v>52</v>
      </c>
      <c r="B11" s="3" t="s">
        <v>8</v>
      </c>
      <c r="C11" s="2" t="s">
        <v>48</v>
      </c>
      <c r="D11" s="3" t="s">
        <v>51</v>
      </c>
    </row>
    <row r="12" spans="1:4" x14ac:dyDescent="0.2">
      <c r="A12" s="2" t="s">
        <v>25</v>
      </c>
      <c r="B12" s="2" t="s">
        <v>12</v>
      </c>
      <c r="C12" s="2" t="s">
        <v>43</v>
      </c>
      <c r="D12" s="2" t="s">
        <v>67</v>
      </c>
    </row>
    <row r="13" spans="1:4" x14ac:dyDescent="0.2">
      <c r="A13" s="2" t="s">
        <v>26</v>
      </c>
      <c r="B13" s="2" t="s">
        <v>6</v>
      </c>
      <c r="C13" s="2" t="b">
        <v>1</v>
      </c>
      <c r="D13" s="2" t="s">
        <v>46</v>
      </c>
    </row>
    <row r="14" spans="1:4" x14ac:dyDescent="0.2">
      <c r="A14" s="2" t="s">
        <v>27</v>
      </c>
      <c r="B14" s="2" t="s">
        <v>9</v>
      </c>
      <c r="C14" s="2" t="b">
        <v>1</v>
      </c>
      <c r="D14" s="2" t="s">
        <v>70</v>
      </c>
    </row>
    <row r="15" spans="1:4" x14ac:dyDescent="0.2">
      <c r="A15" s="2" t="s">
        <v>28</v>
      </c>
      <c r="B15" s="2" t="s">
        <v>8</v>
      </c>
      <c r="C15" s="2" t="b">
        <v>0</v>
      </c>
      <c r="D15" s="2" t="s">
        <v>75</v>
      </c>
    </row>
    <row r="16" spans="1:4" x14ac:dyDescent="0.2">
      <c r="A16" s="6" t="s">
        <v>29</v>
      </c>
      <c r="B16" s="6" t="s">
        <v>6</v>
      </c>
      <c r="C16" s="6" t="b">
        <v>0</v>
      </c>
      <c r="D16" s="6" t="s">
        <v>47</v>
      </c>
    </row>
    <row r="17" spans="1:4" x14ac:dyDescent="0.2">
      <c r="A17" s="2" t="s">
        <v>29</v>
      </c>
      <c r="B17" s="2" t="s">
        <v>13</v>
      </c>
      <c r="C17" s="2" t="s">
        <v>43</v>
      </c>
      <c r="D17" s="2" t="s">
        <v>65</v>
      </c>
    </row>
    <row r="18" spans="1:4" x14ac:dyDescent="0.2">
      <c r="A18" s="2" t="s">
        <v>30</v>
      </c>
      <c r="B18" s="2" t="s">
        <v>13</v>
      </c>
      <c r="C18" s="2" t="s">
        <v>43</v>
      </c>
      <c r="D18" s="2" t="s">
        <v>45</v>
      </c>
    </row>
    <row r="19" spans="1:4" x14ac:dyDescent="0.2">
      <c r="A19" s="2" t="s">
        <v>31</v>
      </c>
      <c r="B19" s="2" t="s">
        <v>6</v>
      </c>
      <c r="C19" s="2" t="b">
        <v>1</v>
      </c>
    </row>
    <row r="20" spans="1:4" x14ac:dyDescent="0.2">
      <c r="A20" s="2" t="s">
        <v>31</v>
      </c>
      <c r="B20" s="2" t="s">
        <v>14</v>
      </c>
      <c r="C20" s="2" t="b">
        <v>0</v>
      </c>
    </row>
    <row r="21" spans="1:4" x14ac:dyDescent="0.2">
      <c r="A21" s="2" t="s">
        <v>32</v>
      </c>
      <c r="B21" s="2" t="s">
        <v>9</v>
      </c>
      <c r="C21" s="2" t="b">
        <v>0</v>
      </c>
      <c r="D21" s="2" t="s">
        <v>71</v>
      </c>
    </row>
    <row r="22" spans="1:4" x14ac:dyDescent="0.2">
      <c r="A22" s="2" t="s">
        <v>33</v>
      </c>
      <c r="B22" s="2" t="s">
        <v>6</v>
      </c>
      <c r="C22" s="2" t="s">
        <v>43</v>
      </c>
      <c r="D22" s="2" t="s">
        <v>73</v>
      </c>
    </row>
    <row r="23" spans="1:4" x14ac:dyDescent="0.2">
      <c r="A23" s="3" t="s">
        <v>53</v>
      </c>
      <c r="B23" s="3" t="s">
        <v>15</v>
      </c>
      <c r="C23" s="2" t="s">
        <v>48</v>
      </c>
      <c r="D23" s="3" t="s">
        <v>54</v>
      </c>
    </row>
    <row r="24" spans="1:4" x14ac:dyDescent="0.2">
      <c r="A24" s="2" t="s">
        <v>34</v>
      </c>
      <c r="B24" s="2" t="s">
        <v>8</v>
      </c>
      <c r="C24" s="2" t="b">
        <v>1</v>
      </c>
      <c r="D24" s="2" t="s">
        <v>72</v>
      </c>
    </row>
    <row r="25" spans="1:4" x14ac:dyDescent="0.2">
      <c r="A25" s="2" t="s">
        <v>35</v>
      </c>
      <c r="B25" s="2" t="s">
        <v>14</v>
      </c>
      <c r="C25" s="2" t="b">
        <v>1</v>
      </c>
    </row>
    <row r="26" spans="1:4" x14ac:dyDescent="0.2">
      <c r="A26" s="3" t="s">
        <v>55</v>
      </c>
      <c r="B26" s="3" t="s">
        <v>15</v>
      </c>
      <c r="C26" s="2" t="s">
        <v>48</v>
      </c>
      <c r="D26" s="3" t="s">
        <v>51</v>
      </c>
    </row>
    <row r="27" spans="1:4" x14ac:dyDescent="0.2">
      <c r="A27" s="3" t="s">
        <v>55</v>
      </c>
      <c r="B27" s="3" t="s">
        <v>8</v>
      </c>
      <c r="C27" s="2" t="s">
        <v>48</v>
      </c>
      <c r="D27" s="3" t="s">
        <v>51</v>
      </c>
    </row>
    <row r="28" spans="1:4" x14ac:dyDescent="0.2">
      <c r="A28" s="2" t="s">
        <v>36</v>
      </c>
      <c r="B28" s="2" t="s">
        <v>14</v>
      </c>
      <c r="C28" s="2" t="b">
        <v>0</v>
      </c>
      <c r="D28" s="2" t="s">
        <v>74</v>
      </c>
    </row>
    <row r="29" spans="1:4" x14ac:dyDescent="0.2">
      <c r="A29" s="3" t="s">
        <v>56</v>
      </c>
      <c r="B29" s="3" t="s">
        <v>6</v>
      </c>
      <c r="C29" s="2" t="s">
        <v>48</v>
      </c>
      <c r="D29" s="3" t="s">
        <v>51</v>
      </c>
    </row>
    <row r="30" spans="1:4" x14ac:dyDescent="0.2">
      <c r="A30" s="2" t="s">
        <v>37</v>
      </c>
      <c r="B30" s="2" t="s">
        <v>8</v>
      </c>
      <c r="C30" s="2" t="b">
        <v>0</v>
      </c>
      <c r="D30" s="2" t="s">
        <v>68</v>
      </c>
    </row>
    <row r="31" spans="1:4" x14ac:dyDescent="0.2">
      <c r="A31" s="3" t="s">
        <v>57</v>
      </c>
      <c r="B31" s="3" t="s">
        <v>15</v>
      </c>
      <c r="C31" s="2" t="s">
        <v>48</v>
      </c>
      <c r="D31" s="3" t="s">
        <v>51</v>
      </c>
    </row>
    <row r="32" spans="1:4" x14ac:dyDescent="0.2">
      <c r="A32" s="3" t="s">
        <v>58</v>
      </c>
      <c r="B32" s="3" t="s">
        <v>14</v>
      </c>
      <c r="C32" s="2" t="s">
        <v>48</v>
      </c>
      <c r="D32" s="3" t="s">
        <v>51</v>
      </c>
    </row>
    <row r="33" spans="1:4" x14ac:dyDescent="0.2">
      <c r="A33" s="2" t="s">
        <v>38</v>
      </c>
      <c r="B33" s="2" t="s">
        <v>15</v>
      </c>
      <c r="C33" s="2" t="s">
        <v>43</v>
      </c>
      <c r="D33" s="2" t="s">
        <v>45</v>
      </c>
    </row>
    <row r="34" spans="1:4" x14ac:dyDescent="0.2">
      <c r="A34" s="3" t="s">
        <v>59</v>
      </c>
      <c r="B34" s="3" t="s">
        <v>8</v>
      </c>
      <c r="C34" s="2" t="s">
        <v>48</v>
      </c>
      <c r="D34" s="3" t="s">
        <v>54</v>
      </c>
    </row>
    <row r="35" spans="1:4" x14ac:dyDescent="0.2">
      <c r="A35" s="3" t="s">
        <v>60</v>
      </c>
      <c r="B35" s="3" t="s">
        <v>15</v>
      </c>
      <c r="C35" s="2" t="s">
        <v>48</v>
      </c>
      <c r="D35" s="3" t="s">
        <v>54</v>
      </c>
    </row>
    <row r="36" spans="1:4" x14ac:dyDescent="0.2">
      <c r="A36" s="2" t="s">
        <v>39</v>
      </c>
      <c r="B36" s="2" t="s">
        <v>9</v>
      </c>
      <c r="C36" s="2" t="b">
        <v>1</v>
      </c>
    </row>
    <row r="37" spans="1:4" x14ac:dyDescent="0.2">
      <c r="A37" s="3" t="s">
        <v>39</v>
      </c>
      <c r="B37" s="3" t="s">
        <v>14</v>
      </c>
      <c r="C37" s="2" t="s">
        <v>48</v>
      </c>
      <c r="D37" s="3" t="s">
        <v>54</v>
      </c>
    </row>
    <row r="38" spans="1:4" x14ac:dyDescent="0.2">
      <c r="A38" s="3" t="s">
        <v>61</v>
      </c>
      <c r="B38" s="3" t="s">
        <v>14</v>
      </c>
      <c r="C38" s="2" t="s">
        <v>48</v>
      </c>
      <c r="D38" s="3" t="s">
        <v>54</v>
      </c>
    </row>
    <row r="39" spans="1:4" x14ac:dyDescent="0.2">
      <c r="A39" s="2" t="s">
        <v>40</v>
      </c>
      <c r="B39" s="2" t="s">
        <v>15</v>
      </c>
      <c r="C39" s="2" t="b">
        <v>1</v>
      </c>
      <c r="D39" s="2" t="s">
        <v>46</v>
      </c>
    </row>
    <row r="40" spans="1:4" x14ac:dyDescent="0.2">
      <c r="A40" s="2" t="s">
        <v>41</v>
      </c>
      <c r="B40" s="2" t="s">
        <v>6</v>
      </c>
      <c r="C40" s="2" t="s">
        <v>43</v>
      </c>
      <c r="D40" s="2" t="s">
        <v>73</v>
      </c>
    </row>
    <row r="41" spans="1:4" x14ac:dyDescent="0.2">
      <c r="A41" s="2" t="s">
        <v>41</v>
      </c>
      <c r="B41" s="2" t="s">
        <v>13</v>
      </c>
      <c r="C41" s="2" t="s">
        <v>43</v>
      </c>
      <c r="D41" s="2" t="s">
        <v>73</v>
      </c>
    </row>
    <row r="42" spans="1:4" x14ac:dyDescent="0.2">
      <c r="A42" s="3" t="s">
        <v>62</v>
      </c>
      <c r="B42" s="3" t="s">
        <v>15</v>
      </c>
      <c r="C42" s="2" t="s">
        <v>48</v>
      </c>
      <c r="D42" s="3" t="s">
        <v>54</v>
      </c>
    </row>
    <row r="43" spans="1:4" x14ac:dyDescent="0.2">
      <c r="A43" s="2" t="s">
        <v>42</v>
      </c>
      <c r="B43" s="2" t="s">
        <v>8</v>
      </c>
      <c r="C43" s="2" t="s">
        <v>43</v>
      </c>
      <c r="D43" s="2" t="s">
        <v>45</v>
      </c>
    </row>
    <row r="44" spans="1:4" x14ac:dyDescent="0.2">
      <c r="A44" s="3" t="s">
        <v>63</v>
      </c>
      <c r="B44" s="3" t="s">
        <v>8</v>
      </c>
      <c r="C44" s="2" t="s">
        <v>48</v>
      </c>
      <c r="D44" s="3" t="s">
        <v>51</v>
      </c>
    </row>
    <row r="45" spans="1:4" x14ac:dyDescent="0.2">
      <c r="A45" s="3" t="s">
        <v>49</v>
      </c>
      <c r="B45" s="2" t="s">
        <v>8</v>
      </c>
      <c r="C45" s="2" t="b">
        <v>1</v>
      </c>
      <c r="D45" s="2" t="s">
        <v>64</v>
      </c>
    </row>
  </sheetData>
  <sortState xmlns:xlrd2="http://schemas.microsoft.com/office/spreadsheetml/2017/richdata2" ref="A2:D45">
    <sortCondition ref="A2:A45"/>
    <sortCondition ref="B2:B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mutation_level</vt:lpstr>
      <vt:lpstr>patient_level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Maria</dc:creator>
  <cp:lastModifiedBy>Park, Wungki</cp:lastModifiedBy>
  <dcterms:created xsi:type="dcterms:W3CDTF">2024-08-16T19:48:52Z</dcterms:created>
  <dcterms:modified xsi:type="dcterms:W3CDTF">2025-08-03T04:41:55Z</dcterms:modified>
</cp:coreProperties>
</file>