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uawei\Desktop\TM投稿\投稿2\"/>
    </mc:Choice>
  </mc:AlternateContent>
  <xr:revisionPtr revIDLastSave="0" documentId="13_ncr:1_{3847E295-01CD-4D08-8FAB-A11B0C4CA81D}" xr6:coauthVersionLast="47" xr6:coauthVersionMax="47" xr10:uidLastSave="{00000000-0000-0000-0000-000000000000}"/>
  <bookViews>
    <workbookView xWindow="-110" yWindow="-110" windowWidth="21820" windowHeight="13900" activeTab="2" xr2:uid="{00000000-000D-0000-FFFF-FFFF00000000}"/>
  </bookViews>
  <sheets>
    <sheet name="Chart1" sheetId="2" r:id="rId1"/>
    <sheet name="宏1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" i="1"/>
</calcChain>
</file>

<file path=xl/sharedStrings.xml><?xml version="1.0" encoding="utf-8"?>
<sst xmlns="http://schemas.openxmlformats.org/spreadsheetml/2006/main" count="262" uniqueCount="261">
  <si>
    <t>BMI</t>
    <phoneticPr fontId="1" type="noConversion"/>
  </si>
  <si>
    <t>APACHEII</t>
    <phoneticPr fontId="1" type="noConversion"/>
  </si>
  <si>
    <t>SOFA</t>
    <phoneticPr fontId="1" type="noConversion"/>
  </si>
  <si>
    <t>WBC</t>
    <phoneticPr fontId="1" type="noConversion"/>
  </si>
  <si>
    <t>N</t>
    <phoneticPr fontId="1" type="noConversion"/>
  </si>
  <si>
    <t>L</t>
    <phoneticPr fontId="1" type="noConversion"/>
  </si>
  <si>
    <t>PLT</t>
    <phoneticPr fontId="1" type="noConversion"/>
  </si>
  <si>
    <t>ALT</t>
    <phoneticPr fontId="1" type="noConversion"/>
  </si>
  <si>
    <t>AST</t>
    <phoneticPr fontId="1" type="noConversion"/>
  </si>
  <si>
    <t>BUN</t>
    <phoneticPr fontId="1" type="noConversion"/>
  </si>
  <si>
    <t>Cr</t>
    <phoneticPr fontId="1" type="noConversion"/>
  </si>
  <si>
    <t>CRP</t>
    <phoneticPr fontId="1" type="noConversion"/>
  </si>
  <si>
    <t>IL-6</t>
    <phoneticPr fontId="1" type="noConversion"/>
  </si>
  <si>
    <t>PCT</t>
    <phoneticPr fontId="1" type="noConversion"/>
  </si>
  <si>
    <t>TM</t>
    <phoneticPr fontId="1" type="noConversion"/>
  </si>
  <si>
    <t>t-PA</t>
    <phoneticPr fontId="1" type="noConversion"/>
  </si>
  <si>
    <t>Lac</t>
    <phoneticPr fontId="1" type="noConversion"/>
  </si>
  <si>
    <t>P/F</t>
    <phoneticPr fontId="1" type="noConversion"/>
  </si>
  <si>
    <t>NLRP3</t>
    <phoneticPr fontId="1" type="noConversion"/>
  </si>
  <si>
    <t>D-D</t>
    <phoneticPr fontId="1" type="noConversion"/>
  </si>
  <si>
    <t>155-137.7</t>
    <phoneticPr fontId="1" type="noConversion"/>
  </si>
  <si>
    <t>152-145.4</t>
    <phoneticPr fontId="1" type="noConversion"/>
  </si>
  <si>
    <t>139.4-138</t>
    <phoneticPr fontId="1" type="noConversion"/>
  </si>
  <si>
    <t>136-135.4</t>
    <phoneticPr fontId="1" type="noConversion"/>
  </si>
  <si>
    <t>154.4-136.5</t>
    <phoneticPr fontId="1" type="noConversion"/>
  </si>
  <si>
    <t>159.5-139.1</t>
    <phoneticPr fontId="1" type="noConversion"/>
  </si>
  <si>
    <t>154.4-133.8</t>
    <phoneticPr fontId="1" type="noConversion"/>
  </si>
  <si>
    <t>157.7-149.3</t>
    <phoneticPr fontId="1" type="noConversion"/>
  </si>
  <si>
    <t>161.7-138.4</t>
    <phoneticPr fontId="1" type="noConversion"/>
  </si>
  <si>
    <t>154.7-150.6</t>
    <phoneticPr fontId="1" type="noConversion"/>
  </si>
  <si>
    <t>157.8-150.8</t>
    <phoneticPr fontId="1" type="noConversion"/>
  </si>
  <si>
    <t>143.4-136.1</t>
    <phoneticPr fontId="1" type="noConversion"/>
  </si>
  <si>
    <t>142.5-136.7</t>
    <phoneticPr fontId="1" type="noConversion"/>
  </si>
  <si>
    <t>147.9-147</t>
    <phoneticPr fontId="1" type="noConversion"/>
  </si>
  <si>
    <t>169.9-139.5</t>
    <phoneticPr fontId="1" type="noConversion"/>
  </si>
  <si>
    <t>178.2-159.2</t>
    <phoneticPr fontId="1" type="noConversion"/>
  </si>
  <si>
    <t>146.3-140.3</t>
    <phoneticPr fontId="1" type="noConversion"/>
  </si>
  <si>
    <t>143.5-136</t>
    <phoneticPr fontId="1" type="noConversion"/>
  </si>
  <si>
    <t>151.3-139.9</t>
    <phoneticPr fontId="1" type="noConversion"/>
  </si>
  <si>
    <t>140.2-137.8</t>
    <phoneticPr fontId="1" type="noConversion"/>
  </si>
  <si>
    <t>145.4-139.4</t>
    <phoneticPr fontId="1" type="noConversion"/>
  </si>
  <si>
    <t>142.7-140.6</t>
    <phoneticPr fontId="1" type="noConversion"/>
  </si>
  <si>
    <t>155-136.1</t>
    <phoneticPr fontId="1" type="noConversion"/>
  </si>
  <si>
    <t>140.9-140.8</t>
    <phoneticPr fontId="1" type="noConversion"/>
  </si>
  <si>
    <t>143.7-140.1</t>
    <phoneticPr fontId="1" type="noConversion"/>
  </si>
  <si>
    <t>141.4-139.2</t>
    <phoneticPr fontId="1" type="noConversion"/>
  </si>
  <si>
    <t>143.1-140</t>
    <phoneticPr fontId="1" type="noConversion"/>
  </si>
  <si>
    <t>137.5-125.8</t>
    <phoneticPr fontId="1" type="noConversion"/>
  </si>
  <si>
    <t>152-138.1</t>
    <phoneticPr fontId="1" type="noConversion"/>
  </si>
  <si>
    <t>147.2-138.5</t>
    <phoneticPr fontId="1" type="noConversion"/>
  </si>
  <si>
    <t>137.8-135.9</t>
    <phoneticPr fontId="1" type="noConversion"/>
  </si>
  <si>
    <t>145.6-143.2</t>
    <phoneticPr fontId="1" type="noConversion"/>
  </si>
  <si>
    <t>137.8-132.2</t>
    <phoneticPr fontId="1" type="noConversion"/>
  </si>
  <si>
    <t>166.3-159.9</t>
    <phoneticPr fontId="1" type="noConversion"/>
  </si>
  <si>
    <t>139.5-135.4</t>
    <phoneticPr fontId="1" type="noConversion"/>
  </si>
  <si>
    <t>153.6-136.8</t>
    <phoneticPr fontId="1" type="noConversion"/>
  </si>
  <si>
    <t>142.3-136.7</t>
    <phoneticPr fontId="1" type="noConversion"/>
  </si>
  <si>
    <t>155.5-141.5</t>
    <phoneticPr fontId="1" type="noConversion"/>
  </si>
  <si>
    <t>144.3-139.2</t>
    <phoneticPr fontId="1" type="noConversion"/>
  </si>
  <si>
    <t>138.9-125.1</t>
    <phoneticPr fontId="1" type="noConversion"/>
  </si>
  <si>
    <t>129.6-129.4</t>
    <phoneticPr fontId="1" type="noConversion"/>
  </si>
  <si>
    <t>141-139.5</t>
    <phoneticPr fontId="1" type="noConversion"/>
  </si>
  <si>
    <t>145.3-135.1</t>
    <phoneticPr fontId="1" type="noConversion"/>
  </si>
  <si>
    <t>136.11-136.09</t>
    <phoneticPr fontId="1" type="noConversion"/>
  </si>
  <si>
    <t>143.3-136.9</t>
    <phoneticPr fontId="1" type="noConversion"/>
  </si>
  <si>
    <t>159.7-131.9</t>
    <phoneticPr fontId="1" type="noConversion"/>
  </si>
  <si>
    <t>145.7-135.8</t>
    <phoneticPr fontId="1" type="noConversion"/>
  </si>
  <si>
    <t>143.1-139.1</t>
    <phoneticPr fontId="1" type="noConversion"/>
  </si>
  <si>
    <t>146.4-141.4</t>
    <phoneticPr fontId="1" type="noConversion"/>
  </si>
  <si>
    <t>160.2-143.7</t>
    <phoneticPr fontId="1" type="noConversion"/>
  </si>
  <si>
    <t>139.8-139.6</t>
    <phoneticPr fontId="1" type="noConversion"/>
  </si>
  <si>
    <t>145.1-142.5</t>
    <phoneticPr fontId="1" type="noConversion"/>
  </si>
  <si>
    <t>148.4-146.2</t>
    <phoneticPr fontId="1" type="noConversion"/>
  </si>
  <si>
    <t>149.09-132.44</t>
    <phoneticPr fontId="1" type="noConversion"/>
  </si>
  <si>
    <t>147.1-134.8</t>
    <phoneticPr fontId="1" type="noConversion"/>
  </si>
  <si>
    <t>148.41-131.06</t>
    <phoneticPr fontId="1" type="noConversion"/>
  </si>
  <si>
    <t>150-137.4</t>
    <phoneticPr fontId="1" type="noConversion"/>
  </si>
  <si>
    <t>140.2-139.8</t>
    <phoneticPr fontId="1" type="noConversion"/>
  </si>
  <si>
    <t>157.1-143.89</t>
    <phoneticPr fontId="1" type="noConversion"/>
  </si>
  <si>
    <t>145.7-138.6</t>
    <phoneticPr fontId="1" type="noConversion"/>
  </si>
  <si>
    <t>165.16-142.18</t>
    <phoneticPr fontId="1" type="noConversion"/>
  </si>
  <si>
    <t>148.4-137.1</t>
    <phoneticPr fontId="1" type="noConversion"/>
  </si>
  <si>
    <t>139.3-135.9</t>
    <phoneticPr fontId="1" type="noConversion"/>
  </si>
  <si>
    <t>139.4-137.5</t>
    <phoneticPr fontId="1" type="noConversion"/>
  </si>
  <si>
    <t>153.4-141.4</t>
    <phoneticPr fontId="1" type="noConversion"/>
  </si>
  <si>
    <t>150.5-142</t>
    <phoneticPr fontId="1" type="noConversion"/>
  </si>
  <si>
    <t>3,65</t>
    <phoneticPr fontId="1" type="noConversion"/>
  </si>
  <si>
    <t>157.8-143.9</t>
    <phoneticPr fontId="1" type="noConversion"/>
  </si>
  <si>
    <t>142.2-138.5</t>
    <phoneticPr fontId="1" type="noConversion"/>
  </si>
  <si>
    <t>153.9-142.55</t>
    <phoneticPr fontId="1" type="noConversion"/>
  </si>
  <si>
    <t>134.04-127.76</t>
    <phoneticPr fontId="1" type="noConversion"/>
  </si>
  <si>
    <t>136.81-131.36</t>
    <phoneticPr fontId="1" type="noConversion"/>
  </si>
  <si>
    <t>144.7-142.3</t>
    <phoneticPr fontId="1" type="noConversion"/>
  </si>
  <si>
    <t>159.16-156.21</t>
    <phoneticPr fontId="1" type="noConversion"/>
  </si>
  <si>
    <t>158.2-139.2</t>
    <phoneticPr fontId="1" type="noConversion"/>
  </si>
  <si>
    <t>142.6-140.9</t>
    <phoneticPr fontId="1" type="noConversion"/>
  </si>
  <si>
    <t>140.3-136.6</t>
    <phoneticPr fontId="1" type="noConversion"/>
  </si>
  <si>
    <t>141-138.3</t>
    <phoneticPr fontId="1" type="noConversion"/>
  </si>
  <si>
    <t>149.5-136.1</t>
    <phoneticPr fontId="1" type="noConversion"/>
  </si>
  <si>
    <t>143.87-132.14</t>
    <phoneticPr fontId="1" type="noConversion"/>
  </si>
  <si>
    <t>161.94-146.41</t>
    <phoneticPr fontId="1" type="noConversion"/>
  </si>
  <si>
    <t>142.6-138.2</t>
    <phoneticPr fontId="1" type="noConversion"/>
  </si>
  <si>
    <t>154.4-133.8</t>
    <phoneticPr fontId="1" type="noConversion"/>
  </si>
  <si>
    <t>166-150.8</t>
    <phoneticPr fontId="1" type="noConversion"/>
  </si>
  <si>
    <t>137.1-131.9</t>
    <phoneticPr fontId="1" type="noConversion"/>
  </si>
  <si>
    <t>139.1-137.9</t>
    <phoneticPr fontId="1" type="noConversion"/>
  </si>
  <si>
    <t>142.6-139.9</t>
    <phoneticPr fontId="1" type="noConversion"/>
  </si>
  <si>
    <t>150.8-136.8</t>
    <phoneticPr fontId="1" type="noConversion"/>
  </si>
  <si>
    <t>153.7-141.5</t>
    <phoneticPr fontId="1" type="noConversion"/>
  </si>
  <si>
    <t>148.7-139.8</t>
    <phoneticPr fontId="1" type="noConversion"/>
  </si>
  <si>
    <t>142.8-134</t>
    <phoneticPr fontId="1" type="noConversion"/>
  </si>
  <si>
    <t>139.1-129.8</t>
    <phoneticPr fontId="1" type="noConversion"/>
  </si>
  <si>
    <t>135.7-134.5</t>
    <phoneticPr fontId="1" type="noConversion"/>
  </si>
  <si>
    <t>145.5-137.3</t>
    <phoneticPr fontId="1" type="noConversion"/>
  </si>
  <si>
    <t>158.2-149.2</t>
    <phoneticPr fontId="1" type="noConversion"/>
  </si>
  <si>
    <t>140.24-138.26</t>
    <phoneticPr fontId="1" type="noConversion"/>
  </si>
  <si>
    <t>141.4-138.7</t>
    <phoneticPr fontId="1" type="noConversion"/>
  </si>
  <si>
    <t>144.9-141.6</t>
    <phoneticPr fontId="1" type="noConversion"/>
  </si>
  <si>
    <t>153.5-135.1</t>
    <phoneticPr fontId="1" type="noConversion"/>
  </si>
  <si>
    <t>142.4-136.5</t>
    <phoneticPr fontId="1" type="noConversion"/>
  </si>
  <si>
    <t>160.4-143.7</t>
    <phoneticPr fontId="1" type="noConversion"/>
  </si>
  <si>
    <t>142.5-140.6</t>
    <phoneticPr fontId="1" type="noConversion"/>
  </si>
  <si>
    <t>139.39-135.83</t>
    <phoneticPr fontId="1" type="noConversion"/>
  </si>
  <si>
    <t>141.8-137</t>
    <phoneticPr fontId="1" type="noConversion"/>
  </si>
  <si>
    <t>141.2-136.7</t>
    <phoneticPr fontId="1" type="noConversion"/>
  </si>
  <si>
    <t>139.5-137</t>
    <phoneticPr fontId="1" type="noConversion"/>
  </si>
  <si>
    <t>139.5-137.9</t>
    <phoneticPr fontId="1" type="noConversion"/>
  </si>
  <si>
    <t>143.5-132</t>
    <phoneticPr fontId="1" type="noConversion"/>
  </si>
  <si>
    <t>144.2-140.4</t>
    <phoneticPr fontId="1" type="noConversion"/>
  </si>
  <si>
    <t>152.99-137.49</t>
    <phoneticPr fontId="1" type="noConversion"/>
  </si>
  <si>
    <t>155.3-146.5</t>
    <phoneticPr fontId="1" type="noConversion"/>
  </si>
  <si>
    <t>142.2-140.7</t>
    <phoneticPr fontId="1" type="noConversion"/>
  </si>
  <si>
    <t>141.8-132.9</t>
    <phoneticPr fontId="1" type="noConversion"/>
  </si>
  <si>
    <t>151.1-145.3</t>
    <phoneticPr fontId="1" type="noConversion"/>
  </si>
  <si>
    <t>144.4-128.6</t>
    <phoneticPr fontId="1" type="noConversion"/>
  </si>
  <si>
    <t>150-140.1</t>
    <phoneticPr fontId="1" type="noConversion"/>
  </si>
  <si>
    <t>149-140.2</t>
    <phoneticPr fontId="1" type="noConversion"/>
  </si>
  <si>
    <t>140-136.6</t>
    <phoneticPr fontId="1" type="noConversion"/>
  </si>
  <si>
    <t>143.6-139.2</t>
    <phoneticPr fontId="1" type="noConversion"/>
  </si>
  <si>
    <t>159.4-150.43</t>
    <phoneticPr fontId="1" type="noConversion"/>
  </si>
  <si>
    <t>146.2-137.6</t>
    <phoneticPr fontId="1" type="noConversion"/>
  </si>
  <si>
    <t>147.1-140.3</t>
    <phoneticPr fontId="1" type="noConversion"/>
  </si>
  <si>
    <t>144.1-143.5</t>
    <phoneticPr fontId="1" type="noConversion"/>
  </si>
  <si>
    <t>152.18-141.64</t>
    <phoneticPr fontId="1" type="noConversion"/>
  </si>
  <si>
    <t>145.3-140.5</t>
    <phoneticPr fontId="1" type="noConversion"/>
  </si>
  <si>
    <t>167.6-142.8</t>
    <phoneticPr fontId="1" type="noConversion"/>
  </si>
  <si>
    <t>161.1-151.3</t>
    <phoneticPr fontId="1" type="noConversion"/>
  </si>
  <si>
    <t>145.6-143.3</t>
    <phoneticPr fontId="1" type="noConversion"/>
  </si>
  <si>
    <t>165.5-139.1</t>
    <phoneticPr fontId="1" type="noConversion"/>
  </si>
  <si>
    <t>146.1-133.5</t>
    <phoneticPr fontId="1" type="noConversion"/>
  </si>
  <si>
    <t>139.9-136.2</t>
    <phoneticPr fontId="1" type="noConversion"/>
  </si>
  <si>
    <t>154.6-133.4</t>
    <phoneticPr fontId="1" type="noConversion"/>
  </si>
  <si>
    <t>150.7-139.8</t>
    <phoneticPr fontId="1" type="noConversion"/>
  </si>
  <si>
    <t>144.7-140</t>
    <phoneticPr fontId="1" type="noConversion"/>
  </si>
  <si>
    <t>153.3-140.3</t>
    <phoneticPr fontId="1" type="noConversion"/>
  </si>
  <si>
    <t>152.4-135.7</t>
    <phoneticPr fontId="1" type="noConversion"/>
  </si>
  <si>
    <t>145.6-142.2</t>
    <phoneticPr fontId="1" type="noConversion"/>
  </si>
  <si>
    <t>152.1-130.5</t>
    <phoneticPr fontId="1" type="noConversion"/>
  </si>
  <si>
    <t>154.8-139.5</t>
    <phoneticPr fontId="1" type="noConversion"/>
  </si>
  <si>
    <t>143.06-140.37</t>
    <phoneticPr fontId="1" type="noConversion"/>
  </si>
  <si>
    <t>155.8-136.8</t>
    <phoneticPr fontId="1" type="noConversion"/>
  </si>
  <si>
    <t>149.4-144.2</t>
    <phoneticPr fontId="1" type="noConversion"/>
  </si>
  <si>
    <t>145.6-136.8</t>
    <phoneticPr fontId="1" type="noConversion"/>
  </si>
  <si>
    <t>160.2-144.2</t>
    <phoneticPr fontId="1" type="noConversion"/>
  </si>
  <si>
    <t>157.6-145.3</t>
    <phoneticPr fontId="1" type="noConversion"/>
  </si>
  <si>
    <t>149.8-141.3</t>
    <phoneticPr fontId="1" type="noConversion"/>
  </si>
  <si>
    <t>143.9-136.1</t>
    <phoneticPr fontId="1" type="noConversion"/>
  </si>
  <si>
    <t>143.6-136.4</t>
    <phoneticPr fontId="1" type="noConversion"/>
  </si>
  <si>
    <t>138.7-138.5</t>
    <phoneticPr fontId="1" type="noConversion"/>
  </si>
  <si>
    <t>140.5-134.6</t>
    <phoneticPr fontId="1" type="noConversion"/>
  </si>
  <si>
    <t>143.7-133.4</t>
    <phoneticPr fontId="1" type="noConversion"/>
  </si>
  <si>
    <t>145.3-136.9</t>
    <phoneticPr fontId="1" type="noConversion"/>
  </si>
  <si>
    <t>142.6-133.5</t>
    <phoneticPr fontId="1" type="noConversion"/>
  </si>
  <si>
    <t>155.1-138.9</t>
    <phoneticPr fontId="1" type="noConversion"/>
  </si>
  <si>
    <t>141-133.8</t>
    <phoneticPr fontId="1" type="noConversion"/>
  </si>
  <si>
    <t>140.8-138.7</t>
    <phoneticPr fontId="1" type="noConversion"/>
  </si>
  <si>
    <t>153.6-141.6</t>
    <phoneticPr fontId="1" type="noConversion"/>
  </si>
  <si>
    <t>161.16-147.69</t>
    <phoneticPr fontId="1" type="noConversion"/>
  </si>
  <si>
    <t>144.7-130</t>
    <phoneticPr fontId="1" type="noConversion"/>
  </si>
  <si>
    <t>141.5-138.4</t>
    <phoneticPr fontId="1" type="noConversion"/>
  </si>
  <si>
    <t>138.4-137.9</t>
    <phoneticPr fontId="1" type="noConversion"/>
  </si>
  <si>
    <t>142.2-139.4</t>
    <phoneticPr fontId="1" type="noConversion"/>
  </si>
  <si>
    <t>153.6-137</t>
    <phoneticPr fontId="1" type="noConversion"/>
  </si>
  <si>
    <t>134.89-134.23</t>
    <phoneticPr fontId="1" type="noConversion"/>
  </si>
  <si>
    <t>165.1-129.1</t>
    <phoneticPr fontId="1" type="noConversion"/>
  </si>
  <si>
    <t>144.07-140.9</t>
    <phoneticPr fontId="1" type="noConversion"/>
  </si>
  <si>
    <t>160.7-132</t>
    <phoneticPr fontId="1" type="noConversion"/>
  </si>
  <si>
    <t>148.2-134.8</t>
    <phoneticPr fontId="1" type="noConversion"/>
  </si>
  <si>
    <t>142.4-141.9</t>
    <phoneticPr fontId="1" type="noConversion"/>
  </si>
  <si>
    <t>145.8-144.1</t>
    <phoneticPr fontId="1" type="noConversion"/>
  </si>
  <si>
    <t>140.1-137.3</t>
    <phoneticPr fontId="1" type="noConversion"/>
  </si>
  <si>
    <t>153.7-145.1</t>
    <phoneticPr fontId="1" type="noConversion"/>
  </si>
  <si>
    <t>142.5-140.1</t>
    <phoneticPr fontId="1" type="noConversion"/>
  </si>
  <si>
    <t>138.8-133.2</t>
    <phoneticPr fontId="1" type="noConversion"/>
  </si>
  <si>
    <t>147.7-141.4</t>
    <phoneticPr fontId="1" type="noConversion"/>
  </si>
  <si>
    <t>160.5-139.5</t>
    <phoneticPr fontId="1" type="noConversion"/>
  </si>
  <si>
    <t>161.9-152</t>
    <phoneticPr fontId="1" type="noConversion"/>
  </si>
  <si>
    <t>159.3-140.7</t>
    <phoneticPr fontId="1" type="noConversion"/>
  </si>
  <si>
    <t>135.6-133.8</t>
    <phoneticPr fontId="1" type="noConversion"/>
  </si>
  <si>
    <t>171.6-146.3</t>
    <phoneticPr fontId="1" type="noConversion"/>
  </si>
  <si>
    <t>143.4-138.7</t>
    <phoneticPr fontId="1" type="noConversion"/>
  </si>
  <si>
    <t>142.4-140</t>
    <phoneticPr fontId="1" type="noConversion"/>
  </si>
  <si>
    <t>138.9-133.5</t>
    <phoneticPr fontId="1" type="noConversion"/>
  </si>
  <si>
    <t>163.6-129.4</t>
    <phoneticPr fontId="1" type="noConversion"/>
  </si>
  <si>
    <t>136.31-130.12</t>
    <phoneticPr fontId="1" type="noConversion"/>
  </si>
  <si>
    <t>167-134.3</t>
    <phoneticPr fontId="1" type="noConversion"/>
  </si>
  <si>
    <t>143.3-143.5</t>
    <phoneticPr fontId="1" type="noConversion"/>
  </si>
  <si>
    <t>159-155.6</t>
    <phoneticPr fontId="1" type="noConversion"/>
  </si>
  <si>
    <t>156.6-139.8</t>
    <phoneticPr fontId="1" type="noConversion"/>
  </si>
  <si>
    <t>146.91-144.39</t>
    <phoneticPr fontId="1" type="noConversion"/>
  </si>
  <si>
    <t>140-135.5</t>
    <phoneticPr fontId="1" type="noConversion"/>
  </si>
  <si>
    <t>144.2-138.7</t>
    <phoneticPr fontId="1" type="noConversion"/>
  </si>
  <si>
    <t>159.8-134.5</t>
    <phoneticPr fontId="1" type="noConversion"/>
  </si>
  <si>
    <t>150-137.5</t>
    <phoneticPr fontId="1" type="noConversion"/>
  </si>
  <si>
    <t>147.8-143</t>
    <phoneticPr fontId="1" type="noConversion"/>
  </si>
  <si>
    <t>162.4-137.5</t>
    <phoneticPr fontId="1" type="noConversion"/>
  </si>
  <si>
    <t>156.66-152.3</t>
    <phoneticPr fontId="1" type="noConversion"/>
  </si>
  <si>
    <t>132.1-128.8</t>
    <phoneticPr fontId="1" type="noConversion"/>
  </si>
  <si>
    <t>146.8-142.9</t>
    <phoneticPr fontId="1" type="noConversion"/>
  </si>
  <si>
    <t>48h</t>
    <phoneticPr fontId="1" type="noConversion"/>
  </si>
  <si>
    <t>140-136.7</t>
    <phoneticPr fontId="1" type="noConversion"/>
  </si>
  <si>
    <t>153.1-140</t>
    <phoneticPr fontId="1" type="noConversion"/>
  </si>
  <si>
    <t>143.5-134.4</t>
    <phoneticPr fontId="1" type="noConversion"/>
  </si>
  <si>
    <t>147.1-131.8</t>
    <phoneticPr fontId="1" type="noConversion"/>
  </si>
  <si>
    <t>140.2-138.5</t>
    <phoneticPr fontId="1" type="noConversion"/>
  </si>
  <si>
    <t>150.06-141.95</t>
    <phoneticPr fontId="1" type="noConversion"/>
  </si>
  <si>
    <t>149.64-131.82</t>
    <phoneticPr fontId="1" type="noConversion"/>
  </si>
  <si>
    <t>CRRT</t>
    <phoneticPr fontId="1" type="noConversion"/>
  </si>
  <si>
    <t>153.77-144.04</t>
    <phoneticPr fontId="1" type="noConversion"/>
  </si>
  <si>
    <t>163.6-129.4</t>
    <phoneticPr fontId="1" type="noConversion"/>
  </si>
  <si>
    <t>143.24-136.77</t>
    <phoneticPr fontId="1" type="noConversion"/>
  </si>
  <si>
    <t>NLR</t>
    <phoneticPr fontId="1" type="noConversion"/>
  </si>
  <si>
    <t>PLR</t>
    <phoneticPr fontId="1" type="noConversion"/>
  </si>
  <si>
    <t>NLRP3-1</t>
    <phoneticPr fontId="1" type="noConversion"/>
  </si>
  <si>
    <t>NLRP3-2</t>
    <phoneticPr fontId="1" type="noConversion"/>
  </si>
  <si>
    <t>NLRP3-3</t>
    <phoneticPr fontId="1" type="noConversion"/>
  </si>
  <si>
    <t>Height</t>
    <phoneticPr fontId="1" type="noConversion"/>
  </si>
  <si>
    <t>body weight</t>
    <phoneticPr fontId="1" type="noConversion"/>
  </si>
  <si>
    <t>Hypertension (Present 1)</t>
    <phoneticPr fontId="1" type="noConversion"/>
  </si>
  <si>
    <t>Diabetes Mellitus（Present 1）</t>
    <phoneticPr fontId="1" type="noConversion"/>
  </si>
  <si>
    <t>Cardiovascular Disease（Present 1）</t>
    <phoneticPr fontId="1" type="noConversion"/>
  </si>
  <si>
    <t>Cerebral Infarction / Cerebral Hemorrhage（Present 1）</t>
    <phoneticPr fontId="1" type="noConversion"/>
  </si>
  <si>
    <t>Respiratory system diseases（Present 1）</t>
    <phoneticPr fontId="1" type="noConversion"/>
  </si>
  <si>
    <t>Tumor（Present 1）</t>
    <phoneticPr fontId="1" type="noConversion"/>
  </si>
  <si>
    <t>Chronic kidney disease（Present 1）</t>
    <phoneticPr fontId="1" type="noConversion"/>
  </si>
  <si>
    <t>Blood system diseases（Present 1）</t>
    <phoneticPr fontId="1" type="noConversion"/>
  </si>
  <si>
    <t>Autoimmune system diseases（(Present 1）</t>
    <phoneticPr fontId="1" type="noConversion"/>
  </si>
  <si>
    <t>MODS group (&gt; 2 systems)</t>
    <phoneticPr fontId="1" type="noConversion"/>
  </si>
  <si>
    <t>Non-MODS group</t>
    <phoneticPr fontId="1" type="noConversion"/>
  </si>
  <si>
    <t>Sepsis</t>
    <phoneticPr fontId="1" type="noConversion"/>
  </si>
  <si>
    <t>Septic shock</t>
    <phoneticPr fontId="1" type="noConversion"/>
  </si>
  <si>
    <t>Mechanical ventilation (none 0, high flow 1, non-invasive 2, invasive 3)</t>
    <phoneticPr fontId="1" type="noConversion"/>
  </si>
  <si>
    <t>pressor drugs</t>
    <phoneticPr fontId="1" type="noConversion"/>
  </si>
  <si>
    <t>28-day survival rate (death: 1, alive: 0)</t>
    <phoneticPr fontId="1" type="noConversion"/>
  </si>
  <si>
    <t>The fluctuation value of Na+ (maximum - minimum)</t>
    <phoneticPr fontId="1" type="noConversion"/>
  </si>
  <si>
    <t>Admission blood sodium</t>
    <phoneticPr fontId="1" type="noConversion"/>
  </si>
  <si>
    <t>Discharge serum sodium level</t>
    <phoneticPr fontId="1" type="noConversion"/>
  </si>
  <si>
    <t>Etiology</t>
    <phoneticPr fontId="1" type="noConversion"/>
  </si>
  <si>
    <t>focus of infection</t>
    <phoneticPr fontId="1" type="noConversion"/>
  </si>
  <si>
    <t>Sputum: Escherichia coli</t>
    <phoneticPr fontId="1" type="noConversion"/>
  </si>
  <si>
    <t>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</si>
</sst>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2A2F45"/>
      <name val="PingFang S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Sheet1!$A$2:$A$211</c:f>
              <c:numCache>
                <c:formatCode>General</c:formatCode>
                <c:ptCount val="2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A-485A-8B35-539B9BB699AF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A-485A-8B35-539B9BB699AF}"/>
            </c:ext>
          </c:extLst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5A-485A-8B35-539B9BB699AF}"/>
            </c:ext>
          </c:extLst>
        </c:ser>
        <c:ser>
          <c:idx val="3"/>
          <c:order val="3"/>
          <c:tx>
            <c:strRef>
              <c:f>Sheet1!$B$1</c:f>
              <c:strCache>
                <c:ptCount val="1"/>
                <c:pt idx="0">
                  <c:v>Height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Sheet1!$B$2:$B$211</c:f>
              <c:numCache>
                <c:formatCode>General</c:formatCode>
                <c:ptCount val="210"/>
                <c:pt idx="0">
                  <c:v>155</c:v>
                </c:pt>
                <c:pt idx="1">
                  <c:v>170</c:v>
                </c:pt>
                <c:pt idx="2">
                  <c:v>163</c:v>
                </c:pt>
                <c:pt idx="3">
                  <c:v>180</c:v>
                </c:pt>
                <c:pt idx="4">
                  <c:v>178</c:v>
                </c:pt>
                <c:pt idx="5">
                  <c:v>178</c:v>
                </c:pt>
                <c:pt idx="6">
                  <c:v>172</c:v>
                </c:pt>
                <c:pt idx="7">
                  <c:v>169</c:v>
                </c:pt>
                <c:pt idx="8">
                  <c:v>158</c:v>
                </c:pt>
                <c:pt idx="9">
                  <c:v>170</c:v>
                </c:pt>
                <c:pt idx="10">
                  <c:v>180</c:v>
                </c:pt>
                <c:pt idx="11">
                  <c:v>170</c:v>
                </c:pt>
                <c:pt idx="12">
                  <c:v>157</c:v>
                </c:pt>
                <c:pt idx="13">
                  <c:v>167</c:v>
                </c:pt>
                <c:pt idx="14">
                  <c:v>165</c:v>
                </c:pt>
                <c:pt idx="15">
                  <c:v>160</c:v>
                </c:pt>
                <c:pt idx="16">
                  <c:v>165</c:v>
                </c:pt>
                <c:pt idx="17">
                  <c:v>152</c:v>
                </c:pt>
                <c:pt idx="18">
                  <c:v>165</c:v>
                </c:pt>
                <c:pt idx="19">
                  <c:v>158</c:v>
                </c:pt>
                <c:pt idx="20">
                  <c:v>174</c:v>
                </c:pt>
                <c:pt idx="21">
                  <c:v>172</c:v>
                </c:pt>
                <c:pt idx="22">
                  <c:v>169</c:v>
                </c:pt>
                <c:pt idx="23">
                  <c:v>163</c:v>
                </c:pt>
                <c:pt idx="24">
                  <c:v>180</c:v>
                </c:pt>
                <c:pt idx="25">
                  <c:v>170</c:v>
                </c:pt>
                <c:pt idx="26">
                  <c:v>145</c:v>
                </c:pt>
                <c:pt idx="27">
                  <c:v>175</c:v>
                </c:pt>
                <c:pt idx="28">
                  <c:v>170</c:v>
                </c:pt>
                <c:pt idx="29">
                  <c:v>155</c:v>
                </c:pt>
                <c:pt idx="30">
                  <c:v>168</c:v>
                </c:pt>
                <c:pt idx="31">
                  <c:v>170</c:v>
                </c:pt>
                <c:pt idx="32">
                  <c:v>158</c:v>
                </c:pt>
                <c:pt idx="33">
                  <c:v>170</c:v>
                </c:pt>
                <c:pt idx="34">
                  <c:v>170</c:v>
                </c:pt>
                <c:pt idx="35">
                  <c:v>155</c:v>
                </c:pt>
                <c:pt idx="36">
                  <c:v>175</c:v>
                </c:pt>
                <c:pt idx="37">
                  <c:v>180</c:v>
                </c:pt>
                <c:pt idx="38">
                  <c:v>160</c:v>
                </c:pt>
                <c:pt idx="39">
                  <c:v>150</c:v>
                </c:pt>
                <c:pt idx="40">
                  <c:v>155</c:v>
                </c:pt>
                <c:pt idx="41">
                  <c:v>159</c:v>
                </c:pt>
                <c:pt idx="42">
                  <c:v>193</c:v>
                </c:pt>
                <c:pt idx="43">
                  <c:v>170</c:v>
                </c:pt>
                <c:pt idx="44">
                  <c:v>165</c:v>
                </c:pt>
                <c:pt idx="45">
                  <c:v>164</c:v>
                </c:pt>
                <c:pt idx="46">
                  <c:v>155</c:v>
                </c:pt>
                <c:pt idx="47">
                  <c:v>169</c:v>
                </c:pt>
                <c:pt idx="48">
                  <c:v>160</c:v>
                </c:pt>
                <c:pt idx="49">
                  <c:v>155</c:v>
                </c:pt>
                <c:pt idx="50">
                  <c:v>170</c:v>
                </c:pt>
                <c:pt idx="51">
                  <c:v>173</c:v>
                </c:pt>
                <c:pt idx="52">
                  <c:v>165</c:v>
                </c:pt>
                <c:pt idx="53">
                  <c:v>156</c:v>
                </c:pt>
                <c:pt idx="54">
                  <c:v>167</c:v>
                </c:pt>
                <c:pt idx="55">
                  <c:v>164</c:v>
                </c:pt>
                <c:pt idx="56">
                  <c:v>176</c:v>
                </c:pt>
                <c:pt idx="57">
                  <c:v>160</c:v>
                </c:pt>
                <c:pt idx="58">
                  <c:v>160</c:v>
                </c:pt>
                <c:pt idx="59">
                  <c:v>164</c:v>
                </c:pt>
                <c:pt idx="60">
                  <c:v>168</c:v>
                </c:pt>
                <c:pt idx="61">
                  <c:v>170</c:v>
                </c:pt>
                <c:pt idx="62">
                  <c:v>160</c:v>
                </c:pt>
                <c:pt idx="63">
                  <c:v>170</c:v>
                </c:pt>
                <c:pt idx="64">
                  <c:v>167</c:v>
                </c:pt>
                <c:pt idx="65">
                  <c:v>165</c:v>
                </c:pt>
                <c:pt idx="66">
                  <c:v>180</c:v>
                </c:pt>
                <c:pt idx="67">
                  <c:v>168</c:v>
                </c:pt>
                <c:pt idx="68">
                  <c:v>156</c:v>
                </c:pt>
                <c:pt idx="69">
                  <c:v>148</c:v>
                </c:pt>
                <c:pt idx="70">
                  <c:v>150</c:v>
                </c:pt>
                <c:pt idx="71">
                  <c:v>175</c:v>
                </c:pt>
                <c:pt idx="72">
                  <c:v>178</c:v>
                </c:pt>
                <c:pt idx="73">
                  <c:v>165</c:v>
                </c:pt>
                <c:pt idx="74">
                  <c:v>165</c:v>
                </c:pt>
                <c:pt idx="75">
                  <c:v>155</c:v>
                </c:pt>
                <c:pt idx="76">
                  <c:v>167</c:v>
                </c:pt>
                <c:pt idx="77">
                  <c:v>170</c:v>
                </c:pt>
                <c:pt idx="78">
                  <c:v>157</c:v>
                </c:pt>
                <c:pt idx="79">
                  <c:v>174</c:v>
                </c:pt>
                <c:pt idx="80">
                  <c:v>160</c:v>
                </c:pt>
                <c:pt idx="81">
                  <c:v>158</c:v>
                </c:pt>
                <c:pt idx="82">
                  <c:v>150</c:v>
                </c:pt>
                <c:pt idx="83">
                  <c:v>175</c:v>
                </c:pt>
                <c:pt idx="84">
                  <c:v>160</c:v>
                </c:pt>
                <c:pt idx="85">
                  <c:v>168</c:v>
                </c:pt>
                <c:pt idx="86">
                  <c:v>168</c:v>
                </c:pt>
                <c:pt idx="87">
                  <c:v>170</c:v>
                </c:pt>
                <c:pt idx="88">
                  <c:v>172</c:v>
                </c:pt>
                <c:pt idx="89">
                  <c:v>168</c:v>
                </c:pt>
                <c:pt idx="90">
                  <c:v>170</c:v>
                </c:pt>
                <c:pt idx="91">
                  <c:v>165</c:v>
                </c:pt>
                <c:pt idx="92">
                  <c:v>160</c:v>
                </c:pt>
                <c:pt idx="93">
                  <c:v>185</c:v>
                </c:pt>
                <c:pt idx="94">
                  <c:v>165</c:v>
                </c:pt>
                <c:pt idx="95">
                  <c:v>155</c:v>
                </c:pt>
                <c:pt idx="96">
                  <c:v>172</c:v>
                </c:pt>
                <c:pt idx="97">
                  <c:v>150</c:v>
                </c:pt>
                <c:pt idx="98">
                  <c:v>165</c:v>
                </c:pt>
                <c:pt idx="99">
                  <c:v>150</c:v>
                </c:pt>
                <c:pt idx="100">
                  <c:v>156</c:v>
                </c:pt>
                <c:pt idx="101">
                  <c:v>160</c:v>
                </c:pt>
                <c:pt idx="102">
                  <c:v>160</c:v>
                </c:pt>
                <c:pt idx="103">
                  <c:v>172</c:v>
                </c:pt>
                <c:pt idx="104">
                  <c:v>160</c:v>
                </c:pt>
                <c:pt idx="105">
                  <c:v>167</c:v>
                </c:pt>
                <c:pt idx="106">
                  <c:v>178</c:v>
                </c:pt>
                <c:pt idx="107">
                  <c:v>161</c:v>
                </c:pt>
                <c:pt idx="108">
                  <c:v>160</c:v>
                </c:pt>
                <c:pt idx="109">
                  <c:v>156</c:v>
                </c:pt>
                <c:pt idx="110">
                  <c:v>167</c:v>
                </c:pt>
                <c:pt idx="111">
                  <c:v>156</c:v>
                </c:pt>
                <c:pt idx="112">
                  <c:v>175</c:v>
                </c:pt>
                <c:pt idx="113">
                  <c:v>162</c:v>
                </c:pt>
                <c:pt idx="114">
                  <c:v>170</c:v>
                </c:pt>
                <c:pt idx="115">
                  <c:v>175</c:v>
                </c:pt>
                <c:pt idx="116">
                  <c:v>158</c:v>
                </c:pt>
                <c:pt idx="117">
                  <c:v>168</c:v>
                </c:pt>
                <c:pt idx="118">
                  <c:v>178</c:v>
                </c:pt>
                <c:pt idx="119">
                  <c:v>148</c:v>
                </c:pt>
                <c:pt idx="120">
                  <c:v>169</c:v>
                </c:pt>
                <c:pt idx="121">
                  <c:v>165</c:v>
                </c:pt>
                <c:pt idx="122">
                  <c:v>150</c:v>
                </c:pt>
                <c:pt idx="123">
                  <c:v>170</c:v>
                </c:pt>
                <c:pt idx="124">
                  <c:v>160</c:v>
                </c:pt>
                <c:pt idx="125">
                  <c:v>165</c:v>
                </c:pt>
                <c:pt idx="126">
                  <c:v>155</c:v>
                </c:pt>
                <c:pt idx="127">
                  <c:v>170</c:v>
                </c:pt>
                <c:pt idx="128">
                  <c:v>160</c:v>
                </c:pt>
                <c:pt idx="129">
                  <c:v>178</c:v>
                </c:pt>
                <c:pt idx="130">
                  <c:v>168</c:v>
                </c:pt>
                <c:pt idx="131">
                  <c:v>182</c:v>
                </c:pt>
                <c:pt idx="132">
                  <c:v>176</c:v>
                </c:pt>
                <c:pt idx="133">
                  <c:v>174</c:v>
                </c:pt>
                <c:pt idx="134">
                  <c:v>172</c:v>
                </c:pt>
                <c:pt idx="135">
                  <c:v>167</c:v>
                </c:pt>
                <c:pt idx="136">
                  <c:v>155</c:v>
                </c:pt>
                <c:pt idx="137">
                  <c:v>165</c:v>
                </c:pt>
                <c:pt idx="138">
                  <c:v>165</c:v>
                </c:pt>
                <c:pt idx="139">
                  <c:v>160</c:v>
                </c:pt>
                <c:pt idx="140">
                  <c:v>178</c:v>
                </c:pt>
                <c:pt idx="141">
                  <c:v>175</c:v>
                </c:pt>
                <c:pt idx="142">
                  <c:v>155</c:v>
                </c:pt>
                <c:pt idx="143">
                  <c:v>178</c:v>
                </c:pt>
                <c:pt idx="144">
                  <c:v>168</c:v>
                </c:pt>
                <c:pt idx="145">
                  <c:v>153</c:v>
                </c:pt>
                <c:pt idx="146">
                  <c:v>180</c:v>
                </c:pt>
                <c:pt idx="147">
                  <c:v>158</c:v>
                </c:pt>
                <c:pt idx="148">
                  <c:v>162</c:v>
                </c:pt>
                <c:pt idx="149">
                  <c:v>165</c:v>
                </c:pt>
                <c:pt idx="150">
                  <c:v>169</c:v>
                </c:pt>
                <c:pt idx="151">
                  <c:v>165</c:v>
                </c:pt>
                <c:pt idx="152">
                  <c:v>152</c:v>
                </c:pt>
                <c:pt idx="153">
                  <c:v>155</c:v>
                </c:pt>
                <c:pt idx="154">
                  <c:v>167</c:v>
                </c:pt>
                <c:pt idx="155">
                  <c:v>165</c:v>
                </c:pt>
                <c:pt idx="156">
                  <c:v>170</c:v>
                </c:pt>
                <c:pt idx="157">
                  <c:v>175</c:v>
                </c:pt>
                <c:pt idx="158">
                  <c:v>160</c:v>
                </c:pt>
                <c:pt idx="159">
                  <c:v>164</c:v>
                </c:pt>
                <c:pt idx="160">
                  <c:v>168</c:v>
                </c:pt>
                <c:pt idx="161">
                  <c:v>170</c:v>
                </c:pt>
                <c:pt idx="162">
                  <c:v>158</c:v>
                </c:pt>
                <c:pt idx="163">
                  <c:v>178</c:v>
                </c:pt>
                <c:pt idx="164">
                  <c:v>147</c:v>
                </c:pt>
                <c:pt idx="165">
                  <c:v>155</c:v>
                </c:pt>
                <c:pt idx="166">
                  <c:v>163</c:v>
                </c:pt>
                <c:pt idx="167">
                  <c:v>175</c:v>
                </c:pt>
                <c:pt idx="168">
                  <c:v>165</c:v>
                </c:pt>
                <c:pt idx="169">
                  <c:v>168</c:v>
                </c:pt>
                <c:pt idx="170">
                  <c:v>163</c:v>
                </c:pt>
                <c:pt idx="171">
                  <c:v>158</c:v>
                </c:pt>
                <c:pt idx="172">
                  <c:v>160</c:v>
                </c:pt>
                <c:pt idx="173">
                  <c:v>165</c:v>
                </c:pt>
                <c:pt idx="174">
                  <c:v>158</c:v>
                </c:pt>
                <c:pt idx="175">
                  <c:v>180</c:v>
                </c:pt>
                <c:pt idx="176">
                  <c:v>173</c:v>
                </c:pt>
                <c:pt idx="177">
                  <c:v>158</c:v>
                </c:pt>
                <c:pt idx="178">
                  <c:v>175</c:v>
                </c:pt>
                <c:pt idx="179">
                  <c:v>150</c:v>
                </c:pt>
                <c:pt idx="180">
                  <c:v>167</c:v>
                </c:pt>
                <c:pt idx="181">
                  <c:v>160</c:v>
                </c:pt>
                <c:pt idx="182">
                  <c:v>172</c:v>
                </c:pt>
                <c:pt idx="183">
                  <c:v>176</c:v>
                </c:pt>
                <c:pt idx="184">
                  <c:v>150</c:v>
                </c:pt>
                <c:pt idx="185">
                  <c:v>155</c:v>
                </c:pt>
                <c:pt idx="186">
                  <c:v>176</c:v>
                </c:pt>
                <c:pt idx="187">
                  <c:v>155</c:v>
                </c:pt>
                <c:pt idx="188">
                  <c:v>170</c:v>
                </c:pt>
                <c:pt idx="189">
                  <c:v>177</c:v>
                </c:pt>
                <c:pt idx="190">
                  <c:v>170</c:v>
                </c:pt>
                <c:pt idx="191">
                  <c:v>150</c:v>
                </c:pt>
                <c:pt idx="192">
                  <c:v>155</c:v>
                </c:pt>
                <c:pt idx="193">
                  <c:v>145</c:v>
                </c:pt>
                <c:pt idx="194">
                  <c:v>172</c:v>
                </c:pt>
                <c:pt idx="195">
                  <c:v>165</c:v>
                </c:pt>
                <c:pt idx="196">
                  <c:v>160</c:v>
                </c:pt>
                <c:pt idx="197">
                  <c:v>154</c:v>
                </c:pt>
                <c:pt idx="198">
                  <c:v>168</c:v>
                </c:pt>
                <c:pt idx="199">
                  <c:v>172</c:v>
                </c:pt>
                <c:pt idx="200">
                  <c:v>150</c:v>
                </c:pt>
                <c:pt idx="201">
                  <c:v>160</c:v>
                </c:pt>
                <c:pt idx="202">
                  <c:v>168</c:v>
                </c:pt>
                <c:pt idx="203">
                  <c:v>167</c:v>
                </c:pt>
                <c:pt idx="204">
                  <c:v>176</c:v>
                </c:pt>
                <c:pt idx="205">
                  <c:v>160</c:v>
                </c:pt>
                <c:pt idx="206">
                  <c:v>160</c:v>
                </c:pt>
                <c:pt idx="207">
                  <c:v>170</c:v>
                </c:pt>
                <c:pt idx="208">
                  <c:v>155</c:v>
                </c:pt>
                <c:pt idx="209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A-485A-8B35-539B9BB699AF}"/>
            </c:ext>
          </c:extLst>
        </c:ser>
        <c:ser>
          <c:idx val="4"/>
          <c:order val="4"/>
          <c:tx>
            <c:strRef>
              <c:f>Sheet1!$C$1</c:f>
              <c:strCache>
                <c:ptCount val="1"/>
                <c:pt idx="0">
                  <c:v>body weight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Sheet1!$C$2:$C$211</c:f>
              <c:numCache>
                <c:formatCode>General</c:formatCode>
                <c:ptCount val="210"/>
                <c:pt idx="0">
                  <c:v>80</c:v>
                </c:pt>
                <c:pt idx="1">
                  <c:v>75</c:v>
                </c:pt>
                <c:pt idx="2">
                  <c:v>61</c:v>
                </c:pt>
                <c:pt idx="3">
                  <c:v>80</c:v>
                </c:pt>
                <c:pt idx="4">
                  <c:v>60</c:v>
                </c:pt>
                <c:pt idx="5">
                  <c:v>60</c:v>
                </c:pt>
                <c:pt idx="6">
                  <c:v>45</c:v>
                </c:pt>
                <c:pt idx="7">
                  <c:v>70</c:v>
                </c:pt>
                <c:pt idx="8">
                  <c:v>75</c:v>
                </c:pt>
                <c:pt idx="9">
                  <c:v>50</c:v>
                </c:pt>
                <c:pt idx="10">
                  <c:v>75</c:v>
                </c:pt>
                <c:pt idx="11">
                  <c:v>65</c:v>
                </c:pt>
                <c:pt idx="12">
                  <c:v>60</c:v>
                </c:pt>
                <c:pt idx="13">
                  <c:v>100</c:v>
                </c:pt>
                <c:pt idx="14">
                  <c:v>55</c:v>
                </c:pt>
                <c:pt idx="15">
                  <c:v>50</c:v>
                </c:pt>
                <c:pt idx="16">
                  <c:v>70</c:v>
                </c:pt>
                <c:pt idx="17">
                  <c:v>56</c:v>
                </c:pt>
                <c:pt idx="18">
                  <c:v>65</c:v>
                </c:pt>
                <c:pt idx="19">
                  <c:v>60</c:v>
                </c:pt>
                <c:pt idx="20">
                  <c:v>78</c:v>
                </c:pt>
                <c:pt idx="21">
                  <c:v>50</c:v>
                </c:pt>
                <c:pt idx="22">
                  <c:v>70</c:v>
                </c:pt>
                <c:pt idx="23">
                  <c:v>85</c:v>
                </c:pt>
                <c:pt idx="24">
                  <c:v>86</c:v>
                </c:pt>
                <c:pt idx="25">
                  <c:v>60</c:v>
                </c:pt>
                <c:pt idx="26">
                  <c:v>50</c:v>
                </c:pt>
                <c:pt idx="27">
                  <c:v>55</c:v>
                </c:pt>
                <c:pt idx="28">
                  <c:v>42</c:v>
                </c:pt>
                <c:pt idx="29">
                  <c:v>65</c:v>
                </c:pt>
                <c:pt idx="30">
                  <c:v>50</c:v>
                </c:pt>
                <c:pt idx="31">
                  <c:v>80</c:v>
                </c:pt>
                <c:pt idx="32">
                  <c:v>50</c:v>
                </c:pt>
                <c:pt idx="33">
                  <c:v>80</c:v>
                </c:pt>
                <c:pt idx="34">
                  <c:v>70</c:v>
                </c:pt>
                <c:pt idx="35">
                  <c:v>65</c:v>
                </c:pt>
                <c:pt idx="36">
                  <c:v>80</c:v>
                </c:pt>
                <c:pt idx="37">
                  <c:v>70</c:v>
                </c:pt>
                <c:pt idx="38">
                  <c:v>75</c:v>
                </c:pt>
                <c:pt idx="39">
                  <c:v>55</c:v>
                </c:pt>
                <c:pt idx="40">
                  <c:v>45</c:v>
                </c:pt>
                <c:pt idx="41">
                  <c:v>50</c:v>
                </c:pt>
                <c:pt idx="42">
                  <c:v>55</c:v>
                </c:pt>
                <c:pt idx="43">
                  <c:v>65</c:v>
                </c:pt>
                <c:pt idx="44">
                  <c:v>70</c:v>
                </c:pt>
                <c:pt idx="45">
                  <c:v>75</c:v>
                </c:pt>
                <c:pt idx="46">
                  <c:v>54</c:v>
                </c:pt>
                <c:pt idx="47">
                  <c:v>45</c:v>
                </c:pt>
                <c:pt idx="48">
                  <c:v>65</c:v>
                </c:pt>
                <c:pt idx="49">
                  <c:v>82</c:v>
                </c:pt>
                <c:pt idx="50">
                  <c:v>60</c:v>
                </c:pt>
                <c:pt idx="51">
                  <c:v>50</c:v>
                </c:pt>
                <c:pt idx="52">
                  <c:v>65</c:v>
                </c:pt>
                <c:pt idx="53">
                  <c:v>75</c:v>
                </c:pt>
                <c:pt idx="54">
                  <c:v>55</c:v>
                </c:pt>
                <c:pt idx="55">
                  <c:v>60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65</c:v>
                </c:pt>
                <c:pt idx="61">
                  <c:v>70</c:v>
                </c:pt>
                <c:pt idx="62">
                  <c:v>43</c:v>
                </c:pt>
                <c:pt idx="63">
                  <c:v>52</c:v>
                </c:pt>
                <c:pt idx="64">
                  <c:v>51</c:v>
                </c:pt>
                <c:pt idx="65">
                  <c:v>82</c:v>
                </c:pt>
                <c:pt idx="66">
                  <c:v>80</c:v>
                </c:pt>
                <c:pt idx="67">
                  <c:v>40</c:v>
                </c:pt>
                <c:pt idx="68">
                  <c:v>70</c:v>
                </c:pt>
                <c:pt idx="69">
                  <c:v>45</c:v>
                </c:pt>
                <c:pt idx="70">
                  <c:v>43</c:v>
                </c:pt>
                <c:pt idx="71">
                  <c:v>70</c:v>
                </c:pt>
                <c:pt idx="72">
                  <c:v>80</c:v>
                </c:pt>
                <c:pt idx="73">
                  <c:v>75</c:v>
                </c:pt>
                <c:pt idx="74">
                  <c:v>70</c:v>
                </c:pt>
                <c:pt idx="75">
                  <c:v>64</c:v>
                </c:pt>
                <c:pt idx="76">
                  <c:v>62</c:v>
                </c:pt>
                <c:pt idx="77">
                  <c:v>80</c:v>
                </c:pt>
                <c:pt idx="78">
                  <c:v>85</c:v>
                </c:pt>
                <c:pt idx="79">
                  <c:v>100</c:v>
                </c:pt>
                <c:pt idx="80">
                  <c:v>75</c:v>
                </c:pt>
                <c:pt idx="81">
                  <c:v>55</c:v>
                </c:pt>
                <c:pt idx="82">
                  <c:v>45</c:v>
                </c:pt>
                <c:pt idx="83">
                  <c:v>60</c:v>
                </c:pt>
                <c:pt idx="84">
                  <c:v>65</c:v>
                </c:pt>
                <c:pt idx="85">
                  <c:v>70</c:v>
                </c:pt>
                <c:pt idx="86">
                  <c:v>55</c:v>
                </c:pt>
                <c:pt idx="87">
                  <c:v>68</c:v>
                </c:pt>
                <c:pt idx="88">
                  <c:v>65</c:v>
                </c:pt>
                <c:pt idx="89">
                  <c:v>55</c:v>
                </c:pt>
                <c:pt idx="90">
                  <c:v>40</c:v>
                </c:pt>
                <c:pt idx="91">
                  <c:v>50</c:v>
                </c:pt>
                <c:pt idx="92">
                  <c:v>60</c:v>
                </c:pt>
                <c:pt idx="93">
                  <c:v>110</c:v>
                </c:pt>
                <c:pt idx="94">
                  <c:v>70</c:v>
                </c:pt>
                <c:pt idx="95">
                  <c:v>55</c:v>
                </c:pt>
                <c:pt idx="96">
                  <c:v>70</c:v>
                </c:pt>
                <c:pt idx="97">
                  <c:v>44</c:v>
                </c:pt>
                <c:pt idx="98">
                  <c:v>45</c:v>
                </c:pt>
                <c:pt idx="99">
                  <c:v>45</c:v>
                </c:pt>
                <c:pt idx="100">
                  <c:v>55</c:v>
                </c:pt>
                <c:pt idx="101">
                  <c:v>40</c:v>
                </c:pt>
                <c:pt idx="102">
                  <c:v>50</c:v>
                </c:pt>
                <c:pt idx="103">
                  <c:v>64</c:v>
                </c:pt>
                <c:pt idx="104">
                  <c:v>65</c:v>
                </c:pt>
                <c:pt idx="105">
                  <c:v>70</c:v>
                </c:pt>
                <c:pt idx="106">
                  <c:v>70</c:v>
                </c:pt>
                <c:pt idx="107">
                  <c:v>60</c:v>
                </c:pt>
                <c:pt idx="108">
                  <c:v>43</c:v>
                </c:pt>
                <c:pt idx="109">
                  <c:v>44</c:v>
                </c:pt>
                <c:pt idx="110">
                  <c:v>45</c:v>
                </c:pt>
                <c:pt idx="111">
                  <c:v>40</c:v>
                </c:pt>
                <c:pt idx="112">
                  <c:v>80</c:v>
                </c:pt>
                <c:pt idx="113">
                  <c:v>59</c:v>
                </c:pt>
                <c:pt idx="114">
                  <c:v>50</c:v>
                </c:pt>
                <c:pt idx="115">
                  <c:v>75</c:v>
                </c:pt>
                <c:pt idx="116">
                  <c:v>55</c:v>
                </c:pt>
                <c:pt idx="117">
                  <c:v>65</c:v>
                </c:pt>
                <c:pt idx="118">
                  <c:v>50</c:v>
                </c:pt>
                <c:pt idx="119">
                  <c:v>45</c:v>
                </c:pt>
                <c:pt idx="120">
                  <c:v>57</c:v>
                </c:pt>
                <c:pt idx="121">
                  <c:v>55</c:v>
                </c:pt>
                <c:pt idx="122">
                  <c:v>50</c:v>
                </c:pt>
                <c:pt idx="123">
                  <c:v>81</c:v>
                </c:pt>
                <c:pt idx="124">
                  <c:v>55</c:v>
                </c:pt>
                <c:pt idx="125">
                  <c:v>45</c:v>
                </c:pt>
                <c:pt idx="126">
                  <c:v>50</c:v>
                </c:pt>
                <c:pt idx="127">
                  <c:v>69</c:v>
                </c:pt>
                <c:pt idx="128">
                  <c:v>55</c:v>
                </c:pt>
                <c:pt idx="129">
                  <c:v>70</c:v>
                </c:pt>
                <c:pt idx="130">
                  <c:v>75</c:v>
                </c:pt>
                <c:pt idx="131">
                  <c:v>75</c:v>
                </c:pt>
                <c:pt idx="132">
                  <c:v>75</c:v>
                </c:pt>
                <c:pt idx="133">
                  <c:v>75</c:v>
                </c:pt>
                <c:pt idx="134">
                  <c:v>80</c:v>
                </c:pt>
                <c:pt idx="135">
                  <c:v>70</c:v>
                </c:pt>
                <c:pt idx="136">
                  <c:v>75</c:v>
                </c:pt>
                <c:pt idx="137">
                  <c:v>50</c:v>
                </c:pt>
                <c:pt idx="138">
                  <c:v>50</c:v>
                </c:pt>
                <c:pt idx="139">
                  <c:v>75</c:v>
                </c:pt>
                <c:pt idx="140">
                  <c:v>65</c:v>
                </c:pt>
                <c:pt idx="141">
                  <c:v>70</c:v>
                </c:pt>
                <c:pt idx="142">
                  <c:v>90</c:v>
                </c:pt>
                <c:pt idx="143">
                  <c:v>69</c:v>
                </c:pt>
                <c:pt idx="144">
                  <c:v>75</c:v>
                </c:pt>
                <c:pt idx="145">
                  <c:v>50</c:v>
                </c:pt>
                <c:pt idx="146">
                  <c:v>80</c:v>
                </c:pt>
                <c:pt idx="147">
                  <c:v>50</c:v>
                </c:pt>
                <c:pt idx="148">
                  <c:v>46</c:v>
                </c:pt>
                <c:pt idx="149">
                  <c:v>45</c:v>
                </c:pt>
                <c:pt idx="150">
                  <c:v>80</c:v>
                </c:pt>
                <c:pt idx="151">
                  <c:v>50</c:v>
                </c:pt>
                <c:pt idx="152">
                  <c:v>55</c:v>
                </c:pt>
                <c:pt idx="153">
                  <c:v>45</c:v>
                </c:pt>
                <c:pt idx="154">
                  <c:v>76</c:v>
                </c:pt>
                <c:pt idx="155">
                  <c:v>55</c:v>
                </c:pt>
                <c:pt idx="156">
                  <c:v>60</c:v>
                </c:pt>
                <c:pt idx="157">
                  <c:v>70</c:v>
                </c:pt>
                <c:pt idx="158">
                  <c:v>50</c:v>
                </c:pt>
                <c:pt idx="159">
                  <c:v>55</c:v>
                </c:pt>
                <c:pt idx="160">
                  <c:v>65</c:v>
                </c:pt>
                <c:pt idx="161">
                  <c:v>55</c:v>
                </c:pt>
                <c:pt idx="162">
                  <c:v>40</c:v>
                </c:pt>
                <c:pt idx="163">
                  <c:v>80</c:v>
                </c:pt>
                <c:pt idx="164">
                  <c:v>35</c:v>
                </c:pt>
                <c:pt idx="165">
                  <c:v>50</c:v>
                </c:pt>
                <c:pt idx="166">
                  <c:v>52</c:v>
                </c:pt>
                <c:pt idx="167">
                  <c:v>65</c:v>
                </c:pt>
                <c:pt idx="168">
                  <c:v>60</c:v>
                </c:pt>
                <c:pt idx="169">
                  <c:v>65</c:v>
                </c:pt>
                <c:pt idx="170">
                  <c:v>56</c:v>
                </c:pt>
                <c:pt idx="171">
                  <c:v>50</c:v>
                </c:pt>
                <c:pt idx="172">
                  <c:v>56</c:v>
                </c:pt>
                <c:pt idx="173">
                  <c:v>64</c:v>
                </c:pt>
                <c:pt idx="174">
                  <c:v>50</c:v>
                </c:pt>
                <c:pt idx="175">
                  <c:v>60</c:v>
                </c:pt>
                <c:pt idx="176">
                  <c:v>76</c:v>
                </c:pt>
                <c:pt idx="177">
                  <c:v>40</c:v>
                </c:pt>
                <c:pt idx="178">
                  <c:v>80</c:v>
                </c:pt>
                <c:pt idx="179">
                  <c:v>60</c:v>
                </c:pt>
                <c:pt idx="180">
                  <c:v>76</c:v>
                </c:pt>
                <c:pt idx="181">
                  <c:v>65</c:v>
                </c:pt>
                <c:pt idx="182">
                  <c:v>61</c:v>
                </c:pt>
                <c:pt idx="183">
                  <c:v>95</c:v>
                </c:pt>
                <c:pt idx="184">
                  <c:v>55</c:v>
                </c:pt>
                <c:pt idx="185">
                  <c:v>50</c:v>
                </c:pt>
                <c:pt idx="186">
                  <c:v>95</c:v>
                </c:pt>
                <c:pt idx="187">
                  <c:v>50</c:v>
                </c:pt>
                <c:pt idx="188">
                  <c:v>55</c:v>
                </c:pt>
                <c:pt idx="189">
                  <c:v>90</c:v>
                </c:pt>
                <c:pt idx="190">
                  <c:v>60</c:v>
                </c:pt>
                <c:pt idx="191">
                  <c:v>45</c:v>
                </c:pt>
                <c:pt idx="192">
                  <c:v>50</c:v>
                </c:pt>
                <c:pt idx="193">
                  <c:v>40</c:v>
                </c:pt>
                <c:pt idx="194">
                  <c:v>70</c:v>
                </c:pt>
                <c:pt idx="195">
                  <c:v>75</c:v>
                </c:pt>
                <c:pt idx="196">
                  <c:v>50</c:v>
                </c:pt>
                <c:pt idx="197">
                  <c:v>66</c:v>
                </c:pt>
                <c:pt idx="198">
                  <c:v>65</c:v>
                </c:pt>
                <c:pt idx="199">
                  <c:v>50</c:v>
                </c:pt>
                <c:pt idx="200">
                  <c:v>35</c:v>
                </c:pt>
                <c:pt idx="201">
                  <c:v>60</c:v>
                </c:pt>
                <c:pt idx="202">
                  <c:v>65</c:v>
                </c:pt>
                <c:pt idx="203">
                  <c:v>57</c:v>
                </c:pt>
                <c:pt idx="204">
                  <c:v>75</c:v>
                </c:pt>
                <c:pt idx="205">
                  <c:v>50</c:v>
                </c:pt>
                <c:pt idx="206">
                  <c:v>55</c:v>
                </c:pt>
                <c:pt idx="207">
                  <c:v>75</c:v>
                </c:pt>
                <c:pt idx="208">
                  <c:v>70</c:v>
                </c:pt>
                <c:pt idx="20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5A-485A-8B35-539B9BB699AF}"/>
            </c:ext>
          </c:extLst>
        </c:ser>
        <c:ser>
          <c:idx val="5"/>
          <c:order val="5"/>
          <c:tx>
            <c:strRef>
              <c:f>Sheet1!$D$1</c:f>
              <c:strCache>
                <c:ptCount val="1"/>
                <c:pt idx="0">
                  <c:v>BMI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Sheet1!$D$2:$D$211</c:f>
              <c:numCache>
                <c:formatCode>General</c:formatCode>
                <c:ptCount val="210"/>
                <c:pt idx="0">
                  <c:v>33.298647242455772</c:v>
                </c:pt>
                <c:pt idx="1">
                  <c:v>31.217481789802285</c:v>
                </c:pt>
                <c:pt idx="2">
                  <c:v>25.390218522372525</c:v>
                </c:pt>
                <c:pt idx="3">
                  <c:v>33.298647242455772</c:v>
                </c:pt>
                <c:pt idx="4">
                  <c:v>24.973985431841829</c:v>
                </c:pt>
                <c:pt idx="5">
                  <c:v>24.973985431841829</c:v>
                </c:pt>
                <c:pt idx="6">
                  <c:v>18.730489073881373</c:v>
                </c:pt>
                <c:pt idx="7">
                  <c:v>29.136316337148799</c:v>
                </c:pt>
                <c:pt idx="8">
                  <c:v>31.217481789802285</c:v>
                </c:pt>
                <c:pt idx="9">
                  <c:v>20.811654526534856</c:v>
                </c:pt>
                <c:pt idx="10">
                  <c:v>31.217481789802285</c:v>
                </c:pt>
                <c:pt idx="11">
                  <c:v>27.055150884495315</c:v>
                </c:pt>
                <c:pt idx="12">
                  <c:v>24.973985431841829</c:v>
                </c:pt>
                <c:pt idx="13">
                  <c:v>41.623309053069711</c:v>
                </c:pt>
                <c:pt idx="14">
                  <c:v>22.892819979188342</c:v>
                </c:pt>
                <c:pt idx="15">
                  <c:v>20.811654526534856</c:v>
                </c:pt>
                <c:pt idx="16">
                  <c:v>29.136316337148799</c:v>
                </c:pt>
                <c:pt idx="17">
                  <c:v>23.309053069719038</c:v>
                </c:pt>
                <c:pt idx="18">
                  <c:v>27.055150884495315</c:v>
                </c:pt>
                <c:pt idx="19">
                  <c:v>24.973985431841829</c:v>
                </c:pt>
                <c:pt idx="20">
                  <c:v>32.46618106139438</c:v>
                </c:pt>
                <c:pt idx="21">
                  <c:v>20.811654526534856</c:v>
                </c:pt>
                <c:pt idx="22">
                  <c:v>29.136316337148799</c:v>
                </c:pt>
                <c:pt idx="23">
                  <c:v>35.379812695109258</c:v>
                </c:pt>
                <c:pt idx="24">
                  <c:v>35.796045785639954</c:v>
                </c:pt>
                <c:pt idx="25">
                  <c:v>24.973985431841829</c:v>
                </c:pt>
                <c:pt idx="26">
                  <c:v>20.811654526534856</c:v>
                </c:pt>
                <c:pt idx="27">
                  <c:v>22.892819979188342</c:v>
                </c:pt>
                <c:pt idx="28">
                  <c:v>17.481789802289281</c:v>
                </c:pt>
                <c:pt idx="29">
                  <c:v>27.055150884495315</c:v>
                </c:pt>
                <c:pt idx="30">
                  <c:v>20.811654526534856</c:v>
                </c:pt>
                <c:pt idx="31">
                  <c:v>33.298647242455772</c:v>
                </c:pt>
                <c:pt idx="32">
                  <c:v>20.811654526534856</c:v>
                </c:pt>
                <c:pt idx="33">
                  <c:v>33.298647242455772</c:v>
                </c:pt>
                <c:pt idx="34">
                  <c:v>29.136316337148799</c:v>
                </c:pt>
                <c:pt idx="35">
                  <c:v>27.055150884495315</c:v>
                </c:pt>
                <c:pt idx="36">
                  <c:v>33.298647242455772</c:v>
                </c:pt>
                <c:pt idx="37">
                  <c:v>29.136316337148799</c:v>
                </c:pt>
                <c:pt idx="38">
                  <c:v>31.217481789802285</c:v>
                </c:pt>
                <c:pt idx="39">
                  <c:v>22.892819979188342</c:v>
                </c:pt>
                <c:pt idx="40">
                  <c:v>18.730489073881373</c:v>
                </c:pt>
                <c:pt idx="41">
                  <c:v>20.811654526534856</c:v>
                </c:pt>
                <c:pt idx="42">
                  <c:v>22.892819979188342</c:v>
                </c:pt>
                <c:pt idx="43">
                  <c:v>27.055150884495315</c:v>
                </c:pt>
                <c:pt idx="44">
                  <c:v>29.136316337148799</c:v>
                </c:pt>
                <c:pt idx="45">
                  <c:v>31.217481789802285</c:v>
                </c:pt>
                <c:pt idx="46">
                  <c:v>22.476586888657646</c:v>
                </c:pt>
                <c:pt idx="47">
                  <c:v>18.730489073881373</c:v>
                </c:pt>
                <c:pt idx="48">
                  <c:v>27.055150884495315</c:v>
                </c:pt>
                <c:pt idx="49">
                  <c:v>34.131113423517164</c:v>
                </c:pt>
                <c:pt idx="50">
                  <c:v>24.973985431841829</c:v>
                </c:pt>
                <c:pt idx="51">
                  <c:v>20.811654526534856</c:v>
                </c:pt>
                <c:pt idx="52">
                  <c:v>27.055150884495315</c:v>
                </c:pt>
                <c:pt idx="53">
                  <c:v>31.217481789802285</c:v>
                </c:pt>
                <c:pt idx="54">
                  <c:v>22.892819979188342</c:v>
                </c:pt>
                <c:pt idx="55">
                  <c:v>24.973985431841829</c:v>
                </c:pt>
                <c:pt idx="56">
                  <c:v>29.136316337148799</c:v>
                </c:pt>
                <c:pt idx="57">
                  <c:v>29.136316337148799</c:v>
                </c:pt>
                <c:pt idx="58">
                  <c:v>29.136316337148799</c:v>
                </c:pt>
                <c:pt idx="59">
                  <c:v>29.136316337148799</c:v>
                </c:pt>
                <c:pt idx="60">
                  <c:v>27.055150884495315</c:v>
                </c:pt>
                <c:pt idx="61">
                  <c:v>29.136316337148799</c:v>
                </c:pt>
                <c:pt idx="62">
                  <c:v>17.898022892819977</c:v>
                </c:pt>
                <c:pt idx="63">
                  <c:v>21.644120707596251</c:v>
                </c:pt>
                <c:pt idx="64">
                  <c:v>21.227887617065555</c:v>
                </c:pt>
                <c:pt idx="65">
                  <c:v>34.131113423517164</c:v>
                </c:pt>
                <c:pt idx="66">
                  <c:v>33.298647242455772</c:v>
                </c:pt>
                <c:pt idx="67">
                  <c:v>16.649323621227886</c:v>
                </c:pt>
                <c:pt idx="68">
                  <c:v>29.136316337148799</c:v>
                </c:pt>
                <c:pt idx="69">
                  <c:v>18.730489073881373</c:v>
                </c:pt>
                <c:pt idx="70">
                  <c:v>17.898022892819977</c:v>
                </c:pt>
                <c:pt idx="71">
                  <c:v>29.136316337148799</c:v>
                </c:pt>
                <c:pt idx="72">
                  <c:v>33.298647242455772</c:v>
                </c:pt>
                <c:pt idx="73">
                  <c:v>31.217481789802285</c:v>
                </c:pt>
                <c:pt idx="74">
                  <c:v>29.136316337148799</c:v>
                </c:pt>
                <c:pt idx="75">
                  <c:v>26.638917793964616</c:v>
                </c:pt>
                <c:pt idx="76">
                  <c:v>25.806451612903224</c:v>
                </c:pt>
                <c:pt idx="77">
                  <c:v>33.298647242455772</c:v>
                </c:pt>
                <c:pt idx="78">
                  <c:v>35.379812695109258</c:v>
                </c:pt>
                <c:pt idx="79">
                  <c:v>41.623309053069711</c:v>
                </c:pt>
                <c:pt idx="80">
                  <c:v>31.217481789802285</c:v>
                </c:pt>
                <c:pt idx="81">
                  <c:v>22.892819979188342</c:v>
                </c:pt>
                <c:pt idx="82">
                  <c:v>18.730489073881373</c:v>
                </c:pt>
                <c:pt idx="83">
                  <c:v>24.973985431841829</c:v>
                </c:pt>
                <c:pt idx="84">
                  <c:v>27.055150884495315</c:v>
                </c:pt>
                <c:pt idx="85">
                  <c:v>29.136316337148799</c:v>
                </c:pt>
                <c:pt idx="86">
                  <c:v>22.892819979188342</c:v>
                </c:pt>
                <c:pt idx="87">
                  <c:v>28.303850156087407</c:v>
                </c:pt>
                <c:pt idx="88">
                  <c:v>27.055150884495315</c:v>
                </c:pt>
                <c:pt idx="89">
                  <c:v>22.892819979188342</c:v>
                </c:pt>
                <c:pt idx="90">
                  <c:v>16.649323621227886</c:v>
                </c:pt>
                <c:pt idx="91">
                  <c:v>20.811654526534856</c:v>
                </c:pt>
                <c:pt idx="92">
                  <c:v>24.973985431841829</c:v>
                </c:pt>
                <c:pt idx="93">
                  <c:v>45.785639958376684</c:v>
                </c:pt>
                <c:pt idx="94">
                  <c:v>29.136316337148799</c:v>
                </c:pt>
                <c:pt idx="95">
                  <c:v>22.892819979188342</c:v>
                </c:pt>
                <c:pt idx="96">
                  <c:v>29.136316337148799</c:v>
                </c:pt>
                <c:pt idx="97">
                  <c:v>18.314255983350673</c:v>
                </c:pt>
                <c:pt idx="98">
                  <c:v>18.730489073881373</c:v>
                </c:pt>
                <c:pt idx="99">
                  <c:v>18.730489073881373</c:v>
                </c:pt>
                <c:pt idx="100">
                  <c:v>22.892819979188342</c:v>
                </c:pt>
                <c:pt idx="101">
                  <c:v>16.649323621227886</c:v>
                </c:pt>
                <c:pt idx="102">
                  <c:v>20.811654526534856</c:v>
                </c:pt>
                <c:pt idx="103">
                  <c:v>26.638917793964616</c:v>
                </c:pt>
                <c:pt idx="104">
                  <c:v>27.055150884495315</c:v>
                </c:pt>
                <c:pt idx="105">
                  <c:v>29.136316337148799</c:v>
                </c:pt>
                <c:pt idx="106">
                  <c:v>29.136316337148799</c:v>
                </c:pt>
                <c:pt idx="107">
                  <c:v>24.973985431841829</c:v>
                </c:pt>
                <c:pt idx="108">
                  <c:v>17.898022892819977</c:v>
                </c:pt>
                <c:pt idx="109">
                  <c:v>18.314255983350673</c:v>
                </c:pt>
                <c:pt idx="110">
                  <c:v>18.730489073881373</c:v>
                </c:pt>
                <c:pt idx="111">
                  <c:v>16.649323621227886</c:v>
                </c:pt>
                <c:pt idx="112">
                  <c:v>33.298647242455772</c:v>
                </c:pt>
                <c:pt idx="113">
                  <c:v>24.557752341311129</c:v>
                </c:pt>
                <c:pt idx="114">
                  <c:v>20.811654526534856</c:v>
                </c:pt>
                <c:pt idx="115">
                  <c:v>31.217481789802285</c:v>
                </c:pt>
                <c:pt idx="116">
                  <c:v>22.892819979188342</c:v>
                </c:pt>
                <c:pt idx="117">
                  <c:v>27.055150884495315</c:v>
                </c:pt>
                <c:pt idx="118">
                  <c:v>20.811654526534856</c:v>
                </c:pt>
                <c:pt idx="119">
                  <c:v>18.730489073881373</c:v>
                </c:pt>
                <c:pt idx="120">
                  <c:v>23.725286160249738</c:v>
                </c:pt>
                <c:pt idx="121">
                  <c:v>22.892819979188342</c:v>
                </c:pt>
                <c:pt idx="122">
                  <c:v>20.811654526534856</c:v>
                </c:pt>
                <c:pt idx="123">
                  <c:v>33.714880332986468</c:v>
                </c:pt>
                <c:pt idx="124">
                  <c:v>22.892819979188342</c:v>
                </c:pt>
                <c:pt idx="125">
                  <c:v>18.730489073881373</c:v>
                </c:pt>
                <c:pt idx="126">
                  <c:v>20.811654526534856</c:v>
                </c:pt>
                <c:pt idx="127">
                  <c:v>28.720083246618103</c:v>
                </c:pt>
                <c:pt idx="128">
                  <c:v>22.892819979188342</c:v>
                </c:pt>
                <c:pt idx="129">
                  <c:v>29.136316337148799</c:v>
                </c:pt>
                <c:pt idx="130">
                  <c:v>31.217481789802285</c:v>
                </c:pt>
                <c:pt idx="131">
                  <c:v>31.217481789802285</c:v>
                </c:pt>
                <c:pt idx="132">
                  <c:v>31.217481789802285</c:v>
                </c:pt>
                <c:pt idx="133">
                  <c:v>31.217481789802285</c:v>
                </c:pt>
                <c:pt idx="134">
                  <c:v>33.298647242455772</c:v>
                </c:pt>
                <c:pt idx="135">
                  <c:v>29.136316337148799</c:v>
                </c:pt>
                <c:pt idx="136">
                  <c:v>31.217481789802285</c:v>
                </c:pt>
                <c:pt idx="137">
                  <c:v>20.811654526534856</c:v>
                </c:pt>
                <c:pt idx="138">
                  <c:v>20.811654526534856</c:v>
                </c:pt>
                <c:pt idx="139">
                  <c:v>31.217481789802285</c:v>
                </c:pt>
                <c:pt idx="140">
                  <c:v>27.055150884495315</c:v>
                </c:pt>
                <c:pt idx="141">
                  <c:v>29.136316337148799</c:v>
                </c:pt>
                <c:pt idx="142">
                  <c:v>37.460978147762745</c:v>
                </c:pt>
                <c:pt idx="143">
                  <c:v>28.720083246618103</c:v>
                </c:pt>
                <c:pt idx="144">
                  <c:v>31.217481789802285</c:v>
                </c:pt>
                <c:pt idx="145">
                  <c:v>20.811654526534856</c:v>
                </c:pt>
                <c:pt idx="146">
                  <c:v>33.298647242455772</c:v>
                </c:pt>
                <c:pt idx="147">
                  <c:v>20.811654526534856</c:v>
                </c:pt>
                <c:pt idx="148">
                  <c:v>19.146722164412068</c:v>
                </c:pt>
                <c:pt idx="149">
                  <c:v>18.730489073881373</c:v>
                </c:pt>
                <c:pt idx="150">
                  <c:v>33.298647242455772</c:v>
                </c:pt>
                <c:pt idx="151">
                  <c:v>20.811654526534856</c:v>
                </c:pt>
                <c:pt idx="152">
                  <c:v>22.892819979188342</c:v>
                </c:pt>
                <c:pt idx="153">
                  <c:v>18.730489073881373</c:v>
                </c:pt>
                <c:pt idx="154">
                  <c:v>31.633714880332981</c:v>
                </c:pt>
                <c:pt idx="155">
                  <c:v>22.892819979188342</c:v>
                </c:pt>
                <c:pt idx="156">
                  <c:v>24.973985431841829</c:v>
                </c:pt>
                <c:pt idx="157">
                  <c:v>29.136316337148799</c:v>
                </c:pt>
                <c:pt idx="158">
                  <c:v>20.811654526534856</c:v>
                </c:pt>
                <c:pt idx="159">
                  <c:v>22.892819979188342</c:v>
                </c:pt>
                <c:pt idx="160">
                  <c:v>27.055150884495315</c:v>
                </c:pt>
                <c:pt idx="161">
                  <c:v>22.892819979188342</c:v>
                </c:pt>
                <c:pt idx="162">
                  <c:v>16.649323621227886</c:v>
                </c:pt>
                <c:pt idx="163">
                  <c:v>33.298647242455772</c:v>
                </c:pt>
                <c:pt idx="164">
                  <c:v>14.568158168574399</c:v>
                </c:pt>
                <c:pt idx="165">
                  <c:v>20.811654526534856</c:v>
                </c:pt>
                <c:pt idx="166">
                  <c:v>21.644120707596251</c:v>
                </c:pt>
                <c:pt idx="167">
                  <c:v>27.055150884495315</c:v>
                </c:pt>
                <c:pt idx="168">
                  <c:v>24.973985431841829</c:v>
                </c:pt>
                <c:pt idx="169">
                  <c:v>27.055150884495315</c:v>
                </c:pt>
                <c:pt idx="170">
                  <c:v>23.309053069719038</c:v>
                </c:pt>
                <c:pt idx="171">
                  <c:v>20.811654526534856</c:v>
                </c:pt>
                <c:pt idx="172">
                  <c:v>23.309053069719038</c:v>
                </c:pt>
                <c:pt idx="173">
                  <c:v>26.638917793964616</c:v>
                </c:pt>
                <c:pt idx="174">
                  <c:v>20.811654526534856</c:v>
                </c:pt>
                <c:pt idx="175">
                  <c:v>24.973985431841829</c:v>
                </c:pt>
                <c:pt idx="176">
                  <c:v>31.633714880332981</c:v>
                </c:pt>
                <c:pt idx="177">
                  <c:v>16.649323621227886</c:v>
                </c:pt>
                <c:pt idx="178">
                  <c:v>33.298647242455772</c:v>
                </c:pt>
                <c:pt idx="179">
                  <c:v>24.973985431841829</c:v>
                </c:pt>
                <c:pt idx="180">
                  <c:v>31.633714880332981</c:v>
                </c:pt>
                <c:pt idx="181">
                  <c:v>27.055150884495315</c:v>
                </c:pt>
                <c:pt idx="182">
                  <c:v>25.390218522372525</c:v>
                </c:pt>
                <c:pt idx="183">
                  <c:v>39.542143600416232</c:v>
                </c:pt>
                <c:pt idx="184">
                  <c:v>22.892819979188342</c:v>
                </c:pt>
                <c:pt idx="185">
                  <c:v>20.811654526534856</c:v>
                </c:pt>
                <c:pt idx="186">
                  <c:v>39.542143600416232</c:v>
                </c:pt>
                <c:pt idx="187">
                  <c:v>20.811654526534856</c:v>
                </c:pt>
                <c:pt idx="188">
                  <c:v>22.892819979188342</c:v>
                </c:pt>
                <c:pt idx="189">
                  <c:v>37.460978147762745</c:v>
                </c:pt>
                <c:pt idx="190">
                  <c:v>24.973985431841829</c:v>
                </c:pt>
                <c:pt idx="191">
                  <c:v>18.730489073881373</c:v>
                </c:pt>
                <c:pt idx="192">
                  <c:v>20.811654526534856</c:v>
                </c:pt>
                <c:pt idx="193">
                  <c:v>16.649323621227886</c:v>
                </c:pt>
                <c:pt idx="194">
                  <c:v>29.136316337148799</c:v>
                </c:pt>
                <c:pt idx="195">
                  <c:v>31.217481789802285</c:v>
                </c:pt>
                <c:pt idx="196">
                  <c:v>20.811654526534856</c:v>
                </c:pt>
                <c:pt idx="197">
                  <c:v>27.471383975026011</c:v>
                </c:pt>
                <c:pt idx="198">
                  <c:v>27.055150884495315</c:v>
                </c:pt>
                <c:pt idx="199">
                  <c:v>20.811654526534856</c:v>
                </c:pt>
                <c:pt idx="200">
                  <c:v>14.568158168574399</c:v>
                </c:pt>
                <c:pt idx="201">
                  <c:v>24.973985431841829</c:v>
                </c:pt>
                <c:pt idx="202">
                  <c:v>27.055150884495315</c:v>
                </c:pt>
                <c:pt idx="203">
                  <c:v>23.725286160249738</c:v>
                </c:pt>
                <c:pt idx="204">
                  <c:v>31.217481789802285</c:v>
                </c:pt>
                <c:pt idx="205">
                  <c:v>20.811654526534856</c:v>
                </c:pt>
                <c:pt idx="206">
                  <c:v>22.892819979188342</c:v>
                </c:pt>
                <c:pt idx="207">
                  <c:v>31.217481789802285</c:v>
                </c:pt>
                <c:pt idx="208">
                  <c:v>29.136316337148799</c:v>
                </c:pt>
                <c:pt idx="209">
                  <c:v>24.973985431841829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5A-485A-8B35-539B9BB699AF}"/>
            </c:ext>
          </c:extLst>
        </c:ser>
        <c:ser>
          <c:idx val="6"/>
          <c:order val="6"/>
          <c:tx>
            <c:strRef>
              <c:f>Sheet1!$E$1</c:f>
              <c:strCache>
                <c:ptCount val="1"/>
                <c:pt idx="0">
                  <c:v>Hypertension (Present 1)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Sheet1!$E$2:$E$211</c:f>
              <c:numCache>
                <c:formatCode>General</c:formatCode>
                <c:ptCount val="210"/>
                <c:pt idx="0">
                  <c:v>1</c:v>
                </c:pt>
                <c:pt idx="1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  <c:pt idx="41">
                  <c:v>1</c:v>
                </c:pt>
                <c:pt idx="42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9">
                  <c:v>1</c:v>
                </c:pt>
                <c:pt idx="71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80">
                  <c:v>1</c:v>
                </c:pt>
                <c:pt idx="82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102">
                  <c:v>1</c:v>
                </c:pt>
                <c:pt idx="104">
                  <c:v>1</c:v>
                </c:pt>
                <c:pt idx="105">
                  <c:v>1</c:v>
                </c:pt>
                <c:pt idx="107">
                  <c:v>1</c:v>
                </c:pt>
                <c:pt idx="109">
                  <c:v>1</c:v>
                </c:pt>
                <c:pt idx="110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6">
                  <c:v>1</c:v>
                </c:pt>
                <c:pt idx="117">
                  <c:v>1</c:v>
                </c:pt>
                <c:pt idx="119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2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40">
                  <c:v>1</c:v>
                </c:pt>
                <c:pt idx="142">
                  <c:v>1</c:v>
                </c:pt>
                <c:pt idx="143">
                  <c:v>1</c:v>
                </c:pt>
                <c:pt idx="145">
                  <c:v>1</c:v>
                </c:pt>
                <c:pt idx="146">
                  <c:v>1</c:v>
                </c:pt>
                <c:pt idx="148">
                  <c:v>1</c:v>
                </c:pt>
                <c:pt idx="153">
                  <c:v>1</c:v>
                </c:pt>
                <c:pt idx="154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60">
                  <c:v>1</c:v>
                </c:pt>
                <c:pt idx="161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8">
                  <c:v>1</c:v>
                </c:pt>
                <c:pt idx="169">
                  <c:v>1</c:v>
                </c:pt>
                <c:pt idx="172">
                  <c:v>1</c:v>
                </c:pt>
                <c:pt idx="174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80">
                  <c:v>1</c:v>
                </c:pt>
                <c:pt idx="181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2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5A-485A-8B35-539B9BB699AF}"/>
            </c:ext>
          </c:extLst>
        </c:ser>
        <c:ser>
          <c:idx val="7"/>
          <c:order val="7"/>
          <c:tx>
            <c:strRef>
              <c:f>Sheet1!$F$1</c:f>
              <c:strCache>
                <c:ptCount val="1"/>
                <c:pt idx="0">
                  <c:v>Diabetes Mellitus（Present 1）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Sheet1!$F$2:$F$211</c:f>
              <c:numCache>
                <c:formatCode>General</c:formatCode>
                <c:ptCount val="210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4">
                  <c:v>1</c:v>
                </c:pt>
                <c:pt idx="15">
                  <c:v>1</c:v>
                </c:pt>
                <c:pt idx="17">
                  <c:v>1</c:v>
                </c:pt>
                <c:pt idx="20">
                  <c:v>1</c:v>
                </c:pt>
                <c:pt idx="21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  <c:pt idx="32">
                  <c:v>1</c:v>
                </c:pt>
                <c:pt idx="34">
                  <c:v>1</c:v>
                </c:pt>
                <c:pt idx="35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0">
                  <c:v>1</c:v>
                </c:pt>
                <c:pt idx="52">
                  <c:v>1</c:v>
                </c:pt>
                <c:pt idx="59">
                  <c:v>1</c:v>
                </c:pt>
                <c:pt idx="62">
                  <c:v>1</c:v>
                </c:pt>
                <c:pt idx="63">
                  <c:v>1</c:v>
                </c:pt>
                <c:pt idx="66">
                  <c:v>1</c:v>
                </c:pt>
                <c:pt idx="67">
                  <c:v>1</c:v>
                </c:pt>
                <c:pt idx="69">
                  <c:v>1</c:v>
                </c:pt>
                <c:pt idx="75">
                  <c:v>1</c:v>
                </c:pt>
                <c:pt idx="77">
                  <c:v>1</c:v>
                </c:pt>
                <c:pt idx="80">
                  <c:v>1</c:v>
                </c:pt>
                <c:pt idx="86">
                  <c:v>1</c:v>
                </c:pt>
                <c:pt idx="88">
                  <c:v>1</c:v>
                </c:pt>
                <c:pt idx="92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9">
                  <c:v>1</c:v>
                </c:pt>
                <c:pt idx="104">
                  <c:v>1</c:v>
                </c:pt>
                <c:pt idx="107">
                  <c:v>1</c:v>
                </c:pt>
                <c:pt idx="113">
                  <c:v>1</c:v>
                </c:pt>
                <c:pt idx="114">
                  <c:v>1</c:v>
                </c:pt>
                <c:pt idx="116">
                  <c:v>1</c:v>
                </c:pt>
                <c:pt idx="119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8">
                  <c:v>1</c:v>
                </c:pt>
                <c:pt idx="138">
                  <c:v>1</c:v>
                </c:pt>
                <c:pt idx="145">
                  <c:v>1</c:v>
                </c:pt>
                <c:pt idx="147">
                  <c:v>1</c:v>
                </c:pt>
                <c:pt idx="158">
                  <c:v>1</c:v>
                </c:pt>
                <c:pt idx="160">
                  <c:v>1</c:v>
                </c:pt>
                <c:pt idx="166">
                  <c:v>1</c:v>
                </c:pt>
                <c:pt idx="172">
                  <c:v>1</c:v>
                </c:pt>
                <c:pt idx="176">
                  <c:v>1</c:v>
                </c:pt>
                <c:pt idx="177">
                  <c:v>1</c:v>
                </c:pt>
                <c:pt idx="179">
                  <c:v>1</c:v>
                </c:pt>
                <c:pt idx="181">
                  <c:v>1</c:v>
                </c:pt>
                <c:pt idx="183">
                  <c:v>1</c:v>
                </c:pt>
                <c:pt idx="186">
                  <c:v>1</c:v>
                </c:pt>
                <c:pt idx="189">
                  <c:v>1</c:v>
                </c:pt>
                <c:pt idx="191">
                  <c:v>1</c:v>
                </c:pt>
                <c:pt idx="192">
                  <c:v>1</c:v>
                </c:pt>
                <c:pt idx="197">
                  <c:v>1</c:v>
                </c:pt>
                <c:pt idx="200">
                  <c:v>1</c:v>
                </c:pt>
                <c:pt idx="206">
                  <c:v>1</c:v>
                </c:pt>
                <c:pt idx="208">
                  <c:v>1</c:v>
                </c:pt>
                <c:pt idx="2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5A-485A-8B35-539B9BB699AF}"/>
            </c:ext>
          </c:extLst>
        </c:ser>
        <c:ser>
          <c:idx val="8"/>
          <c:order val="8"/>
          <c:tx>
            <c:strRef>
              <c:f>Sheet1!$G$1</c:f>
              <c:strCache>
                <c:ptCount val="1"/>
                <c:pt idx="0">
                  <c:v>Cardiovascular Disease（Present 1）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Sheet1!$G$2:$G$211</c:f>
              <c:numCache>
                <c:formatCode>General</c:formatCode>
                <c:ptCount val="210"/>
                <c:pt idx="1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4">
                  <c:v>1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1">
                  <c:v>1</c:v>
                </c:pt>
                <c:pt idx="42">
                  <c:v>1</c:v>
                </c:pt>
                <c:pt idx="45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4">
                  <c:v>1</c:v>
                </c:pt>
                <c:pt idx="56">
                  <c:v>1</c:v>
                </c:pt>
                <c:pt idx="57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4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9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4">
                  <c:v>1</c:v>
                </c:pt>
                <c:pt idx="105">
                  <c:v>1</c:v>
                </c:pt>
                <c:pt idx="109">
                  <c:v>1</c:v>
                </c:pt>
                <c:pt idx="111">
                  <c:v>1</c:v>
                </c:pt>
                <c:pt idx="113">
                  <c:v>1</c:v>
                </c:pt>
                <c:pt idx="114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4">
                  <c:v>1</c:v>
                </c:pt>
                <c:pt idx="146">
                  <c:v>1</c:v>
                </c:pt>
                <c:pt idx="148">
                  <c:v>1</c:v>
                </c:pt>
                <c:pt idx="152">
                  <c:v>1</c:v>
                </c:pt>
                <c:pt idx="153">
                  <c:v>1</c:v>
                </c:pt>
                <c:pt idx="156">
                  <c:v>1</c:v>
                </c:pt>
                <c:pt idx="157">
                  <c:v>1</c:v>
                </c:pt>
                <c:pt idx="159">
                  <c:v>1</c:v>
                </c:pt>
                <c:pt idx="161">
                  <c:v>1</c:v>
                </c:pt>
                <c:pt idx="164">
                  <c:v>1</c:v>
                </c:pt>
                <c:pt idx="165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8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4">
                  <c:v>1</c:v>
                </c:pt>
                <c:pt idx="20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5A-485A-8B35-539B9BB699AF}"/>
            </c:ext>
          </c:extLst>
        </c:ser>
        <c:ser>
          <c:idx val="9"/>
          <c:order val="9"/>
          <c:tx>
            <c:strRef>
              <c:f>Sheet1!$H$1</c:f>
              <c:strCache>
                <c:ptCount val="1"/>
                <c:pt idx="0">
                  <c:v>Cerebral Infarction / Cerebral Hemorrhage（Present 1）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Sheet1!$H$2:$H$211</c:f>
              <c:numCache>
                <c:formatCode>General</c:formatCode>
                <c:ptCount val="210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7">
                  <c:v>1</c:v>
                </c:pt>
                <c:pt idx="8">
                  <c:v>1</c:v>
                </c:pt>
                <c:pt idx="14">
                  <c:v>1</c:v>
                </c:pt>
                <c:pt idx="25">
                  <c:v>1</c:v>
                </c:pt>
                <c:pt idx="29">
                  <c:v>1</c:v>
                </c:pt>
                <c:pt idx="38">
                  <c:v>1</c:v>
                </c:pt>
                <c:pt idx="39">
                  <c:v>1</c:v>
                </c:pt>
                <c:pt idx="41">
                  <c:v>1</c:v>
                </c:pt>
                <c:pt idx="45">
                  <c:v>1</c:v>
                </c:pt>
                <c:pt idx="47">
                  <c:v>1</c:v>
                </c:pt>
                <c:pt idx="48">
                  <c:v>1</c:v>
                </c:pt>
                <c:pt idx="50">
                  <c:v>1</c:v>
                </c:pt>
                <c:pt idx="51">
                  <c:v>1</c:v>
                </c:pt>
                <c:pt idx="60">
                  <c:v>1</c:v>
                </c:pt>
                <c:pt idx="62">
                  <c:v>1</c:v>
                </c:pt>
                <c:pt idx="75">
                  <c:v>1</c:v>
                </c:pt>
                <c:pt idx="77">
                  <c:v>1</c:v>
                </c:pt>
                <c:pt idx="82">
                  <c:v>1</c:v>
                </c:pt>
                <c:pt idx="88">
                  <c:v>1</c:v>
                </c:pt>
                <c:pt idx="89">
                  <c:v>1</c:v>
                </c:pt>
                <c:pt idx="91">
                  <c:v>1</c:v>
                </c:pt>
                <c:pt idx="96">
                  <c:v>1</c:v>
                </c:pt>
                <c:pt idx="101">
                  <c:v>1</c:v>
                </c:pt>
                <c:pt idx="102">
                  <c:v>1</c:v>
                </c:pt>
                <c:pt idx="110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19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2">
                  <c:v>1</c:v>
                </c:pt>
                <c:pt idx="156">
                  <c:v>1</c:v>
                </c:pt>
                <c:pt idx="157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4">
                  <c:v>1</c:v>
                </c:pt>
                <c:pt idx="167">
                  <c:v>1</c:v>
                </c:pt>
                <c:pt idx="168">
                  <c:v>1</c:v>
                </c:pt>
                <c:pt idx="174">
                  <c:v>1</c:v>
                </c:pt>
                <c:pt idx="176">
                  <c:v>1</c:v>
                </c:pt>
                <c:pt idx="178">
                  <c:v>1</c:v>
                </c:pt>
                <c:pt idx="179">
                  <c:v>1</c:v>
                </c:pt>
                <c:pt idx="190">
                  <c:v>1</c:v>
                </c:pt>
                <c:pt idx="193">
                  <c:v>1</c:v>
                </c:pt>
                <c:pt idx="198">
                  <c:v>1</c:v>
                </c:pt>
                <c:pt idx="200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5A-485A-8B35-539B9BB699AF}"/>
            </c:ext>
          </c:extLst>
        </c:ser>
        <c:ser>
          <c:idx val="10"/>
          <c:order val="10"/>
          <c:tx>
            <c:strRef>
              <c:f>Sheet1!$I$1</c:f>
              <c:strCache>
                <c:ptCount val="1"/>
                <c:pt idx="0">
                  <c:v>Respiratory system diseases（Present 1）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Sheet1!$I$2:$I$211</c:f>
              <c:numCache>
                <c:formatCode>General</c:formatCode>
                <c:ptCount val="210"/>
                <c:pt idx="4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3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7">
                  <c:v>1</c:v>
                </c:pt>
                <c:pt idx="43">
                  <c:v>1</c:v>
                </c:pt>
                <c:pt idx="51">
                  <c:v>1</c:v>
                </c:pt>
                <c:pt idx="54">
                  <c:v>1</c:v>
                </c:pt>
                <c:pt idx="55">
                  <c:v>1</c:v>
                </c:pt>
                <c:pt idx="57">
                  <c:v>1</c:v>
                </c:pt>
                <c:pt idx="76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7">
                  <c:v>1</c:v>
                </c:pt>
                <c:pt idx="104">
                  <c:v>1</c:v>
                </c:pt>
                <c:pt idx="120">
                  <c:v>1</c:v>
                </c:pt>
                <c:pt idx="129">
                  <c:v>1</c:v>
                </c:pt>
                <c:pt idx="130">
                  <c:v>1</c:v>
                </c:pt>
                <c:pt idx="140">
                  <c:v>1</c:v>
                </c:pt>
                <c:pt idx="142">
                  <c:v>1</c:v>
                </c:pt>
                <c:pt idx="156">
                  <c:v>1</c:v>
                </c:pt>
                <c:pt idx="161">
                  <c:v>1</c:v>
                </c:pt>
                <c:pt idx="163">
                  <c:v>1</c:v>
                </c:pt>
                <c:pt idx="170">
                  <c:v>1</c:v>
                </c:pt>
                <c:pt idx="174">
                  <c:v>1</c:v>
                </c:pt>
                <c:pt idx="175">
                  <c:v>1</c:v>
                </c:pt>
                <c:pt idx="187">
                  <c:v>1</c:v>
                </c:pt>
                <c:pt idx="188">
                  <c:v>1</c:v>
                </c:pt>
                <c:pt idx="191">
                  <c:v>1</c:v>
                </c:pt>
                <c:pt idx="197">
                  <c:v>1</c:v>
                </c:pt>
                <c:pt idx="199">
                  <c:v>1</c:v>
                </c:pt>
                <c:pt idx="20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5A-485A-8B35-539B9BB699AF}"/>
            </c:ext>
          </c:extLst>
        </c:ser>
        <c:ser>
          <c:idx val="11"/>
          <c:order val="11"/>
          <c:tx>
            <c:strRef>
              <c:f>Sheet1!$J$1</c:f>
              <c:strCache>
                <c:ptCount val="1"/>
                <c:pt idx="0">
                  <c:v>Tumor（Present 1）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Sheet1!$J$2:$J$211</c:f>
              <c:numCache>
                <c:formatCode>General</c:formatCode>
                <c:ptCount val="210"/>
                <c:pt idx="2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1</c:v>
                </c:pt>
                <c:pt idx="43">
                  <c:v>1</c:v>
                </c:pt>
                <c:pt idx="66">
                  <c:v>1</c:v>
                </c:pt>
                <c:pt idx="71">
                  <c:v>1</c:v>
                </c:pt>
                <c:pt idx="106">
                  <c:v>1</c:v>
                </c:pt>
                <c:pt idx="109">
                  <c:v>1</c:v>
                </c:pt>
                <c:pt idx="110">
                  <c:v>1</c:v>
                </c:pt>
                <c:pt idx="120">
                  <c:v>1</c:v>
                </c:pt>
                <c:pt idx="128">
                  <c:v>1</c:v>
                </c:pt>
                <c:pt idx="139">
                  <c:v>1</c:v>
                </c:pt>
                <c:pt idx="140">
                  <c:v>1</c:v>
                </c:pt>
                <c:pt idx="145">
                  <c:v>1</c:v>
                </c:pt>
                <c:pt idx="148">
                  <c:v>1</c:v>
                </c:pt>
                <c:pt idx="158">
                  <c:v>1</c:v>
                </c:pt>
                <c:pt idx="163">
                  <c:v>1</c:v>
                </c:pt>
                <c:pt idx="169">
                  <c:v>1</c:v>
                </c:pt>
                <c:pt idx="175">
                  <c:v>1</c:v>
                </c:pt>
                <c:pt idx="184">
                  <c:v>1</c:v>
                </c:pt>
                <c:pt idx="192">
                  <c:v>1</c:v>
                </c:pt>
                <c:pt idx="201">
                  <c:v>1</c:v>
                </c:pt>
                <c:pt idx="20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5A-485A-8B35-539B9BB699AF}"/>
            </c:ext>
          </c:extLst>
        </c:ser>
        <c:ser>
          <c:idx val="12"/>
          <c:order val="12"/>
          <c:tx>
            <c:strRef>
              <c:f>Sheet1!$K$1</c:f>
              <c:strCache>
                <c:ptCount val="1"/>
                <c:pt idx="0">
                  <c:v>Chronic kidney disease（Present 1）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Sheet1!$K$2:$K$211</c:f>
              <c:numCache>
                <c:formatCode>General</c:formatCode>
                <c:ptCount val="210"/>
                <c:pt idx="36">
                  <c:v>1</c:v>
                </c:pt>
                <c:pt idx="39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1</c:v>
                </c:pt>
                <c:pt idx="148">
                  <c:v>1</c:v>
                </c:pt>
                <c:pt idx="152">
                  <c:v>1</c:v>
                </c:pt>
                <c:pt idx="165">
                  <c:v>1</c:v>
                </c:pt>
                <c:pt idx="181">
                  <c:v>1</c:v>
                </c:pt>
                <c:pt idx="184">
                  <c:v>1</c:v>
                </c:pt>
                <c:pt idx="185">
                  <c:v>1</c:v>
                </c:pt>
                <c:pt idx="193">
                  <c:v>1</c:v>
                </c:pt>
                <c:pt idx="194">
                  <c:v>1</c:v>
                </c:pt>
                <c:pt idx="20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5A-485A-8B35-539B9BB699AF}"/>
            </c:ext>
          </c:extLst>
        </c:ser>
        <c:ser>
          <c:idx val="13"/>
          <c:order val="13"/>
          <c:tx>
            <c:strRef>
              <c:f>Sheet1!$L$1</c:f>
              <c:strCache>
                <c:ptCount val="1"/>
                <c:pt idx="0">
                  <c:v>Blood system diseases（Present 1）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Sheet1!$L$2:$L$211</c:f>
              <c:numCache>
                <c:formatCode>General</c:formatCode>
                <c:ptCount val="210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5A-485A-8B35-539B9BB699AF}"/>
            </c:ext>
          </c:extLst>
        </c:ser>
        <c:ser>
          <c:idx val="14"/>
          <c:order val="14"/>
          <c:tx>
            <c:strRef>
              <c:f>Sheet1!$M$1</c:f>
              <c:strCache>
                <c:ptCount val="1"/>
                <c:pt idx="0">
                  <c:v>Autoimmune system diseases（(Present 1）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Sheet1!$M$2:$M$211</c:f>
              <c:numCache>
                <c:formatCode>General</c:formatCode>
                <c:ptCount val="210"/>
                <c:pt idx="1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5A-485A-8B35-539B9BB699AF}"/>
            </c:ext>
          </c:extLst>
        </c:ser>
        <c:ser>
          <c:idx val="15"/>
          <c:order val="15"/>
          <c:tx>
            <c:strRef>
              <c:f>Sheet1!$N$1</c:f>
              <c:strCache>
                <c:ptCount val="1"/>
                <c:pt idx="0">
                  <c:v>APACHEII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Sheet1!$N$2:$N$211</c:f>
              <c:numCache>
                <c:formatCode>General</c:formatCode>
                <c:ptCount val="210"/>
                <c:pt idx="0">
                  <c:v>22</c:v>
                </c:pt>
                <c:pt idx="1">
                  <c:v>40</c:v>
                </c:pt>
                <c:pt idx="2">
                  <c:v>14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31</c:v>
                </c:pt>
                <c:pt idx="7">
                  <c:v>23</c:v>
                </c:pt>
                <c:pt idx="8">
                  <c:v>16</c:v>
                </c:pt>
                <c:pt idx="9">
                  <c:v>22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18</c:v>
                </c:pt>
                <c:pt idx="15">
                  <c:v>30</c:v>
                </c:pt>
                <c:pt idx="16">
                  <c:v>18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18</c:v>
                </c:pt>
                <c:pt idx="21">
                  <c:v>16</c:v>
                </c:pt>
                <c:pt idx="22">
                  <c:v>22</c:v>
                </c:pt>
                <c:pt idx="23">
                  <c:v>17</c:v>
                </c:pt>
                <c:pt idx="24">
                  <c:v>33</c:v>
                </c:pt>
                <c:pt idx="25">
                  <c:v>19</c:v>
                </c:pt>
                <c:pt idx="26">
                  <c:v>16</c:v>
                </c:pt>
                <c:pt idx="27">
                  <c:v>13</c:v>
                </c:pt>
                <c:pt idx="28">
                  <c:v>18</c:v>
                </c:pt>
                <c:pt idx="29">
                  <c:v>31</c:v>
                </c:pt>
                <c:pt idx="30">
                  <c:v>32</c:v>
                </c:pt>
                <c:pt idx="31">
                  <c:v>23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27</c:v>
                </c:pt>
                <c:pt idx="36">
                  <c:v>32</c:v>
                </c:pt>
                <c:pt idx="37">
                  <c:v>23</c:v>
                </c:pt>
                <c:pt idx="38">
                  <c:v>27</c:v>
                </c:pt>
                <c:pt idx="39">
                  <c:v>24</c:v>
                </c:pt>
                <c:pt idx="40">
                  <c:v>35</c:v>
                </c:pt>
                <c:pt idx="41">
                  <c:v>23</c:v>
                </c:pt>
                <c:pt idx="42">
                  <c:v>26</c:v>
                </c:pt>
                <c:pt idx="43">
                  <c:v>30</c:v>
                </c:pt>
                <c:pt idx="44">
                  <c:v>18</c:v>
                </c:pt>
                <c:pt idx="45">
                  <c:v>46</c:v>
                </c:pt>
                <c:pt idx="46">
                  <c:v>16</c:v>
                </c:pt>
                <c:pt idx="47">
                  <c:v>31</c:v>
                </c:pt>
                <c:pt idx="48">
                  <c:v>26</c:v>
                </c:pt>
                <c:pt idx="49">
                  <c:v>19</c:v>
                </c:pt>
                <c:pt idx="50">
                  <c:v>21</c:v>
                </c:pt>
                <c:pt idx="51">
                  <c:v>25</c:v>
                </c:pt>
                <c:pt idx="52">
                  <c:v>22</c:v>
                </c:pt>
                <c:pt idx="53">
                  <c:v>21</c:v>
                </c:pt>
                <c:pt idx="54">
                  <c:v>19</c:v>
                </c:pt>
                <c:pt idx="55">
                  <c:v>29</c:v>
                </c:pt>
                <c:pt idx="56">
                  <c:v>35</c:v>
                </c:pt>
                <c:pt idx="57">
                  <c:v>20</c:v>
                </c:pt>
                <c:pt idx="58">
                  <c:v>32</c:v>
                </c:pt>
                <c:pt idx="59">
                  <c:v>20</c:v>
                </c:pt>
                <c:pt idx="60">
                  <c:v>23</c:v>
                </c:pt>
                <c:pt idx="61">
                  <c:v>20</c:v>
                </c:pt>
                <c:pt idx="62">
                  <c:v>22</c:v>
                </c:pt>
                <c:pt idx="63">
                  <c:v>33</c:v>
                </c:pt>
                <c:pt idx="64">
                  <c:v>20</c:v>
                </c:pt>
                <c:pt idx="65">
                  <c:v>18</c:v>
                </c:pt>
                <c:pt idx="66">
                  <c:v>21</c:v>
                </c:pt>
                <c:pt idx="67">
                  <c:v>18</c:v>
                </c:pt>
                <c:pt idx="68">
                  <c:v>20</c:v>
                </c:pt>
                <c:pt idx="69">
                  <c:v>21</c:v>
                </c:pt>
                <c:pt idx="70">
                  <c:v>18</c:v>
                </c:pt>
                <c:pt idx="71">
                  <c:v>22</c:v>
                </c:pt>
                <c:pt idx="72">
                  <c:v>21</c:v>
                </c:pt>
                <c:pt idx="73">
                  <c:v>3</c:v>
                </c:pt>
                <c:pt idx="74">
                  <c:v>16</c:v>
                </c:pt>
                <c:pt idx="75">
                  <c:v>21</c:v>
                </c:pt>
                <c:pt idx="76">
                  <c:v>25</c:v>
                </c:pt>
                <c:pt idx="77">
                  <c:v>12</c:v>
                </c:pt>
                <c:pt idx="78">
                  <c:v>25</c:v>
                </c:pt>
                <c:pt idx="79">
                  <c:v>36</c:v>
                </c:pt>
                <c:pt idx="80">
                  <c:v>18</c:v>
                </c:pt>
                <c:pt idx="81">
                  <c:v>16</c:v>
                </c:pt>
                <c:pt idx="82">
                  <c:v>28</c:v>
                </c:pt>
                <c:pt idx="83">
                  <c:v>26</c:v>
                </c:pt>
                <c:pt idx="84">
                  <c:v>24</c:v>
                </c:pt>
                <c:pt idx="85">
                  <c:v>27</c:v>
                </c:pt>
                <c:pt idx="86">
                  <c:v>27</c:v>
                </c:pt>
                <c:pt idx="87">
                  <c:v>10</c:v>
                </c:pt>
                <c:pt idx="88">
                  <c:v>25</c:v>
                </c:pt>
                <c:pt idx="89">
                  <c:v>18</c:v>
                </c:pt>
                <c:pt idx="90">
                  <c:v>21</c:v>
                </c:pt>
                <c:pt idx="91">
                  <c:v>33</c:v>
                </c:pt>
                <c:pt idx="92">
                  <c:v>33</c:v>
                </c:pt>
                <c:pt idx="93">
                  <c:v>23</c:v>
                </c:pt>
                <c:pt idx="94">
                  <c:v>25</c:v>
                </c:pt>
                <c:pt idx="95">
                  <c:v>23</c:v>
                </c:pt>
                <c:pt idx="96">
                  <c:v>21</c:v>
                </c:pt>
                <c:pt idx="97">
                  <c:v>22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17</c:v>
                </c:pt>
                <c:pt idx="102">
                  <c:v>27</c:v>
                </c:pt>
                <c:pt idx="103">
                  <c:v>21</c:v>
                </c:pt>
                <c:pt idx="104">
                  <c:v>15</c:v>
                </c:pt>
                <c:pt idx="105">
                  <c:v>15</c:v>
                </c:pt>
                <c:pt idx="106">
                  <c:v>16</c:v>
                </c:pt>
                <c:pt idx="107">
                  <c:v>13</c:v>
                </c:pt>
                <c:pt idx="108">
                  <c:v>16</c:v>
                </c:pt>
                <c:pt idx="109">
                  <c:v>25</c:v>
                </c:pt>
                <c:pt idx="110">
                  <c:v>20</c:v>
                </c:pt>
                <c:pt idx="111">
                  <c:v>15</c:v>
                </c:pt>
                <c:pt idx="112">
                  <c:v>24</c:v>
                </c:pt>
                <c:pt idx="113">
                  <c:v>15</c:v>
                </c:pt>
                <c:pt idx="114">
                  <c:v>14</c:v>
                </c:pt>
                <c:pt idx="115">
                  <c:v>12</c:v>
                </c:pt>
                <c:pt idx="116">
                  <c:v>18</c:v>
                </c:pt>
                <c:pt idx="117">
                  <c:v>18</c:v>
                </c:pt>
                <c:pt idx="118">
                  <c:v>20</c:v>
                </c:pt>
                <c:pt idx="119">
                  <c:v>20</c:v>
                </c:pt>
                <c:pt idx="120">
                  <c:v>17</c:v>
                </c:pt>
                <c:pt idx="121">
                  <c:v>16</c:v>
                </c:pt>
                <c:pt idx="122">
                  <c:v>29</c:v>
                </c:pt>
                <c:pt idx="123">
                  <c:v>25</c:v>
                </c:pt>
                <c:pt idx="124">
                  <c:v>16</c:v>
                </c:pt>
                <c:pt idx="125">
                  <c:v>25</c:v>
                </c:pt>
                <c:pt idx="126">
                  <c:v>20</c:v>
                </c:pt>
                <c:pt idx="127">
                  <c:v>28</c:v>
                </c:pt>
                <c:pt idx="128">
                  <c:v>12</c:v>
                </c:pt>
                <c:pt idx="129">
                  <c:v>31</c:v>
                </c:pt>
                <c:pt idx="130">
                  <c:v>16</c:v>
                </c:pt>
                <c:pt idx="131">
                  <c:v>12</c:v>
                </c:pt>
                <c:pt idx="132">
                  <c:v>25</c:v>
                </c:pt>
                <c:pt idx="133">
                  <c:v>10</c:v>
                </c:pt>
                <c:pt idx="134">
                  <c:v>15</c:v>
                </c:pt>
                <c:pt idx="135">
                  <c:v>15</c:v>
                </c:pt>
                <c:pt idx="136">
                  <c:v>16</c:v>
                </c:pt>
                <c:pt idx="137">
                  <c:v>26</c:v>
                </c:pt>
                <c:pt idx="138">
                  <c:v>26</c:v>
                </c:pt>
                <c:pt idx="139">
                  <c:v>16</c:v>
                </c:pt>
                <c:pt idx="140">
                  <c:v>25</c:v>
                </c:pt>
                <c:pt idx="141">
                  <c:v>15</c:v>
                </c:pt>
                <c:pt idx="142">
                  <c:v>20</c:v>
                </c:pt>
                <c:pt idx="143">
                  <c:v>19</c:v>
                </c:pt>
                <c:pt idx="144">
                  <c:v>17</c:v>
                </c:pt>
                <c:pt idx="145">
                  <c:v>22</c:v>
                </c:pt>
                <c:pt idx="146">
                  <c:v>8</c:v>
                </c:pt>
                <c:pt idx="147">
                  <c:v>14</c:v>
                </c:pt>
                <c:pt idx="148">
                  <c:v>33</c:v>
                </c:pt>
                <c:pt idx="149">
                  <c:v>31</c:v>
                </c:pt>
                <c:pt idx="150">
                  <c:v>33</c:v>
                </c:pt>
                <c:pt idx="151">
                  <c:v>29</c:v>
                </c:pt>
                <c:pt idx="152">
                  <c:v>23</c:v>
                </c:pt>
                <c:pt idx="153">
                  <c:v>19</c:v>
                </c:pt>
                <c:pt idx="154">
                  <c:v>11</c:v>
                </c:pt>
                <c:pt idx="155">
                  <c:v>17</c:v>
                </c:pt>
                <c:pt idx="156">
                  <c:v>28</c:v>
                </c:pt>
                <c:pt idx="157">
                  <c:v>38</c:v>
                </c:pt>
                <c:pt idx="158">
                  <c:v>32</c:v>
                </c:pt>
                <c:pt idx="159">
                  <c:v>20</c:v>
                </c:pt>
                <c:pt idx="160">
                  <c:v>12</c:v>
                </c:pt>
                <c:pt idx="161">
                  <c:v>20</c:v>
                </c:pt>
                <c:pt idx="162">
                  <c:v>23</c:v>
                </c:pt>
                <c:pt idx="163">
                  <c:v>28</c:v>
                </c:pt>
                <c:pt idx="164">
                  <c:v>25</c:v>
                </c:pt>
                <c:pt idx="165">
                  <c:v>27</c:v>
                </c:pt>
                <c:pt idx="166">
                  <c:v>24</c:v>
                </c:pt>
                <c:pt idx="167">
                  <c:v>15</c:v>
                </c:pt>
                <c:pt idx="168">
                  <c:v>12</c:v>
                </c:pt>
                <c:pt idx="169">
                  <c:v>29</c:v>
                </c:pt>
                <c:pt idx="170">
                  <c:v>32</c:v>
                </c:pt>
                <c:pt idx="171">
                  <c:v>20</c:v>
                </c:pt>
                <c:pt idx="172">
                  <c:v>16</c:v>
                </c:pt>
                <c:pt idx="173">
                  <c:v>10</c:v>
                </c:pt>
                <c:pt idx="174">
                  <c:v>25</c:v>
                </c:pt>
                <c:pt idx="175">
                  <c:v>20</c:v>
                </c:pt>
                <c:pt idx="176">
                  <c:v>20</c:v>
                </c:pt>
                <c:pt idx="177">
                  <c:v>28</c:v>
                </c:pt>
                <c:pt idx="178">
                  <c:v>27</c:v>
                </c:pt>
                <c:pt idx="179">
                  <c:v>20</c:v>
                </c:pt>
                <c:pt idx="180">
                  <c:v>14</c:v>
                </c:pt>
                <c:pt idx="181">
                  <c:v>27</c:v>
                </c:pt>
                <c:pt idx="182">
                  <c:v>15</c:v>
                </c:pt>
                <c:pt idx="183">
                  <c:v>23</c:v>
                </c:pt>
                <c:pt idx="184">
                  <c:v>20</c:v>
                </c:pt>
                <c:pt idx="185">
                  <c:v>31</c:v>
                </c:pt>
                <c:pt idx="186">
                  <c:v>23</c:v>
                </c:pt>
                <c:pt idx="187">
                  <c:v>21</c:v>
                </c:pt>
                <c:pt idx="188">
                  <c:v>24</c:v>
                </c:pt>
                <c:pt idx="189">
                  <c:v>20</c:v>
                </c:pt>
                <c:pt idx="190">
                  <c:v>20</c:v>
                </c:pt>
                <c:pt idx="191">
                  <c:v>27</c:v>
                </c:pt>
                <c:pt idx="192">
                  <c:v>14</c:v>
                </c:pt>
                <c:pt idx="193">
                  <c:v>25</c:v>
                </c:pt>
                <c:pt idx="194">
                  <c:v>22</c:v>
                </c:pt>
                <c:pt idx="195">
                  <c:v>18</c:v>
                </c:pt>
                <c:pt idx="196">
                  <c:v>26</c:v>
                </c:pt>
                <c:pt idx="197">
                  <c:v>29</c:v>
                </c:pt>
                <c:pt idx="198">
                  <c:v>15</c:v>
                </c:pt>
                <c:pt idx="199">
                  <c:v>29</c:v>
                </c:pt>
                <c:pt idx="200">
                  <c:v>20</c:v>
                </c:pt>
                <c:pt idx="201">
                  <c:v>24</c:v>
                </c:pt>
                <c:pt idx="202">
                  <c:v>18</c:v>
                </c:pt>
                <c:pt idx="203">
                  <c:v>19</c:v>
                </c:pt>
                <c:pt idx="204">
                  <c:v>16</c:v>
                </c:pt>
                <c:pt idx="205">
                  <c:v>26</c:v>
                </c:pt>
                <c:pt idx="206">
                  <c:v>26</c:v>
                </c:pt>
                <c:pt idx="207">
                  <c:v>21</c:v>
                </c:pt>
                <c:pt idx="208">
                  <c:v>27</c:v>
                </c:pt>
                <c:pt idx="20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55A-485A-8B35-539B9BB699AF}"/>
            </c:ext>
          </c:extLst>
        </c:ser>
        <c:ser>
          <c:idx val="16"/>
          <c:order val="16"/>
          <c:tx>
            <c:strRef>
              <c:f>Sheet1!$O$1</c:f>
              <c:strCache>
                <c:ptCount val="1"/>
                <c:pt idx="0">
                  <c:v>SOFA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Sheet1!$O$2:$O$211</c:f>
              <c:numCache>
                <c:formatCode>General</c:formatCode>
                <c:ptCount val="210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8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8</c:v>
                </c:pt>
                <c:pt idx="34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8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5">
                  <c:v>6</c:v>
                </c:pt>
                <c:pt idx="56">
                  <c:v>8</c:v>
                </c:pt>
                <c:pt idx="58">
                  <c:v>6</c:v>
                </c:pt>
                <c:pt idx="59">
                  <c:v>6</c:v>
                </c:pt>
                <c:pt idx="60">
                  <c:v>8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4</c:v>
                </c:pt>
                <c:pt idx="66">
                  <c:v>8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8</c:v>
                </c:pt>
                <c:pt idx="79">
                  <c:v>8</c:v>
                </c:pt>
                <c:pt idx="80">
                  <c:v>6</c:v>
                </c:pt>
                <c:pt idx="82">
                  <c:v>6</c:v>
                </c:pt>
                <c:pt idx="83">
                  <c:v>8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8">
                  <c:v>6</c:v>
                </c:pt>
                <c:pt idx="90">
                  <c:v>8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8</c:v>
                </c:pt>
                <c:pt idx="96">
                  <c:v>6</c:v>
                </c:pt>
                <c:pt idx="98">
                  <c:v>8</c:v>
                </c:pt>
                <c:pt idx="99">
                  <c:v>6</c:v>
                </c:pt>
                <c:pt idx="100">
                  <c:v>6</c:v>
                </c:pt>
                <c:pt idx="102">
                  <c:v>8</c:v>
                </c:pt>
                <c:pt idx="107">
                  <c:v>6</c:v>
                </c:pt>
                <c:pt idx="109">
                  <c:v>8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6">
                  <c:v>6</c:v>
                </c:pt>
                <c:pt idx="122">
                  <c:v>8</c:v>
                </c:pt>
                <c:pt idx="123">
                  <c:v>6</c:v>
                </c:pt>
                <c:pt idx="127">
                  <c:v>6</c:v>
                </c:pt>
                <c:pt idx="129">
                  <c:v>8</c:v>
                </c:pt>
                <c:pt idx="132">
                  <c:v>6</c:v>
                </c:pt>
                <c:pt idx="135">
                  <c:v>6</c:v>
                </c:pt>
                <c:pt idx="137">
                  <c:v>8</c:v>
                </c:pt>
                <c:pt idx="138">
                  <c:v>6</c:v>
                </c:pt>
                <c:pt idx="141">
                  <c:v>8</c:v>
                </c:pt>
                <c:pt idx="143">
                  <c:v>6</c:v>
                </c:pt>
                <c:pt idx="144">
                  <c:v>8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10</c:v>
                </c:pt>
                <c:pt idx="151">
                  <c:v>6</c:v>
                </c:pt>
                <c:pt idx="152">
                  <c:v>6</c:v>
                </c:pt>
                <c:pt idx="154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1">
                  <c:v>6</c:v>
                </c:pt>
                <c:pt idx="162">
                  <c:v>8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8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8</c:v>
                </c:pt>
                <c:pt idx="172">
                  <c:v>8</c:v>
                </c:pt>
                <c:pt idx="173">
                  <c:v>6</c:v>
                </c:pt>
                <c:pt idx="174">
                  <c:v>6</c:v>
                </c:pt>
                <c:pt idx="175">
                  <c:v>8</c:v>
                </c:pt>
                <c:pt idx="178">
                  <c:v>6</c:v>
                </c:pt>
                <c:pt idx="179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8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8</c:v>
                </c:pt>
                <c:pt idx="198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8">
                  <c:v>6</c:v>
                </c:pt>
                <c:pt idx="20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5A-485A-8B35-539B9BB699AF}"/>
            </c:ext>
          </c:extLst>
        </c:ser>
        <c:ser>
          <c:idx val="17"/>
          <c:order val="17"/>
          <c:tx>
            <c:strRef>
              <c:f>Sheet1!$P$1</c:f>
              <c:strCache>
                <c:ptCount val="1"/>
                <c:pt idx="0">
                  <c:v>MODS group (&gt; 2 systems)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Sheet1!$P$2:$P$211</c:f>
              <c:numCache>
                <c:formatCode>General</c:formatCode>
                <c:ptCount val="210"/>
                <c:pt idx="1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5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4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5">
                  <c:v>1</c:v>
                </c:pt>
                <c:pt idx="56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6">
                  <c:v>1</c:v>
                </c:pt>
                <c:pt idx="67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8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6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2">
                  <c:v>1</c:v>
                </c:pt>
                <c:pt idx="107">
                  <c:v>1</c:v>
                </c:pt>
                <c:pt idx="109">
                  <c:v>1</c:v>
                </c:pt>
                <c:pt idx="111">
                  <c:v>1</c:v>
                </c:pt>
                <c:pt idx="113">
                  <c:v>1</c:v>
                </c:pt>
                <c:pt idx="116">
                  <c:v>1</c:v>
                </c:pt>
                <c:pt idx="122">
                  <c:v>1</c:v>
                </c:pt>
                <c:pt idx="123">
                  <c:v>1</c:v>
                </c:pt>
                <c:pt idx="127">
                  <c:v>1</c:v>
                </c:pt>
                <c:pt idx="129">
                  <c:v>1</c:v>
                </c:pt>
                <c:pt idx="132">
                  <c:v>1</c:v>
                </c:pt>
                <c:pt idx="135">
                  <c:v>1</c:v>
                </c:pt>
                <c:pt idx="137">
                  <c:v>1</c:v>
                </c:pt>
                <c:pt idx="138">
                  <c:v>1</c:v>
                </c:pt>
                <c:pt idx="141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4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8">
                  <c:v>1</c:v>
                </c:pt>
                <c:pt idx="179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8">
                  <c:v>1</c:v>
                </c:pt>
                <c:pt idx="2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5A-485A-8B35-539B9BB699AF}"/>
            </c:ext>
          </c:extLst>
        </c:ser>
        <c:ser>
          <c:idx val="18"/>
          <c:order val="18"/>
          <c:tx>
            <c:strRef>
              <c:f>Sheet1!$Q$1</c:f>
              <c:strCache>
                <c:ptCount val="1"/>
                <c:pt idx="0">
                  <c:v>Non-MODS group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Sheet1!$Q$2:$Q$211</c:f>
              <c:numCache>
                <c:formatCode>General</c:formatCode>
                <c:ptCount val="210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6">
                  <c:v>1</c:v>
                </c:pt>
                <c:pt idx="17">
                  <c:v>1</c:v>
                </c:pt>
                <c:pt idx="19">
                  <c:v>1</c:v>
                </c:pt>
                <c:pt idx="21">
                  <c:v>1</c:v>
                </c:pt>
                <c:pt idx="23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55A-485A-8B35-539B9BB699AF}"/>
            </c:ext>
          </c:extLst>
        </c:ser>
        <c:ser>
          <c:idx val="19"/>
          <c:order val="19"/>
          <c:tx>
            <c:strRef>
              <c:f>Sheet1!$R$1</c:f>
              <c:strCache>
                <c:ptCount val="1"/>
                <c:pt idx="0">
                  <c:v>Sepsis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Sheet1!$R$2:$R$211</c:f>
              <c:numCache>
                <c:formatCode>General</c:formatCode>
                <c:ptCount val="210"/>
              </c:numCache>
            </c:numRef>
          </c:val>
          <c:extLst>
            <c:ext xmlns:c16="http://schemas.microsoft.com/office/drawing/2014/chart" uri="{C3380CC4-5D6E-409C-BE32-E72D297353CC}">
              <c16:uniqueId val="{00000013-255A-485A-8B35-539B9BB699AF}"/>
            </c:ext>
          </c:extLst>
        </c:ser>
        <c:ser>
          <c:idx val="20"/>
          <c:order val="20"/>
          <c:tx>
            <c:strRef>
              <c:f>Sheet1!$S$1</c:f>
              <c:strCache>
                <c:ptCount val="1"/>
                <c:pt idx="0">
                  <c:v>Septic shock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Sheet1!$S$2:$S$211</c:f>
              <c:numCache>
                <c:formatCode>General</c:formatCode>
                <c:ptCount val="210"/>
              </c:numCache>
            </c:numRef>
          </c:val>
          <c:extLst>
            <c:ext xmlns:c16="http://schemas.microsoft.com/office/drawing/2014/chart" uri="{C3380CC4-5D6E-409C-BE32-E72D297353CC}">
              <c16:uniqueId val="{00000014-255A-485A-8B35-539B9BB699AF}"/>
            </c:ext>
          </c:extLst>
        </c:ser>
        <c:ser>
          <c:idx val="21"/>
          <c:order val="21"/>
          <c:tx>
            <c:strRef>
              <c:f>Sheet1!$T$1</c:f>
              <c:strCache>
                <c:ptCount val="1"/>
                <c:pt idx="0">
                  <c:v>Mechanical ventilation (none 0, high flow 1, non-invasive 2, invasive 3)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Sheet1!$T$2:$T$211</c:f>
              <c:numCache>
                <c:formatCode>General</c:formatCode>
                <c:ptCount val="210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1</c:v>
                </c:pt>
                <c:pt idx="59">
                  <c:v>2</c:v>
                </c:pt>
                <c:pt idx="60">
                  <c:v>3</c:v>
                </c:pt>
                <c:pt idx="62">
                  <c:v>2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3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3</c:v>
                </c:pt>
                <c:pt idx="101">
                  <c:v>1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3</c:v>
                </c:pt>
                <c:pt idx="108">
                  <c:v>1</c:v>
                </c:pt>
                <c:pt idx="109">
                  <c:v>3</c:v>
                </c:pt>
                <c:pt idx="110">
                  <c:v>1</c:v>
                </c:pt>
                <c:pt idx="111">
                  <c:v>3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3</c:v>
                </c:pt>
                <c:pt idx="126">
                  <c:v>3</c:v>
                </c:pt>
                <c:pt idx="127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40">
                  <c:v>3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3</c:v>
                </c:pt>
                <c:pt idx="176">
                  <c:v>3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2</c:v>
                </c:pt>
                <c:pt idx="182">
                  <c:v>1</c:v>
                </c:pt>
                <c:pt idx="183">
                  <c:v>1</c:v>
                </c:pt>
                <c:pt idx="184">
                  <c:v>2</c:v>
                </c:pt>
                <c:pt idx="185">
                  <c:v>3</c:v>
                </c:pt>
                <c:pt idx="186">
                  <c:v>3</c:v>
                </c:pt>
                <c:pt idx="187">
                  <c:v>2</c:v>
                </c:pt>
                <c:pt idx="188">
                  <c:v>2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1</c:v>
                </c:pt>
                <c:pt idx="204">
                  <c:v>3</c:v>
                </c:pt>
                <c:pt idx="205">
                  <c:v>2</c:v>
                </c:pt>
                <c:pt idx="206">
                  <c:v>3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5A-485A-8B35-539B9BB699AF}"/>
            </c:ext>
          </c:extLst>
        </c:ser>
        <c:ser>
          <c:idx val="22"/>
          <c:order val="22"/>
          <c:tx>
            <c:strRef>
              <c:f>Sheet1!$U$1</c:f>
              <c:strCache>
                <c:ptCount val="1"/>
                <c:pt idx="0">
                  <c:v>pressor drugs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Sheet1!$U$2:$U$211</c:f>
              <c:numCache>
                <c:formatCode>General</c:formatCode>
                <c:ptCount val="210"/>
                <c:pt idx="5">
                  <c:v>1</c:v>
                </c:pt>
                <c:pt idx="7">
                  <c:v>1</c:v>
                </c:pt>
                <c:pt idx="15">
                  <c:v>1</c:v>
                </c:pt>
                <c:pt idx="19">
                  <c:v>1</c:v>
                </c:pt>
                <c:pt idx="20">
                  <c:v>1</c:v>
                </c:pt>
                <c:pt idx="28">
                  <c:v>1</c:v>
                </c:pt>
                <c:pt idx="29">
                  <c:v>1</c:v>
                </c:pt>
                <c:pt idx="36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5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60">
                  <c:v>1</c:v>
                </c:pt>
                <c:pt idx="61">
                  <c:v>1</c:v>
                </c:pt>
                <c:pt idx="63">
                  <c:v>1</c:v>
                </c:pt>
                <c:pt idx="66">
                  <c:v>1</c:v>
                </c:pt>
                <c:pt idx="67">
                  <c:v>1</c:v>
                </c:pt>
                <c:pt idx="70">
                  <c:v>1</c:v>
                </c:pt>
                <c:pt idx="72">
                  <c:v>1</c:v>
                </c:pt>
                <c:pt idx="79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8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2">
                  <c:v>1</c:v>
                </c:pt>
                <c:pt idx="103">
                  <c:v>1</c:v>
                </c:pt>
                <c:pt idx="107">
                  <c:v>1</c:v>
                </c:pt>
                <c:pt idx="109">
                  <c:v>1</c:v>
                </c:pt>
                <c:pt idx="111">
                  <c:v>1</c:v>
                </c:pt>
                <c:pt idx="118">
                  <c:v>1</c:v>
                </c:pt>
                <c:pt idx="122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1">
                  <c:v>1</c:v>
                </c:pt>
                <c:pt idx="137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9">
                  <c:v>1</c:v>
                </c:pt>
                <c:pt idx="150">
                  <c:v>1</c:v>
                </c:pt>
                <c:pt idx="152">
                  <c:v>1</c:v>
                </c:pt>
                <c:pt idx="153">
                  <c:v>1</c:v>
                </c:pt>
                <c:pt idx="156">
                  <c:v>1</c:v>
                </c:pt>
                <c:pt idx="157">
                  <c:v>1</c:v>
                </c:pt>
                <c:pt idx="159">
                  <c:v>1</c:v>
                </c:pt>
                <c:pt idx="164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71">
                  <c:v>1</c:v>
                </c:pt>
                <c:pt idx="175">
                  <c:v>1</c:v>
                </c:pt>
                <c:pt idx="176">
                  <c:v>1</c:v>
                </c:pt>
                <c:pt idx="180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8">
                  <c:v>1</c:v>
                </c:pt>
                <c:pt idx="189">
                  <c:v>1</c:v>
                </c:pt>
                <c:pt idx="191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6">
                  <c:v>1</c:v>
                </c:pt>
                <c:pt idx="207">
                  <c:v>1</c:v>
                </c:pt>
                <c:pt idx="2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55A-485A-8B35-539B9BB699AF}"/>
            </c:ext>
          </c:extLst>
        </c:ser>
        <c:ser>
          <c:idx val="23"/>
          <c:order val="23"/>
          <c:tx>
            <c:strRef>
              <c:f>Sheet1!$V$1</c:f>
              <c:strCache>
                <c:ptCount val="1"/>
                <c:pt idx="0">
                  <c:v>CRRT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Sheet1!$V$2:$V$211</c:f>
              <c:numCache>
                <c:formatCode>General</c:formatCode>
                <c:ptCount val="210"/>
              </c:numCache>
            </c:numRef>
          </c:val>
          <c:extLst>
            <c:ext xmlns:c16="http://schemas.microsoft.com/office/drawing/2014/chart" uri="{C3380CC4-5D6E-409C-BE32-E72D297353CC}">
              <c16:uniqueId val="{00000017-255A-485A-8B35-539B9BB699AF}"/>
            </c:ext>
          </c:extLst>
        </c:ser>
        <c:ser>
          <c:idx val="24"/>
          <c:order val="24"/>
          <c:tx>
            <c:strRef>
              <c:f>Sheet1!$W$1</c:f>
              <c:strCache>
                <c:ptCount val="1"/>
                <c:pt idx="0">
                  <c:v>28-day survival rate (death: 1, alive: 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Sheet1!$W$2:$W$211</c:f>
              <c:numCache>
                <c:formatCode>General</c:formatCode>
                <c:ptCount val="2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55A-485A-8B35-539B9BB699AF}"/>
            </c:ext>
          </c:extLst>
        </c:ser>
        <c:ser>
          <c:idx val="25"/>
          <c:order val="25"/>
          <c:tx>
            <c:strRef>
              <c:f>Sheet1!$X$1</c:f>
              <c:strCache>
                <c:ptCount val="1"/>
                <c:pt idx="0">
                  <c:v>WBC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Sheet1!$X$2:$X$211</c:f>
              <c:numCache>
                <c:formatCode>General</c:formatCode>
                <c:ptCount val="210"/>
                <c:pt idx="0">
                  <c:v>9.6199999999999992</c:v>
                </c:pt>
                <c:pt idx="1">
                  <c:v>12.53</c:v>
                </c:pt>
                <c:pt idx="2">
                  <c:v>10.46</c:v>
                </c:pt>
                <c:pt idx="3">
                  <c:v>5.35</c:v>
                </c:pt>
                <c:pt idx="4">
                  <c:v>17.62</c:v>
                </c:pt>
                <c:pt idx="5">
                  <c:v>9.58</c:v>
                </c:pt>
                <c:pt idx="6">
                  <c:v>4.0599999999999996</c:v>
                </c:pt>
                <c:pt idx="7">
                  <c:v>11.24</c:v>
                </c:pt>
                <c:pt idx="8">
                  <c:v>13.78</c:v>
                </c:pt>
                <c:pt idx="9">
                  <c:v>5.1100000000000003</c:v>
                </c:pt>
                <c:pt idx="10">
                  <c:v>2.57</c:v>
                </c:pt>
                <c:pt idx="11">
                  <c:v>3.97</c:v>
                </c:pt>
                <c:pt idx="12">
                  <c:v>14.76</c:v>
                </c:pt>
                <c:pt idx="13">
                  <c:v>8.41</c:v>
                </c:pt>
                <c:pt idx="14">
                  <c:v>15.45</c:v>
                </c:pt>
                <c:pt idx="15">
                  <c:v>6.11</c:v>
                </c:pt>
                <c:pt idx="16">
                  <c:v>11.09</c:v>
                </c:pt>
                <c:pt idx="17">
                  <c:v>11.74</c:v>
                </c:pt>
                <c:pt idx="18">
                  <c:v>9.2100000000000009</c:v>
                </c:pt>
                <c:pt idx="19">
                  <c:v>11.75</c:v>
                </c:pt>
                <c:pt idx="20">
                  <c:v>15.78</c:v>
                </c:pt>
                <c:pt idx="21">
                  <c:v>8.6300000000000008</c:v>
                </c:pt>
                <c:pt idx="22">
                  <c:v>9.3699999999999992</c:v>
                </c:pt>
                <c:pt idx="23">
                  <c:v>8.2899999999999991</c:v>
                </c:pt>
                <c:pt idx="24">
                  <c:v>7.4</c:v>
                </c:pt>
                <c:pt idx="25">
                  <c:v>14.04</c:v>
                </c:pt>
                <c:pt idx="26">
                  <c:v>9.02</c:v>
                </c:pt>
                <c:pt idx="27">
                  <c:v>8.2799999999999994</c:v>
                </c:pt>
                <c:pt idx="28">
                  <c:v>13.76</c:v>
                </c:pt>
                <c:pt idx="29">
                  <c:v>6.9</c:v>
                </c:pt>
                <c:pt idx="30">
                  <c:v>12.15</c:v>
                </c:pt>
                <c:pt idx="31">
                  <c:v>6.42</c:v>
                </c:pt>
                <c:pt idx="32">
                  <c:v>12.07</c:v>
                </c:pt>
                <c:pt idx="33">
                  <c:v>6.73</c:v>
                </c:pt>
                <c:pt idx="34">
                  <c:v>4.42</c:v>
                </c:pt>
                <c:pt idx="35">
                  <c:v>12.51</c:v>
                </c:pt>
                <c:pt idx="36">
                  <c:v>15.02</c:v>
                </c:pt>
                <c:pt idx="37">
                  <c:v>6.6</c:v>
                </c:pt>
                <c:pt idx="38">
                  <c:v>6.51</c:v>
                </c:pt>
                <c:pt idx="39">
                  <c:v>9.39</c:v>
                </c:pt>
                <c:pt idx="40">
                  <c:v>16.63</c:v>
                </c:pt>
                <c:pt idx="41">
                  <c:v>13.28</c:v>
                </c:pt>
                <c:pt idx="42">
                  <c:v>9.59</c:v>
                </c:pt>
                <c:pt idx="43">
                  <c:v>11.53</c:v>
                </c:pt>
                <c:pt idx="44">
                  <c:v>12.77</c:v>
                </c:pt>
                <c:pt idx="45">
                  <c:v>9.74</c:v>
                </c:pt>
                <c:pt idx="46">
                  <c:v>6.07</c:v>
                </c:pt>
                <c:pt idx="47">
                  <c:v>14.14</c:v>
                </c:pt>
                <c:pt idx="48">
                  <c:v>8.42</c:v>
                </c:pt>
                <c:pt idx="49">
                  <c:v>2.81</c:v>
                </c:pt>
                <c:pt idx="50">
                  <c:v>26.55</c:v>
                </c:pt>
                <c:pt idx="51">
                  <c:v>8.56</c:v>
                </c:pt>
                <c:pt idx="52">
                  <c:v>8</c:v>
                </c:pt>
                <c:pt idx="53">
                  <c:v>7.98</c:v>
                </c:pt>
                <c:pt idx="54">
                  <c:v>13.81</c:v>
                </c:pt>
                <c:pt idx="55">
                  <c:v>5.09</c:v>
                </c:pt>
                <c:pt idx="56">
                  <c:v>10.81</c:v>
                </c:pt>
                <c:pt idx="57">
                  <c:v>5.3</c:v>
                </c:pt>
                <c:pt idx="58">
                  <c:v>4.24</c:v>
                </c:pt>
                <c:pt idx="59">
                  <c:v>10.050000000000001</c:v>
                </c:pt>
                <c:pt idx="60">
                  <c:v>8.19</c:v>
                </c:pt>
                <c:pt idx="61">
                  <c:v>12.11</c:v>
                </c:pt>
                <c:pt idx="62">
                  <c:v>25.45</c:v>
                </c:pt>
                <c:pt idx="63">
                  <c:v>14.77</c:v>
                </c:pt>
                <c:pt idx="64">
                  <c:v>17.260000000000002</c:v>
                </c:pt>
                <c:pt idx="65">
                  <c:v>19.53</c:v>
                </c:pt>
                <c:pt idx="66">
                  <c:v>5.92</c:v>
                </c:pt>
                <c:pt idx="67">
                  <c:v>5.82</c:v>
                </c:pt>
                <c:pt idx="68">
                  <c:v>8.0500000000000007</c:v>
                </c:pt>
                <c:pt idx="69">
                  <c:v>15.98</c:v>
                </c:pt>
                <c:pt idx="70">
                  <c:v>5.3</c:v>
                </c:pt>
                <c:pt idx="71">
                  <c:v>5.0599999999999996</c:v>
                </c:pt>
                <c:pt idx="72">
                  <c:v>7.1</c:v>
                </c:pt>
                <c:pt idx="73">
                  <c:v>10.96</c:v>
                </c:pt>
                <c:pt idx="74">
                  <c:v>9.1999999999999993</c:v>
                </c:pt>
                <c:pt idx="75">
                  <c:v>8</c:v>
                </c:pt>
                <c:pt idx="76">
                  <c:v>6.41</c:v>
                </c:pt>
                <c:pt idx="77">
                  <c:v>9.82</c:v>
                </c:pt>
                <c:pt idx="78">
                  <c:v>4.88</c:v>
                </c:pt>
                <c:pt idx="79">
                  <c:v>6.67</c:v>
                </c:pt>
                <c:pt idx="80">
                  <c:v>7.59</c:v>
                </c:pt>
                <c:pt idx="81">
                  <c:v>15.93</c:v>
                </c:pt>
                <c:pt idx="82">
                  <c:v>6.18</c:v>
                </c:pt>
                <c:pt idx="83">
                  <c:v>19.13</c:v>
                </c:pt>
                <c:pt idx="84">
                  <c:v>6.52</c:v>
                </c:pt>
                <c:pt idx="85">
                  <c:v>20.47</c:v>
                </c:pt>
                <c:pt idx="86">
                  <c:v>7.22</c:v>
                </c:pt>
                <c:pt idx="87">
                  <c:v>5.07</c:v>
                </c:pt>
                <c:pt idx="88">
                  <c:v>7.53</c:v>
                </c:pt>
                <c:pt idx="89">
                  <c:v>5.15</c:v>
                </c:pt>
                <c:pt idx="90">
                  <c:v>10.9</c:v>
                </c:pt>
                <c:pt idx="91">
                  <c:v>5.25</c:v>
                </c:pt>
                <c:pt idx="92">
                  <c:v>10.7</c:v>
                </c:pt>
                <c:pt idx="93">
                  <c:v>9.08</c:v>
                </c:pt>
                <c:pt idx="94">
                  <c:v>5.32</c:v>
                </c:pt>
                <c:pt idx="95">
                  <c:v>16.13</c:v>
                </c:pt>
                <c:pt idx="96">
                  <c:v>11.34</c:v>
                </c:pt>
                <c:pt idx="97">
                  <c:v>6.9</c:v>
                </c:pt>
                <c:pt idx="98">
                  <c:v>12.83</c:v>
                </c:pt>
                <c:pt idx="99">
                  <c:v>17.98</c:v>
                </c:pt>
                <c:pt idx="100">
                  <c:v>11.32</c:v>
                </c:pt>
                <c:pt idx="101">
                  <c:v>15.52</c:v>
                </c:pt>
                <c:pt idx="102">
                  <c:v>19.62</c:v>
                </c:pt>
                <c:pt idx="103">
                  <c:v>10.11</c:v>
                </c:pt>
                <c:pt idx="104">
                  <c:v>8.24</c:v>
                </c:pt>
                <c:pt idx="105">
                  <c:v>8</c:v>
                </c:pt>
                <c:pt idx="106">
                  <c:v>6.6</c:v>
                </c:pt>
                <c:pt idx="107">
                  <c:v>7.86</c:v>
                </c:pt>
                <c:pt idx="108">
                  <c:v>13.65</c:v>
                </c:pt>
                <c:pt idx="109">
                  <c:v>16.64</c:v>
                </c:pt>
                <c:pt idx="110">
                  <c:v>5.12</c:v>
                </c:pt>
                <c:pt idx="111">
                  <c:v>10.84</c:v>
                </c:pt>
                <c:pt idx="112">
                  <c:v>9.2799999999999994</c:v>
                </c:pt>
                <c:pt idx="113">
                  <c:v>13.83</c:v>
                </c:pt>
                <c:pt idx="114">
                  <c:v>7.85</c:v>
                </c:pt>
                <c:pt idx="115">
                  <c:v>11.58</c:v>
                </c:pt>
                <c:pt idx="116">
                  <c:v>10.42</c:v>
                </c:pt>
                <c:pt idx="117">
                  <c:v>8.74</c:v>
                </c:pt>
                <c:pt idx="118">
                  <c:v>9.81</c:v>
                </c:pt>
                <c:pt idx="119">
                  <c:v>12.89</c:v>
                </c:pt>
                <c:pt idx="120">
                  <c:v>7.87</c:v>
                </c:pt>
                <c:pt idx="121">
                  <c:v>7.42</c:v>
                </c:pt>
                <c:pt idx="122">
                  <c:v>13.15</c:v>
                </c:pt>
                <c:pt idx="123">
                  <c:v>15.24</c:v>
                </c:pt>
                <c:pt idx="124">
                  <c:v>7.81</c:v>
                </c:pt>
                <c:pt idx="125">
                  <c:v>6.19</c:v>
                </c:pt>
                <c:pt idx="126">
                  <c:v>6.22</c:v>
                </c:pt>
                <c:pt idx="127">
                  <c:v>15.05</c:v>
                </c:pt>
                <c:pt idx="128">
                  <c:v>3.78</c:v>
                </c:pt>
                <c:pt idx="129">
                  <c:v>5.68</c:v>
                </c:pt>
                <c:pt idx="130">
                  <c:v>11.14</c:v>
                </c:pt>
                <c:pt idx="131">
                  <c:v>11.71</c:v>
                </c:pt>
                <c:pt idx="132">
                  <c:v>6.45</c:v>
                </c:pt>
                <c:pt idx="133">
                  <c:v>8.82</c:v>
                </c:pt>
                <c:pt idx="134">
                  <c:v>8.3800000000000008</c:v>
                </c:pt>
                <c:pt idx="135">
                  <c:v>4.97</c:v>
                </c:pt>
                <c:pt idx="136">
                  <c:v>3.11</c:v>
                </c:pt>
                <c:pt idx="137">
                  <c:v>14.44</c:v>
                </c:pt>
                <c:pt idx="138">
                  <c:v>6.95</c:v>
                </c:pt>
                <c:pt idx="139">
                  <c:v>12.47</c:v>
                </c:pt>
                <c:pt idx="140">
                  <c:v>6.77</c:v>
                </c:pt>
                <c:pt idx="141">
                  <c:v>13.21</c:v>
                </c:pt>
                <c:pt idx="142">
                  <c:v>8.4700000000000006</c:v>
                </c:pt>
                <c:pt idx="143">
                  <c:v>10.65</c:v>
                </c:pt>
                <c:pt idx="144">
                  <c:v>7.59</c:v>
                </c:pt>
                <c:pt idx="145">
                  <c:v>5.32</c:v>
                </c:pt>
                <c:pt idx="146">
                  <c:v>7.61</c:v>
                </c:pt>
                <c:pt idx="147">
                  <c:v>8.19</c:v>
                </c:pt>
                <c:pt idx="148">
                  <c:v>17.079999999999998</c:v>
                </c:pt>
                <c:pt idx="149">
                  <c:v>11.23</c:v>
                </c:pt>
                <c:pt idx="150">
                  <c:v>22.83</c:v>
                </c:pt>
                <c:pt idx="151">
                  <c:v>13.37</c:v>
                </c:pt>
                <c:pt idx="152">
                  <c:v>3.26</c:v>
                </c:pt>
                <c:pt idx="153">
                  <c:v>9.43</c:v>
                </c:pt>
                <c:pt idx="154">
                  <c:v>5.58</c:v>
                </c:pt>
                <c:pt idx="155">
                  <c:v>17.22</c:v>
                </c:pt>
                <c:pt idx="156">
                  <c:v>12.53</c:v>
                </c:pt>
                <c:pt idx="157">
                  <c:v>11.59</c:v>
                </c:pt>
                <c:pt idx="158">
                  <c:v>4.8499999999999996</c:v>
                </c:pt>
                <c:pt idx="159">
                  <c:v>3.3</c:v>
                </c:pt>
                <c:pt idx="160">
                  <c:v>7.1</c:v>
                </c:pt>
                <c:pt idx="161">
                  <c:v>5.92</c:v>
                </c:pt>
                <c:pt idx="162">
                  <c:v>10.51</c:v>
                </c:pt>
                <c:pt idx="163">
                  <c:v>9.11</c:v>
                </c:pt>
                <c:pt idx="164">
                  <c:v>11.24</c:v>
                </c:pt>
                <c:pt idx="165">
                  <c:v>8.6199999999999992</c:v>
                </c:pt>
                <c:pt idx="166">
                  <c:v>25.58</c:v>
                </c:pt>
                <c:pt idx="167">
                  <c:v>8.67</c:v>
                </c:pt>
                <c:pt idx="168">
                  <c:v>6.89</c:v>
                </c:pt>
                <c:pt idx="169">
                  <c:v>7.17</c:v>
                </c:pt>
                <c:pt idx="170">
                  <c:v>9.75</c:v>
                </c:pt>
                <c:pt idx="171">
                  <c:v>12.85</c:v>
                </c:pt>
                <c:pt idx="172">
                  <c:v>7.16</c:v>
                </c:pt>
                <c:pt idx="173">
                  <c:v>14.17</c:v>
                </c:pt>
                <c:pt idx="174">
                  <c:v>7.46</c:v>
                </c:pt>
                <c:pt idx="175">
                  <c:v>3.88</c:v>
                </c:pt>
                <c:pt idx="176">
                  <c:v>17.600000000000001</c:v>
                </c:pt>
                <c:pt idx="177">
                  <c:v>16.829999999999998</c:v>
                </c:pt>
                <c:pt idx="178">
                  <c:v>7.75</c:v>
                </c:pt>
                <c:pt idx="179">
                  <c:v>11.67</c:v>
                </c:pt>
                <c:pt idx="180">
                  <c:v>11.92</c:v>
                </c:pt>
                <c:pt idx="181">
                  <c:v>10.87</c:v>
                </c:pt>
                <c:pt idx="182">
                  <c:v>16.27</c:v>
                </c:pt>
                <c:pt idx="183">
                  <c:v>7.97</c:v>
                </c:pt>
                <c:pt idx="184">
                  <c:v>10.93</c:v>
                </c:pt>
                <c:pt idx="185">
                  <c:v>14.46</c:v>
                </c:pt>
                <c:pt idx="186">
                  <c:v>7.97</c:v>
                </c:pt>
                <c:pt idx="187">
                  <c:v>6.32</c:v>
                </c:pt>
                <c:pt idx="188">
                  <c:v>6.76</c:v>
                </c:pt>
                <c:pt idx="189">
                  <c:v>6.31</c:v>
                </c:pt>
                <c:pt idx="190">
                  <c:v>8.7799999999999994</c:v>
                </c:pt>
                <c:pt idx="191">
                  <c:v>11.29</c:v>
                </c:pt>
                <c:pt idx="192">
                  <c:v>13.62</c:v>
                </c:pt>
                <c:pt idx="193">
                  <c:v>8.7200000000000006</c:v>
                </c:pt>
                <c:pt idx="194">
                  <c:v>5.62</c:v>
                </c:pt>
                <c:pt idx="195">
                  <c:v>11.36</c:v>
                </c:pt>
                <c:pt idx="196">
                  <c:v>6.65</c:v>
                </c:pt>
                <c:pt idx="197">
                  <c:v>17.239999999999998</c:v>
                </c:pt>
                <c:pt idx="198">
                  <c:v>11.12</c:v>
                </c:pt>
                <c:pt idx="199">
                  <c:v>4.43</c:v>
                </c:pt>
                <c:pt idx="200">
                  <c:v>16.46</c:v>
                </c:pt>
                <c:pt idx="201">
                  <c:v>5.08</c:v>
                </c:pt>
                <c:pt idx="202">
                  <c:v>11.12</c:v>
                </c:pt>
                <c:pt idx="203">
                  <c:v>12.13</c:v>
                </c:pt>
                <c:pt idx="204">
                  <c:v>6.89</c:v>
                </c:pt>
                <c:pt idx="205">
                  <c:v>4.78</c:v>
                </c:pt>
                <c:pt idx="206">
                  <c:v>9.34</c:v>
                </c:pt>
                <c:pt idx="207">
                  <c:v>17.350000000000001</c:v>
                </c:pt>
                <c:pt idx="208">
                  <c:v>6.01</c:v>
                </c:pt>
                <c:pt idx="209">
                  <c:v>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55A-485A-8B35-539B9BB699AF}"/>
            </c:ext>
          </c:extLst>
        </c:ser>
        <c:ser>
          <c:idx val="26"/>
          <c:order val="26"/>
          <c:tx>
            <c:strRef>
              <c:f>Sheet1!$Y$1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Sheet1!$Y$2:$Y$211</c:f>
              <c:numCache>
                <c:formatCode>General</c:formatCode>
                <c:ptCount val="210"/>
                <c:pt idx="0">
                  <c:v>8.02</c:v>
                </c:pt>
                <c:pt idx="1">
                  <c:v>10.79</c:v>
                </c:pt>
                <c:pt idx="2">
                  <c:v>9.35</c:v>
                </c:pt>
                <c:pt idx="3">
                  <c:v>4.5</c:v>
                </c:pt>
                <c:pt idx="4">
                  <c:v>14.89</c:v>
                </c:pt>
                <c:pt idx="5">
                  <c:v>8.8699999999999992</c:v>
                </c:pt>
                <c:pt idx="6">
                  <c:v>3.76</c:v>
                </c:pt>
                <c:pt idx="7">
                  <c:v>9.16</c:v>
                </c:pt>
                <c:pt idx="8">
                  <c:v>12.36</c:v>
                </c:pt>
                <c:pt idx="9">
                  <c:v>4.01</c:v>
                </c:pt>
                <c:pt idx="10">
                  <c:v>1.98</c:v>
                </c:pt>
                <c:pt idx="11">
                  <c:v>3.53</c:v>
                </c:pt>
                <c:pt idx="12">
                  <c:v>13.8</c:v>
                </c:pt>
                <c:pt idx="13">
                  <c:v>7.17</c:v>
                </c:pt>
                <c:pt idx="14">
                  <c:v>11.31</c:v>
                </c:pt>
                <c:pt idx="15">
                  <c:v>4.66</c:v>
                </c:pt>
                <c:pt idx="16">
                  <c:v>10.06</c:v>
                </c:pt>
                <c:pt idx="17">
                  <c:v>10.91</c:v>
                </c:pt>
                <c:pt idx="18">
                  <c:v>6.48</c:v>
                </c:pt>
                <c:pt idx="19">
                  <c:v>10.27</c:v>
                </c:pt>
                <c:pt idx="20">
                  <c:v>13.68</c:v>
                </c:pt>
                <c:pt idx="21">
                  <c:v>6.78</c:v>
                </c:pt>
                <c:pt idx="22">
                  <c:v>8.0399999999999991</c:v>
                </c:pt>
                <c:pt idx="23">
                  <c:v>6.83</c:v>
                </c:pt>
                <c:pt idx="24">
                  <c:v>5.67</c:v>
                </c:pt>
                <c:pt idx="25">
                  <c:v>12.24</c:v>
                </c:pt>
                <c:pt idx="26">
                  <c:v>6.7</c:v>
                </c:pt>
                <c:pt idx="27">
                  <c:v>6.62</c:v>
                </c:pt>
                <c:pt idx="28">
                  <c:v>13.29</c:v>
                </c:pt>
                <c:pt idx="29">
                  <c:v>4.2300000000000004</c:v>
                </c:pt>
                <c:pt idx="30">
                  <c:v>10.19</c:v>
                </c:pt>
                <c:pt idx="31">
                  <c:v>3.93</c:v>
                </c:pt>
                <c:pt idx="32">
                  <c:v>10.53</c:v>
                </c:pt>
                <c:pt idx="33">
                  <c:v>5.65</c:v>
                </c:pt>
                <c:pt idx="34">
                  <c:v>3.24</c:v>
                </c:pt>
                <c:pt idx="35">
                  <c:v>11.33</c:v>
                </c:pt>
                <c:pt idx="36">
                  <c:v>13.08</c:v>
                </c:pt>
                <c:pt idx="37">
                  <c:v>4.88</c:v>
                </c:pt>
                <c:pt idx="38">
                  <c:v>5.16</c:v>
                </c:pt>
                <c:pt idx="39">
                  <c:v>8.3699999999999992</c:v>
                </c:pt>
                <c:pt idx="40">
                  <c:v>16.010000000000002</c:v>
                </c:pt>
                <c:pt idx="41">
                  <c:v>12.54</c:v>
                </c:pt>
                <c:pt idx="42">
                  <c:v>9.2100000000000009</c:v>
                </c:pt>
                <c:pt idx="43">
                  <c:v>9.1999999999999993</c:v>
                </c:pt>
                <c:pt idx="44">
                  <c:v>11.58</c:v>
                </c:pt>
                <c:pt idx="45">
                  <c:v>8.11</c:v>
                </c:pt>
                <c:pt idx="46">
                  <c:v>4.76</c:v>
                </c:pt>
                <c:pt idx="47">
                  <c:v>12.96</c:v>
                </c:pt>
                <c:pt idx="48">
                  <c:v>6.7</c:v>
                </c:pt>
                <c:pt idx="49">
                  <c:v>1.75</c:v>
                </c:pt>
                <c:pt idx="50">
                  <c:v>24.35</c:v>
                </c:pt>
                <c:pt idx="51">
                  <c:v>7.62</c:v>
                </c:pt>
                <c:pt idx="52">
                  <c:v>6.67</c:v>
                </c:pt>
                <c:pt idx="53">
                  <c:v>6.92</c:v>
                </c:pt>
                <c:pt idx="54">
                  <c:v>13.27</c:v>
                </c:pt>
                <c:pt idx="55">
                  <c:v>4.18</c:v>
                </c:pt>
                <c:pt idx="56">
                  <c:v>9.84</c:v>
                </c:pt>
                <c:pt idx="57">
                  <c:v>4.43</c:v>
                </c:pt>
                <c:pt idx="58">
                  <c:v>3.01</c:v>
                </c:pt>
                <c:pt idx="59">
                  <c:v>8.19</c:v>
                </c:pt>
                <c:pt idx="60">
                  <c:v>5.82</c:v>
                </c:pt>
                <c:pt idx="61">
                  <c:v>8.8800000000000008</c:v>
                </c:pt>
                <c:pt idx="62">
                  <c:v>22.6</c:v>
                </c:pt>
                <c:pt idx="63">
                  <c:v>13.38</c:v>
                </c:pt>
                <c:pt idx="64">
                  <c:v>16.170000000000002</c:v>
                </c:pt>
                <c:pt idx="65">
                  <c:v>17.260000000000002</c:v>
                </c:pt>
                <c:pt idx="66">
                  <c:v>4.84</c:v>
                </c:pt>
                <c:pt idx="67">
                  <c:v>4.8</c:v>
                </c:pt>
                <c:pt idx="68">
                  <c:v>6.71</c:v>
                </c:pt>
                <c:pt idx="69">
                  <c:v>14.14</c:v>
                </c:pt>
                <c:pt idx="70">
                  <c:v>3.53</c:v>
                </c:pt>
                <c:pt idx="71">
                  <c:v>2.73</c:v>
                </c:pt>
                <c:pt idx="72">
                  <c:v>5.8</c:v>
                </c:pt>
                <c:pt idx="73">
                  <c:v>9.56</c:v>
                </c:pt>
                <c:pt idx="74">
                  <c:v>8.11</c:v>
                </c:pt>
                <c:pt idx="75">
                  <c:v>6.5</c:v>
                </c:pt>
                <c:pt idx="76">
                  <c:v>5.8</c:v>
                </c:pt>
                <c:pt idx="77">
                  <c:v>7.33</c:v>
                </c:pt>
                <c:pt idx="78">
                  <c:v>3.92</c:v>
                </c:pt>
                <c:pt idx="79">
                  <c:v>5.2</c:v>
                </c:pt>
                <c:pt idx="80">
                  <c:v>6.13</c:v>
                </c:pt>
                <c:pt idx="81">
                  <c:v>14.5</c:v>
                </c:pt>
                <c:pt idx="82">
                  <c:v>3.7</c:v>
                </c:pt>
                <c:pt idx="83">
                  <c:v>17.54</c:v>
                </c:pt>
                <c:pt idx="84">
                  <c:v>5.57</c:v>
                </c:pt>
                <c:pt idx="85">
                  <c:v>19.32</c:v>
                </c:pt>
                <c:pt idx="86">
                  <c:v>6.12</c:v>
                </c:pt>
                <c:pt idx="87">
                  <c:v>3</c:v>
                </c:pt>
                <c:pt idx="88">
                  <c:v>7.07</c:v>
                </c:pt>
                <c:pt idx="89">
                  <c:v>4.5999999999999996</c:v>
                </c:pt>
                <c:pt idx="90">
                  <c:v>8.8800000000000008</c:v>
                </c:pt>
                <c:pt idx="91">
                  <c:v>4.2</c:v>
                </c:pt>
                <c:pt idx="92">
                  <c:v>8.6199999999999992</c:v>
                </c:pt>
                <c:pt idx="93">
                  <c:v>6.34</c:v>
                </c:pt>
                <c:pt idx="94">
                  <c:v>4.0599999999999996</c:v>
                </c:pt>
                <c:pt idx="95">
                  <c:v>13.98</c:v>
                </c:pt>
                <c:pt idx="96">
                  <c:v>10.53</c:v>
                </c:pt>
                <c:pt idx="97">
                  <c:v>5.31</c:v>
                </c:pt>
                <c:pt idx="98">
                  <c:v>11.05</c:v>
                </c:pt>
                <c:pt idx="99">
                  <c:v>15.46</c:v>
                </c:pt>
                <c:pt idx="100">
                  <c:v>9.9700000000000006</c:v>
                </c:pt>
                <c:pt idx="101">
                  <c:v>14.71</c:v>
                </c:pt>
                <c:pt idx="102">
                  <c:v>15.15</c:v>
                </c:pt>
                <c:pt idx="103">
                  <c:v>8.75</c:v>
                </c:pt>
                <c:pt idx="104">
                  <c:v>6.39</c:v>
                </c:pt>
                <c:pt idx="105">
                  <c:v>5.19</c:v>
                </c:pt>
                <c:pt idx="106">
                  <c:v>5.68</c:v>
                </c:pt>
                <c:pt idx="107">
                  <c:v>6.89</c:v>
                </c:pt>
                <c:pt idx="108">
                  <c:v>12.53</c:v>
                </c:pt>
                <c:pt idx="109">
                  <c:v>13.78</c:v>
                </c:pt>
                <c:pt idx="110">
                  <c:v>3.77</c:v>
                </c:pt>
                <c:pt idx="111">
                  <c:v>9.0399999999999991</c:v>
                </c:pt>
                <c:pt idx="112">
                  <c:v>6.38</c:v>
                </c:pt>
                <c:pt idx="113">
                  <c:v>12.16</c:v>
                </c:pt>
                <c:pt idx="114">
                  <c:v>6.85</c:v>
                </c:pt>
                <c:pt idx="115">
                  <c:v>10.29</c:v>
                </c:pt>
                <c:pt idx="116">
                  <c:v>88.3</c:v>
                </c:pt>
                <c:pt idx="117">
                  <c:v>7.7</c:v>
                </c:pt>
                <c:pt idx="118">
                  <c:v>8.31</c:v>
                </c:pt>
                <c:pt idx="119">
                  <c:v>11.92</c:v>
                </c:pt>
                <c:pt idx="120">
                  <c:v>6.69</c:v>
                </c:pt>
                <c:pt idx="121">
                  <c:v>7.12</c:v>
                </c:pt>
                <c:pt idx="122">
                  <c:v>11.37</c:v>
                </c:pt>
                <c:pt idx="123">
                  <c:v>13.96</c:v>
                </c:pt>
                <c:pt idx="124">
                  <c:v>6.11</c:v>
                </c:pt>
                <c:pt idx="125">
                  <c:v>5.16</c:v>
                </c:pt>
                <c:pt idx="126">
                  <c:v>3.84</c:v>
                </c:pt>
                <c:pt idx="127">
                  <c:v>14.19</c:v>
                </c:pt>
                <c:pt idx="128">
                  <c:v>2.77</c:v>
                </c:pt>
                <c:pt idx="129">
                  <c:v>4.78</c:v>
                </c:pt>
                <c:pt idx="130">
                  <c:v>10.51</c:v>
                </c:pt>
                <c:pt idx="131">
                  <c:v>8.41</c:v>
                </c:pt>
                <c:pt idx="132">
                  <c:v>4.78</c:v>
                </c:pt>
                <c:pt idx="133">
                  <c:v>7.89</c:v>
                </c:pt>
                <c:pt idx="134">
                  <c:v>6.29</c:v>
                </c:pt>
                <c:pt idx="135">
                  <c:v>3.19</c:v>
                </c:pt>
                <c:pt idx="136">
                  <c:v>2.94</c:v>
                </c:pt>
                <c:pt idx="137">
                  <c:v>12.72</c:v>
                </c:pt>
                <c:pt idx="138">
                  <c:v>5.92</c:v>
                </c:pt>
                <c:pt idx="139">
                  <c:v>10.49</c:v>
                </c:pt>
                <c:pt idx="140">
                  <c:v>6.05</c:v>
                </c:pt>
                <c:pt idx="141">
                  <c:v>12.3</c:v>
                </c:pt>
                <c:pt idx="142">
                  <c:v>7.31</c:v>
                </c:pt>
                <c:pt idx="143">
                  <c:v>6.28</c:v>
                </c:pt>
                <c:pt idx="144">
                  <c:v>5.7</c:v>
                </c:pt>
                <c:pt idx="145">
                  <c:v>3.62</c:v>
                </c:pt>
                <c:pt idx="146">
                  <c:v>5.56</c:v>
                </c:pt>
                <c:pt idx="147">
                  <c:v>6.81</c:v>
                </c:pt>
                <c:pt idx="148">
                  <c:v>15.51</c:v>
                </c:pt>
                <c:pt idx="149">
                  <c:v>8.1300000000000008</c:v>
                </c:pt>
                <c:pt idx="150">
                  <c:v>19.7</c:v>
                </c:pt>
                <c:pt idx="151">
                  <c:v>10.91</c:v>
                </c:pt>
                <c:pt idx="152">
                  <c:v>2.2200000000000002</c:v>
                </c:pt>
                <c:pt idx="153">
                  <c:v>8.2100000000000009</c:v>
                </c:pt>
                <c:pt idx="154">
                  <c:v>4.51</c:v>
                </c:pt>
                <c:pt idx="155">
                  <c:v>15.72</c:v>
                </c:pt>
                <c:pt idx="156">
                  <c:v>10.73</c:v>
                </c:pt>
                <c:pt idx="157">
                  <c:v>9.74</c:v>
                </c:pt>
                <c:pt idx="158">
                  <c:v>4.22</c:v>
                </c:pt>
                <c:pt idx="159">
                  <c:v>2.99</c:v>
                </c:pt>
                <c:pt idx="160">
                  <c:v>3.98</c:v>
                </c:pt>
                <c:pt idx="161">
                  <c:v>5.52</c:v>
                </c:pt>
                <c:pt idx="162">
                  <c:v>8.86</c:v>
                </c:pt>
                <c:pt idx="163">
                  <c:v>7.41</c:v>
                </c:pt>
                <c:pt idx="164">
                  <c:v>10.79</c:v>
                </c:pt>
                <c:pt idx="165">
                  <c:v>6.67</c:v>
                </c:pt>
                <c:pt idx="166">
                  <c:v>22.56</c:v>
                </c:pt>
                <c:pt idx="167">
                  <c:v>3.29</c:v>
                </c:pt>
                <c:pt idx="168">
                  <c:v>4.53</c:v>
                </c:pt>
                <c:pt idx="169">
                  <c:v>5.68</c:v>
                </c:pt>
                <c:pt idx="170">
                  <c:v>8.52</c:v>
                </c:pt>
                <c:pt idx="171">
                  <c:v>11.82</c:v>
                </c:pt>
                <c:pt idx="172">
                  <c:v>6.71</c:v>
                </c:pt>
                <c:pt idx="173">
                  <c:v>12.31</c:v>
                </c:pt>
                <c:pt idx="174">
                  <c:v>6.53</c:v>
                </c:pt>
                <c:pt idx="175">
                  <c:v>3.56</c:v>
                </c:pt>
                <c:pt idx="176">
                  <c:v>16.05</c:v>
                </c:pt>
                <c:pt idx="177">
                  <c:v>14.27</c:v>
                </c:pt>
                <c:pt idx="178">
                  <c:v>5.38</c:v>
                </c:pt>
                <c:pt idx="179">
                  <c:v>9.02</c:v>
                </c:pt>
                <c:pt idx="180">
                  <c:v>9.98</c:v>
                </c:pt>
                <c:pt idx="181">
                  <c:v>9.73</c:v>
                </c:pt>
                <c:pt idx="182">
                  <c:v>13.42</c:v>
                </c:pt>
                <c:pt idx="183">
                  <c:v>6.45</c:v>
                </c:pt>
                <c:pt idx="184">
                  <c:v>9.07</c:v>
                </c:pt>
                <c:pt idx="185">
                  <c:v>0.74</c:v>
                </c:pt>
                <c:pt idx="186">
                  <c:v>6.45</c:v>
                </c:pt>
                <c:pt idx="187">
                  <c:v>5.47</c:v>
                </c:pt>
                <c:pt idx="188">
                  <c:v>6.06</c:v>
                </c:pt>
                <c:pt idx="189">
                  <c:v>5.26</c:v>
                </c:pt>
                <c:pt idx="190">
                  <c:v>7.52</c:v>
                </c:pt>
                <c:pt idx="191">
                  <c:v>10.47</c:v>
                </c:pt>
                <c:pt idx="192">
                  <c:v>12.18</c:v>
                </c:pt>
                <c:pt idx="193">
                  <c:v>7.06</c:v>
                </c:pt>
                <c:pt idx="194">
                  <c:v>3.38</c:v>
                </c:pt>
                <c:pt idx="195">
                  <c:v>9.34</c:v>
                </c:pt>
                <c:pt idx="196">
                  <c:v>3.09</c:v>
                </c:pt>
                <c:pt idx="197">
                  <c:v>16.02</c:v>
                </c:pt>
                <c:pt idx="198">
                  <c:v>10.130000000000001</c:v>
                </c:pt>
                <c:pt idx="199">
                  <c:v>3.27</c:v>
                </c:pt>
                <c:pt idx="200">
                  <c:v>13.46</c:v>
                </c:pt>
                <c:pt idx="201">
                  <c:v>4.0999999999999996</c:v>
                </c:pt>
                <c:pt idx="202">
                  <c:v>10.130000000000001</c:v>
                </c:pt>
                <c:pt idx="203">
                  <c:v>9.56</c:v>
                </c:pt>
                <c:pt idx="204">
                  <c:v>3.36</c:v>
                </c:pt>
                <c:pt idx="205">
                  <c:v>3.76</c:v>
                </c:pt>
                <c:pt idx="206">
                  <c:v>7.85</c:v>
                </c:pt>
                <c:pt idx="207">
                  <c:v>15.13</c:v>
                </c:pt>
                <c:pt idx="208">
                  <c:v>4.83</c:v>
                </c:pt>
                <c:pt idx="209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5A-485A-8B35-539B9BB699AF}"/>
            </c:ext>
          </c:extLst>
        </c:ser>
        <c:ser>
          <c:idx val="27"/>
          <c:order val="27"/>
          <c:tx>
            <c:strRef>
              <c:f>Sheet1!$Z$1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Sheet1!$Z$2:$Z$211</c:f>
              <c:numCache>
                <c:formatCode>General</c:formatCode>
                <c:ptCount val="210"/>
                <c:pt idx="0">
                  <c:v>0.87</c:v>
                </c:pt>
                <c:pt idx="1">
                  <c:v>1.18</c:v>
                </c:pt>
                <c:pt idx="2">
                  <c:v>0.76</c:v>
                </c:pt>
                <c:pt idx="3">
                  <c:v>0.54</c:v>
                </c:pt>
                <c:pt idx="4">
                  <c:v>0.53</c:v>
                </c:pt>
                <c:pt idx="5">
                  <c:v>0.4</c:v>
                </c:pt>
                <c:pt idx="6">
                  <c:v>0.14000000000000001</c:v>
                </c:pt>
                <c:pt idx="7">
                  <c:v>1.48</c:v>
                </c:pt>
                <c:pt idx="8">
                  <c:v>0.74</c:v>
                </c:pt>
                <c:pt idx="9">
                  <c:v>0.7</c:v>
                </c:pt>
                <c:pt idx="10">
                  <c:v>0.36</c:v>
                </c:pt>
                <c:pt idx="11">
                  <c:v>0.33</c:v>
                </c:pt>
                <c:pt idx="12">
                  <c:v>0.63</c:v>
                </c:pt>
                <c:pt idx="13">
                  <c:v>0.42</c:v>
                </c:pt>
                <c:pt idx="14">
                  <c:v>1.75</c:v>
                </c:pt>
                <c:pt idx="15">
                  <c:v>1.29</c:v>
                </c:pt>
                <c:pt idx="16">
                  <c:v>0.54</c:v>
                </c:pt>
                <c:pt idx="17">
                  <c:v>0.63</c:v>
                </c:pt>
                <c:pt idx="18">
                  <c:v>1.58</c:v>
                </c:pt>
                <c:pt idx="19">
                  <c:v>1</c:v>
                </c:pt>
                <c:pt idx="20">
                  <c:v>0.71</c:v>
                </c:pt>
                <c:pt idx="21">
                  <c:v>0.99</c:v>
                </c:pt>
                <c:pt idx="22">
                  <c:v>0.62</c:v>
                </c:pt>
                <c:pt idx="23">
                  <c:v>0.8</c:v>
                </c:pt>
                <c:pt idx="24">
                  <c:v>0.93</c:v>
                </c:pt>
                <c:pt idx="25">
                  <c:v>1.39</c:v>
                </c:pt>
                <c:pt idx="26">
                  <c:v>1.08</c:v>
                </c:pt>
                <c:pt idx="27">
                  <c:v>1.35</c:v>
                </c:pt>
                <c:pt idx="28">
                  <c:v>0.19</c:v>
                </c:pt>
                <c:pt idx="29">
                  <c:v>1.64</c:v>
                </c:pt>
                <c:pt idx="30">
                  <c:v>1.2</c:v>
                </c:pt>
                <c:pt idx="31">
                  <c:v>1.26</c:v>
                </c:pt>
                <c:pt idx="32">
                  <c:v>0.57999999999999996</c:v>
                </c:pt>
                <c:pt idx="33">
                  <c:v>0.28999999999999998</c:v>
                </c:pt>
                <c:pt idx="34">
                  <c:v>0.69</c:v>
                </c:pt>
                <c:pt idx="35">
                  <c:v>0.74</c:v>
                </c:pt>
                <c:pt idx="36">
                  <c:v>0.65</c:v>
                </c:pt>
                <c:pt idx="37">
                  <c:v>0.96</c:v>
                </c:pt>
                <c:pt idx="38">
                  <c:v>0.81</c:v>
                </c:pt>
                <c:pt idx="39">
                  <c:v>0.53</c:v>
                </c:pt>
                <c:pt idx="40">
                  <c:v>0.27</c:v>
                </c:pt>
                <c:pt idx="41">
                  <c:v>0.33</c:v>
                </c:pt>
                <c:pt idx="42">
                  <c:v>0.25</c:v>
                </c:pt>
                <c:pt idx="43">
                  <c:v>0.98</c:v>
                </c:pt>
                <c:pt idx="44">
                  <c:v>0.68</c:v>
                </c:pt>
                <c:pt idx="45">
                  <c:v>0.95</c:v>
                </c:pt>
                <c:pt idx="46">
                  <c:v>0.96</c:v>
                </c:pt>
                <c:pt idx="47">
                  <c:v>0.76</c:v>
                </c:pt>
                <c:pt idx="48">
                  <c:v>1.1200000000000001</c:v>
                </c:pt>
                <c:pt idx="49">
                  <c:v>0.71</c:v>
                </c:pt>
                <c:pt idx="50">
                  <c:v>0.48</c:v>
                </c:pt>
                <c:pt idx="51">
                  <c:v>0.3</c:v>
                </c:pt>
                <c:pt idx="52">
                  <c:v>0.77</c:v>
                </c:pt>
                <c:pt idx="53">
                  <c:v>0.74</c:v>
                </c:pt>
                <c:pt idx="54">
                  <c:v>0.35</c:v>
                </c:pt>
                <c:pt idx="55">
                  <c:v>0.7</c:v>
                </c:pt>
                <c:pt idx="56">
                  <c:v>0.48</c:v>
                </c:pt>
                <c:pt idx="57">
                  <c:v>0.35</c:v>
                </c:pt>
                <c:pt idx="58">
                  <c:v>0.72</c:v>
                </c:pt>
                <c:pt idx="59">
                  <c:v>0.74</c:v>
                </c:pt>
                <c:pt idx="60">
                  <c:v>1.75</c:v>
                </c:pt>
                <c:pt idx="61">
                  <c:v>2.39</c:v>
                </c:pt>
                <c:pt idx="62">
                  <c:v>1.1200000000000001</c:v>
                </c:pt>
                <c:pt idx="63">
                  <c:v>0.59</c:v>
                </c:pt>
                <c:pt idx="64">
                  <c:v>0.71</c:v>
                </c:pt>
                <c:pt idx="65">
                  <c:v>1.39</c:v>
                </c:pt>
                <c:pt idx="66">
                  <c:v>0.47</c:v>
                </c:pt>
                <c:pt idx="67">
                  <c:v>23.55</c:v>
                </c:pt>
                <c:pt idx="68">
                  <c:v>0.61</c:v>
                </c:pt>
                <c:pt idx="69">
                  <c:v>0.85</c:v>
                </c:pt>
                <c:pt idx="70">
                  <c:v>1.37</c:v>
                </c:pt>
                <c:pt idx="71">
                  <c:v>1.93</c:v>
                </c:pt>
                <c:pt idx="72">
                  <c:v>0.67</c:v>
                </c:pt>
                <c:pt idx="73">
                  <c:v>1.01</c:v>
                </c:pt>
                <c:pt idx="74">
                  <c:v>0.81</c:v>
                </c:pt>
                <c:pt idx="75">
                  <c:v>1.04</c:v>
                </c:pt>
                <c:pt idx="76">
                  <c:v>0.38</c:v>
                </c:pt>
                <c:pt idx="77">
                  <c:v>1.4</c:v>
                </c:pt>
                <c:pt idx="78">
                  <c:v>0.63</c:v>
                </c:pt>
                <c:pt idx="79">
                  <c:v>0.98</c:v>
                </c:pt>
                <c:pt idx="80">
                  <c:v>0.9</c:v>
                </c:pt>
                <c:pt idx="81">
                  <c:v>1.05</c:v>
                </c:pt>
                <c:pt idx="82">
                  <c:v>1.51</c:v>
                </c:pt>
                <c:pt idx="83">
                  <c:v>0.48</c:v>
                </c:pt>
                <c:pt idx="84">
                  <c:v>0.51</c:v>
                </c:pt>
                <c:pt idx="85">
                  <c:v>0.66</c:v>
                </c:pt>
                <c:pt idx="86">
                  <c:v>0.57999999999999996</c:v>
                </c:pt>
                <c:pt idx="87">
                  <c:v>1.24</c:v>
                </c:pt>
                <c:pt idx="88">
                  <c:v>0.26</c:v>
                </c:pt>
                <c:pt idx="89">
                  <c:v>0.4</c:v>
                </c:pt>
                <c:pt idx="90">
                  <c:v>1.45</c:v>
                </c:pt>
                <c:pt idx="91">
                  <c:v>0.71</c:v>
                </c:pt>
                <c:pt idx="92">
                  <c:v>1.1399999999999999</c:v>
                </c:pt>
                <c:pt idx="93">
                  <c:v>1.51</c:v>
                </c:pt>
                <c:pt idx="94">
                  <c:v>0.73</c:v>
                </c:pt>
                <c:pt idx="95">
                  <c:v>1.1499999999999999</c:v>
                </c:pt>
                <c:pt idx="96">
                  <c:v>0.39</c:v>
                </c:pt>
                <c:pt idx="97">
                  <c:v>0.97</c:v>
                </c:pt>
                <c:pt idx="98">
                  <c:v>1.1000000000000001</c:v>
                </c:pt>
                <c:pt idx="99">
                  <c:v>0.93</c:v>
                </c:pt>
                <c:pt idx="100">
                  <c:v>0.79</c:v>
                </c:pt>
                <c:pt idx="101">
                  <c:v>0.28000000000000003</c:v>
                </c:pt>
                <c:pt idx="102">
                  <c:v>3</c:v>
                </c:pt>
                <c:pt idx="103">
                  <c:v>0.87</c:v>
                </c:pt>
                <c:pt idx="104">
                  <c:v>0.96</c:v>
                </c:pt>
                <c:pt idx="105">
                  <c:v>1.77</c:v>
                </c:pt>
                <c:pt idx="106">
                  <c:v>0.65</c:v>
                </c:pt>
                <c:pt idx="107">
                  <c:v>0.64</c:v>
                </c:pt>
                <c:pt idx="108">
                  <c:v>0.61</c:v>
                </c:pt>
                <c:pt idx="109">
                  <c:v>1.53</c:v>
                </c:pt>
                <c:pt idx="110">
                  <c:v>0.63</c:v>
                </c:pt>
                <c:pt idx="111">
                  <c:v>1.01</c:v>
                </c:pt>
                <c:pt idx="112">
                  <c:v>1.85</c:v>
                </c:pt>
                <c:pt idx="113">
                  <c:v>1.02</c:v>
                </c:pt>
                <c:pt idx="114">
                  <c:v>0.47</c:v>
                </c:pt>
                <c:pt idx="115">
                  <c:v>0.73</c:v>
                </c:pt>
                <c:pt idx="116">
                  <c:v>0.75</c:v>
                </c:pt>
                <c:pt idx="117">
                  <c:v>0.35</c:v>
                </c:pt>
                <c:pt idx="118">
                  <c:v>1.19</c:v>
                </c:pt>
                <c:pt idx="119">
                  <c:v>0.46</c:v>
                </c:pt>
                <c:pt idx="120">
                  <c:v>0.41</c:v>
                </c:pt>
                <c:pt idx="121">
                  <c:v>0.19</c:v>
                </c:pt>
                <c:pt idx="122">
                  <c:v>0.89</c:v>
                </c:pt>
                <c:pt idx="123">
                  <c:v>0.87</c:v>
                </c:pt>
                <c:pt idx="124">
                  <c:v>1.06</c:v>
                </c:pt>
                <c:pt idx="125">
                  <c:v>0.49</c:v>
                </c:pt>
                <c:pt idx="126">
                  <c:v>1.99</c:v>
                </c:pt>
                <c:pt idx="127">
                  <c:v>0.45</c:v>
                </c:pt>
                <c:pt idx="128">
                  <c:v>0.74</c:v>
                </c:pt>
                <c:pt idx="129">
                  <c:v>0.53</c:v>
                </c:pt>
                <c:pt idx="130">
                  <c:v>0.43</c:v>
                </c:pt>
                <c:pt idx="131">
                  <c:v>2.35</c:v>
                </c:pt>
                <c:pt idx="132">
                  <c:v>0.88</c:v>
                </c:pt>
                <c:pt idx="133">
                  <c:v>0.81</c:v>
                </c:pt>
                <c:pt idx="134">
                  <c:v>1.53</c:v>
                </c:pt>
                <c:pt idx="135">
                  <c:v>1.28</c:v>
                </c:pt>
                <c:pt idx="136">
                  <c:v>0.17</c:v>
                </c:pt>
                <c:pt idx="137">
                  <c:v>0.95</c:v>
                </c:pt>
                <c:pt idx="138">
                  <c:v>0.49</c:v>
                </c:pt>
                <c:pt idx="139">
                  <c:v>0.75</c:v>
                </c:pt>
                <c:pt idx="140">
                  <c:v>0.43</c:v>
                </c:pt>
                <c:pt idx="141">
                  <c:v>0.57999999999999996</c:v>
                </c:pt>
                <c:pt idx="142">
                  <c:v>0.66</c:v>
                </c:pt>
                <c:pt idx="143">
                  <c:v>2.9</c:v>
                </c:pt>
                <c:pt idx="144">
                  <c:v>1.06</c:v>
                </c:pt>
                <c:pt idx="145">
                  <c:v>1.3</c:v>
                </c:pt>
                <c:pt idx="146">
                  <c:v>1.21</c:v>
                </c:pt>
                <c:pt idx="147">
                  <c:v>0.22</c:v>
                </c:pt>
                <c:pt idx="148">
                  <c:v>0.44</c:v>
                </c:pt>
                <c:pt idx="149">
                  <c:v>1.94</c:v>
                </c:pt>
                <c:pt idx="150">
                  <c:v>2.35</c:v>
                </c:pt>
                <c:pt idx="151">
                  <c:v>1.99</c:v>
                </c:pt>
                <c:pt idx="152">
                  <c:v>0.65</c:v>
                </c:pt>
                <c:pt idx="153">
                  <c:v>1</c:v>
                </c:pt>
                <c:pt idx="154">
                  <c:v>0.56000000000000005</c:v>
                </c:pt>
                <c:pt idx="155">
                  <c:v>1.1000000000000001</c:v>
                </c:pt>
                <c:pt idx="156">
                  <c:v>0.96</c:v>
                </c:pt>
                <c:pt idx="157">
                  <c:v>0.87</c:v>
                </c:pt>
                <c:pt idx="158">
                  <c:v>0.38</c:v>
                </c:pt>
                <c:pt idx="159">
                  <c:v>0.25</c:v>
                </c:pt>
                <c:pt idx="160">
                  <c:v>2.4</c:v>
                </c:pt>
                <c:pt idx="161">
                  <c:v>0.37</c:v>
                </c:pt>
                <c:pt idx="162">
                  <c:v>0.87</c:v>
                </c:pt>
                <c:pt idx="163">
                  <c:v>0.98</c:v>
                </c:pt>
                <c:pt idx="164">
                  <c:v>0.28000000000000003</c:v>
                </c:pt>
                <c:pt idx="165">
                  <c:v>1.56</c:v>
                </c:pt>
                <c:pt idx="166">
                  <c:v>0.84</c:v>
                </c:pt>
                <c:pt idx="167">
                  <c:v>3.82</c:v>
                </c:pt>
                <c:pt idx="168">
                  <c:v>1.51</c:v>
                </c:pt>
                <c:pt idx="169">
                  <c:v>0.87</c:v>
                </c:pt>
                <c:pt idx="170">
                  <c:v>0.76</c:v>
                </c:pt>
                <c:pt idx="171">
                  <c:v>0.39</c:v>
                </c:pt>
                <c:pt idx="172">
                  <c:v>0.36</c:v>
                </c:pt>
                <c:pt idx="173">
                  <c:v>1.06</c:v>
                </c:pt>
                <c:pt idx="174">
                  <c:v>0.47</c:v>
                </c:pt>
                <c:pt idx="175">
                  <c:v>0.11</c:v>
                </c:pt>
                <c:pt idx="176">
                  <c:v>0.81</c:v>
                </c:pt>
                <c:pt idx="177">
                  <c:v>1.51</c:v>
                </c:pt>
                <c:pt idx="178">
                  <c:v>1.1499999999999999</c:v>
                </c:pt>
                <c:pt idx="179">
                  <c:v>2.31</c:v>
                </c:pt>
                <c:pt idx="180">
                  <c:v>1.22</c:v>
                </c:pt>
                <c:pt idx="181">
                  <c:v>0.43</c:v>
                </c:pt>
                <c:pt idx="182">
                  <c:v>1.55</c:v>
                </c:pt>
                <c:pt idx="183">
                  <c:v>0.75</c:v>
                </c:pt>
                <c:pt idx="184">
                  <c:v>0.94</c:v>
                </c:pt>
                <c:pt idx="185">
                  <c:v>0.48</c:v>
                </c:pt>
                <c:pt idx="186">
                  <c:v>0.75</c:v>
                </c:pt>
                <c:pt idx="187">
                  <c:v>0.34</c:v>
                </c:pt>
                <c:pt idx="188">
                  <c:v>0.36</c:v>
                </c:pt>
                <c:pt idx="189">
                  <c:v>0.39</c:v>
                </c:pt>
                <c:pt idx="190">
                  <c:v>0.83</c:v>
                </c:pt>
                <c:pt idx="191">
                  <c:v>0.65</c:v>
                </c:pt>
                <c:pt idx="192">
                  <c:v>0.87</c:v>
                </c:pt>
                <c:pt idx="193">
                  <c:v>0.9</c:v>
                </c:pt>
                <c:pt idx="194">
                  <c:v>1.06</c:v>
                </c:pt>
                <c:pt idx="195">
                  <c:v>1.45</c:v>
                </c:pt>
                <c:pt idx="196">
                  <c:v>2.6</c:v>
                </c:pt>
                <c:pt idx="197">
                  <c:v>0.5</c:v>
                </c:pt>
                <c:pt idx="198">
                  <c:v>0.48</c:v>
                </c:pt>
                <c:pt idx="199">
                  <c:v>0.66</c:v>
                </c:pt>
                <c:pt idx="200">
                  <c:v>2.2999999999999998</c:v>
                </c:pt>
                <c:pt idx="201">
                  <c:v>0.65</c:v>
                </c:pt>
                <c:pt idx="202">
                  <c:v>0.48</c:v>
                </c:pt>
                <c:pt idx="203">
                  <c:v>1.1200000000000001</c:v>
                </c:pt>
                <c:pt idx="204">
                  <c:v>2.91</c:v>
                </c:pt>
                <c:pt idx="205">
                  <c:v>0.66</c:v>
                </c:pt>
                <c:pt idx="206">
                  <c:v>0.91</c:v>
                </c:pt>
                <c:pt idx="207">
                  <c:v>1.41</c:v>
                </c:pt>
                <c:pt idx="208">
                  <c:v>0.78</c:v>
                </c:pt>
                <c:pt idx="20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55A-485A-8B35-539B9BB699AF}"/>
            </c:ext>
          </c:extLst>
        </c:ser>
        <c:ser>
          <c:idx val="28"/>
          <c:order val="28"/>
          <c:tx>
            <c:strRef>
              <c:f>Sheet1!$AA$1</c:f>
              <c:strCache>
                <c:ptCount val="1"/>
                <c:pt idx="0">
                  <c:v>PLT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Sheet1!$AA$2:$AA$211</c:f>
              <c:numCache>
                <c:formatCode>General</c:formatCode>
                <c:ptCount val="210"/>
                <c:pt idx="0">
                  <c:v>255</c:v>
                </c:pt>
                <c:pt idx="1">
                  <c:v>156</c:v>
                </c:pt>
                <c:pt idx="2">
                  <c:v>237</c:v>
                </c:pt>
                <c:pt idx="3">
                  <c:v>248</c:v>
                </c:pt>
                <c:pt idx="4">
                  <c:v>149</c:v>
                </c:pt>
                <c:pt idx="5">
                  <c:v>439</c:v>
                </c:pt>
                <c:pt idx="6">
                  <c:v>40</c:v>
                </c:pt>
                <c:pt idx="7">
                  <c:v>119</c:v>
                </c:pt>
                <c:pt idx="8">
                  <c:v>152</c:v>
                </c:pt>
                <c:pt idx="9">
                  <c:v>307</c:v>
                </c:pt>
                <c:pt idx="10">
                  <c:v>41</c:v>
                </c:pt>
                <c:pt idx="11">
                  <c:v>162</c:v>
                </c:pt>
                <c:pt idx="12">
                  <c:v>165</c:v>
                </c:pt>
                <c:pt idx="13">
                  <c:v>221</c:v>
                </c:pt>
                <c:pt idx="14">
                  <c:v>175</c:v>
                </c:pt>
                <c:pt idx="15">
                  <c:v>27</c:v>
                </c:pt>
                <c:pt idx="16">
                  <c:v>173</c:v>
                </c:pt>
                <c:pt idx="17">
                  <c:v>191</c:v>
                </c:pt>
                <c:pt idx="18">
                  <c:v>185</c:v>
                </c:pt>
                <c:pt idx="19">
                  <c:v>197</c:v>
                </c:pt>
                <c:pt idx="20">
                  <c:v>38</c:v>
                </c:pt>
                <c:pt idx="21">
                  <c:v>144</c:v>
                </c:pt>
                <c:pt idx="22">
                  <c:v>240</c:v>
                </c:pt>
                <c:pt idx="23">
                  <c:v>198</c:v>
                </c:pt>
                <c:pt idx="24">
                  <c:v>171</c:v>
                </c:pt>
                <c:pt idx="25">
                  <c:v>265</c:v>
                </c:pt>
                <c:pt idx="26">
                  <c:v>186</c:v>
                </c:pt>
                <c:pt idx="27">
                  <c:v>268</c:v>
                </c:pt>
                <c:pt idx="28">
                  <c:v>202</c:v>
                </c:pt>
                <c:pt idx="29">
                  <c:v>270</c:v>
                </c:pt>
                <c:pt idx="30">
                  <c:v>209</c:v>
                </c:pt>
                <c:pt idx="31">
                  <c:v>123</c:v>
                </c:pt>
                <c:pt idx="32">
                  <c:v>52</c:v>
                </c:pt>
                <c:pt idx="33">
                  <c:v>122</c:v>
                </c:pt>
                <c:pt idx="34">
                  <c:v>152</c:v>
                </c:pt>
                <c:pt idx="35">
                  <c:v>238</c:v>
                </c:pt>
                <c:pt idx="36">
                  <c:v>181</c:v>
                </c:pt>
                <c:pt idx="37">
                  <c:v>81</c:v>
                </c:pt>
                <c:pt idx="38">
                  <c:v>139</c:v>
                </c:pt>
                <c:pt idx="39">
                  <c:v>122</c:v>
                </c:pt>
                <c:pt idx="40">
                  <c:v>105</c:v>
                </c:pt>
                <c:pt idx="41">
                  <c:v>115</c:v>
                </c:pt>
                <c:pt idx="42">
                  <c:v>83</c:v>
                </c:pt>
                <c:pt idx="43">
                  <c:v>224</c:v>
                </c:pt>
                <c:pt idx="44">
                  <c:v>170</c:v>
                </c:pt>
                <c:pt idx="45">
                  <c:v>106</c:v>
                </c:pt>
                <c:pt idx="46">
                  <c:v>198</c:v>
                </c:pt>
                <c:pt idx="47">
                  <c:v>407</c:v>
                </c:pt>
                <c:pt idx="48">
                  <c:v>113</c:v>
                </c:pt>
                <c:pt idx="49">
                  <c:v>107</c:v>
                </c:pt>
                <c:pt idx="50">
                  <c:v>312</c:v>
                </c:pt>
                <c:pt idx="51">
                  <c:v>122</c:v>
                </c:pt>
                <c:pt idx="52">
                  <c:v>189</c:v>
                </c:pt>
                <c:pt idx="53">
                  <c:v>187</c:v>
                </c:pt>
                <c:pt idx="54">
                  <c:v>216</c:v>
                </c:pt>
                <c:pt idx="55">
                  <c:v>63</c:v>
                </c:pt>
                <c:pt idx="56">
                  <c:v>136</c:v>
                </c:pt>
                <c:pt idx="57">
                  <c:v>91</c:v>
                </c:pt>
                <c:pt idx="58">
                  <c:v>243</c:v>
                </c:pt>
                <c:pt idx="59">
                  <c:v>231</c:v>
                </c:pt>
                <c:pt idx="60">
                  <c:v>202</c:v>
                </c:pt>
                <c:pt idx="61">
                  <c:v>237</c:v>
                </c:pt>
                <c:pt idx="62">
                  <c:v>164</c:v>
                </c:pt>
                <c:pt idx="63">
                  <c:v>222</c:v>
                </c:pt>
                <c:pt idx="64">
                  <c:v>460</c:v>
                </c:pt>
                <c:pt idx="65">
                  <c:v>246</c:v>
                </c:pt>
                <c:pt idx="66">
                  <c:v>126</c:v>
                </c:pt>
                <c:pt idx="67">
                  <c:v>0.51200000000000001</c:v>
                </c:pt>
                <c:pt idx="68">
                  <c:v>267</c:v>
                </c:pt>
                <c:pt idx="69">
                  <c:v>287</c:v>
                </c:pt>
                <c:pt idx="70">
                  <c:v>226</c:v>
                </c:pt>
                <c:pt idx="71">
                  <c:v>195</c:v>
                </c:pt>
                <c:pt idx="72">
                  <c:v>24</c:v>
                </c:pt>
                <c:pt idx="73">
                  <c:v>316</c:v>
                </c:pt>
                <c:pt idx="74">
                  <c:v>190</c:v>
                </c:pt>
                <c:pt idx="75">
                  <c:v>128</c:v>
                </c:pt>
                <c:pt idx="76">
                  <c:v>17</c:v>
                </c:pt>
                <c:pt idx="77">
                  <c:v>312</c:v>
                </c:pt>
                <c:pt idx="78">
                  <c:v>144</c:v>
                </c:pt>
                <c:pt idx="79">
                  <c:v>62</c:v>
                </c:pt>
                <c:pt idx="80">
                  <c:v>141</c:v>
                </c:pt>
                <c:pt idx="81">
                  <c:v>312</c:v>
                </c:pt>
                <c:pt idx="82">
                  <c:v>301</c:v>
                </c:pt>
                <c:pt idx="83">
                  <c:v>200</c:v>
                </c:pt>
                <c:pt idx="84">
                  <c:v>134</c:v>
                </c:pt>
                <c:pt idx="85">
                  <c:v>161</c:v>
                </c:pt>
                <c:pt idx="86">
                  <c:v>336</c:v>
                </c:pt>
                <c:pt idx="87">
                  <c:v>219</c:v>
                </c:pt>
                <c:pt idx="88">
                  <c:v>151</c:v>
                </c:pt>
                <c:pt idx="89">
                  <c:v>128</c:v>
                </c:pt>
                <c:pt idx="90">
                  <c:v>68</c:v>
                </c:pt>
                <c:pt idx="91">
                  <c:v>85</c:v>
                </c:pt>
                <c:pt idx="92">
                  <c:v>228</c:v>
                </c:pt>
                <c:pt idx="93">
                  <c:v>196</c:v>
                </c:pt>
                <c:pt idx="94">
                  <c:v>84</c:v>
                </c:pt>
                <c:pt idx="95">
                  <c:v>407</c:v>
                </c:pt>
                <c:pt idx="96">
                  <c:v>199</c:v>
                </c:pt>
                <c:pt idx="97">
                  <c:v>148</c:v>
                </c:pt>
                <c:pt idx="98">
                  <c:v>164</c:v>
                </c:pt>
                <c:pt idx="99">
                  <c:v>151</c:v>
                </c:pt>
                <c:pt idx="100">
                  <c:v>201</c:v>
                </c:pt>
                <c:pt idx="101">
                  <c:v>164</c:v>
                </c:pt>
                <c:pt idx="102">
                  <c:v>223</c:v>
                </c:pt>
                <c:pt idx="103">
                  <c:v>255</c:v>
                </c:pt>
                <c:pt idx="104">
                  <c:v>145</c:v>
                </c:pt>
                <c:pt idx="105">
                  <c:v>140</c:v>
                </c:pt>
                <c:pt idx="106">
                  <c:v>151</c:v>
                </c:pt>
                <c:pt idx="107">
                  <c:v>263</c:v>
                </c:pt>
                <c:pt idx="108">
                  <c:v>178</c:v>
                </c:pt>
                <c:pt idx="109">
                  <c:v>254</c:v>
                </c:pt>
                <c:pt idx="110">
                  <c:v>218</c:v>
                </c:pt>
                <c:pt idx="111">
                  <c:v>192</c:v>
                </c:pt>
                <c:pt idx="112">
                  <c:v>141</c:v>
                </c:pt>
                <c:pt idx="113">
                  <c:v>304</c:v>
                </c:pt>
                <c:pt idx="114">
                  <c:v>122</c:v>
                </c:pt>
                <c:pt idx="115">
                  <c:v>134</c:v>
                </c:pt>
                <c:pt idx="116">
                  <c:v>272</c:v>
                </c:pt>
                <c:pt idx="117">
                  <c:v>124</c:v>
                </c:pt>
                <c:pt idx="118">
                  <c:v>181</c:v>
                </c:pt>
                <c:pt idx="119">
                  <c:v>181</c:v>
                </c:pt>
                <c:pt idx="120">
                  <c:v>260</c:v>
                </c:pt>
                <c:pt idx="121">
                  <c:v>92</c:v>
                </c:pt>
                <c:pt idx="122">
                  <c:v>181</c:v>
                </c:pt>
                <c:pt idx="123">
                  <c:v>150</c:v>
                </c:pt>
                <c:pt idx="124">
                  <c:v>110</c:v>
                </c:pt>
                <c:pt idx="125">
                  <c:v>172</c:v>
                </c:pt>
                <c:pt idx="126">
                  <c:v>53</c:v>
                </c:pt>
                <c:pt idx="127">
                  <c:v>113</c:v>
                </c:pt>
                <c:pt idx="128">
                  <c:v>128</c:v>
                </c:pt>
                <c:pt idx="129">
                  <c:v>85</c:v>
                </c:pt>
                <c:pt idx="130">
                  <c:v>255</c:v>
                </c:pt>
                <c:pt idx="131">
                  <c:v>132</c:v>
                </c:pt>
                <c:pt idx="132">
                  <c:v>182</c:v>
                </c:pt>
                <c:pt idx="133">
                  <c:v>208</c:v>
                </c:pt>
                <c:pt idx="134">
                  <c:v>231</c:v>
                </c:pt>
                <c:pt idx="135">
                  <c:v>261</c:v>
                </c:pt>
                <c:pt idx="136">
                  <c:v>58</c:v>
                </c:pt>
                <c:pt idx="137">
                  <c:v>344</c:v>
                </c:pt>
                <c:pt idx="138">
                  <c:v>121</c:v>
                </c:pt>
                <c:pt idx="139">
                  <c:v>107</c:v>
                </c:pt>
                <c:pt idx="140">
                  <c:v>184</c:v>
                </c:pt>
                <c:pt idx="141">
                  <c:v>139</c:v>
                </c:pt>
                <c:pt idx="142">
                  <c:v>159</c:v>
                </c:pt>
                <c:pt idx="143">
                  <c:v>232</c:v>
                </c:pt>
                <c:pt idx="144">
                  <c:v>158</c:v>
                </c:pt>
                <c:pt idx="145">
                  <c:v>41</c:v>
                </c:pt>
                <c:pt idx="146">
                  <c:v>189</c:v>
                </c:pt>
                <c:pt idx="147">
                  <c:v>297</c:v>
                </c:pt>
                <c:pt idx="148">
                  <c:v>55</c:v>
                </c:pt>
                <c:pt idx="149">
                  <c:v>209</c:v>
                </c:pt>
                <c:pt idx="150">
                  <c:v>309</c:v>
                </c:pt>
                <c:pt idx="151">
                  <c:v>252</c:v>
                </c:pt>
                <c:pt idx="152">
                  <c:v>86</c:v>
                </c:pt>
                <c:pt idx="153">
                  <c:v>191</c:v>
                </c:pt>
                <c:pt idx="154">
                  <c:v>87</c:v>
                </c:pt>
                <c:pt idx="155">
                  <c:v>260</c:v>
                </c:pt>
                <c:pt idx="156">
                  <c:v>153</c:v>
                </c:pt>
                <c:pt idx="157">
                  <c:v>153</c:v>
                </c:pt>
                <c:pt idx="158">
                  <c:v>84</c:v>
                </c:pt>
                <c:pt idx="159">
                  <c:v>113</c:v>
                </c:pt>
                <c:pt idx="160">
                  <c:v>162</c:v>
                </c:pt>
                <c:pt idx="161">
                  <c:v>201</c:v>
                </c:pt>
                <c:pt idx="162">
                  <c:v>39</c:v>
                </c:pt>
                <c:pt idx="163">
                  <c:v>148</c:v>
                </c:pt>
                <c:pt idx="164">
                  <c:v>354</c:v>
                </c:pt>
                <c:pt idx="165">
                  <c:v>136</c:v>
                </c:pt>
                <c:pt idx="166">
                  <c:v>288</c:v>
                </c:pt>
                <c:pt idx="167">
                  <c:v>427</c:v>
                </c:pt>
                <c:pt idx="168">
                  <c:v>174</c:v>
                </c:pt>
                <c:pt idx="169">
                  <c:v>183</c:v>
                </c:pt>
                <c:pt idx="170">
                  <c:v>407</c:v>
                </c:pt>
                <c:pt idx="171">
                  <c:v>283</c:v>
                </c:pt>
                <c:pt idx="172">
                  <c:v>175</c:v>
                </c:pt>
                <c:pt idx="173">
                  <c:v>142</c:v>
                </c:pt>
                <c:pt idx="174">
                  <c:v>111</c:v>
                </c:pt>
                <c:pt idx="175">
                  <c:v>126</c:v>
                </c:pt>
                <c:pt idx="176">
                  <c:v>204</c:v>
                </c:pt>
                <c:pt idx="177">
                  <c:v>168</c:v>
                </c:pt>
                <c:pt idx="178">
                  <c:v>201</c:v>
                </c:pt>
                <c:pt idx="179">
                  <c:v>91</c:v>
                </c:pt>
                <c:pt idx="180">
                  <c:v>263</c:v>
                </c:pt>
                <c:pt idx="181">
                  <c:v>237</c:v>
                </c:pt>
                <c:pt idx="182">
                  <c:v>132</c:v>
                </c:pt>
                <c:pt idx="183">
                  <c:v>167</c:v>
                </c:pt>
                <c:pt idx="184">
                  <c:v>209</c:v>
                </c:pt>
                <c:pt idx="185">
                  <c:v>168</c:v>
                </c:pt>
                <c:pt idx="186">
                  <c:v>167</c:v>
                </c:pt>
                <c:pt idx="187">
                  <c:v>137</c:v>
                </c:pt>
                <c:pt idx="188">
                  <c:v>113</c:v>
                </c:pt>
                <c:pt idx="189">
                  <c:v>109</c:v>
                </c:pt>
                <c:pt idx="190">
                  <c:v>176</c:v>
                </c:pt>
                <c:pt idx="191">
                  <c:v>203</c:v>
                </c:pt>
                <c:pt idx="192">
                  <c:v>177</c:v>
                </c:pt>
                <c:pt idx="193">
                  <c:v>290</c:v>
                </c:pt>
                <c:pt idx="194">
                  <c:v>116</c:v>
                </c:pt>
                <c:pt idx="195">
                  <c:v>208</c:v>
                </c:pt>
                <c:pt idx="196">
                  <c:v>254</c:v>
                </c:pt>
                <c:pt idx="197">
                  <c:v>208</c:v>
                </c:pt>
                <c:pt idx="198">
                  <c:v>141</c:v>
                </c:pt>
                <c:pt idx="199">
                  <c:v>167</c:v>
                </c:pt>
                <c:pt idx="200">
                  <c:v>408</c:v>
                </c:pt>
                <c:pt idx="201">
                  <c:v>124</c:v>
                </c:pt>
                <c:pt idx="202">
                  <c:v>141</c:v>
                </c:pt>
                <c:pt idx="203">
                  <c:v>157</c:v>
                </c:pt>
                <c:pt idx="204">
                  <c:v>111</c:v>
                </c:pt>
                <c:pt idx="205">
                  <c:v>172</c:v>
                </c:pt>
                <c:pt idx="206">
                  <c:v>188</c:v>
                </c:pt>
                <c:pt idx="207">
                  <c:v>286</c:v>
                </c:pt>
                <c:pt idx="208">
                  <c:v>142</c:v>
                </c:pt>
                <c:pt idx="209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55A-485A-8B35-539B9BB699AF}"/>
            </c:ext>
          </c:extLst>
        </c:ser>
        <c:ser>
          <c:idx val="29"/>
          <c:order val="29"/>
          <c:tx>
            <c:strRef>
              <c:f>Sheet1!$AD$1</c:f>
              <c:strCache>
                <c:ptCount val="1"/>
                <c:pt idx="0">
                  <c:v>ALT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Sheet1!$AD$2:$AD$211</c:f>
              <c:numCache>
                <c:formatCode>General</c:formatCode>
                <c:ptCount val="210"/>
                <c:pt idx="0">
                  <c:v>17</c:v>
                </c:pt>
                <c:pt idx="1">
                  <c:v>13</c:v>
                </c:pt>
                <c:pt idx="2">
                  <c:v>9</c:v>
                </c:pt>
                <c:pt idx="3">
                  <c:v>15</c:v>
                </c:pt>
                <c:pt idx="4">
                  <c:v>15</c:v>
                </c:pt>
                <c:pt idx="5">
                  <c:v>8</c:v>
                </c:pt>
                <c:pt idx="6">
                  <c:v>8</c:v>
                </c:pt>
                <c:pt idx="7">
                  <c:v>25</c:v>
                </c:pt>
                <c:pt idx="8">
                  <c:v>12</c:v>
                </c:pt>
                <c:pt idx="9">
                  <c:v>31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22</c:v>
                </c:pt>
                <c:pt idx="15">
                  <c:v>193</c:v>
                </c:pt>
                <c:pt idx="16">
                  <c:v>13</c:v>
                </c:pt>
                <c:pt idx="17">
                  <c:v>20</c:v>
                </c:pt>
                <c:pt idx="18">
                  <c:v>851</c:v>
                </c:pt>
                <c:pt idx="19">
                  <c:v>27</c:v>
                </c:pt>
                <c:pt idx="20">
                  <c:v>5755</c:v>
                </c:pt>
                <c:pt idx="21">
                  <c:v>17</c:v>
                </c:pt>
                <c:pt idx="22">
                  <c:v>56</c:v>
                </c:pt>
                <c:pt idx="23">
                  <c:v>12</c:v>
                </c:pt>
                <c:pt idx="24">
                  <c:v>39</c:v>
                </c:pt>
                <c:pt idx="25">
                  <c:v>9</c:v>
                </c:pt>
                <c:pt idx="26">
                  <c:v>145</c:v>
                </c:pt>
                <c:pt idx="27">
                  <c:v>52</c:v>
                </c:pt>
                <c:pt idx="28">
                  <c:v>10</c:v>
                </c:pt>
                <c:pt idx="29">
                  <c:v>5</c:v>
                </c:pt>
                <c:pt idx="30">
                  <c:v>1007</c:v>
                </c:pt>
                <c:pt idx="31">
                  <c:v>95</c:v>
                </c:pt>
                <c:pt idx="32">
                  <c:v>13</c:v>
                </c:pt>
                <c:pt idx="33">
                  <c:v>24</c:v>
                </c:pt>
                <c:pt idx="34">
                  <c:v>14</c:v>
                </c:pt>
                <c:pt idx="35">
                  <c:v>14</c:v>
                </c:pt>
                <c:pt idx="36">
                  <c:v>38</c:v>
                </c:pt>
                <c:pt idx="37">
                  <c:v>19</c:v>
                </c:pt>
                <c:pt idx="38">
                  <c:v>439</c:v>
                </c:pt>
                <c:pt idx="39">
                  <c:v>25</c:v>
                </c:pt>
                <c:pt idx="40">
                  <c:v>19</c:v>
                </c:pt>
                <c:pt idx="41">
                  <c:v>59</c:v>
                </c:pt>
                <c:pt idx="42">
                  <c:v>13</c:v>
                </c:pt>
                <c:pt idx="43">
                  <c:v>6</c:v>
                </c:pt>
                <c:pt idx="44">
                  <c:v>16</c:v>
                </c:pt>
                <c:pt idx="45">
                  <c:v>19</c:v>
                </c:pt>
                <c:pt idx="46">
                  <c:v>26</c:v>
                </c:pt>
                <c:pt idx="47">
                  <c:v>21</c:v>
                </c:pt>
                <c:pt idx="48">
                  <c:v>23</c:v>
                </c:pt>
                <c:pt idx="49">
                  <c:v>18</c:v>
                </c:pt>
                <c:pt idx="50">
                  <c:v>33</c:v>
                </c:pt>
                <c:pt idx="51">
                  <c:v>14</c:v>
                </c:pt>
                <c:pt idx="52">
                  <c:v>77</c:v>
                </c:pt>
                <c:pt idx="53">
                  <c:v>8</c:v>
                </c:pt>
                <c:pt idx="54">
                  <c:v>6</c:v>
                </c:pt>
                <c:pt idx="55">
                  <c:v>58</c:v>
                </c:pt>
                <c:pt idx="56">
                  <c:v>2697</c:v>
                </c:pt>
                <c:pt idx="57">
                  <c:v>101</c:v>
                </c:pt>
                <c:pt idx="58">
                  <c:v>14</c:v>
                </c:pt>
                <c:pt idx="59">
                  <c:v>9</c:v>
                </c:pt>
                <c:pt idx="60">
                  <c:v>10</c:v>
                </c:pt>
                <c:pt idx="61">
                  <c:v>5</c:v>
                </c:pt>
                <c:pt idx="62">
                  <c:v>17</c:v>
                </c:pt>
                <c:pt idx="63">
                  <c:v>18</c:v>
                </c:pt>
                <c:pt idx="64">
                  <c:v>12</c:v>
                </c:pt>
                <c:pt idx="65">
                  <c:v>41</c:v>
                </c:pt>
                <c:pt idx="66">
                  <c:v>5</c:v>
                </c:pt>
                <c:pt idx="67">
                  <c:v>16</c:v>
                </c:pt>
                <c:pt idx="68">
                  <c:v>6</c:v>
                </c:pt>
                <c:pt idx="69">
                  <c:v>20</c:v>
                </c:pt>
                <c:pt idx="70">
                  <c:v>63</c:v>
                </c:pt>
                <c:pt idx="71">
                  <c:v>13</c:v>
                </c:pt>
                <c:pt idx="72">
                  <c:v>132</c:v>
                </c:pt>
                <c:pt idx="73">
                  <c:v>18</c:v>
                </c:pt>
                <c:pt idx="74">
                  <c:v>20</c:v>
                </c:pt>
                <c:pt idx="75">
                  <c:v>10</c:v>
                </c:pt>
                <c:pt idx="76">
                  <c:v>11</c:v>
                </c:pt>
                <c:pt idx="77">
                  <c:v>30</c:v>
                </c:pt>
                <c:pt idx="78">
                  <c:v>544</c:v>
                </c:pt>
                <c:pt idx="79">
                  <c:v>1130</c:v>
                </c:pt>
                <c:pt idx="80">
                  <c:v>15</c:v>
                </c:pt>
                <c:pt idx="81">
                  <c:v>23</c:v>
                </c:pt>
                <c:pt idx="82">
                  <c:v>3</c:v>
                </c:pt>
                <c:pt idx="83">
                  <c:v>1505</c:v>
                </c:pt>
                <c:pt idx="84">
                  <c:v>18</c:v>
                </c:pt>
                <c:pt idx="85">
                  <c:v>20</c:v>
                </c:pt>
                <c:pt idx="86">
                  <c:v>7</c:v>
                </c:pt>
                <c:pt idx="87">
                  <c:v>6</c:v>
                </c:pt>
                <c:pt idx="88">
                  <c:v>11</c:v>
                </c:pt>
                <c:pt idx="89">
                  <c:v>11</c:v>
                </c:pt>
                <c:pt idx="90">
                  <c:v>109</c:v>
                </c:pt>
                <c:pt idx="91">
                  <c:v>4</c:v>
                </c:pt>
                <c:pt idx="92">
                  <c:v>26</c:v>
                </c:pt>
                <c:pt idx="93">
                  <c:v>398</c:v>
                </c:pt>
                <c:pt idx="94">
                  <c:v>7</c:v>
                </c:pt>
                <c:pt idx="95">
                  <c:v>28</c:v>
                </c:pt>
                <c:pt idx="96">
                  <c:v>9</c:v>
                </c:pt>
                <c:pt idx="97">
                  <c:v>50</c:v>
                </c:pt>
                <c:pt idx="98">
                  <c:v>24</c:v>
                </c:pt>
                <c:pt idx="99">
                  <c:v>222</c:v>
                </c:pt>
                <c:pt idx="100">
                  <c:v>20</c:v>
                </c:pt>
                <c:pt idx="101">
                  <c:v>9</c:v>
                </c:pt>
                <c:pt idx="102">
                  <c:v>341</c:v>
                </c:pt>
                <c:pt idx="103">
                  <c:v>22</c:v>
                </c:pt>
                <c:pt idx="104">
                  <c:v>8</c:v>
                </c:pt>
                <c:pt idx="105">
                  <c:v>16</c:v>
                </c:pt>
                <c:pt idx="106">
                  <c:v>44</c:v>
                </c:pt>
                <c:pt idx="107">
                  <c:v>39</c:v>
                </c:pt>
                <c:pt idx="108">
                  <c:v>7</c:v>
                </c:pt>
                <c:pt idx="109">
                  <c:v>44</c:v>
                </c:pt>
                <c:pt idx="110">
                  <c:v>72</c:v>
                </c:pt>
                <c:pt idx="111">
                  <c:v>88</c:v>
                </c:pt>
                <c:pt idx="112">
                  <c:v>34</c:v>
                </c:pt>
                <c:pt idx="113">
                  <c:v>16</c:v>
                </c:pt>
                <c:pt idx="114">
                  <c:v>135</c:v>
                </c:pt>
                <c:pt idx="115">
                  <c:v>40</c:v>
                </c:pt>
                <c:pt idx="116">
                  <c:v>2</c:v>
                </c:pt>
                <c:pt idx="117">
                  <c:v>8</c:v>
                </c:pt>
                <c:pt idx="118">
                  <c:v>10</c:v>
                </c:pt>
                <c:pt idx="119">
                  <c:v>11</c:v>
                </c:pt>
                <c:pt idx="120">
                  <c:v>25</c:v>
                </c:pt>
                <c:pt idx="121">
                  <c:v>263</c:v>
                </c:pt>
                <c:pt idx="122">
                  <c:v>65</c:v>
                </c:pt>
                <c:pt idx="123">
                  <c:v>48</c:v>
                </c:pt>
                <c:pt idx="124">
                  <c:v>48</c:v>
                </c:pt>
                <c:pt idx="125">
                  <c:v>36</c:v>
                </c:pt>
                <c:pt idx="126">
                  <c:v>13</c:v>
                </c:pt>
                <c:pt idx="127">
                  <c:v>24</c:v>
                </c:pt>
                <c:pt idx="128">
                  <c:v>37</c:v>
                </c:pt>
                <c:pt idx="129">
                  <c:v>34</c:v>
                </c:pt>
                <c:pt idx="130">
                  <c:v>18</c:v>
                </c:pt>
                <c:pt idx="131">
                  <c:v>8</c:v>
                </c:pt>
                <c:pt idx="132">
                  <c:v>20</c:v>
                </c:pt>
                <c:pt idx="133">
                  <c:v>54</c:v>
                </c:pt>
                <c:pt idx="134">
                  <c:v>18</c:v>
                </c:pt>
                <c:pt idx="135">
                  <c:v>12</c:v>
                </c:pt>
                <c:pt idx="136">
                  <c:v>24</c:v>
                </c:pt>
                <c:pt idx="137">
                  <c:v>9</c:v>
                </c:pt>
                <c:pt idx="138">
                  <c:v>19</c:v>
                </c:pt>
                <c:pt idx="139">
                  <c:v>27</c:v>
                </c:pt>
                <c:pt idx="140">
                  <c:v>15</c:v>
                </c:pt>
                <c:pt idx="141">
                  <c:v>112</c:v>
                </c:pt>
                <c:pt idx="142">
                  <c:v>30</c:v>
                </c:pt>
                <c:pt idx="143">
                  <c:v>8</c:v>
                </c:pt>
                <c:pt idx="144">
                  <c:v>27</c:v>
                </c:pt>
                <c:pt idx="145">
                  <c:v>17</c:v>
                </c:pt>
                <c:pt idx="146">
                  <c:v>4</c:v>
                </c:pt>
                <c:pt idx="147">
                  <c:v>7.1</c:v>
                </c:pt>
                <c:pt idx="148">
                  <c:v>9</c:v>
                </c:pt>
                <c:pt idx="149">
                  <c:v>6</c:v>
                </c:pt>
                <c:pt idx="150">
                  <c:v>375</c:v>
                </c:pt>
                <c:pt idx="151">
                  <c:v>38</c:v>
                </c:pt>
                <c:pt idx="152">
                  <c:v>23</c:v>
                </c:pt>
                <c:pt idx="153">
                  <c:v>19</c:v>
                </c:pt>
                <c:pt idx="154">
                  <c:v>3927</c:v>
                </c:pt>
                <c:pt idx="155">
                  <c:v>39</c:v>
                </c:pt>
                <c:pt idx="156">
                  <c:v>17</c:v>
                </c:pt>
                <c:pt idx="157">
                  <c:v>20</c:v>
                </c:pt>
                <c:pt idx="158">
                  <c:v>35</c:v>
                </c:pt>
                <c:pt idx="159">
                  <c:v>13</c:v>
                </c:pt>
                <c:pt idx="160">
                  <c:v>32</c:v>
                </c:pt>
                <c:pt idx="161">
                  <c:v>14</c:v>
                </c:pt>
                <c:pt idx="162">
                  <c:v>49</c:v>
                </c:pt>
                <c:pt idx="163">
                  <c:v>6</c:v>
                </c:pt>
                <c:pt idx="164">
                  <c:v>24</c:v>
                </c:pt>
                <c:pt idx="165">
                  <c:v>9</c:v>
                </c:pt>
                <c:pt idx="166">
                  <c:v>82</c:v>
                </c:pt>
                <c:pt idx="167">
                  <c:v>68</c:v>
                </c:pt>
                <c:pt idx="168">
                  <c:v>34</c:v>
                </c:pt>
                <c:pt idx="169">
                  <c:v>14</c:v>
                </c:pt>
                <c:pt idx="170">
                  <c:v>64</c:v>
                </c:pt>
                <c:pt idx="171">
                  <c:v>172</c:v>
                </c:pt>
                <c:pt idx="172">
                  <c:v>31</c:v>
                </c:pt>
                <c:pt idx="173">
                  <c:v>244</c:v>
                </c:pt>
                <c:pt idx="174">
                  <c:v>16</c:v>
                </c:pt>
                <c:pt idx="175">
                  <c:v>70</c:v>
                </c:pt>
                <c:pt idx="176">
                  <c:v>17</c:v>
                </c:pt>
                <c:pt idx="177">
                  <c:v>11</c:v>
                </c:pt>
                <c:pt idx="178">
                  <c:v>43</c:v>
                </c:pt>
                <c:pt idx="179">
                  <c:v>13</c:v>
                </c:pt>
                <c:pt idx="180">
                  <c:v>34</c:v>
                </c:pt>
                <c:pt idx="181">
                  <c:v>8</c:v>
                </c:pt>
                <c:pt idx="182">
                  <c:v>117</c:v>
                </c:pt>
                <c:pt idx="183">
                  <c:v>28</c:v>
                </c:pt>
                <c:pt idx="184">
                  <c:v>25</c:v>
                </c:pt>
                <c:pt idx="185">
                  <c:v>27</c:v>
                </c:pt>
                <c:pt idx="186">
                  <c:v>28</c:v>
                </c:pt>
                <c:pt idx="187">
                  <c:v>18</c:v>
                </c:pt>
                <c:pt idx="188">
                  <c:v>8</c:v>
                </c:pt>
                <c:pt idx="189">
                  <c:v>17</c:v>
                </c:pt>
                <c:pt idx="190">
                  <c:v>11</c:v>
                </c:pt>
                <c:pt idx="191">
                  <c:v>24</c:v>
                </c:pt>
                <c:pt idx="192">
                  <c:v>12</c:v>
                </c:pt>
                <c:pt idx="193">
                  <c:v>6</c:v>
                </c:pt>
                <c:pt idx="194">
                  <c:v>7</c:v>
                </c:pt>
                <c:pt idx="195">
                  <c:v>47</c:v>
                </c:pt>
                <c:pt idx="196">
                  <c:v>10</c:v>
                </c:pt>
                <c:pt idx="197">
                  <c:v>459</c:v>
                </c:pt>
                <c:pt idx="198">
                  <c:v>14</c:v>
                </c:pt>
                <c:pt idx="199">
                  <c:v>49</c:v>
                </c:pt>
                <c:pt idx="200">
                  <c:v>16</c:v>
                </c:pt>
                <c:pt idx="201">
                  <c:v>37</c:v>
                </c:pt>
                <c:pt idx="202">
                  <c:v>14</c:v>
                </c:pt>
                <c:pt idx="203">
                  <c:v>16</c:v>
                </c:pt>
                <c:pt idx="204">
                  <c:v>6</c:v>
                </c:pt>
                <c:pt idx="205">
                  <c:v>37</c:v>
                </c:pt>
                <c:pt idx="206">
                  <c:v>39</c:v>
                </c:pt>
                <c:pt idx="207">
                  <c:v>30</c:v>
                </c:pt>
                <c:pt idx="208">
                  <c:v>29</c:v>
                </c:pt>
                <c:pt idx="20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55A-485A-8B35-539B9BB699AF}"/>
            </c:ext>
          </c:extLst>
        </c:ser>
        <c:ser>
          <c:idx val="30"/>
          <c:order val="30"/>
          <c:tx>
            <c:strRef>
              <c:f>Sheet1!$AE$1</c:f>
              <c:strCache>
                <c:ptCount val="1"/>
                <c:pt idx="0">
                  <c:v>AST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Sheet1!$AE$2:$AE$211</c:f>
              <c:numCache>
                <c:formatCode>General</c:formatCode>
                <c:ptCount val="210"/>
                <c:pt idx="0">
                  <c:v>22</c:v>
                </c:pt>
                <c:pt idx="1">
                  <c:v>23</c:v>
                </c:pt>
                <c:pt idx="2">
                  <c:v>15</c:v>
                </c:pt>
                <c:pt idx="3">
                  <c:v>20</c:v>
                </c:pt>
                <c:pt idx="4">
                  <c:v>32</c:v>
                </c:pt>
                <c:pt idx="5">
                  <c:v>15</c:v>
                </c:pt>
                <c:pt idx="6">
                  <c:v>13</c:v>
                </c:pt>
                <c:pt idx="7">
                  <c:v>40</c:v>
                </c:pt>
                <c:pt idx="8">
                  <c:v>31</c:v>
                </c:pt>
                <c:pt idx="9">
                  <c:v>15</c:v>
                </c:pt>
                <c:pt idx="10">
                  <c:v>27</c:v>
                </c:pt>
                <c:pt idx="11">
                  <c:v>31</c:v>
                </c:pt>
                <c:pt idx="12">
                  <c:v>33</c:v>
                </c:pt>
                <c:pt idx="13">
                  <c:v>24</c:v>
                </c:pt>
                <c:pt idx="14">
                  <c:v>26</c:v>
                </c:pt>
                <c:pt idx="15">
                  <c:v>140</c:v>
                </c:pt>
                <c:pt idx="16">
                  <c:v>20</c:v>
                </c:pt>
                <c:pt idx="17">
                  <c:v>22</c:v>
                </c:pt>
                <c:pt idx="18">
                  <c:v>1564</c:v>
                </c:pt>
                <c:pt idx="19">
                  <c:v>18</c:v>
                </c:pt>
                <c:pt idx="20">
                  <c:v>6496</c:v>
                </c:pt>
                <c:pt idx="21">
                  <c:v>15</c:v>
                </c:pt>
                <c:pt idx="22">
                  <c:v>44</c:v>
                </c:pt>
                <c:pt idx="23">
                  <c:v>13</c:v>
                </c:pt>
                <c:pt idx="24">
                  <c:v>35</c:v>
                </c:pt>
                <c:pt idx="25">
                  <c:v>14</c:v>
                </c:pt>
                <c:pt idx="26">
                  <c:v>28</c:v>
                </c:pt>
                <c:pt idx="27">
                  <c:v>97</c:v>
                </c:pt>
                <c:pt idx="28">
                  <c:v>13</c:v>
                </c:pt>
                <c:pt idx="29">
                  <c:v>10</c:v>
                </c:pt>
                <c:pt idx="30">
                  <c:v>548</c:v>
                </c:pt>
                <c:pt idx="31">
                  <c:v>94</c:v>
                </c:pt>
                <c:pt idx="32">
                  <c:v>58</c:v>
                </c:pt>
                <c:pt idx="33">
                  <c:v>23</c:v>
                </c:pt>
                <c:pt idx="34">
                  <c:v>14</c:v>
                </c:pt>
                <c:pt idx="35">
                  <c:v>16</c:v>
                </c:pt>
                <c:pt idx="36">
                  <c:v>195</c:v>
                </c:pt>
                <c:pt idx="37">
                  <c:v>21</c:v>
                </c:pt>
                <c:pt idx="38">
                  <c:v>590</c:v>
                </c:pt>
                <c:pt idx="39">
                  <c:v>47</c:v>
                </c:pt>
                <c:pt idx="40">
                  <c:v>25</c:v>
                </c:pt>
                <c:pt idx="41">
                  <c:v>106</c:v>
                </c:pt>
                <c:pt idx="42">
                  <c:v>19</c:v>
                </c:pt>
                <c:pt idx="43">
                  <c:v>17</c:v>
                </c:pt>
                <c:pt idx="44">
                  <c:v>30</c:v>
                </c:pt>
                <c:pt idx="45">
                  <c:v>38</c:v>
                </c:pt>
                <c:pt idx="46">
                  <c:v>54</c:v>
                </c:pt>
                <c:pt idx="47">
                  <c:v>15</c:v>
                </c:pt>
                <c:pt idx="48">
                  <c:v>27</c:v>
                </c:pt>
                <c:pt idx="49">
                  <c:v>25</c:v>
                </c:pt>
                <c:pt idx="50">
                  <c:v>93</c:v>
                </c:pt>
                <c:pt idx="51">
                  <c:v>26</c:v>
                </c:pt>
                <c:pt idx="52">
                  <c:v>57</c:v>
                </c:pt>
                <c:pt idx="53">
                  <c:v>14</c:v>
                </c:pt>
                <c:pt idx="54">
                  <c:v>10</c:v>
                </c:pt>
                <c:pt idx="55">
                  <c:v>30</c:v>
                </c:pt>
                <c:pt idx="56">
                  <c:v>2812</c:v>
                </c:pt>
                <c:pt idx="57">
                  <c:v>97</c:v>
                </c:pt>
                <c:pt idx="58">
                  <c:v>12</c:v>
                </c:pt>
                <c:pt idx="59">
                  <c:v>24</c:v>
                </c:pt>
                <c:pt idx="60">
                  <c:v>26</c:v>
                </c:pt>
                <c:pt idx="61">
                  <c:v>8</c:v>
                </c:pt>
                <c:pt idx="62">
                  <c:v>25</c:v>
                </c:pt>
                <c:pt idx="63">
                  <c:v>39</c:v>
                </c:pt>
                <c:pt idx="64">
                  <c:v>12</c:v>
                </c:pt>
                <c:pt idx="65">
                  <c:v>37</c:v>
                </c:pt>
                <c:pt idx="66">
                  <c:v>10</c:v>
                </c:pt>
                <c:pt idx="67">
                  <c:v>38</c:v>
                </c:pt>
                <c:pt idx="68">
                  <c:v>7</c:v>
                </c:pt>
                <c:pt idx="69">
                  <c:v>34</c:v>
                </c:pt>
                <c:pt idx="70">
                  <c:v>68</c:v>
                </c:pt>
                <c:pt idx="71">
                  <c:v>17</c:v>
                </c:pt>
                <c:pt idx="72">
                  <c:v>41</c:v>
                </c:pt>
                <c:pt idx="73">
                  <c:v>26</c:v>
                </c:pt>
                <c:pt idx="74">
                  <c:v>20</c:v>
                </c:pt>
                <c:pt idx="75">
                  <c:v>3</c:v>
                </c:pt>
                <c:pt idx="76">
                  <c:v>21</c:v>
                </c:pt>
                <c:pt idx="77">
                  <c:v>24</c:v>
                </c:pt>
                <c:pt idx="78">
                  <c:v>442</c:v>
                </c:pt>
                <c:pt idx="79">
                  <c:v>2812</c:v>
                </c:pt>
                <c:pt idx="80">
                  <c:v>14</c:v>
                </c:pt>
                <c:pt idx="81">
                  <c:v>45</c:v>
                </c:pt>
                <c:pt idx="82">
                  <c:v>8</c:v>
                </c:pt>
                <c:pt idx="83">
                  <c:v>2311</c:v>
                </c:pt>
                <c:pt idx="84">
                  <c:v>26</c:v>
                </c:pt>
                <c:pt idx="85">
                  <c:v>51</c:v>
                </c:pt>
                <c:pt idx="86">
                  <c:v>15</c:v>
                </c:pt>
                <c:pt idx="87">
                  <c:v>10</c:v>
                </c:pt>
                <c:pt idx="88">
                  <c:v>13</c:v>
                </c:pt>
                <c:pt idx="89">
                  <c:v>12</c:v>
                </c:pt>
                <c:pt idx="90">
                  <c:v>175</c:v>
                </c:pt>
                <c:pt idx="91">
                  <c:v>16</c:v>
                </c:pt>
                <c:pt idx="92">
                  <c:v>21</c:v>
                </c:pt>
                <c:pt idx="93">
                  <c:v>108</c:v>
                </c:pt>
                <c:pt idx="94">
                  <c:v>19</c:v>
                </c:pt>
                <c:pt idx="95">
                  <c:v>36</c:v>
                </c:pt>
                <c:pt idx="96">
                  <c:v>10</c:v>
                </c:pt>
                <c:pt idx="97">
                  <c:v>35</c:v>
                </c:pt>
                <c:pt idx="98">
                  <c:v>28</c:v>
                </c:pt>
                <c:pt idx="99">
                  <c:v>422</c:v>
                </c:pt>
                <c:pt idx="100">
                  <c:v>29</c:v>
                </c:pt>
                <c:pt idx="101">
                  <c:v>16</c:v>
                </c:pt>
                <c:pt idx="102">
                  <c:v>575</c:v>
                </c:pt>
                <c:pt idx="103">
                  <c:v>21</c:v>
                </c:pt>
                <c:pt idx="104">
                  <c:v>13</c:v>
                </c:pt>
                <c:pt idx="105">
                  <c:v>19</c:v>
                </c:pt>
                <c:pt idx="106">
                  <c:v>38</c:v>
                </c:pt>
                <c:pt idx="107">
                  <c:v>41</c:v>
                </c:pt>
                <c:pt idx="108">
                  <c:v>19</c:v>
                </c:pt>
                <c:pt idx="109">
                  <c:v>193</c:v>
                </c:pt>
                <c:pt idx="110">
                  <c:v>38</c:v>
                </c:pt>
                <c:pt idx="111">
                  <c:v>96</c:v>
                </c:pt>
                <c:pt idx="112">
                  <c:v>40</c:v>
                </c:pt>
                <c:pt idx="113">
                  <c:v>18</c:v>
                </c:pt>
                <c:pt idx="114">
                  <c:v>119</c:v>
                </c:pt>
                <c:pt idx="115">
                  <c:v>151</c:v>
                </c:pt>
                <c:pt idx="116">
                  <c:v>9</c:v>
                </c:pt>
                <c:pt idx="117">
                  <c:v>8</c:v>
                </c:pt>
                <c:pt idx="118">
                  <c:v>14</c:v>
                </c:pt>
                <c:pt idx="119">
                  <c:v>15</c:v>
                </c:pt>
                <c:pt idx="120">
                  <c:v>40</c:v>
                </c:pt>
                <c:pt idx="121">
                  <c:v>42</c:v>
                </c:pt>
                <c:pt idx="122">
                  <c:v>357</c:v>
                </c:pt>
                <c:pt idx="123">
                  <c:v>37</c:v>
                </c:pt>
                <c:pt idx="124">
                  <c:v>40</c:v>
                </c:pt>
                <c:pt idx="125">
                  <c:v>119</c:v>
                </c:pt>
                <c:pt idx="126">
                  <c:v>21</c:v>
                </c:pt>
                <c:pt idx="127">
                  <c:v>92</c:v>
                </c:pt>
                <c:pt idx="128">
                  <c:v>48</c:v>
                </c:pt>
                <c:pt idx="129">
                  <c:v>25</c:v>
                </c:pt>
                <c:pt idx="130">
                  <c:v>15</c:v>
                </c:pt>
                <c:pt idx="131">
                  <c:v>13</c:v>
                </c:pt>
                <c:pt idx="132">
                  <c:v>14</c:v>
                </c:pt>
                <c:pt idx="133">
                  <c:v>65</c:v>
                </c:pt>
                <c:pt idx="134">
                  <c:v>18</c:v>
                </c:pt>
                <c:pt idx="135">
                  <c:v>15</c:v>
                </c:pt>
                <c:pt idx="136">
                  <c:v>28</c:v>
                </c:pt>
                <c:pt idx="137">
                  <c:v>21</c:v>
                </c:pt>
                <c:pt idx="138">
                  <c:v>36</c:v>
                </c:pt>
                <c:pt idx="139">
                  <c:v>20</c:v>
                </c:pt>
                <c:pt idx="140">
                  <c:v>30</c:v>
                </c:pt>
                <c:pt idx="141">
                  <c:v>37</c:v>
                </c:pt>
                <c:pt idx="142">
                  <c:v>17</c:v>
                </c:pt>
                <c:pt idx="143">
                  <c:v>8</c:v>
                </c:pt>
                <c:pt idx="144">
                  <c:v>38</c:v>
                </c:pt>
                <c:pt idx="145">
                  <c:v>24</c:v>
                </c:pt>
                <c:pt idx="146">
                  <c:v>5</c:v>
                </c:pt>
                <c:pt idx="147">
                  <c:v>12.5</c:v>
                </c:pt>
                <c:pt idx="148">
                  <c:v>29</c:v>
                </c:pt>
                <c:pt idx="149">
                  <c:v>10</c:v>
                </c:pt>
                <c:pt idx="150">
                  <c:v>1201</c:v>
                </c:pt>
                <c:pt idx="151">
                  <c:v>29</c:v>
                </c:pt>
                <c:pt idx="152">
                  <c:v>40</c:v>
                </c:pt>
                <c:pt idx="153">
                  <c:v>35</c:v>
                </c:pt>
                <c:pt idx="154">
                  <c:v>2959</c:v>
                </c:pt>
                <c:pt idx="155">
                  <c:v>33</c:v>
                </c:pt>
                <c:pt idx="156">
                  <c:v>16</c:v>
                </c:pt>
                <c:pt idx="157">
                  <c:v>31</c:v>
                </c:pt>
                <c:pt idx="158">
                  <c:v>50</c:v>
                </c:pt>
                <c:pt idx="159">
                  <c:v>13</c:v>
                </c:pt>
                <c:pt idx="160">
                  <c:v>24</c:v>
                </c:pt>
                <c:pt idx="161">
                  <c:v>17</c:v>
                </c:pt>
                <c:pt idx="162">
                  <c:v>89</c:v>
                </c:pt>
                <c:pt idx="163">
                  <c:v>14</c:v>
                </c:pt>
                <c:pt idx="164">
                  <c:v>32</c:v>
                </c:pt>
                <c:pt idx="165">
                  <c:v>11</c:v>
                </c:pt>
                <c:pt idx="166">
                  <c:v>32</c:v>
                </c:pt>
                <c:pt idx="167">
                  <c:v>63</c:v>
                </c:pt>
                <c:pt idx="168">
                  <c:v>17</c:v>
                </c:pt>
                <c:pt idx="169">
                  <c:v>14</c:v>
                </c:pt>
                <c:pt idx="170">
                  <c:v>43</c:v>
                </c:pt>
                <c:pt idx="171">
                  <c:v>196</c:v>
                </c:pt>
                <c:pt idx="172">
                  <c:v>27</c:v>
                </c:pt>
                <c:pt idx="173">
                  <c:v>370</c:v>
                </c:pt>
                <c:pt idx="174">
                  <c:v>21</c:v>
                </c:pt>
                <c:pt idx="175">
                  <c:v>38</c:v>
                </c:pt>
                <c:pt idx="176">
                  <c:v>17</c:v>
                </c:pt>
                <c:pt idx="177">
                  <c:v>12</c:v>
                </c:pt>
                <c:pt idx="178">
                  <c:v>24</c:v>
                </c:pt>
                <c:pt idx="179">
                  <c:v>13</c:v>
                </c:pt>
                <c:pt idx="180">
                  <c:v>17</c:v>
                </c:pt>
                <c:pt idx="181">
                  <c:v>14</c:v>
                </c:pt>
                <c:pt idx="182">
                  <c:v>136</c:v>
                </c:pt>
                <c:pt idx="183">
                  <c:v>20</c:v>
                </c:pt>
                <c:pt idx="184">
                  <c:v>88</c:v>
                </c:pt>
                <c:pt idx="185">
                  <c:v>41</c:v>
                </c:pt>
                <c:pt idx="186">
                  <c:v>20</c:v>
                </c:pt>
                <c:pt idx="187">
                  <c:v>13</c:v>
                </c:pt>
                <c:pt idx="188">
                  <c:v>13</c:v>
                </c:pt>
                <c:pt idx="189">
                  <c:v>25</c:v>
                </c:pt>
                <c:pt idx="190">
                  <c:v>10</c:v>
                </c:pt>
                <c:pt idx="191">
                  <c:v>27</c:v>
                </c:pt>
                <c:pt idx="192">
                  <c:v>19</c:v>
                </c:pt>
                <c:pt idx="193">
                  <c:v>20</c:v>
                </c:pt>
                <c:pt idx="194">
                  <c:v>8</c:v>
                </c:pt>
                <c:pt idx="195">
                  <c:v>77</c:v>
                </c:pt>
                <c:pt idx="196">
                  <c:v>24</c:v>
                </c:pt>
                <c:pt idx="197">
                  <c:v>164</c:v>
                </c:pt>
                <c:pt idx="198">
                  <c:v>30</c:v>
                </c:pt>
                <c:pt idx="199">
                  <c:v>46</c:v>
                </c:pt>
                <c:pt idx="200">
                  <c:v>13</c:v>
                </c:pt>
                <c:pt idx="201">
                  <c:v>48</c:v>
                </c:pt>
                <c:pt idx="202">
                  <c:v>30</c:v>
                </c:pt>
                <c:pt idx="203">
                  <c:v>18</c:v>
                </c:pt>
                <c:pt idx="204">
                  <c:v>13</c:v>
                </c:pt>
                <c:pt idx="205">
                  <c:v>47</c:v>
                </c:pt>
                <c:pt idx="206">
                  <c:v>21</c:v>
                </c:pt>
                <c:pt idx="207">
                  <c:v>33</c:v>
                </c:pt>
                <c:pt idx="208">
                  <c:v>27</c:v>
                </c:pt>
                <c:pt idx="20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55A-485A-8B35-539B9BB699AF}"/>
            </c:ext>
          </c:extLst>
        </c:ser>
        <c:ser>
          <c:idx val="31"/>
          <c:order val="31"/>
          <c:tx>
            <c:strRef>
              <c:f>Sheet1!$AF$1</c:f>
              <c:strCache>
                <c:ptCount val="1"/>
                <c:pt idx="0">
                  <c:v>BUN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Sheet1!$AF$2:$AF$211</c:f>
              <c:numCache>
                <c:formatCode>General</c:formatCode>
                <c:ptCount val="210"/>
                <c:pt idx="0">
                  <c:v>6.52</c:v>
                </c:pt>
                <c:pt idx="1">
                  <c:v>16.420000000000002</c:v>
                </c:pt>
                <c:pt idx="2">
                  <c:v>2.67</c:v>
                </c:pt>
                <c:pt idx="3">
                  <c:v>7.05</c:v>
                </c:pt>
                <c:pt idx="4">
                  <c:v>4.97</c:v>
                </c:pt>
                <c:pt idx="5">
                  <c:v>4.66</c:v>
                </c:pt>
                <c:pt idx="6">
                  <c:v>5.9</c:v>
                </c:pt>
                <c:pt idx="7">
                  <c:v>11.74</c:v>
                </c:pt>
                <c:pt idx="8">
                  <c:v>22.12</c:v>
                </c:pt>
                <c:pt idx="9">
                  <c:v>23.65</c:v>
                </c:pt>
                <c:pt idx="10">
                  <c:v>7.11</c:v>
                </c:pt>
                <c:pt idx="11">
                  <c:v>15.47</c:v>
                </c:pt>
                <c:pt idx="12">
                  <c:v>29.69</c:v>
                </c:pt>
                <c:pt idx="13">
                  <c:v>8.35</c:v>
                </c:pt>
                <c:pt idx="14">
                  <c:v>28.87</c:v>
                </c:pt>
                <c:pt idx="15">
                  <c:v>42.12</c:v>
                </c:pt>
                <c:pt idx="16">
                  <c:v>5.54</c:v>
                </c:pt>
                <c:pt idx="17">
                  <c:v>9.08</c:v>
                </c:pt>
                <c:pt idx="18">
                  <c:v>24.51</c:v>
                </c:pt>
                <c:pt idx="19">
                  <c:v>8.89</c:v>
                </c:pt>
                <c:pt idx="20">
                  <c:v>12.28</c:v>
                </c:pt>
                <c:pt idx="21">
                  <c:v>5.31</c:v>
                </c:pt>
                <c:pt idx="22">
                  <c:v>10.27</c:v>
                </c:pt>
                <c:pt idx="23">
                  <c:v>5.83</c:v>
                </c:pt>
                <c:pt idx="24">
                  <c:v>8.0299999999999994</c:v>
                </c:pt>
                <c:pt idx="25">
                  <c:v>8.17</c:v>
                </c:pt>
                <c:pt idx="26">
                  <c:v>4.08</c:v>
                </c:pt>
                <c:pt idx="27">
                  <c:v>7.49</c:v>
                </c:pt>
                <c:pt idx="28">
                  <c:v>20.39</c:v>
                </c:pt>
                <c:pt idx="29">
                  <c:v>11.68</c:v>
                </c:pt>
                <c:pt idx="30">
                  <c:v>22.92</c:v>
                </c:pt>
                <c:pt idx="31">
                  <c:v>30.01</c:v>
                </c:pt>
                <c:pt idx="32">
                  <c:v>12.83</c:v>
                </c:pt>
                <c:pt idx="33">
                  <c:v>15.7</c:v>
                </c:pt>
                <c:pt idx="34">
                  <c:v>16.57</c:v>
                </c:pt>
                <c:pt idx="35">
                  <c:v>8.98</c:v>
                </c:pt>
                <c:pt idx="36">
                  <c:v>13.78</c:v>
                </c:pt>
                <c:pt idx="37">
                  <c:v>7.07</c:v>
                </c:pt>
                <c:pt idx="38">
                  <c:v>7.87</c:v>
                </c:pt>
                <c:pt idx="39">
                  <c:v>9.0299999999999994</c:v>
                </c:pt>
                <c:pt idx="40">
                  <c:v>7.22</c:v>
                </c:pt>
                <c:pt idx="41">
                  <c:v>7.32</c:v>
                </c:pt>
                <c:pt idx="42">
                  <c:v>36.479999999999997</c:v>
                </c:pt>
                <c:pt idx="43">
                  <c:v>8.32</c:v>
                </c:pt>
                <c:pt idx="44">
                  <c:v>9.65</c:v>
                </c:pt>
                <c:pt idx="45">
                  <c:v>7.94</c:v>
                </c:pt>
                <c:pt idx="46">
                  <c:v>11.3</c:v>
                </c:pt>
                <c:pt idx="47">
                  <c:v>3.49</c:v>
                </c:pt>
                <c:pt idx="48">
                  <c:v>10.8</c:v>
                </c:pt>
                <c:pt idx="49">
                  <c:v>6.73</c:v>
                </c:pt>
                <c:pt idx="50">
                  <c:v>45.53</c:v>
                </c:pt>
                <c:pt idx="51">
                  <c:v>19.309999999999999</c:v>
                </c:pt>
                <c:pt idx="52">
                  <c:v>11.55</c:v>
                </c:pt>
                <c:pt idx="53">
                  <c:v>18.190000000000001</c:v>
                </c:pt>
                <c:pt idx="54">
                  <c:v>7.22</c:v>
                </c:pt>
                <c:pt idx="55">
                  <c:v>15.15</c:v>
                </c:pt>
                <c:pt idx="56">
                  <c:v>27.35</c:v>
                </c:pt>
                <c:pt idx="57">
                  <c:v>18.32</c:v>
                </c:pt>
                <c:pt idx="58">
                  <c:v>7.05</c:v>
                </c:pt>
                <c:pt idx="59">
                  <c:v>22.46</c:v>
                </c:pt>
                <c:pt idx="60">
                  <c:v>12.89</c:v>
                </c:pt>
                <c:pt idx="61">
                  <c:v>9.4499999999999993</c:v>
                </c:pt>
                <c:pt idx="62">
                  <c:v>11.31</c:v>
                </c:pt>
                <c:pt idx="63">
                  <c:v>6.52</c:v>
                </c:pt>
                <c:pt idx="64">
                  <c:v>10.09</c:v>
                </c:pt>
                <c:pt idx="65">
                  <c:v>6.9</c:v>
                </c:pt>
                <c:pt idx="66">
                  <c:v>24.7</c:v>
                </c:pt>
                <c:pt idx="67">
                  <c:v>20.29</c:v>
                </c:pt>
                <c:pt idx="68">
                  <c:v>14.96</c:v>
                </c:pt>
                <c:pt idx="69">
                  <c:v>16.68</c:v>
                </c:pt>
                <c:pt idx="70">
                  <c:v>5.64</c:v>
                </c:pt>
                <c:pt idx="71">
                  <c:v>39.950000000000003</c:v>
                </c:pt>
                <c:pt idx="72">
                  <c:v>9.9</c:v>
                </c:pt>
                <c:pt idx="73">
                  <c:v>4.3600000000000003</c:v>
                </c:pt>
                <c:pt idx="74">
                  <c:v>4.7699999999999996</c:v>
                </c:pt>
                <c:pt idx="75">
                  <c:v>5.5</c:v>
                </c:pt>
                <c:pt idx="76">
                  <c:v>7.39</c:v>
                </c:pt>
                <c:pt idx="77">
                  <c:v>8.27</c:v>
                </c:pt>
                <c:pt idx="78">
                  <c:v>12.66</c:v>
                </c:pt>
                <c:pt idx="79">
                  <c:v>32.479999999999997</c:v>
                </c:pt>
                <c:pt idx="80">
                  <c:v>12</c:v>
                </c:pt>
                <c:pt idx="81">
                  <c:v>7.08</c:v>
                </c:pt>
                <c:pt idx="82">
                  <c:v>8.6999999999999993</c:v>
                </c:pt>
                <c:pt idx="83">
                  <c:v>19.5</c:v>
                </c:pt>
                <c:pt idx="84">
                  <c:v>4.7300000000000004</c:v>
                </c:pt>
                <c:pt idx="85">
                  <c:v>5.28</c:v>
                </c:pt>
                <c:pt idx="86">
                  <c:v>22.76</c:v>
                </c:pt>
                <c:pt idx="87">
                  <c:v>5.97</c:v>
                </c:pt>
                <c:pt idx="88">
                  <c:v>6.74</c:v>
                </c:pt>
                <c:pt idx="89">
                  <c:v>15.59</c:v>
                </c:pt>
                <c:pt idx="90">
                  <c:v>12.57</c:v>
                </c:pt>
                <c:pt idx="91">
                  <c:v>39.270000000000003</c:v>
                </c:pt>
                <c:pt idx="92">
                  <c:v>12.44</c:v>
                </c:pt>
                <c:pt idx="93">
                  <c:v>27.63</c:v>
                </c:pt>
                <c:pt idx="94">
                  <c:v>6.37</c:v>
                </c:pt>
                <c:pt idx="95">
                  <c:v>10.91</c:v>
                </c:pt>
                <c:pt idx="96">
                  <c:v>58.07</c:v>
                </c:pt>
                <c:pt idx="97">
                  <c:v>9.33</c:v>
                </c:pt>
                <c:pt idx="98">
                  <c:v>14.92</c:v>
                </c:pt>
                <c:pt idx="99">
                  <c:v>15.55</c:v>
                </c:pt>
                <c:pt idx="100">
                  <c:v>8.39</c:v>
                </c:pt>
                <c:pt idx="101">
                  <c:v>5.34</c:v>
                </c:pt>
                <c:pt idx="102">
                  <c:v>27.9</c:v>
                </c:pt>
                <c:pt idx="103">
                  <c:v>5.01</c:v>
                </c:pt>
                <c:pt idx="104">
                  <c:v>6.26</c:v>
                </c:pt>
                <c:pt idx="105">
                  <c:v>3.64</c:v>
                </c:pt>
                <c:pt idx="106">
                  <c:v>4.22</c:v>
                </c:pt>
                <c:pt idx="107">
                  <c:v>7.97</c:v>
                </c:pt>
                <c:pt idx="108">
                  <c:v>3.34</c:v>
                </c:pt>
                <c:pt idx="109">
                  <c:v>6.83</c:v>
                </c:pt>
                <c:pt idx="110">
                  <c:v>8.32</c:v>
                </c:pt>
                <c:pt idx="111">
                  <c:v>12.21</c:v>
                </c:pt>
                <c:pt idx="112">
                  <c:v>35.93</c:v>
                </c:pt>
                <c:pt idx="113">
                  <c:v>11.58</c:v>
                </c:pt>
                <c:pt idx="114">
                  <c:v>20.46</c:v>
                </c:pt>
                <c:pt idx="115">
                  <c:v>4.5999999999999996</c:v>
                </c:pt>
                <c:pt idx="116">
                  <c:v>22.83</c:v>
                </c:pt>
                <c:pt idx="117">
                  <c:v>18.809999999999999</c:v>
                </c:pt>
                <c:pt idx="118">
                  <c:v>8.89</c:v>
                </c:pt>
                <c:pt idx="119">
                  <c:v>12.86</c:v>
                </c:pt>
                <c:pt idx="120">
                  <c:v>3.78</c:v>
                </c:pt>
                <c:pt idx="121">
                  <c:v>15.99</c:v>
                </c:pt>
                <c:pt idx="122">
                  <c:v>9.75</c:v>
                </c:pt>
                <c:pt idx="123">
                  <c:v>8.75</c:v>
                </c:pt>
                <c:pt idx="124">
                  <c:v>3.69</c:v>
                </c:pt>
                <c:pt idx="125">
                  <c:v>7.74</c:v>
                </c:pt>
                <c:pt idx="126">
                  <c:v>25.02</c:v>
                </c:pt>
                <c:pt idx="127">
                  <c:v>2.1</c:v>
                </c:pt>
                <c:pt idx="128">
                  <c:v>10.73</c:v>
                </c:pt>
                <c:pt idx="129">
                  <c:v>8.85</c:v>
                </c:pt>
                <c:pt idx="130">
                  <c:v>8.06</c:v>
                </c:pt>
                <c:pt idx="131">
                  <c:v>9.31</c:v>
                </c:pt>
                <c:pt idx="132">
                  <c:v>13.78</c:v>
                </c:pt>
                <c:pt idx="133">
                  <c:v>3.98</c:v>
                </c:pt>
                <c:pt idx="134">
                  <c:v>4.0599999999999996</c:v>
                </c:pt>
                <c:pt idx="135">
                  <c:v>25.12</c:v>
                </c:pt>
                <c:pt idx="136">
                  <c:v>5.53</c:v>
                </c:pt>
                <c:pt idx="137">
                  <c:v>14.19</c:v>
                </c:pt>
                <c:pt idx="138">
                  <c:v>9.9600000000000009</c:v>
                </c:pt>
                <c:pt idx="139">
                  <c:v>13.86</c:v>
                </c:pt>
                <c:pt idx="140">
                  <c:v>5.82</c:v>
                </c:pt>
                <c:pt idx="141">
                  <c:v>10.47</c:v>
                </c:pt>
                <c:pt idx="142">
                  <c:v>8.39</c:v>
                </c:pt>
                <c:pt idx="143">
                  <c:v>44.5</c:v>
                </c:pt>
                <c:pt idx="144">
                  <c:v>8.2100000000000009</c:v>
                </c:pt>
                <c:pt idx="145">
                  <c:v>19.850000000000001</c:v>
                </c:pt>
                <c:pt idx="146">
                  <c:v>43.4</c:v>
                </c:pt>
                <c:pt idx="147">
                  <c:v>6.3</c:v>
                </c:pt>
                <c:pt idx="148">
                  <c:v>14.95</c:v>
                </c:pt>
                <c:pt idx="149">
                  <c:v>36.39</c:v>
                </c:pt>
                <c:pt idx="150">
                  <c:v>7.67</c:v>
                </c:pt>
                <c:pt idx="151">
                  <c:v>6.89</c:v>
                </c:pt>
                <c:pt idx="152">
                  <c:v>15.76</c:v>
                </c:pt>
                <c:pt idx="153">
                  <c:v>9.91</c:v>
                </c:pt>
                <c:pt idx="154">
                  <c:v>12.07</c:v>
                </c:pt>
                <c:pt idx="155">
                  <c:v>5.3</c:v>
                </c:pt>
                <c:pt idx="156">
                  <c:v>10.35</c:v>
                </c:pt>
                <c:pt idx="157">
                  <c:v>6.28</c:v>
                </c:pt>
                <c:pt idx="158">
                  <c:v>7.28</c:v>
                </c:pt>
                <c:pt idx="159">
                  <c:v>4.8099999999999996</c:v>
                </c:pt>
                <c:pt idx="160">
                  <c:v>4.2</c:v>
                </c:pt>
                <c:pt idx="161">
                  <c:v>8.36</c:v>
                </c:pt>
                <c:pt idx="162">
                  <c:v>2.2000000000000002</c:v>
                </c:pt>
                <c:pt idx="163">
                  <c:v>5.3</c:v>
                </c:pt>
                <c:pt idx="164">
                  <c:v>6.42</c:v>
                </c:pt>
                <c:pt idx="165">
                  <c:v>37.799999999999997</c:v>
                </c:pt>
                <c:pt idx="166">
                  <c:v>12.84</c:v>
                </c:pt>
                <c:pt idx="167">
                  <c:v>3.64</c:v>
                </c:pt>
                <c:pt idx="168">
                  <c:v>10.82</c:v>
                </c:pt>
                <c:pt idx="169">
                  <c:v>8.51</c:v>
                </c:pt>
                <c:pt idx="170">
                  <c:v>4.58</c:v>
                </c:pt>
                <c:pt idx="171">
                  <c:v>30.95</c:v>
                </c:pt>
                <c:pt idx="172">
                  <c:v>10.38</c:v>
                </c:pt>
                <c:pt idx="173">
                  <c:v>9.49</c:v>
                </c:pt>
                <c:pt idx="174">
                  <c:v>10.88</c:v>
                </c:pt>
                <c:pt idx="175">
                  <c:v>5.27</c:v>
                </c:pt>
                <c:pt idx="176">
                  <c:v>9.75</c:v>
                </c:pt>
                <c:pt idx="177">
                  <c:v>6.98</c:v>
                </c:pt>
                <c:pt idx="178">
                  <c:v>3.19</c:v>
                </c:pt>
                <c:pt idx="179">
                  <c:v>12.16</c:v>
                </c:pt>
                <c:pt idx="180">
                  <c:v>7.88</c:v>
                </c:pt>
                <c:pt idx="181">
                  <c:v>11.58</c:v>
                </c:pt>
                <c:pt idx="182">
                  <c:v>5.55</c:v>
                </c:pt>
                <c:pt idx="183">
                  <c:v>6.65</c:v>
                </c:pt>
                <c:pt idx="184">
                  <c:v>28.59</c:v>
                </c:pt>
                <c:pt idx="185">
                  <c:v>23.09</c:v>
                </c:pt>
                <c:pt idx="186">
                  <c:v>6.65</c:v>
                </c:pt>
                <c:pt idx="187">
                  <c:v>7.29</c:v>
                </c:pt>
                <c:pt idx="188">
                  <c:v>11.57</c:v>
                </c:pt>
                <c:pt idx="189">
                  <c:v>14.49</c:v>
                </c:pt>
                <c:pt idx="190">
                  <c:v>12.73</c:v>
                </c:pt>
                <c:pt idx="191">
                  <c:v>8.01</c:v>
                </c:pt>
                <c:pt idx="192">
                  <c:v>9.8000000000000007</c:v>
                </c:pt>
                <c:pt idx="193">
                  <c:v>18.95</c:v>
                </c:pt>
                <c:pt idx="194">
                  <c:v>17.23</c:v>
                </c:pt>
                <c:pt idx="195">
                  <c:v>6.47</c:v>
                </c:pt>
                <c:pt idx="196">
                  <c:v>6.31</c:v>
                </c:pt>
                <c:pt idx="197">
                  <c:v>17.77</c:v>
                </c:pt>
                <c:pt idx="198">
                  <c:v>7.17</c:v>
                </c:pt>
                <c:pt idx="199">
                  <c:v>8.2200000000000006</c:v>
                </c:pt>
                <c:pt idx="200">
                  <c:v>6.81</c:v>
                </c:pt>
                <c:pt idx="201">
                  <c:v>6.92</c:v>
                </c:pt>
                <c:pt idx="202">
                  <c:v>7.17</c:v>
                </c:pt>
                <c:pt idx="203">
                  <c:v>3.09</c:v>
                </c:pt>
                <c:pt idx="204">
                  <c:v>8.51</c:v>
                </c:pt>
                <c:pt idx="205">
                  <c:v>20.13</c:v>
                </c:pt>
                <c:pt idx="206">
                  <c:v>6.9</c:v>
                </c:pt>
                <c:pt idx="207">
                  <c:v>18.36</c:v>
                </c:pt>
                <c:pt idx="208">
                  <c:v>8.01</c:v>
                </c:pt>
                <c:pt idx="209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55A-485A-8B35-539B9BB699AF}"/>
            </c:ext>
          </c:extLst>
        </c:ser>
        <c:ser>
          <c:idx val="32"/>
          <c:order val="32"/>
          <c:tx>
            <c:strRef>
              <c:f>Sheet1!$AG$1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Sheet1!$AG$2:$AG$211</c:f>
              <c:numCache>
                <c:formatCode>General</c:formatCode>
                <c:ptCount val="210"/>
                <c:pt idx="0">
                  <c:v>91.3</c:v>
                </c:pt>
                <c:pt idx="1">
                  <c:v>146.4</c:v>
                </c:pt>
                <c:pt idx="2">
                  <c:v>61.4</c:v>
                </c:pt>
                <c:pt idx="3">
                  <c:v>75.900000000000006</c:v>
                </c:pt>
                <c:pt idx="4">
                  <c:v>56.2</c:v>
                </c:pt>
                <c:pt idx="5">
                  <c:v>41.6</c:v>
                </c:pt>
                <c:pt idx="6">
                  <c:v>55.3</c:v>
                </c:pt>
                <c:pt idx="7">
                  <c:v>44.9</c:v>
                </c:pt>
                <c:pt idx="8">
                  <c:v>154.69999999999999</c:v>
                </c:pt>
                <c:pt idx="9">
                  <c:v>116.6</c:v>
                </c:pt>
                <c:pt idx="10">
                  <c:v>72</c:v>
                </c:pt>
                <c:pt idx="11">
                  <c:v>119.3</c:v>
                </c:pt>
                <c:pt idx="12">
                  <c:v>1234.7</c:v>
                </c:pt>
                <c:pt idx="13">
                  <c:v>119.2</c:v>
                </c:pt>
                <c:pt idx="14">
                  <c:v>200.4</c:v>
                </c:pt>
                <c:pt idx="15">
                  <c:v>305.60000000000002</c:v>
                </c:pt>
                <c:pt idx="16">
                  <c:v>66.400000000000006</c:v>
                </c:pt>
                <c:pt idx="17">
                  <c:v>63.5</c:v>
                </c:pt>
                <c:pt idx="18">
                  <c:v>293.60000000000002</c:v>
                </c:pt>
                <c:pt idx="19">
                  <c:v>107.1</c:v>
                </c:pt>
                <c:pt idx="20">
                  <c:v>222.5</c:v>
                </c:pt>
                <c:pt idx="21">
                  <c:v>54.7</c:v>
                </c:pt>
                <c:pt idx="22">
                  <c:v>83.6</c:v>
                </c:pt>
                <c:pt idx="23">
                  <c:v>93.4</c:v>
                </c:pt>
                <c:pt idx="24">
                  <c:v>126.3</c:v>
                </c:pt>
                <c:pt idx="25">
                  <c:v>57.8</c:v>
                </c:pt>
                <c:pt idx="26">
                  <c:v>46.1</c:v>
                </c:pt>
                <c:pt idx="27">
                  <c:v>80.3</c:v>
                </c:pt>
                <c:pt idx="28">
                  <c:v>207.3</c:v>
                </c:pt>
                <c:pt idx="29">
                  <c:v>192.7</c:v>
                </c:pt>
                <c:pt idx="30">
                  <c:v>228.5</c:v>
                </c:pt>
                <c:pt idx="31">
                  <c:v>256.60000000000002</c:v>
                </c:pt>
                <c:pt idx="32">
                  <c:v>84.3</c:v>
                </c:pt>
                <c:pt idx="33">
                  <c:v>135.30000000000001</c:v>
                </c:pt>
                <c:pt idx="34">
                  <c:v>115.2</c:v>
                </c:pt>
                <c:pt idx="35">
                  <c:v>52.8</c:v>
                </c:pt>
                <c:pt idx="36">
                  <c:v>145.80000000000001</c:v>
                </c:pt>
                <c:pt idx="37">
                  <c:v>57.4</c:v>
                </c:pt>
                <c:pt idx="38">
                  <c:v>71.8</c:v>
                </c:pt>
                <c:pt idx="39">
                  <c:v>158.69999999999999</c:v>
                </c:pt>
                <c:pt idx="40">
                  <c:v>50.4</c:v>
                </c:pt>
                <c:pt idx="41">
                  <c:v>83.5</c:v>
                </c:pt>
                <c:pt idx="42">
                  <c:v>493.9</c:v>
                </c:pt>
                <c:pt idx="43">
                  <c:v>105.8</c:v>
                </c:pt>
                <c:pt idx="44">
                  <c:v>187.3</c:v>
                </c:pt>
                <c:pt idx="45">
                  <c:v>106.6</c:v>
                </c:pt>
                <c:pt idx="46">
                  <c:v>525.5</c:v>
                </c:pt>
                <c:pt idx="47">
                  <c:v>64</c:v>
                </c:pt>
                <c:pt idx="48">
                  <c:v>89.1</c:v>
                </c:pt>
                <c:pt idx="49">
                  <c:v>67.8</c:v>
                </c:pt>
                <c:pt idx="50">
                  <c:v>483.5</c:v>
                </c:pt>
                <c:pt idx="51">
                  <c:v>117.6</c:v>
                </c:pt>
                <c:pt idx="52">
                  <c:v>143.4</c:v>
                </c:pt>
                <c:pt idx="53">
                  <c:v>281.60000000000002</c:v>
                </c:pt>
                <c:pt idx="54">
                  <c:v>86.4</c:v>
                </c:pt>
                <c:pt idx="55">
                  <c:v>71</c:v>
                </c:pt>
                <c:pt idx="56">
                  <c:v>202.5</c:v>
                </c:pt>
                <c:pt idx="57">
                  <c:v>81.2</c:v>
                </c:pt>
                <c:pt idx="58">
                  <c:v>72.599999999999994</c:v>
                </c:pt>
                <c:pt idx="59">
                  <c:v>548.20000000000005</c:v>
                </c:pt>
                <c:pt idx="60">
                  <c:v>106.7</c:v>
                </c:pt>
                <c:pt idx="61">
                  <c:v>78.2</c:v>
                </c:pt>
                <c:pt idx="62">
                  <c:v>48.7</c:v>
                </c:pt>
                <c:pt idx="63">
                  <c:v>61.7</c:v>
                </c:pt>
                <c:pt idx="64">
                  <c:v>92.3</c:v>
                </c:pt>
                <c:pt idx="65">
                  <c:v>88.1</c:v>
                </c:pt>
                <c:pt idx="66">
                  <c:v>362.7</c:v>
                </c:pt>
                <c:pt idx="67">
                  <c:v>122</c:v>
                </c:pt>
                <c:pt idx="68">
                  <c:v>98.7</c:v>
                </c:pt>
                <c:pt idx="69">
                  <c:v>124.7</c:v>
                </c:pt>
                <c:pt idx="70">
                  <c:v>58.8</c:v>
                </c:pt>
                <c:pt idx="71">
                  <c:v>290.10000000000002</c:v>
                </c:pt>
                <c:pt idx="72">
                  <c:v>118.5</c:v>
                </c:pt>
                <c:pt idx="73">
                  <c:v>45.4</c:v>
                </c:pt>
                <c:pt idx="74">
                  <c:v>77.099999999999994</c:v>
                </c:pt>
                <c:pt idx="75">
                  <c:v>56.5</c:v>
                </c:pt>
                <c:pt idx="76">
                  <c:v>95.8</c:v>
                </c:pt>
                <c:pt idx="77">
                  <c:v>125.4</c:v>
                </c:pt>
                <c:pt idx="78">
                  <c:v>73.7</c:v>
                </c:pt>
                <c:pt idx="79">
                  <c:v>564.4</c:v>
                </c:pt>
                <c:pt idx="80">
                  <c:v>109.1</c:v>
                </c:pt>
                <c:pt idx="81">
                  <c:v>118.2</c:v>
                </c:pt>
                <c:pt idx="82">
                  <c:v>50</c:v>
                </c:pt>
                <c:pt idx="83">
                  <c:v>258.2</c:v>
                </c:pt>
                <c:pt idx="84">
                  <c:v>62.4</c:v>
                </c:pt>
                <c:pt idx="85">
                  <c:v>77.400000000000006</c:v>
                </c:pt>
                <c:pt idx="86">
                  <c:v>329.4</c:v>
                </c:pt>
                <c:pt idx="87">
                  <c:v>74.7</c:v>
                </c:pt>
                <c:pt idx="88">
                  <c:v>52.1</c:v>
                </c:pt>
                <c:pt idx="89">
                  <c:v>112.9</c:v>
                </c:pt>
                <c:pt idx="90">
                  <c:v>81.3</c:v>
                </c:pt>
                <c:pt idx="91">
                  <c:v>290.60000000000002</c:v>
                </c:pt>
                <c:pt idx="92">
                  <c:v>72.099999999999994</c:v>
                </c:pt>
                <c:pt idx="93">
                  <c:v>394.8</c:v>
                </c:pt>
                <c:pt idx="94">
                  <c:v>71</c:v>
                </c:pt>
                <c:pt idx="95">
                  <c:v>76.900000000000006</c:v>
                </c:pt>
                <c:pt idx="96">
                  <c:v>1160.3</c:v>
                </c:pt>
                <c:pt idx="97">
                  <c:v>45.7</c:v>
                </c:pt>
                <c:pt idx="98">
                  <c:v>113.2</c:v>
                </c:pt>
                <c:pt idx="99">
                  <c:v>113.8</c:v>
                </c:pt>
                <c:pt idx="100">
                  <c:v>81.400000000000006</c:v>
                </c:pt>
                <c:pt idx="101">
                  <c:v>60.1</c:v>
                </c:pt>
                <c:pt idx="102">
                  <c:v>140.19999999999999</c:v>
                </c:pt>
                <c:pt idx="103">
                  <c:v>57.2</c:v>
                </c:pt>
                <c:pt idx="104">
                  <c:v>79.099999999999994</c:v>
                </c:pt>
                <c:pt idx="105">
                  <c:v>57.6</c:v>
                </c:pt>
                <c:pt idx="106">
                  <c:v>56.7</c:v>
                </c:pt>
                <c:pt idx="107">
                  <c:v>60.2</c:v>
                </c:pt>
                <c:pt idx="108">
                  <c:v>64.099999999999994</c:v>
                </c:pt>
                <c:pt idx="109">
                  <c:v>85.9</c:v>
                </c:pt>
                <c:pt idx="110">
                  <c:v>38.5</c:v>
                </c:pt>
                <c:pt idx="111">
                  <c:v>97.9</c:v>
                </c:pt>
                <c:pt idx="112">
                  <c:v>271.7</c:v>
                </c:pt>
                <c:pt idx="113">
                  <c:v>127.9</c:v>
                </c:pt>
                <c:pt idx="114">
                  <c:v>573.29999999999995</c:v>
                </c:pt>
                <c:pt idx="115">
                  <c:v>80.599999999999994</c:v>
                </c:pt>
                <c:pt idx="116">
                  <c:v>503.8</c:v>
                </c:pt>
                <c:pt idx="117">
                  <c:v>66.3</c:v>
                </c:pt>
                <c:pt idx="118">
                  <c:v>54.7</c:v>
                </c:pt>
                <c:pt idx="119">
                  <c:v>83.9</c:v>
                </c:pt>
                <c:pt idx="120">
                  <c:v>39</c:v>
                </c:pt>
                <c:pt idx="121">
                  <c:v>742.3</c:v>
                </c:pt>
                <c:pt idx="122">
                  <c:v>119.6</c:v>
                </c:pt>
                <c:pt idx="123">
                  <c:v>61.1</c:v>
                </c:pt>
                <c:pt idx="124">
                  <c:v>54.3</c:v>
                </c:pt>
                <c:pt idx="125">
                  <c:v>50.2</c:v>
                </c:pt>
                <c:pt idx="126">
                  <c:v>105.6</c:v>
                </c:pt>
                <c:pt idx="127">
                  <c:v>43.4</c:v>
                </c:pt>
                <c:pt idx="128">
                  <c:v>83</c:v>
                </c:pt>
                <c:pt idx="129">
                  <c:v>70.400000000000006</c:v>
                </c:pt>
                <c:pt idx="130">
                  <c:v>110.9</c:v>
                </c:pt>
                <c:pt idx="131">
                  <c:v>61.9</c:v>
                </c:pt>
                <c:pt idx="132">
                  <c:v>211</c:v>
                </c:pt>
                <c:pt idx="133">
                  <c:v>70.900000000000006</c:v>
                </c:pt>
                <c:pt idx="134">
                  <c:v>56.6</c:v>
                </c:pt>
                <c:pt idx="135">
                  <c:v>600.70000000000005</c:v>
                </c:pt>
                <c:pt idx="136">
                  <c:v>119.1</c:v>
                </c:pt>
                <c:pt idx="137">
                  <c:v>112.9</c:v>
                </c:pt>
                <c:pt idx="138">
                  <c:v>82.2</c:v>
                </c:pt>
                <c:pt idx="139">
                  <c:v>67.900000000000006</c:v>
                </c:pt>
                <c:pt idx="140">
                  <c:v>80.400000000000006</c:v>
                </c:pt>
                <c:pt idx="141">
                  <c:v>148.6</c:v>
                </c:pt>
                <c:pt idx="142">
                  <c:v>57.8</c:v>
                </c:pt>
                <c:pt idx="143">
                  <c:v>518.1</c:v>
                </c:pt>
                <c:pt idx="144">
                  <c:v>66.900000000000006</c:v>
                </c:pt>
                <c:pt idx="145">
                  <c:v>82.8</c:v>
                </c:pt>
                <c:pt idx="146">
                  <c:v>1071.3</c:v>
                </c:pt>
                <c:pt idx="147">
                  <c:v>63.13</c:v>
                </c:pt>
                <c:pt idx="148">
                  <c:v>269.60000000000002</c:v>
                </c:pt>
                <c:pt idx="149">
                  <c:v>313.10000000000002</c:v>
                </c:pt>
                <c:pt idx="150">
                  <c:v>155.1</c:v>
                </c:pt>
                <c:pt idx="151">
                  <c:v>43.9</c:v>
                </c:pt>
                <c:pt idx="152">
                  <c:v>333</c:v>
                </c:pt>
                <c:pt idx="153">
                  <c:v>80.099999999999994</c:v>
                </c:pt>
                <c:pt idx="154">
                  <c:v>134.80000000000001</c:v>
                </c:pt>
                <c:pt idx="155">
                  <c:v>76.8</c:v>
                </c:pt>
                <c:pt idx="156">
                  <c:v>89.2</c:v>
                </c:pt>
                <c:pt idx="157">
                  <c:v>76.2</c:v>
                </c:pt>
                <c:pt idx="158">
                  <c:v>66.099999999999994</c:v>
                </c:pt>
                <c:pt idx="159">
                  <c:v>41.8</c:v>
                </c:pt>
                <c:pt idx="160">
                  <c:v>70.599999999999994</c:v>
                </c:pt>
                <c:pt idx="161">
                  <c:v>82.9</c:v>
                </c:pt>
                <c:pt idx="162">
                  <c:v>51.3</c:v>
                </c:pt>
                <c:pt idx="163">
                  <c:v>53.8</c:v>
                </c:pt>
                <c:pt idx="164">
                  <c:v>54.3</c:v>
                </c:pt>
                <c:pt idx="165">
                  <c:v>825</c:v>
                </c:pt>
                <c:pt idx="166">
                  <c:v>155.9</c:v>
                </c:pt>
                <c:pt idx="167">
                  <c:v>46.4</c:v>
                </c:pt>
                <c:pt idx="168">
                  <c:v>91.6</c:v>
                </c:pt>
                <c:pt idx="169">
                  <c:v>123.2</c:v>
                </c:pt>
                <c:pt idx="170">
                  <c:v>79.099999999999994</c:v>
                </c:pt>
                <c:pt idx="171">
                  <c:v>420.4</c:v>
                </c:pt>
                <c:pt idx="172">
                  <c:v>133.9</c:v>
                </c:pt>
                <c:pt idx="173">
                  <c:v>95.9</c:v>
                </c:pt>
                <c:pt idx="174">
                  <c:v>85.3</c:v>
                </c:pt>
                <c:pt idx="175">
                  <c:v>55</c:v>
                </c:pt>
                <c:pt idx="176">
                  <c:v>76.599999999999994</c:v>
                </c:pt>
                <c:pt idx="177">
                  <c:v>53.6</c:v>
                </c:pt>
                <c:pt idx="178">
                  <c:v>42.4</c:v>
                </c:pt>
                <c:pt idx="179">
                  <c:v>62.2</c:v>
                </c:pt>
                <c:pt idx="180">
                  <c:v>66.7</c:v>
                </c:pt>
                <c:pt idx="181">
                  <c:v>168.2</c:v>
                </c:pt>
                <c:pt idx="182">
                  <c:v>58.1</c:v>
                </c:pt>
                <c:pt idx="183">
                  <c:v>108.3</c:v>
                </c:pt>
                <c:pt idx="184">
                  <c:v>528.1</c:v>
                </c:pt>
                <c:pt idx="185">
                  <c:v>121.9</c:v>
                </c:pt>
                <c:pt idx="186">
                  <c:v>108.3</c:v>
                </c:pt>
                <c:pt idx="187">
                  <c:v>40.9</c:v>
                </c:pt>
                <c:pt idx="188">
                  <c:v>65.900000000000006</c:v>
                </c:pt>
                <c:pt idx="189">
                  <c:v>153.80000000000001</c:v>
                </c:pt>
                <c:pt idx="190">
                  <c:v>130.9</c:v>
                </c:pt>
                <c:pt idx="191">
                  <c:v>66.8</c:v>
                </c:pt>
                <c:pt idx="192">
                  <c:v>66.599999999999994</c:v>
                </c:pt>
                <c:pt idx="193">
                  <c:v>155.4</c:v>
                </c:pt>
                <c:pt idx="194">
                  <c:v>994.2</c:v>
                </c:pt>
                <c:pt idx="195">
                  <c:v>67.5</c:v>
                </c:pt>
                <c:pt idx="196">
                  <c:v>57.9</c:v>
                </c:pt>
                <c:pt idx="197">
                  <c:v>114.7</c:v>
                </c:pt>
                <c:pt idx="198">
                  <c:v>74</c:v>
                </c:pt>
                <c:pt idx="199">
                  <c:v>54</c:v>
                </c:pt>
                <c:pt idx="200">
                  <c:v>22.2</c:v>
                </c:pt>
                <c:pt idx="201">
                  <c:v>59.2</c:v>
                </c:pt>
                <c:pt idx="202">
                  <c:v>74</c:v>
                </c:pt>
                <c:pt idx="203">
                  <c:v>36.799999999999997</c:v>
                </c:pt>
                <c:pt idx="204">
                  <c:v>84.5</c:v>
                </c:pt>
                <c:pt idx="205">
                  <c:v>394.1</c:v>
                </c:pt>
                <c:pt idx="206">
                  <c:v>49.3</c:v>
                </c:pt>
                <c:pt idx="207">
                  <c:v>149.30000000000001</c:v>
                </c:pt>
                <c:pt idx="208">
                  <c:v>102.1</c:v>
                </c:pt>
                <c:pt idx="209">
                  <c:v>110.3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55A-485A-8B35-539B9BB699AF}"/>
            </c:ext>
          </c:extLst>
        </c:ser>
        <c:ser>
          <c:idx val="33"/>
          <c:order val="33"/>
          <c:tx>
            <c:strRef>
              <c:f>Sheet1!$AH$1</c:f>
              <c:strCache>
                <c:ptCount val="1"/>
                <c:pt idx="0">
                  <c:v>The fluctuation value of Na+ (maximum - minimum)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Sheet1!$AH$2:$AH$211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141.30000000000001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55A-485A-8B35-539B9BB699AF}"/>
            </c:ext>
          </c:extLst>
        </c:ser>
        <c:ser>
          <c:idx val="34"/>
          <c:order val="34"/>
          <c:tx>
            <c:strRef>
              <c:f>Sheet1!$AI$1</c:f>
              <c:strCache>
                <c:ptCount val="1"/>
                <c:pt idx="0">
                  <c:v>Admission blood sodium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Sheet1!$AI$2:$AI$211</c:f>
              <c:numCache>
                <c:formatCode>General</c:formatCode>
                <c:ptCount val="210"/>
                <c:pt idx="0">
                  <c:v>137.69999999999999</c:v>
                </c:pt>
                <c:pt idx="1">
                  <c:v>145.4</c:v>
                </c:pt>
                <c:pt idx="2">
                  <c:v>139.4</c:v>
                </c:pt>
                <c:pt idx="3">
                  <c:v>136</c:v>
                </c:pt>
                <c:pt idx="4">
                  <c:v>140</c:v>
                </c:pt>
                <c:pt idx="5">
                  <c:v>139.1</c:v>
                </c:pt>
                <c:pt idx="6">
                  <c:v>133.80000000000001</c:v>
                </c:pt>
                <c:pt idx="7">
                  <c:v>149.30000000000001</c:v>
                </c:pt>
                <c:pt idx="8">
                  <c:v>161.69999999999999</c:v>
                </c:pt>
                <c:pt idx="9">
                  <c:v>154.69999999999999</c:v>
                </c:pt>
                <c:pt idx="10">
                  <c:v>151.28</c:v>
                </c:pt>
                <c:pt idx="11">
                  <c:v>136.1</c:v>
                </c:pt>
                <c:pt idx="12">
                  <c:v>142.5</c:v>
                </c:pt>
                <c:pt idx="13">
                  <c:v>147.69999999999999</c:v>
                </c:pt>
                <c:pt idx="14">
                  <c:v>169.9</c:v>
                </c:pt>
                <c:pt idx="15">
                  <c:v>178.2</c:v>
                </c:pt>
                <c:pt idx="16">
                  <c:v>140.30000000000001</c:v>
                </c:pt>
                <c:pt idx="17">
                  <c:v>139.69999999999999</c:v>
                </c:pt>
                <c:pt idx="18">
                  <c:v>138</c:v>
                </c:pt>
                <c:pt idx="19">
                  <c:v>139.9</c:v>
                </c:pt>
                <c:pt idx="20">
                  <c:v>139.9</c:v>
                </c:pt>
                <c:pt idx="21">
                  <c:v>140.6</c:v>
                </c:pt>
                <c:pt idx="22">
                  <c:v>136.1</c:v>
                </c:pt>
                <c:pt idx="23">
                  <c:v>140.9</c:v>
                </c:pt>
                <c:pt idx="24">
                  <c:v>143.69999999999999</c:v>
                </c:pt>
                <c:pt idx="25">
                  <c:v>141</c:v>
                </c:pt>
                <c:pt idx="26">
                  <c:v>143.1</c:v>
                </c:pt>
                <c:pt idx="27">
                  <c:v>133.9</c:v>
                </c:pt>
                <c:pt idx="28">
                  <c:v>145.1</c:v>
                </c:pt>
                <c:pt idx="29">
                  <c:v>138.5</c:v>
                </c:pt>
                <c:pt idx="30">
                  <c:v>135.9</c:v>
                </c:pt>
                <c:pt idx="31">
                  <c:v>143.19999999999999</c:v>
                </c:pt>
                <c:pt idx="32">
                  <c:v>132.19999999999999</c:v>
                </c:pt>
                <c:pt idx="33">
                  <c:v>144.19999999999999</c:v>
                </c:pt>
                <c:pt idx="34">
                  <c:v>136.80000000000001</c:v>
                </c:pt>
                <c:pt idx="35">
                  <c:v>149.4</c:v>
                </c:pt>
                <c:pt idx="36">
                  <c:v>136.80000000000001</c:v>
                </c:pt>
                <c:pt idx="37">
                  <c:v>140.37</c:v>
                </c:pt>
                <c:pt idx="38">
                  <c:v>139.5</c:v>
                </c:pt>
                <c:pt idx="39">
                  <c:v>130.5</c:v>
                </c:pt>
                <c:pt idx="40">
                  <c:v>144.4</c:v>
                </c:pt>
                <c:pt idx="41">
                  <c:v>138</c:v>
                </c:pt>
                <c:pt idx="42">
                  <c:v>142.69999999999999</c:v>
                </c:pt>
                <c:pt idx="43">
                  <c:v>140</c:v>
                </c:pt>
                <c:pt idx="44">
                  <c:v>139.80000000000001</c:v>
                </c:pt>
                <c:pt idx="45">
                  <c:v>133.4</c:v>
                </c:pt>
                <c:pt idx="46">
                  <c:v>139.9</c:v>
                </c:pt>
                <c:pt idx="47">
                  <c:v>133.5</c:v>
                </c:pt>
                <c:pt idx="48">
                  <c:v>165.5</c:v>
                </c:pt>
                <c:pt idx="49">
                  <c:v>144.5</c:v>
                </c:pt>
                <c:pt idx="50">
                  <c:v>151.30000000000001</c:v>
                </c:pt>
                <c:pt idx="51">
                  <c:v>142.80000000000001</c:v>
                </c:pt>
                <c:pt idx="52">
                  <c:v>140.5</c:v>
                </c:pt>
                <c:pt idx="53">
                  <c:v>141.63999999999999</c:v>
                </c:pt>
                <c:pt idx="54">
                  <c:v>143.5</c:v>
                </c:pt>
                <c:pt idx="55">
                  <c:v>141.9</c:v>
                </c:pt>
                <c:pt idx="56">
                  <c:v>137.6</c:v>
                </c:pt>
                <c:pt idx="57">
                  <c:v>150.43</c:v>
                </c:pt>
                <c:pt idx="58">
                  <c:v>143.6</c:v>
                </c:pt>
                <c:pt idx="59">
                  <c:v>140</c:v>
                </c:pt>
                <c:pt idx="60">
                  <c:v>140.19999999999999</c:v>
                </c:pt>
                <c:pt idx="61">
                  <c:v>144.19999999999999</c:v>
                </c:pt>
                <c:pt idx="62">
                  <c:v>160</c:v>
                </c:pt>
                <c:pt idx="63">
                  <c:v>141.30000000000001</c:v>
                </c:pt>
                <c:pt idx="64">
                  <c:v>136.6</c:v>
                </c:pt>
                <c:pt idx="65">
                  <c:v>140.6</c:v>
                </c:pt>
                <c:pt idx="66">
                  <c:v>142.30000000000001</c:v>
                </c:pt>
                <c:pt idx="67">
                  <c:v>150.30000000000001</c:v>
                </c:pt>
                <c:pt idx="68">
                  <c:v>144.30000000000001</c:v>
                </c:pt>
                <c:pt idx="69">
                  <c:v>138.9</c:v>
                </c:pt>
                <c:pt idx="70">
                  <c:v>129.4</c:v>
                </c:pt>
                <c:pt idx="71">
                  <c:v>141</c:v>
                </c:pt>
                <c:pt idx="72">
                  <c:v>136</c:v>
                </c:pt>
                <c:pt idx="73">
                  <c:v>136</c:v>
                </c:pt>
                <c:pt idx="74">
                  <c:v>142</c:v>
                </c:pt>
                <c:pt idx="75">
                  <c:v>150</c:v>
                </c:pt>
                <c:pt idx="76">
                  <c:v>145</c:v>
                </c:pt>
                <c:pt idx="77">
                  <c:v>143</c:v>
                </c:pt>
                <c:pt idx="78">
                  <c:v>146</c:v>
                </c:pt>
                <c:pt idx="79">
                  <c:v>156</c:v>
                </c:pt>
                <c:pt idx="80">
                  <c:v>139</c:v>
                </c:pt>
                <c:pt idx="81">
                  <c:v>145.1</c:v>
                </c:pt>
                <c:pt idx="82">
                  <c:v>148.4</c:v>
                </c:pt>
                <c:pt idx="83">
                  <c:v>135.6</c:v>
                </c:pt>
                <c:pt idx="84">
                  <c:v>147.1</c:v>
                </c:pt>
                <c:pt idx="85">
                  <c:v>145.6</c:v>
                </c:pt>
                <c:pt idx="86">
                  <c:v>138.4</c:v>
                </c:pt>
                <c:pt idx="87">
                  <c:v>140</c:v>
                </c:pt>
                <c:pt idx="88">
                  <c:v>143</c:v>
                </c:pt>
                <c:pt idx="89">
                  <c:v>145</c:v>
                </c:pt>
                <c:pt idx="90">
                  <c:v>156</c:v>
                </c:pt>
                <c:pt idx="91">
                  <c:v>148</c:v>
                </c:pt>
                <c:pt idx="92">
                  <c:v>139</c:v>
                </c:pt>
                <c:pt idx="93">
                  <c:v>139</c:v>
                </c:pt>
                <c:pt idx="94">
                  <c:v>141</c:v>
                </c:pt>
                <c:pt idx="95">
                  <c:v>150</c:v>
                </c:pt>
                <c:pt idx="96">
                  <c:v>157</c:v>
                </c:pt>
                <c:pt idx="97">
                  <c:v>142</c:v>
                </c:pt>
                <c:pt idx="98">
                  <c:v>153</c:v>
                </c:pt>
                <c:pt idx="99">
                  <c:v>134</c:v>
                </c:pt>
                <c:pt idx="100">
                  <c:v>136</c:v>
                </c:pt>
                <c:pt idx="101">
                  <c:v>144</c:v>
                </c:pt>
                <c:pt idx="102">
                  <c:v>158</c:v>
                </c:pt>
                <c:pt idx="103">
                  <c:v>158</c:v>
                </c:pt>
                <c:pt idx="104">
                  <c:v>142</c:v>
                </c:pt>
                <c:pt idx="105">
                  <c:v>140</c:v>
                </c:pt>
                <c:pt idx="106">
                  <c:v>141</c:v>
                </c:pt>
                <c:pt idx="107">
                  <c:v>149</c:v>
                </c:pt>
                <c:pt idx="108">
                  <c:v>143</c:v>
                </c:pt>
                <c:pt idx="109">
                  <c:v>156</c:v>
                </c:pt>
                <c:pt idx="110">
                  <c:v>140</c:v>
                </c:pt>
                <c:pt idx="111">
                  <c:v>153</c:v>
                </c:pt>
                <c:pt idx="112">
                  <c:v>155</c:v>
                </c:pt>
                <c:pt idx="113">
                  <c:v>137</c:v>
                </c:pt>
                <c:pt idx="114">
                  <c:v>139</c:v>
                </c:pt>
                <c:pt idx="115">
                  <c:v>142</c:v>
                </c:pt>
                <c:pt idx="116">
                  <c:v>150</c:v>
                </c:pt>
                <c:pt idx="117">
                  <c:v>153</c:v>
                </c:pt>
                <c:pt idx="118">
                  <c:v>148</c:v>
                </c:pt>
                <c:pt idx="119">
                  <c:v>142.5</c:v>
                </c:pt>
                <c:pt idx="120">
                  <c:v>129.80000000000001</c:v>
                </c:pt>
                <c:pt idx="121">
                  <c:v>135.69999999999999</c:v>
                </c:pt>
                <c:pt idx="122">
                  <c:v>137.30000000000001</c:v>
                </c:pt>
                <c:pt idx="123">
                  <c:v>149.19999999999999</c:v>
                </c:pt>
                <c:pt idx="124">
                  <c:v>140.24</c:v>
                </c:pt>
                <c:pt idx="125">
                  <c:v>139.1</c:v>
                </c:pt>
                <c:pt idx="126">
                  <c:v>144.9</c:v>
                </c:pt>
                <c:pt idx="127">
                  <c:v>136.19999999999999</c:v>
                </c:pt>
                <c:pt idx="128">
                  <c:v>141.9</c:v>
                </c:pt>
                <c:pt idx="129">
                  <c:v>143.69999999999999</c:v>
                </c:pt>
                <c:pt idx="130">
                  <c:v>135.83000000000001</c:v>
                </c:pt>
                <c:pt idx="131">
                  <c:v>137.80000000000001</c:v>
                </c:pt>
                <c:pt idx="132">
                  <c:v>141.19999999999999</c:v>
                </c:pt>
                <c:pt idx="133">
                  <c:v>137</c:v>
                </c:pt>
                <c:pt idx="134">
                  <c:v>137.9</c:v>
                </c:pt>
                <c:pt idx="135">
                  <c:v>143.5</c:v>
                </c:pt>
                <c:pt idx="136">
                  <c:v>144.19999999999999</c:v>
                </c:pt>
                <c:pt idx="137">
                  <c:v>137.49</c:v>
                </c:pt>
                <c:pt idx="138">
                  <c:v>151.30000000000001</c:v>
                </c:pt>
                <c:pt idx="139">
                  <c:v>142.19999999999999</c:v>
                </c:pt>
                <c:pt idx="140">
                  <c:v>132.9</c:v>
                </c:pt>
                <c:pt idx="141">
                  <c:v>145.30000000000001</c:v>
                </c:pt>
                <c:pt idx="142">
                  <c:v>140.6</c:v>
                </c:pt>
                <c:pt idx="143">
                  <c:v>133.1</c:v>
                </c:pt>
                <c:pt idx="144">
                  <c:v>145.30000000000001</c:v>
                </c:pt>
                <c:pt idx="145">
                  <c:v>148.4</c:v>
                </c:pt>
                <c:pt idx="146">
                  <c:v>136.1</c:v>
                </c:pt>
                <c:pt idx="147">
                  <c:v>137.9</c:v>
                </c:pt>
                <c:pt idx="148">
                  <c:v>138.69999999999999</c:v>
                </c:pt>
                <c:pt idx="149">
                  <c:v>140.5</c:v>
                </c:pt>
                <c:pt idx="150">
                  <c:v>143.69999999999999</c:v>
                </c:pt>
                <c:pt idx="151">
                  <c:v>141.80000000000001</c:v>
                </c:pt>
                <c:pt idx="152">
                  <c:v>133.5</c:v>
                </c:pt>
                <c:pt idx="153">
                  <c:v>138.9</c:v>
                </c:pt>
                <c:pt idx="154">
                  <c:v>133.80000000000001</c:v>
                </c:pt>
                <c:pt idx="155">
                  <c:v>138.69999999999999</c:v>
                </c:pt>
                <c:pt idx="156">
                  <c:v>147.30000000000001</c:v>
                </c:pt>
                <c:pt idx="157">
                  <c:v>147.69</c:v>
                </c:pt>
                <c:pt idx="158">
                  <c:v>130</c:v>
                </c:pt>
                <c:pt idx="159">
                  <c:v>141.5</c:v>
                </c:pt>
                <c:pt idx="160">
                  <c:v>138.4</c:v>
                </c:pt>
                <c:pt idx="161">
                  <c:v>139.4</c:v>
                </c:pt>
                <c:pt idx="162">
                  <c:v>142.19999999999999</c:v>
                </c:pt>
                <c:pt idx="163">
                  <c:v>134.88999999999999</c:v>
                </c:pt>
                <c:pt idx="164">
                  <c:v>129.1</c:v>
                </c:pt>
                <c:pt idx="165">
                  <c:v>140.1</c:v>
                </c:pt>
                <c:pt idx="166">
                  <c:v>132</c:v>
                </c:pt>
                <c:pt idx="167">
                  <c:v>136.4</c:v>
                </c:pt>
                <c:pt idx="168">
                  <c:v>142.4</c:v>
                </c:pt>
                <c:pt idx="169">
                  <c:v>145.80000000000001</c:v>
                </c:pt>
                <c:pt idx="170">
                  <c:v>137.19999999999999</c:v>
                </c:pt>
                <c:pt idx="171">
                  <c:v>145.1</c:v>
                </c:pt>
                <c:pt idx="172">
                  <c:v>140.80000000000001</c:v>
                </c:pt>
                <c:pt idx="173">
                  <c:v>137.4</c:v>
                </c:pt>
                <c:pt idx="174">
                  <c:v>141.4</c:v>
                </c:pt>
                <c:pt idx="175">
                  <c:v>139.5</c:v>
                </c:pt>
                <c:pt idx="176">
                  <c:v>152</c:v>
                </c:pt>
                <c:pt idx="177">
                  <c:v>159.30000000000001</c:v>
                </c:pt>
                <c:pt idx="178">
                  <c:v>134</c:v>
                </c:pt>
                <c:pt idx="179">
                  <c:v>171.6</c:v>
                </c:pt>
                <c:pt idx="180">
                  <c:v>141.4</c:v>
                </c:pt>
                <c:pt idx="181">
                  <c:v>140</c:v>
                </c:pt>
                <c:pt idx="182">
                  <c:v>135.5</c:v>
                </c:pt>
                <c:pt idx="183">
                  <c:v>139.80000000000001</c:v>
                </c:pt>
                <c:pt idx="184">
                  <c:v>130.12</c:v>
                </c:pt>
                <c:pt idx="185">
                  <c:v>153.77000000000001</c:v>
                </c:pt>
                <c:pt idx="186">
                  <c:v>139.80000000000001</c:v>
                </c:pt>
                <c:pt idx="187">
                  <c:v>143.24</c:v>
                </c:pt>
                <c:pt idx="188">
                  <c:v>131.82</c:v>
                </c:pt>
                <c:pt idx="189">
                  <c:v>141.94999999999999</c:v>
                </c:pt>
                <c:pt idx="190">
                  <c:v>138.5</c:v>
                </c:pt>
                <c:pt idx="191">
                  <c:v>131.80000000000001</c:v>
                </c:pt>
                <c:pt idx="192">
                  <c:v>134.4</c:v>
                </c:pt>
                <c:pt idx="193">
                  <c:v>140</c:v>
                </c:pt>
                <c:pt idx="194">
                  <c:v>138.80000000000001</c:v>
                </c:pt>
                <c:pt idx="195">
                  <c:v>146.80000000000001</c:v>
                </c:pt>
                <c:pt idx="196">
                  <c:v>128.80000000000001</c:v>
                </c:pt>
                <c:pt idx="197">
                  <c:v>152.30000000000001</c:v>
                </c:pt>
                <c:pt idx="198">
                  <c:v>136</c:v>
                </c:pt>
                <c:pt idx="199">
                  <c:v>143.69999999999999</c:v>
                </c:pt>
                <c:pt idx="200">
                  <c:v>144.19999999999999</c:v>
                </c:pt>
                <c:pt idx="201">
                  <c:v>137.5</c:v>
                </c:pt>
                <c:pt idx="202">
                  <c:v>135</c:v>
                </c:pt>
                <c:pt idx="203">
                  <c:v>138.69999999999999</c:v>
                </c:pt>
                <c:pt idx="204">
                  <c:v>135.5</c:v>
                </c:pt>
                <c:pt idx="205">
                  <c:v>144.38999999999999</c:v>
                </c:pt>
                <c:pt idx="206">
                  <c:v>139.80000000000001</c:v>
                </c:pt>
                <c:pt idx="207">
                  <c:v>155.6</c:v>
                </c:pt>
                <c:pt idx="208">
                  <c:v>143.30000000000001</c:v>
                </c:pt>
                <c:pt idx="209">
                  <c:v>134.30000000000001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55A-485A-8B35-539B9BB699AF}"/>
            </c:ext>
          </c:extLst>
        </c:ser>
        <c:ser>
          <c:idx val="35"/>
          <c:order val="35"/>
          <c:tx>
            <c:strRef>
              <c:f>Sheet1!$AJ$1</c:f>
              <c:strCache>
                <c:ptCount val="1"/>
                <c:pt idx="0">
                  <c:v>48h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Sheet1!$AJ$2:$AJ$211</c:f>
              <c:numCache>
                <c:formatCode>General</c:formatCode>
                <c:ptCount val="210"/>
                <c:pt idx="185">
                  <c:v>144.04</c:v>
                </c:pt>
                <c:pt idx="186">
                  <c:v>152.4</c:v>
                </c:pt>
                <c:pt idx="187">
                  <c:v>137.29</c:v>
                </c:pt>
                <c:pt idx="188">
                  <c:v>141.72999999999999</c:v>
                </c:pt>
                <c:pt idx="189">
                  <c:v>144.61000000000001</c:v>
                </c:pt>
                <c:pt idx="190">
                  <c:v>139.80000000000001</c:v>
                </c:pt>
                <c:pt idx="191">
                  <c:v>147.1</c:v>
                </c:pt>
                <c:pt idx="192">
                  <c:v>143.5</c:v>
                </c:pt>
                <c:pt idx="193">
                  <c:v>152.19999999999999</c:v>
                </c:pt>
                <c:pt idx="19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55A-485A-8B35-539B9BB699AF}"/>
            </c:ext>
          </c:extLst>
        </c:ser>
        <c:ser>
          <c:idx val="36"/>
          <c:order val="36"/>
          <c:tx>
            <c:strRef>
              <c:f>Sheet1!$AK$1</c:f>
              <c:strCache>
                <c:ptCount val="1"/>
                <c:pt idx="0">
                  <c:v>Discharge serum sodium level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Sheet1!$AK$2:$AK$211</c:f>
              <c:numCache>
                <c:formatCode>General</c:formatCode>
                <c:ptCount val="210"/>
                <c:pt idx="0">
                  <c:v>148.69999999999999</c:v>
                </c:pt>
                <c:pt idx="1">
                  <c:v>152</c:v>
                </c:pt>
                <c:pt idx="2">
                  <c:v>138</c:v>
                </c:pt>
                <c:pt idx="3">
                  <c:v>135.4</c:v>
                </c:pt>
                <c:pt idx="4">
                  <c:v>136.5</c:v>
                </c:pt>
                <c:pt idx="5">
                  <c:v>159.5</c:v>
                </c:pt>
                <c:pt idx="6">
                  <c:v>152.1</c:v>
                </c:pt>
                <c:pt idx="7">
                  <c:v>157.69999999999999</c:v>
                </c:pt>
                <c:pt idx="8">
                  <c:v>138.4</c:v>
                </c:pt>
                <c:pt idx="9">
                  <c:v>150.6</c:v>
                </c:pt>
                <c:pt idx="10">
                  <c:v>153.32</c:v>
                </c:pt>
                <c:pt idx="11">
                  <c:v>137.19999999999999</c:v>
                </c:pt>
                <c:pt idx="12">
                  <c:v>136.35</c:v>
                </c:pt>
                <c:pt idx="13">
                  <c:v>147</c:v>
                </c:pt>
                <c:pt idx="14">
                  <c:v>139.5</c:v>
                </c:pt>
                <c:pt idx="15">
                  <c:v>159.19999999999999</c:v>
                </c:pt>
                <c:pt idx="16">
                  <c:v>145.19999999999999</c:v>
                </c:pt>
                <c:pt idx="17">
                  <c:v>138.69999999999999</c:v>
                </c:pt>
                <c:pt idx="18">
                  <c:v>138.69999999999999</c:v>
                </c:pt>
                <c:pt idx="19">
                  <c:v>144.30000000000001</c:v>
                </c:pt>
                <c:pt idx="20">
                  <c:v>139.4</c:v>
                </c:pt>
                <c:pt idx="21">
                  <c:v>142.69999999999999</c:v>
                </c:pt>
                <c:pt idx="22">
                  <c:v>151.6</c:v>
                </c:pt>
                <c:pt idx="23">
                  <c:v>140.80000000000001</c:v>
                </c:pt>
                <c:pt idx="24">
                  <c:v>140.1</c:v>
                </c:pt>
                <c:pt idx="25">
                  <c:v>139.19999999999999</c:v>
                </c:pt>
                <c:pt idx="26">
                  <c:v>140</c:v>
                </c:pt>
                <c:pt idx="27">
                  <c:v>125.8</c:v>
                </c:pt>
                <c:pt idx="28">
                  <c:v>150.5</c:v>
                </c:pt>
                <c:pt idx="29">
                  <c:v>145.80000000000001</c:v>
                </c:pt>
                <c:pt idx="30">
                  <c:v>137.80000000000001</c:v>
                </c:pt>
                <c:pt idx="31">
                  <c:v>144.30000000000001</c:v>
                </c:pt>
                <c:pt idx="32">
                  <c:v>137.80000000000001</c:v>
                </c:pt>
                <c:pt idx="33">
                  <c:v>160.19999999999999</c:v>
                </c:pt>
                <c:pt idx="34">
                  <c:v>145.6</c:v>
                </c:pt>
                <c:pt idx="35">
                  <c:v>144.19999999999999</c:v>
                </c:pt>
                <c:pt idx="36">
                  <c:v>146.6</c:v>
                </c:pt>
                <c:pt idx="37">
                  <c:v>143.06</c:v>
                </c:pt>
                <c:pt idx="38">
                  <c:v>152.6</c:v>
                </c:pt>
                <c:pt idx="39">
                  <c:v>152.1</c:v>
                </c:pt>
                <c:pt idx="40">
                  <c:v>142.19999999999999</c:v>
                </c:pt>
                <c:pt idx="41">
                  <c:v>135.69999999999999</c:v>
                </c:pt>
                <c:pt idx="42">
                  <c:v>140.30000000000001</c:v>
                </c:pt>
                <c:pt idx="43">
                  <c:v>144.5</c:v>
                </c:pt>
                <c:pt idx="44">
                  <c:v>148.19999999999999</c:v>
                </c:pt>
                <c:pt idx="45">
                  <c:v>154.6</c:v>
                </c:pt>
                <c:pt idx="46">
                  <c:v>136.19999999999999</c:v>
                </c:pt>
                <c:pt idx="47">
                  <c:v>146.1</c:v>
                </c:pt>
                <c:pt idx="48">
                  <c:v>139.1</c:v>
                </c:pt>
                <c:pt idx="49">
                  <c:v>145.6</c:v>
                </c:pt>
                <c:pt idx="50">
                  <c:v>151.9</c:v>
                </c:pt>
                <c:pt idx="51">
                  <c:v>150.30000000000001</c:v>
                </c:pt>
                <c:pt idx="52">
                  <c:v>145.30000000000001</c:v>
                </c:pt>
                <c:pt idx="53">
                  <c:v>152.18</c:v>
                </c:pt>
                <c:pt idx="54">
                  <c:v>144.1</c:v>
                </c:pt>
                <c:pt idx="55">
                  <c:v>147.1</c:v>
                </c:pt>
                <c:pt idx="56">
                  <c:v>146.19999999999999</c:v>
                </c:pt>
                <c:pt idx="57">
                  <c:v>159.4</c:v>
                </c:pt>
                <c:pt idx="58">
                  <c:v>139.19999999999999</c:v>
                </c:pt>
                <c:pt idx="59">
                  <c:v>137</c:v>
                </c:pt>
                <c:pt idx="60">
                  <c:v>149</c:v>
                </c:pt>
                <c:pt idx="61">
                  <c:v>140.1</c:v>
                </c:pt>
                <c:pt idx="119">
                  <c:v>134</c:v>
                </c:pt>
                <c:pt idx="120">
                  <c:v>139.1</c:v>
                </c:pt>
                <c:pt idx="121">
                  <c:v>134.5</c:v>
                </c:pt>
                <c:pt idx="122">
                  <c:v>145.5</c:v>
                </c:pt>
                <c:pt idx="123">
                  <c:v>151.5</c:v>
                </c:pt>
                <c:pt idx="124">
                  <c:v>138.26</c:v>
                </c:pt>
                <c:pt idx="125">
                  <c:v>140</c:v>
                </c:pt>
                <c:pt idx="126">
                  <c:v>141.6</c:v>
                </c:pt>
                <c:pt idx="127">
                  <c:v>136.19999999999999</c:v>
                </c:pt>
                <c:pt idx="128">
                  <c:v>136.5</c:v>
                </c:pt>
                <c:pt idx="129">
                  <c:v>160.4</c:v>
                </c:pt>
                <c:pt idx="130">
                  <c:v>139.21</c:v>
                </c:pt>
                <c:pt idx="131">
                  <c:v>137</c:v>
                </c:pt>
                <c:pt idx="132">
                  <c:v>139</c:v>
                </c:pt>
                <c:pt idx="133">
                  <c:v>139.5</c:v>
                </c:pt>
                <c:pt idx="134">
                  <c:v>139.5</c:v>
                </c:pt>
                <c:pt idx="135">
                  <c:v>132</c:v>
                </c:pt>
                <c:pt idx="136">
                  <c:v>140.4</c:v>
                </c:pt>
                <c:pt idx="137">
                  <c:v>152.99</c:v>
                </c:pt>
                <c:pt idx="138">
                  <c:v>146.5</c:v>
                </c:pt>
                <c:pt idx="139">
                  <c:v>140.5</c:v>
                </c:pt>
                <c:pt idx="140">
                  <c:v>141.80000000000001</c:v>
                </c:pt>
                <c:pt idx="141">
                  <c:v>151.1</c:v>
                </c:pt>
                <c:pt idx="142">
                  <c:v>141.1</c:v>
                </c:pt>
                <c:pt idx="143">
                  <c:v>129</c:v>
                </c:pt>
                <c:pt idx="144">
                  <c:v>150.9</c:v>
                </c:pt>
                <c:pt idx="145">
                  <c:v>141.30000000000001</c:v>
                </c:pt>
                <c:pt idx="146">
                  <c:v>143.9</c:v>
                </c:pt>
                <c:pt idx="147">
                  <c:v>136.4</c:v>
                </c:pt>
                <c:pt idx="148">
                  <c:v>138.5</c:v>
                </c:pt>
                <c:pt idx="149">
                  <c:v>134.6</c:v>
                </c:pt>
                <c:pt idx="150">
                  <c:v>135.5</c:v>
                </c:pt>
                <c:pt idx="151">
                  <c:v>139.80000000000001</c:v>
                </c:pt>
                <c:pt idx="152">
                  <c:v>142.6</c:v>
                </c:pt>
                <c:pt idx="153">
                  <c:v>142.5</c:v>
                </c:pt>
                <c:pt idx="154">
                  <c:v>141</c:v>
                </c:pt>
                <c:pt idx="155">
                  <c:v>138.6</c:v>
                </c:pt>
                <c:pt idx="156">
                  <c:v>145.30000000000001</c:v>
                </c:pt>
                <c:pt idx="157">
                  <c:v>161.16</c:v>
                </c:pt>
                <c:pt idx="158">
                  <c:v>142.9</c:v>
                </c:pt>
                <c:pt idx="159">
                  <c:v>138.4</c:v>
                </c:pt>
                <c:pt idx="160">
                  <c:v>137.9</c:v>
                </c:pt>
                <c:pt idx="161">
                  <c:v>142.19999999999999</c:v>
                </c:pt>
                <c:pt idx="162">
                  <c:v>137</c:v>
                </c:pt>
                <c:pt idx="163">
                  <c:v>134.22999999999999</c:v>
                </c:pt>
                <c:pt idx="164">
                  <c:v>165.1</c:v>
                </c:pt>
                <c:pt idx="165">
                  <c:v>140.9</c:v>
                </c:pt>
                <c:pt idx="166">
                  <c:v>145.5</c:v>
                </c:pt>
                <c:pt idx="167">
                  <c:v>148.1</c:v>
                </c:pt>
                <c:pt idx="168">
                  <c:v>141.9</c:v>
                </c:pt>
                <c:pt idx="169">
                  <c:v>144.1</c:v>
                </c:pt>
                <c:pt idx="170">
                  <c:v>139</c:v>
                </c:pt>
                <c:pt idx="171">
                  <c:v>153.69999999999999</c:v>
                </c:pt>
                <c:pt idx="172">
                  <c:v>140.1</c:v>
                </c:pt>
                <c:pt idx="173">
                  <c:v>134.5</c:v>
                </c:pt>
                <c:pt idx="174">
                  <c:v>147.69999999999999</c:v>
                </c:pt>
                <c:pt idx="175">
                  <c:v>159</c:v>
                </c:pt>
                <c:pt idx="176">
                  <c:v>161.9</c:v>
                </c:pt>
                <c:pt idx="177">
                  <c:v>140.9</c:v>
                </c:pt>
                <c:pt idx="178">
                  <c:v>135.6</c:v>
                </c:pt>
                <c:pt idx="179">
                  <c:v>146.30000000000001</c:v>
                </c:pt>
                <c:pt idx="180">
                  <c:v>138.69999999999999</c:v>
                </c:pt>
                <c:pt idx="181">
                  <c:v>142.4</c:v>
                </c:pt>
                <c:pt idx="182">
                  <c:v>134.6</c:v>
                </c:pt>
                <c:pt idx="183">
                  <c:v>129.4</c:v>
                </c:pt>
                <c:pt idx="184">
                  <c:v>136.31</c:v>
                </c:pt>
                <c:pt idx="185">
                  <c:v>150.61000000000001</c:v>
                </c:pt>
                <c:pt idx="186">
                  <c:v>129.4</c:v>
                </c:pt>
                <c:pt idx="187">
                  <c:v>138.66</c:v>
                </c:pt>
                <c:pt idx="188">
                  <c:v>149.63999999999999</c:v>
                </c:pt>
                <c:pt idx="189">
                  <c:v>150.06</c:v>
                </c:pt>
                <c:pt idx="190">
                  <c:v>140.19999999999999</c:v>
                </c:pt>
                <c:pt idx="191">
                  <c:v>146.30000000000001</c:v>
                </c:pt>
                <c:pt idx="192">
                  <c:v>140.4</c:v>
                </c:pt>
                <c:pt idx="193">
                  <c:v>145.4</c:v>
                </c:pt>
                <c:pt idx="194">
                  <c:v>136.69999999999999</c:v>
                </c:pt>
                <c:pt idx="195">
                  <c:v>142.9</c:v>
                </c:pt>
                <c:pt idx="196">
                  <c:v>132.1</c:v>
                </c:pt>
                <c:pt idx="197">
                  <c:v>156.66</c:v>
                </c:pt>
                <c:pt idx="198">
                  <c:v>134.5</c:v>
                </c:pt>
                <c:pt idx="199">
                  <c:v>162.4</c:v>
                </c:pt>
                <c:pt idx="200">
                  <c:v>147.80000000000001</c:v>
                </c:pt>
                <c:pt idx="201">
                  <c:v>145.19999999999999</c:v>
                </c:pt>
                <c:pt idx="202">
                  <c:v>134.5</c:v>
                </c:pt>
                <c:pt idx="203">
                  <c:v>144.19999999999999</c:v>
                </c:pt>
                <c:pt idx="204">
                  <c:v>140</c:v>
                </c:pt>
                <c:pt idx="205">
                  <c:v>146.91</c:v>
                </c:pt>
                <c:pt idx="206">
                  <c:v>156.6</c:v>
                </c:pt>
                <c:pt idx="207">
                  <c:v>159</c:v>
                </c:pt>
                <c:pt idx="208">
                  <c:v>142.5</c:v>
                </c:pt>
                <c:pt idx="20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55A-485A-8B35-539B9BB69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476592"/>
        <c:axId val="1788493392"/>
      </c:barChart>
      <c:catAx>
        <c:axId val="1788476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8493392"/>
        <c:crosses val="autoZero"/>
        <c:auto val="1"/>
        <c:lblAlgn val="ctr"/>
        <c:lblOffset val="100"/>
        <c:noMultiLvlLbl val="0"/>
      </c:catAx>
      <c:valAx>
        <c:axId val="17884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847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71D1AC-C11D-4806-8F91-DCF9EFE5DA29}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893" cy="6072573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DDF2529-1E7E-324B-D647-1566433EEC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E711-9A4B-4A58-A732-7B75CBA93902}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11"/>
  <sheetViews>
    <sheetView tabSelected="1" topLeftCell="A205" zoomScale="130" zoomScaleNormal="130" workbookViewId="0">
      <pane xSplit="1" topLeftCell="B1" activePane="topRight" state="frozen"/>
      <selection pane="topRight" activeCell="C220" sqref="C220"/>
    </sheetView>
  </sheetViews>
  <sheetFormatPr defaultRowHeight="14"/>
  <cols>
    <col min="1" max="1" width="9.1640625" bestFit="1" customWidth="1"/>
  </cols>
  <sheetData>
    <row r="1" spans="1:52">
      <c r="A1" t="s">
        <v>260</v>
      </c>
      <c r="B1" t="s">
        <v>236</v>
      </c>
      <c r="C1" t="s">
        <v>237</v>
      </c>
      <c r="D1" t="s">
        <v>0</v>
      </c>
      <c r="E1" s="1" t="s">
        <v>238</v>
      </c>
      <c r="F1" t="s">
        <v>239</v>
      </c>
      <c r="G1" t="s">
        <v>240</v>
      </c>
      <c r="H1" t="s">
        <v>241</v>
      </c>
      <c r="I1" t="s">
        <v>242</v>
      </c>
      <c r="J1" t="s">
        <v>243</v>
      </c>
      <c r="K1" t="s">
        <v>244</v>
      </c>
      <c r="L1" t="s">
        <v>245</v>
      </c>
      <c r="M1" t="s">
        <v>246</v>
      </c>
      <c r="N1" t="s">
        <v>1</v>
      </c>
      <c r="O1" t="s">
        <v>2</v>
      </c>
      <c r="P1" t="s">
        <v>247</v>
      </c>
      <c r="Q1" t="s">
        <v>248</v>
      </c>
      <c r="R1" t="s">
        <v>249</v>
      </c>
      <c r="S1" t="s">
        <v>250</v>
      </c>
      <c r="T1" t="s">
        <v>251</v>
      </c>
      <c r="U1" t="s">
        <v>252</v>
      </c>
      <c r="V1" t="s">
        <v>227</v>
      </c>
      <c r="W1" t="s">
        <v>253</v>
      </c>
      <c r="X1" t="s">
        <v>3</v>
      </c>
      <c r="Y1" t="s">
        <v>4</v>
      </c>
      <c r="Z1" t="s">
        <v>5</v>
      </c>
      <c r="AA1" t="s">
        <v>6</v>
      </c>
      <c r="AB1" t="s">
        <v>231</v>
      </c>
      <c r="AC1" t="s">
        <v>232</v>
      </c>
      <c r="AD1" t="s">
        <v>7</v>
      </c>
      <c r="AE1" t="s">
        <v>8</v>
      </c>
      <c r="AF1" t="s">
        <v>9</v>
      </c>
      <c r="AG1" t="s">
        <v>10</v>
      </c>
      <c r="AH1" t="s">
        <v>254</v>
      </c>
      <c r="AI1" t="s">
        <v>255</v>
      </c>
      <c r="AJ1" t="s">
        <v>219</v>
      </c>
      <c r="AK1" t="s">
        <v>256</v>
      </c>
      <c r="AM1" t="s">
        <v>11</v>
      </c>
      <c r="AN1" t="s">
        <v>12</v>
      </c>
      <c r="AO1" t="s">
        <v>13</v>
      </c>
      <c r="AP1" t="s">
        <v>19</v>
      </c>
      <c r="AQ1" t="s">
        <v>14</v>
      </c>
      <c r="AR1" t="s">
        <v>15</v>
      </c>
      <c r="AS1" t="s">
        <v>16</v>
      </c>
      <c r="AT1" t="s">
        <v>17</v>
      </c>
      <c r="AU1" t="s">
        <v>18</v>
      </c>
      <c r="AV1" t="s">
        <v>233</v>
      </c>
      <c r="AW1" t="s">
        <v>234</v>
      </c>
      <c r="AX1" t="s">
        <v>235</v>
      </c>
      <c r="AY1" t="s">
        <v>257</v>
      </c>
      <c r="AZ1" t="s">
        <v>258</v>
      </c>
    </row>
    <row r="2" spans="1:52">
      <c r="A2">
        <v>1</v>
      </c>
      <c r="B2">
        <v>155</v>
      </c>
      <c r="C2">
        <v>80</v>
      </c>
      <c r="D2">
        <f t="shared" ref="D2:D65" si="0">C2/(155/100)^2</f>
        <v>33.298647242455772</v>
      </c>
      <c r="E2">
        <v>1</v>
      </c>
      <c r="H2">
        <v>1</v>
      </c>
      <c r="N2">
        <v>22</v>
      </c>
      <c r="O2">
        <v>6</v>
      </c>
      <c r="Q2">
        <v>1</v>
      </c>
      <c r="T2">
        <v>2</v>
      </c>
      <c r="W2">
        <v>1</v>
      </c>
      <c r="X2">
        <v>9.6199999999999992</v>
      </c>
      <c r="Y2">
        <v>8.02</v>
      </c>
      <c r="Z2">
        <v>0.87</v>
      </c>
      <c r="AA2">
        <v>255</v>
      </c>
      <c r="AB2">
        <f>Y2/Z2</f>
        <v>9.2183908045976999</v>
      </c>
      <c r="AC2">
        <f>AA2/Z2</f>
        <v>293.10344827586209</v>
      </c>
      <c r="AD2">
        <v>17</v>
      </c>
      <c r="AE2">
        <v>22</v>
      </c>
      <c r="AF2">
        <v>6.52</v>
      </c>
      <c r="AG2">
        <v>91.3</v>
      </c>
      <c r="AH2" t="s">
        <v>20</v>
      </c>
      <c r="AI2">
        <v>137.69999999999999</v>
      </c>
      <c r="AK2">
        <v>148.69999999999999</v>
      </c>
      <c r="AM2">
        <v>147.88999999999999</v>
      </c>
      <c r="AN2">
        <v>44.97</v>
      </c>
      <c r="AO2">
        <v>7.0000000000000007E-2</v>
      </c>
      <c r="AP2">
        <v>8.48</v>
      </c>
      <c r="AQ2">
        <v>11.7</v>
      </c>
      <c r="AR2">
        <v>14.26</v>
      </c>
      <c r="AS2">
        <v>2.68</v>
      </c>
      <c r="AT2">
        <v>167.5</v>
      </c>
      <c r="AU2">
        <f>AVERAGE(AV2,AW2,AX2)</f>
        <v>80.209999999999994</v>
      </c>
      <c r="AV2">
        <v>60.98</v>
      </c>
      <c r="AW2">
        <v>80.89</v>
      </c>
      <c r="AX2">
        <v>98.76</v>
      </c>
    </row>
    <row r="3" spans="1:52">
      <c r="A3">
        <v>2</v>
      </c>
      <c r="B3">
        <v>170</v>
      </c>
      <c r="C3">
        <v>75</v>
      </c>
      <c r="D3">
        <f t="shared" si="0"/>
        <v>31.217481789802285</v>
      </c>
      <c r="E3">
        <v>1</v>
      </c>
      <c r="G3">
        <v>1</v>
      </c>
      <c r="H3">
        <v>1</v>
      </c>
      <c r="N3">
        <v>40</v>
      </c>
      <c r="O3">
        <v>6</v>
      </c>
      <c r="P3">
        <v>1</v>
      </c>
      <c r="T3">
        <v>3</v>
      </c>
      <c r="W3">
        <v>0</v>
      </c>
      <c r="X3">
        <v>12.53</v>
      </c>
      <c r="Y3">
        <v>10.79</v>
      </c>
      <c r="Z3">
        <v>1.18</v>
      </c>
      <c r="AA3">
        <v>156</v>
      </c>
      <c r="AB3">
        <f t="shared" ref="AB3:AB66" si="1">Y3/Z3</f>
        <v>9.1440677966101696</v>
      </c>
      <c r="AC3">
        <f t="shared" ref="AC3:AC66" si="2">AA3/Z3</f>
        <v>132.20338983050848</v>
      </c>
      <c r="AD3">
        <v>13</v>
      </c>
      <c r="AE3">
        <v>23</v>
      </c>
      <c r="AF3">
        <v>16.420000000000002</v>
      </c>
      <c r="AG3">
        <v>146.4</v>
      </c>
      <c r="AH3" t="s">
        <v>21</v>
      </c>
      <c r="AI3">
        <v>145.4</v>
      </c>
      <c r="AK3">
        <v>152</v>
      </c>
      <c r="AM3">
        <v>96.97</v>
      </c>
      <c r="AN3">
        <v>13.96</v>
      </c>
      <c r="AO3">
        <v>0.20599999999999999</v>
      </c>
      <c r="AP3">
        <v>38.380000000000003</v>
      </c>
      <c r="AQ3">
        <v>16.3</v>
      </c>
      <c r="AR3">
        <v>14.23</v>
      </c>
      <c r="AS3">
        <v>1.22</v>
      </c>
      <c r="AT3">
        <v>183.5</v>
      </c>
      <c r="AU3">
        <f t="shared" ref="AU3:AU66" si="3">AVERAGE(AV3,AW3,AX3)</f>
        <v>59.99666666666667</v>
      </c>
      <c r="AV3">
        <v>70.67</v>
      </c>
      <c r="AW3">
        <v>60.89</v>
      </c>
      <c r="AX3">
        <v>48.43</v>
      </c>
    </row>
    <row r="4" spans="1:52">
      <c r="A4">
        <v>3</v>
      </c>
      <c r="B4">
        <v>163</v>
      </c>
      <c r="C4">
        <v>61</v>
      </c>
      <c r="D4">
        <f t="shared" si="0"/>
        <v>25.390218522372525</v>
      </c>
      <c r="J4">
        <v>1</v>
      </c>
      <c r="N4">
        <v>14</v>
      </c>
      <c r="O4">
        <v>4</v>
      </c>
      <c r="Q4">
        <v>1</v>
      </c>
      <c r="T4">
        <v>0</v>
      </c>
      <c r="W4">
        <v>0</v>
      </c>
      <c r="X4">
        <v>10.46</v>
      </c>
      <c r="Y4">
        <v>9.35</v>
      </c>
      <c r="Z4">
        <v>0.76</v>
      </c>
      <c r="AA4">
        <v>237</v>
      </c>
      <c r="AB4">
        <f t="shared" si="1"/>
        <v>12.302631578947368</v>
      </c>
      <c r="AC4">
        <f t="shared" si="2"/>
        <v>311.84210526315792</v>
      </c>
      <c r="AD4">
        <v>9</v>
      </c>
      <c r="AE4">
        <v>15</v>
      </c>
      <c r="AF4">
        <v>2.67</v>
      </c>
      <c r="AG4">
        <v>61.4</v>
      </c>
      <c r="AH4" t="s">
        <v>22</v>
      </c>
      <c r="AI4">
        <v>139.4</v>
      </c>
      <c r="AK4">
        <v>138</v>
      </c>
      <c r="AM4">
        <v>23.5</v>
      </c>
      <c r="AN4">
        <v>15.89</v>
      </c>
      <c r="AO4">
        <v>8.6999999999999994E-2</v>
      </c>
      <c r="AP4">
        <v>0.77</v>
      </c>
      <c r="AQ4">
        <v>7.07</v>
      </c>
      <c r="AR4">
        <v>4.4000000000000004</v>
      </c>
      <c r="AS4">
        <v>1.1200000000000001</v>
      </c>
      <c r="AT4">
        <v>356</v>
      </c>
      <c r="AU4">
        <f t="shared" si="3"/>
        <v>69.846666666666678</v>
      </c>
      <c r="AV4">
        <v>49.89</v>
      </c>
      <c r="AW4">
        <v>79.09</v>
      </c>
      <c r="AX4">
        <v>80.56</v>
      </c>
    </row>
    <row r="5" spans="1:52">
      <c r="A5">
        <v>4</v>
      </c>
      <c r="B5">
        <v>180</v>
      </c>
      <c r="C5">
        <v>80</v>
      </c>
      <c r="D5">
        <f t="shared" si="0"/>
        <v>33.298647242455772</v>
      </c>
      <c r="G5">
        <v>1</v>
      </c>
      <c r="H5">
        <v>1</v>
      </c>
      <c r="N5">
        <v>18</v>
      </c>
      <c r="O5">
        <v>6</v>
      </c>
      <c r="Q5">
        <v>1</v>
      </c>
      <c r="T5">
        <v>0</v>
      </c>
      <c r="W5">
        <v>0</v>
      </c>
      <c r="X5">
        <v>5.35</v>
      </c>
      <c r="Y5">
        <v>4.5</v>
      </c>
      <c r="Z5">
        <v>0.54</v>
      </c>
      <c r="AA5">
        <v>248</v>
      </c>
      <c r="AB5">
        <f t="shared" si="1"/>
        <v>8.3333333333333321</v>
      </c>
      <c r="AC5">
        <f t="shared" si="2"/>
        <v>459.25925925925924</v>
      </c>
      <c r="AD5">
        <v>15</v>
      </c>
      <c r="AE5">
        <v>20</v>
      </c>
      <c r="AF5">
        <v>7.05</v>
      </c>
      <c r="AG5">
        <v>75.900000000000006</v>
      </c>
      <c r="AH5" t="s">
        <v>23</v>
      </c>
      <c r="AI5">
        <v>136</v>
      </c>
      <c r="AK5">
        <v>135.4</v>
      </c>
      <c r="AM5">
        <v>47.6</v>
      </c>
      <c r="AN5">
        <v>8.51</v>
      </c>
      <c r="AO5">
        <v>3.2000000000000001E-2</v>
      </c>
      <c r="AP5">
        <v>0.28999999999999998</v>
      </c>
      <c r="AQ5">
        <v>10.94</v>
      </c>
      <c r="AR5">
        <v>5.75</v>
      </c>
      <c r="AS5">
        <v>1.24</v>
      </c>
      <c r="AT5">
        <v>370.7</v>
      </c>
      <c r="AU5">
        <f t="shared" si="3"/>
        <v>76.263333333333335</v>
      </c>
      <c r="AV5">
        <v>89.09</v>
      </c>
      <c r="AW5">
        <v>69.34</v>
      </c>
      <c r="AX5">
        <v>70.36</v>
      </c>
    </row>
    <row r="6" spans="1:52">
      <c r="A6">
        <v>5</v>
      </c>
      <c r="B6">
        <v>178</v>
      </c>
      <c r="C6">
        <v>60</v>
      </c>
      <c r="D6">
        <f t="shared" si="0"/>
        <v>24.973985431841829</v>
      </c>
      <c r="I6">
        <v>1</v>
      </c>
      <c r="N6">
        <v>18</v>
      </c>
      <c r="O6">
        <v>6</v>
      </c>
      <c r="Q6">
        <v>1</v>
      </c>
      <c r="T6">
        <v>3</v>
      </c>
      <c r="W6">
        <v>0</v>
      </c>
      <c r="X6">
        <v>17.62</v>
      </c>
      <c r="Y6">
        <v>14.89</v>
      </c>
      <c r="Z6">
        <v>0.53</v>
      </c>
      <c r="AA6">
        <v>149</v>
      </c>
      <c r="AB6">
        <f t="shared" si="1"/>
        <v>28.09433962264151</v>
      </c>
      <c r="AC6">
        <f t="shared" si="2"/>
        <v>281.1320754716981</v>
      </c>
      <c r="AD6">
        <v>15</v>
      </c>
      <c r="AE6">
        <v>32</v>
      </c>
      <c r="AF6">
        <v>4.97</v>
      </c>
      <c r="AG6">
        <v>56.2</v>
      </c>
      <c r="AH6" t="s">
        <v>24</v>
      </c>
      <c r="AI6">
        <v>140</v>
      </c>
      <c r="AK6">
        <v>136.5</v>
      </c>
      <c r="AM6">
        <v>197.58</v>
      </c>
      <c r="AN6">
        <v>130.97</v>
      </c>
      <c r="AO6">
        <v>24.655999999999999</v>
      </c>
      <c r="AP6">
        <v>0.44</v>
      </c>
      <c r="AQ6">
        <v>9.08</v>
      </c>
      <c r="AR6">
        <v>5.45</v>
      </c>
      <c r="AS6">
        <v>1</v>
      </c>
      <c r="AT6">
        <v>231.3</v>
      </c>
      <c r="AU6">
        <f t="shared" si="3"/>
        <v>59.70000000000001</v>
      </c>
      <c r="AV6">
        <v>90.56</v>
      </c>
      <c r="AW6">
        <v>41.67</v>
      </c>
      <c r="AX6">
        <v>46.87</v>
      </c>
    </row>
    <row r="7" spans="1:52">
      <c r="A7">
        <v>6</v>
      </c>
      <c r="B7">
        <v>178</v>
      </c>
      <c r="C7">
        <v>60</v>
      </c>
      <c r="D7">
        <f t="shared" si="0"/>
        <v>24.973985431841829</v>
      </c>
      <c r="G7">
        <v>1</v>
      </c>
      <c r="N7">
        <v>16</v>
      </c>
      <c r="O7">
        <v>6</v>
      </c>
      <c r="P7">
        <v>1</v>
      </c>
      <c r="T7">
        <v>3</v>
      </c>
      <c r="U7">
        <v>1</v>
      </c>
      <c r="W7">
        <v>1</v>
      </c>
      <c r="X7">
        <v>9.58</v>
      </c>
      <c r="Y7">
        <v>8.8699999999999992</v>
      </c>
      <c r="Z7">
        <v>0.4</v>
      </c>
      <c r="AA7">
        <v>439</v>
      </c>
      <c r="AB7">
        <f t="shared" si="1"/>
        <v>22.174999999999997</v>
      </c>
      <c r="AC7">
        <f t="shared" si="2"/>
        <v>1097.5</v>
      </c>
      <c r="AD7">
        <v>8</v>
      </c>
      <c r="AE7">
        <v>15</v>
      </c>
      <c r="AF7">
        <v>4.66</v>
      </c>
      <c r="AG7">
        <v>41.6</v>
      </c>
      <c r="AH7" t="s">
        <v>25</v>
      </c>
      <c r="AI7">
        <v>139.1</v>
      </c>
      <c r="AK7">
        <v>159.5</v>
      </c>
      <c r="AM7">
        <v>88.71</v>
      </c>
      <c r="AN7">
        <v>23.48</v>
      </c>
      <c r="AO7">
        <v>2.044</v>
      </c>
      <c r="AP7">
        <v>2.14</v>
      </c>
      <c r="AQ7">
        <v>10.32</v>
      </c>
      <c r="AR7">
        <v>5.67</v>
      </c>
      <c r="AS7">
        <v>2.27</v>
      </c>
      <c r="AT7">
        <v>283.39999999999998</v>
      </c>
      <c r="AU7">
        <f t="shared" si="3"/>
        <v>76.279999999999987</v>
      </c>
      <c r="AV7">
        <v>98.78</v>
      </c>
      <c r="AW7">
        <v>42.98</v>
      </c>
      <c r="AX7">
        <v>87.08</v>
      </c>
    </row>
    <row r="8" spans="1:52">
      <c r="A8">
        <v>7</v>
      </c>
      <c r="B8">
        <v>172</v>
      </c>
      <c r="C8">
        <v>45</v>
      </c>
      <c r="D8">
        <f t="shared" si="0"/>
        <v>18.730489073881373</v>
      </c>
      <c r="G8">
        <v>1</v>
      </c>
      <c r="L8">
        <v>1</v>
      </c>
      <c r="N8">
        <v>31</v>
      </c>
      <c r="O8">
        <v>8</v>
      </c>
      <c r="P8">
        <v>1</v>
      </c>
      <c r="T8">
        <v>3</v>
      </c>
      <c r="W8">
        <v>1</v>
      </c>
      <c r="X8">
        <v>4.0599999999999996</v>
      </c>
      <c r="Y8">
        <v>3.76</v>
      </c>
      <c r="Z8">
        <v>0.14000000000000001</v>
      </c>
      <c r="AA8">
        <v>40</v>
      </c>
      <c r="AB8">
        <f t="shared" si="1"/>
        <v>26.857142857142854</v>
      </c>
      <c r="AC8">
        <f t="shared" si="2"/>
        <v>285.71428571428567</v>
      </c>
      <c r="AD8">
        <v>8</v>
      </c>
      <c r="AE8">
        <v>13</v>
      </c>
      <c r="AF8">
        <v>5.9</v>
      </c>
      <c r="AG8">
        <v>55.3</v>
      </c>
      <c r="AH8" t="s">
        <v>26</v>
      </c>
      <c r="AI8">
        <v>133.80000000000001</v>
      </c>
      <c r="AK8">
        <v>152.1</v>
      </c>
      <c r="AM8">
        <v>132.84</v>
      </c>
      <c r="AN8">
        <v>242.24</v>
      </c>
      <c r="AO8">
        <v>1.8959999999999999</v>
      </c>
      <c r="AP8">
        <v>3.84</v>
      </c>
      <c r="AQ8">
        <v>9.0299999999999994</v>
      </c>
      <c r="AR8">
        <v>7.23</v>
      </c>
      <c r="AS8">
        <v>1.34</v>
      </c>
      <c r="AT8">
        <v>101.9</v>
      </c>
      <c r="AU8">
        <f t="shared" si="3"/>
        <v>75.916666666666671</v>
      </c>
      <c r="AV8">
        <v>69.98</v>
      </c>
      <c r="AW8">
        <v>67.430000000000007</v>
      </c>
      <c r="AX8">
        <v>90.34</v>
      </c>
    </row>
    <row r="9" spans="1:52">
      <c r="A9">
        <v>8</v>
      </c>
      <c r="B9">
        <v>169</v>
      </c>
      <c r="C9">
        <v>70</v>
      </c>
      <c r="D9">
        <f t="shared" si="0"/>
        <v>29.136316337148799</v>
      </c>
      <c r="F9">
        <v>1</v>
      </c>
      <c r="G9">
        <v>1</v>
      </c>
      <c r="H9">
        <v>1</v>
      </c>
      <c r="N9">
        <v>23</v>
      </c>
      <c r="O9">
        <v>6</v>
      </c>
      <c r="P9">
        <v>1</v>
      </c>
      <c r="T9">
        <v>3</v>
      </c>
      <c r="U9">
        <v>1</v>
      </c>
      <c r="W9">
        <v>1</v>
      </c>
      <c r="X9">
        <v>11.24</v>
      </c>
      <c r="Y9">
        <v>9.16</v>
      </c>
      <c r="Z9">
        <v>1.48</v>
      </c>
      <c r="AA9">
        <v>119</v>
      </c>
      <c r="AB9">
        <f t="shared" si="1"/>
        <v>6.1891891891891895</v>
      </c>
      <c r="AC9">
        <f t="shared" si="2"/>
        <v>80.405405405405403</v>
      </c>
      <c r="AD9">
        <v>25</v>
      </c>
      <c r="AE9">
        <v>40</v>
      </c>
      <c r="AF9">
        <v>11.74</v>
      </c>
      <c r="AG9">
        <v>44.9</v>
      </c>
      <c r="AH9" t="s">
        <v>27</v>
      </c>
      <c r="AI9">
        <v>149.30000000000001</v>
      </c>
      <c r="AK9">
        <v>157.69999999999999</v>
      </c>
      <c r="AM9">
        <v>45.35</v>
      </c>
      <c r="AN9">
        <v>26.1</v>
      </c>
      <c r="AO9">
        <v>7.3999999999999996E-2</v>
      </c>
      <c r="AP9">
        <v>29.66</v>
      </c>
      <c r="AQ9">
        <v>7.04</v>
      </c>
      <c r="AR9">
        <v>10.32</v>
      </c>
      <c r="AS9">
        <v>2.52</v>
      </c>
      <c r="AT9">
        <v>215.7</v>
      </c>
      <c r="AU9">
        <f t="shared" si="3"/>
        <v>67.989999999999995</v>
      </c>
      <c r="AV9">
        <v>64.56</v>
      </c>
      <c r="AW9">
        <v>78.430000000000007</v>
      </c>
      <c r="AX9">
        <v>60.98</v>
      </c>
    </row>
    <row r="10" spans="1:52">
      <c r="A10">
        <v>9</v>
      </c>
      <c r="B10">
        <v>158</v>
      </c>
      <c r="C10">
        <v>75</v>
      </c>
      <c r="D10">
        <f t="shared" si="0"/>
        <v>31.217481789802285</v>
      </c>
      <c r="E10">
        <v>1</v>
      </c>
      <c r="F10">
        <v>1</v>
      </c>
      <c r="G10">
        <v>1</v>
      </c>
      <c r="H10">
        <v>1</v>
      </c>
      <c r="N10">
        <v>16</v>
      </c>
      <c r="O10">
        <v>6</v>
      </c>
      <c r="P10">
        <v>1</v>
      </c>
      <c r="W10">
        <v>0</v>
      </c>
      <c r="X10">
        <v>13.78</v>
      </c>
      <c r="Y10">
        <v>12.36</v>
      </c>
      <c r="Z10">
        <v>0.74</v>
      </c>
      <c r="AA10">
        <v>152</v>
      </c>
      <c r="AB10">
        <f t="shared" si="1"/>
        <v>16.702702702702702</v>
      </c>
      <c r="AC10">
        <f t="shared" si="2"/>
        <v>205.40540540540542</v>
      </c>
      <c r="AD10">
        <v>12</v>
      </c>
      <c r="AE10">
        <v>31</v>
      </c>
      <c r="AF10">
        <v>22.12</v>
      </c>
      <c r="AG10">
        <v>154.69999999999999</v>
      </c>
      <c r="AH10" t="s">
        <v>28</v>
      </c>
      <c r="AI10">
        <v>161.69999999999999</v>
      </c>
      <c r="AK10">
        <v>138.4</v>
      </c>
      <c r="AM10">
        <v>65.900000000000006</v>
      </c>
      <c r="AN10">
        <v>43</v>
      </c>
      <c r="AO10">
        <v>0.59499999999999997</v>
      </c>
      <c r="AP10">
        <v>2.0699999999999998</v>
      </c>
      <c r="AQ10">
        <v>24.37</v>
      </c>
      <c r="AR10">
        <v>11.06</v>
      </c>
      <c r="AS10">
        <v>4.22</v>
      </c>
      <c r="AT10">
        <v>155.6</v>
      </c>
      <c r="AU10">
        <f t="shared" si="3"/>
        <v>81.65666666666668</v>
      </c>
      <c r="AV10">
        <v>80.98</v>
      </c>
      <c r="AW10">
        <v>87.54</v>
      </c>
      <c r="AX10">
        <v>76.45</v>
      </c>
    </row>
    <row r="11" spans="1:52">
      <c r="A11">
        <v>10</v>
      </c>
      <c r="B11">
        <v>170</v>
      </c>
      <c r="C11">
        <v>50</v>
      </c>
      <c r="D11">
        <f t="shared" si="0"/>
        <v>20.811654526534856</v>
      </c>
      <c r="E11">
        <v>1</v>
      </c>
      <c r="F11">
        <v>1</v>
      </c>
      <c r="N11">
        <v>22</v>
      </c>
      <c r="O11">
        <v>6</v>
      </c>
      <c r="P11">
        <v>1</v>
      </c>
      <c r="T11">
        <v>3</v>
      </c>
      <c r="W11">
        <v>0</v>
      </c>
      <c r="X11">
        <v>5.1100000000000003</v>
      </c>
      <c r="Y11">
        <v>4.01</v>
      </c>
      <c r="Z11">
        <v>0.7</v>
      </c>
      <c r="AA11">
        <v>307</v>
      </c>
      <c r="AB11">
        <f t="shared" si="1"/>
        <v>5.7285714285714286</v>
      </c>
      <c r="AC11">
        <f t="shared" si="2"/>
        <v>438.57142857142861</v>
      </c>
      <c r="AD11">
        <v>31</v>
      </c>
      <c r="AE11">
        <v>15</v>
      </c>
      <c r="AF11">
        <v>23.65</v>
      </c>
      <c r="AG11">
        <v>116.6</v>
      </c>
      <c r="AH11" t="s">
        <v>29</v>
      </c>
      <c r="AI11">
        <v>154.69999999999999</v>
      </c>
      <c r="AK11">
        <v>150.6</v>
      </c>
      <c r="AM11">
        <v>35.89</v>
      </c>
      <c r="AN11">
        <v>83.58</v>
      </c>
      <c r="AO11">
        <v>0.19</v>
      </c>
      <c r="AP11">
        <v>1.4</v>
      </c>
      <c r="AQ11">
        <v>23.28</v>
      </c>
      <c r="AR11">
        <v>9.8000000000000007</v>
      </c>
      <c r="AS11">
        <v>3.52</v>
      </c>
      <c r="AT11">
        <v>236.9</v>
      </c>
      <c r="AU11">
        <f t="shared" si="3"/>
        <v>50.330000000000005</v>
      </c>
      <c r="AV11">
        <v>87.89</v>
      </c>
      <c r="AW11">
        <v>30.98</v>
      </c>
      <c r="AX11">
        <v>32.119999999999997</v>
      </c>
    </row>
    <row r="12" spans="1:52">
      <c r="A12">
        <v>11</v>
      </c>
      <c r="B12">
        <v>180</v>
      </c>
      <c r="C12">
        <v>75</v>
      </c>
      <c r="D12">
        <f t="shared" si="0"/>
        <v>31.217481789802285</v>
      </c>
      <c r="E12">
        <v>1</v>
      </c>
      <c r="N12">
        <v>18</v>
      </c>
      <c r="O12">
        <v>6</v>
      </c>
      <c r="P12">
        <v>1</v>
      </c>
      <c r="T12">
        <v>3</v>
      </c>
      <c r="W12">
        <v>1</v>
      </c>
      <c r="X12">
        <v>2.57</v>
      </c>
      <c r="Y12">
        <v>1.98</v>
      </c>
      <c r="Z12">
        <v>0.36</v>
      </c>
      <c r="AA12">
        <v>41</v>
      </c>
      <c r="AB12">
        <f t="shared" si="1"/>
        <v>5.5</v>
      </c>
      <c r="AC12">
        <f t="shared" si="2"/>
        <v>113.8888888888889</v>
      </c>
      <c r="AD12">
        <v>15</v>
      </c>
      <c r="AE12">
        <v>27</v>
      </c>
      <c r="AF12">
        <v>7.11</v>
      </c>
      <c r="AG12">
        <v>72</v>
      </c>
      <c r="AH12" t="s">
        <v>30</v>
      </c>
      <c r="AI12">
        <v>151.28</v>
      </c>
      <c r="AK12">
        <v>153.32</v>
      </c>
      <c r="AM12">
        <v>39.94</v>
      </c>
      <c r="AN12">
        <v>77.88</v>
      </c>
      <c r="AO12">
        <v>0.246</v>
      </c>
      <c r="AP12">
        <v>2.3199999999999998</v>
      </c>
      <c r="AQ12">
        <v>29.54</v>
      </c>
      <c r="AR12">
        <v>15.43</v>
      </c>
      <c r="AS12">
        <v>1</v>
      </c>
      <c r="AT12">
        <v>143.6</v>
      </c>
      <c r="AU12">
        <f t="shared" si="3"/>
        <v>62.476666666666667</v>
      </c>
      <c r="AV12">
        <v>67.89</v>
      </c>
      <c r="AW12">
        <v>87.09</v>
      </c>
      <c r="AX12">
        <v>32.450000000000003</v>
      </c>
    </row>
    <row r="13" spans="1:52">
      <c r="A13">
        <v>12</v>
      </c>
      <c r="B13">
        <v>170</v>
      </c>
      <c r="C13">
        <v>65</v>
      </c>
      <c r="D13">
        <f t="shared" si="0"/>
        <v>27.055150884495315</v>
      </c>
      <c r="F13">
        <v>1</v>
      </c>
      <c r="N13">
        <v>17</v>
      </c>
      <c r="O13">
        <v>6</v>
      </c>
      <c r="Q13">
        <v>1</v>
      </c>
      <c r="T13">
        <v>2</v>
      </c>
      <c r="W13">
        <v>1</v>
      </c>
      <c r="X13">
        <v>3.97</v>
      </c>
      <c r="Y13">
        <v>3.53</v>
      </c>
      <c r="Z13">
        <v>0.33</v>
      </c>
      <c r="AA13">
        <v>162</v>
      </c>
      <c r="AB13">
        <f t="shared" si="1"/>
        <v>10.696969696969695</v>
      </c>
      <c r="AC13">
        <f t="shared" si="2"/>
        <v>490.90909090909088</v>
      </c>
      <c r="AD13">
        <v>17</v>
      </c>
      <c r="AE13">
        <v>31</v>
      </c>
      <c r="AF13">
        <v>15.47</v>
      </c>
      <c r="AG13">
        <v>119.3</v>
      </c>
      <c r="AH13" t="s">
        <v>31</v>
      </c>
      <c r="AI13">
        <v>136.1</v>
      </c>
      <c r="AK13">
        <v>137.19999999999999</v>
      </c>
      <c r="AM13">
        <v>20.350000000000001</v>
      </c>
      <c r="AN13">
        <v>6.43</v>
      </c>
      <c r="AO13">
        <v>1.2190000000000001</v>
      </c>
      <c r="AP13">
        <v>14.71</v>
      </c>
      <c r="AQ13">
        <v>15.88</v>
      </c>
      <c r="AR13">
        <v>16.86</v>
      </c>
      <c r="AS13">
        <v>1.35</v>
      </c>
      <c r="AT13">
        <v>112.7</v>
      </c>
      <c r="AU13">
        <f t="shared" si="3"/>
        <v>50.966666666666669</v>
      </c>
      <c r="AV13">
        <v>60.56</v>
      </c>
      <c r="AW13">
        <v>33.56</v>
      </c>
      <c r="AX13">
        <v>58.78</v>
      </c>
    </row>
    <row r="14" spans="1:52">
      <c r="A14">
        <v>13</v>
      </c>
      <c r="B14">
        <v>157</v>
      </c>
      <c r="C14">
        <v>60</v>
      </c>
      <c r="D14">
        <f t="shared" si="0"/>
        <v>24.973985431841829</v>
      </c>
      <c r="E14">
        <v>1</v>
      </c>
      <c r="N14">
        <v>16</v>
      </c>
      <c r="O14">
        <v>6</v>
      </c>
      <c r="Q14">
        <v>1</v>
      </c>
      <c r="T14">
        <v>3</v>
      </c>
      <c r="W14">
        <v>0</v>
      </c>
      <c r="X14">
        <v>14.76</v>
      </c>
      <c r="Y14">
        <v>13.8</v>
      </c>
      <c r="Z14">
        <v>0.63</v>
      </c>
      <c r="AA14">
        <v>165</v>
      </c>
      <c r="AB14">
        <f t="shared" si="1"/>
        <v>21.904761904761905</v>
      </c>
      <c r="AC14">
        <f t="shared" si="2"/>
        <v>261.90476190476193</v>
      </c>
      <c r="AD14">
        <v>18</v>
      </c>
      <c r="AE14">
        <v>33</v>
      </c>
      <c r="AF14">
        <v>29.69</v>
      </c>
      <c r="AG14">
        <v>1234.7</v>
      </c>
      <c r="AH14" t="s">
        <v>32</v>
      </c>
      <c r="AI14">
        <v>142.5</v>
      </c>
      <c r="AK14">
        <v>136.35</v>
      </c>
      <c r="AM14">
        <v>1.61</v>
      </c>
      <c r="AN14">
        <v>21.84</v>
      </c>
      <c r="AO14">
        <v>0.16600000000000001</v>
      </c>
      <c r="AP14">
        <v>0.55000000000000004</v>
      </c>
      <c r="AQ14">
        <v>14.33</v>
      </c>
      <c r="AR14">
        <v>5.43</v>
      </c>
      <c r="AS14">
        <v>1.41</v>
      </c>
      <c r="AT14">
        <v>297.60000000000002</v>
      </c>
      <c r="AU14">
        <f t="shared" si="3"/>
        <v>58.696666666666665</v>
      </c>
      <c r="AV14">
        <v>45.67</v>
      </c>
      <c r="AW14">
        <v>90.65</v>
      </c>
      <c r="AX14">
        <v>39.770000000000003</v>
      </c>
    </row>
    <row r="15" spans="1:52" ht="13.5" customHeight="1">
      <c r="A15">
        <v>14</v>
      </c>
      <c r="B15">
        <v>167</v>
      </c>
      <c r="C15">
        <v>100</v>
      </c>
      <c r="D15">
        <f t="shared" si="0"/>
        <v>41.623309053069711</v>
      </c>
      <c r="E15">
        <v>1</v>
      </c>
      <c r="I15">
        <v>1</v>
      </c>
      <c r="N15">
        <v>18</v>
      </c>
      <c r="O15">
        <v>6</v>
      </c>
      <c r="Q15">
        <v>1</v>
      </c>
      <c r="T15">
        <v>1</v>
      </c>
      <c r="W15">
        <v>0</v>
      </c>
      <c r="X15">
        <v>8.41</v>
      </c>
      <c r="Y15">
        <v>7.17</v>
      </c>
      <c r="Z15">
        <v>0.42</v>
      </c>
      <c r="AA15">
        <v>221</v>
      </c>
      <c r="AB15">
        <f t="shared" si="1"/>
        <v>17.071428571428573</v>
      </c>
      <c r="AC15">
        <f t="shared" si="2"/>
        <v>526.19047619047626</v>
      </c>
      <c r="AD15">
        <v>13</v>
      </c>
      <c r="AE15">
        <v>24</v>
      </c>
      <c r="AF15">
        <v>8.35</v>
      </c>
      <c r="AG15">
        <v>119.2</v>
      </c>
      <c r="AH15" t="s">
        <v>33</v>
      </c>
      <c r="AI15">
        <v>147.69999999999999</v>
      </c>
      <c r="AK15">
        <v>147</v>
      </c>
      <c r="AM15">
        <v>6.56</v>
      </c>
      <c r="AN15">
        <v>9.3000000000000007</v>
      </c>
      <c r="AO15">
        <v>0.106</v>
      </c>
      <c r="AP15">
        <v>0.38</v>
      </c>
      <c r="AQ15">
        <v>13.92</v>
      </c>
      <c r="AR15">
        <v>6.38</v>
      </c>
      <c r="AS15">
        <v>1.29</v>
      </c>
      <c r="AT15">
        <v>316.60000000000002</v>
      </c>
      <c r="AU15">
        <f t="shared" si="3"/>
        <v>62.443333333333335</v>
      </c>
      <c r="AV15">
        <v>89.45</v>
      </c>
      <c r="AW15">
        <v>65.760000000000005</v>
      </c>
      <c r="AX15">
        <v>32.119999999999997</v>
      </c>
    </row>
    <row r="16" spans="1:52">
      <c r="A16">
        <v>15</v>
      </c>
      <c r="B16">
        <v>165</v>
      </c>
      <c r="C16">
        <v>55</v>
      </c>
      <c r="D16">
        <f t="shared" si="0"/>
        <v>22.892819979188342</v>
      </c>
      <c r="E16">
        <v>1</v>
      </c>
      <c r="F16">
        <v>1</v>
      </c>
      <c r="G16">
        <v>1</v>
      </c>
      <c r="H16">
        <v>1</v>
      </c>
      <c r="N16">
        <v>18</v>
      </c>
      <c r="O16">
        <v>6</v>
      </c>
      <c r="P16">
        <v>1</v>
      </c>
      <c r="T16">
        <v>1</v>
      </c>
      <c r="W16">
        <v>0</v>
      </c>
      <c r="X16">
        <v>15.45</v>
      </c>
      <c r="Y16">
        <v>11.31</v>
      </c>
      <c r="Z16">
        <v>1.75</v>
      </c>
      <c r="AA16">
        <v>175</v>
      </c>
      <c r="AB16">
        <f t="shared" si="1"/>
        <v>6.4628571428571435</v>
      </c>
      <c r="AC16">
        <f t="shared" si="2"/>
        <v>100</v>
      </c>
      <c r="AD16">
        <v>22</v>
      </c>
      <c r="AE16">
        <v>26</v>
      </c>
      <c r="AF16">
        <v>28.87</v>
      </c>
      <c r="AG16">
        <v>200.4</v>
      </c>
      <c r="AH16" t="s">
        <v>34</v>
      </c>
      <c r="AI16">
        <v>169.9</v>
      </c>
      <c r="AK16">
        <v>139.5</v>
      </c>
      <c r="AM16">
        <v>15.46</v>
      </c>
      <c r="AN16">
        <v>7.55</v>
      </c>
      <c r="AO16">
        <v>0.249</v>
      </c>
      <c r="AP16">
        <v>8.35</v>
      </c>
      <c r="AQ16">
        <v>19.29</v>
      </c>
      <c r="AR16">
        <v>10.87</v>
      </c>
      <c r="AS16">
        <v>1.8</v>
      </c>
      <c r="AT16">
        <v>412.8</v>
      </c>
      <c r="AU16">
        <f t="shared" si="3"/>
        <v>56.213333333333338</v>
      </c>
      <c r="AV16">
        <v>90.45</v>
      </c>
      <c r="AW16">
        <v>32.54</v>
      </c>
      <c r="AX16">
        <v>45.65</v>
      </c>
    </row>
    <row r="17" spans="1:50">
      <c r="A17">
        <v>16</v>
      </c>
      <c r="B17">
        <v>160</v>
      </c>
      <c r="C17">
        <v>50</v>
      </c>
      <c r="D17">
        <f t="shared" si="0"/>
        <v>20.811654526534856</v>
      </c>
      <c r="F17">
        <v>1</v>
      </c>
      <c r="N17">
        <v>30</v>
      </c>
      <c r="O17">
        <v>6</v>
      </c>
      <c r="P17">
        <v>1</v>
      </c>
      <c r="T17">
        <v>3</v>
      </c>
      <c r="U17">
        <v>1</v>
      </c>
      <c r="W17">
        <v>0</v>
      </c>
      <c r="X17">
        <v>6.11</v>
      </c>
      <c r="Y17">
        <v>4.66</v>
      </c>
      <c r="Z17">
        <v>1.29</v>
      </c>
      <c r="AA17">
        <v>27</v>
      </c>
      <c r="AB17">
        <f t="shared" si="1"/>
        <v>3.612403100775194</v>
      </c>
      <c r="AC17">
        <f t="shared" si="2"/>
        <v>20.930232558139533</v>
      </c>
      <c r="AD17">
        <v>193</v>
      </c>
      <c r="AE17">
        <v>140</v>
      </c>
      <c r="AF17">
        <v>42.12</v>
      </c>
      <c r="AG17">
        <v>305.60000000000002</v>
      </c>
      <c r="AH17" t="s">
        <v>35</v>
      </c>
      <c r="AI17">
        <v>178.2</v>
      </c>
      <c r="AK17">
        <v>159.19999999999999</v>
      </c>
      <c r="AM17">
        <v>28.49</v>
      </c>
      <c r="AN17">
        <v>53.95</v>
      </c>
      <c r="AO17">
        <v>0.98499999999999999</v>
      </c>
      <c r="AP17">
        <v>2.37</v>
      </c>
      <c r="AQ17">
        <v>20.71</v>
      </c>
      <c r="AR17">
        <v>11.09</v>
      </c>
      <c r="AS17">
        <v>2.73</v>
      </c>
      <c r="AT17">
        <v>88.8</v>
      </c>
      <c r="AU17">
        <f t="shared" si="3"/>
        <v>58.85</v>
      </c>
      <c r="AV17">
        <v>78.56</v>
      </c>
      <c r="AW17">
        <v>49.54</v>
      </c>
      <c r="AX17">
        <v>48.45</v>
      </c>
    </row>
    <row r="18" spans="1:50">
      <c r="A18">
        <v>17</v>
      </c>
      <c r="B18">
        <v>165</v>
      </c>
      <c r="C18">
        <v>70</v>
      </c>
      <c r="D18">
        <f t="shared" si="0"/>
        <v>29.136316337148799</v>
      </c>
      <c r="E18">
        <v>1</v>
      </c>
      <c r="I18">
        <v>1</v>
      </c>
      <c r="N18">
        <v>18</v>
      </c>
      <c r="O18">
        <v>6</v>
      </c>
      <c r="Q18">
        <v>1</v>
      </c>
      <c r="T18">
        <v>2</v>
      </c>
      <c r="W18">
        <v>0</v>
      </c>
      <c r="X18">
        <v>11.09</v>
      </c>
      <c r="Y18">
        <v>10.06</v>
      </c>
      <c r="Z18">
        <v>0.54</v>
      </c>
      <c r="AA18">
        <v>173</v>
      </c>
      <c r="AB18">
        <f t="shared" si="1"/>
        <v>18.62962962962963</v>
      </c>
      <c r="AC18">
        <f t="shared" si="2"/>
        <v>320.37037037037032</v>
      </c>
      <c r="AD18">
        <v>13</v>
      </c>
      <c r="AE18">
        <v>20</v>
      </c>
      <c r="AF18">
        <v>5.54</v>
      </c>
      <c r="AG18">
        <v>66.400000000000006</v>
      </c>
      <c r="AH18" t="s">
        <v>36</v>
      </c>
      <c r="AI18">
        <v>140.30000000000001</v>
      </c>
      <c r="AK18">
        <v>145.19999999999999</v>
      </c>
      <c r="AM18">
        <v>1.89</v>
      </c>
      <c r="AN18">
        <v>1.56</v>
      </c>
      <c r="AO18">
        <v>4.7E-2</v>
      </c>
      <c r="AP18">
        <v>0.27</v>
      </c>
      <c r="AQ18">
        <v>6.39</v>
      </c>
      <c r="AR18">
        <v>5.6</v>
      </c>
      <c r="AS18">
        <v>1.06</v>
      </c>
      <c r="AT18">
        <v>182.5</v>
      </c>
      <c r="AU18">
        <f t="shared" si="3"/>
        <v>46.423333333333339</v>
      </c>
      <c r="AV18">
        <v>68.56</v>
      </c>
      <c r="AW18">
        <v>39.340000000000003</v>
      </c>
      <c r="AX18">
        <v>31.37</v>
      </c>
    </row>
    <row r="19" spans="1:50">
      <c r="A19">
        <v>18</v>
      </c>
      <c r="B19">
        <v>152</v>
      </c>
      <c r="C19">
        <v>56</v>
      </c>
      <c r="D19">
        <f t="shared" si="0"/>
        <v>23.309053069719038</v>
      </c>
      <c r="E19">
        <v>1</v>
      </c>
      <c r="F19">
        <v>1</v>
      </c>
      <c r="G19">
        <v>1</v>
      </c>
      <c r="N19">
        <v>22</v>
      </c>
      <c r="O19">
        <v>6</v>
      </c>
      <c r="Q19">
        <v>1</v>
      </c>
      <c r="T19">
        <v>2</v>
      </c>
      <c r="W19">
        <v>0</v>
      </c>
      <c r="X19">
        <v>11.74</v>
      </c>
      <c r="Y19">
        <v>10.91</v>
      </c>
      <c r="Z19">
        <v>0.63</v>
      </c>
      <c r="AA19">
        <v>191</v>
      </c>
      <c r="AB19">
        <f t="shared" si="1"/>
        <v>17.317460317460316</v>
      </c>
      <c r="AC19">
        <f t="shared" si="2"/>
        <v>303.17460317460319</v>
      </c>
      <c r="AD19">
        <v>20</v>
      </c>
      <c r="AE19">
        <v>22</v>
      </c>
      <c r="AF19">
        <v>9.08</v>
      </c>
      <c r="AG19">
        <v>63.5</v>
      </c>
      <c r="AH19" t="s">
        <v>37</v>
      </c>
      <c r="AI19">
        <v>139.69999999999999</v>
      </c>
      <c r="AK19">
        <v>138.69999999999999</v>
      </c>
      <c r="AM19">
        <v>17.239999999999998</v>
      </c>
      <c r="AN19">
        <v>14.29</v>
      </c>
      <c r="AO19">
        <v>7.8E-2</v>
      </c>
      <c r="AP19">
        <v>2.5</v>
      </c>
      <c r="AQ19">
        <v>15.45</v>
      </c>
      <c r="AR19">
        <v>12.09</v>
      </c>
      <c r="AS19">
        <v>1.95</v>
      </c>
      <c r="AT19">
        <v>164.4</v>
      </c>
      <c r="AU19">
        <f t="shared" si="3"/>
        <v>56.663333333333334</v>
      </c>
      <c r="AV19">
        <v>80.760000000000005</v>
      </c>
      <c r="AW19">
        <v>42.45</v>
      </c>
      <c r="AX19">
        <v>46.78</v>
      </c>
    </row>
    <row r="20" spans="1:50">
      <c r="A20">
        <v>19</v>
      </c>
      <c r="B20">
        <v>165</v>
      </c>
      <c r="C20">
        <v>65</v>
      </c>
      <c r="D20">
        <f t="shared" si="0"/>
        <v>27.055150884495315</v>
      </c>
      <c r="G20">
        <v>1</v>
      </c>
      <c r="N20">
        <v>23</v>
      </c>
      <c r="O20">
        <v>8</v>
      </c>
      <c r="P20">
        <v>1</v>
      </c>
      <c r="T20">
        <v>1</v>
      </c>
      <c r="W20">
        <v>0</v>
      </c>
      <c r="X20">
        <v>9.2100000000000009</v>
      </c>
      <c r="Y20">
        <v>6.48</v>
      </c>
      <c r="Z20">
        <v>1.58</v>
      </c>
      <c r="AA20">
        <v>185</v>
      </c>
      <c r="AB20">
        <f t="shared" si="1"/>
        <v>4.1012658227848098</v>
      </c>
      <c r="AC20">
        <f t="shared" si="2"/>
        <v>117.0886075949367</v>
      </c>
      <c r="AD20">
        <v>851</v>
      </c>
      <c r="AE20">
        <v>1564</v>
      </c>
      <c r="AF20">
        <v>24.51</v>
      </c>
      <c r="AG20">
        <v>293.60000000000002</v>
      </c>
      <c r="AH20" t="s">
        <v>39</v>
      </c>
      <c r="AI20">
        <v>138</v>
      </c>
      <c r="AK20">
        <v>138.69999999999999</v>
      </c>
      <c r="AM20">
        <v>24.24</v>
      </c>
      <c r="AN20">
        <v>31.8</v>
      </c>
      <c r="AO20">
        <v>2.3610000000000002</v>
      </c>
      <c r="AP20">
        <v>2.4300000000000002</v>
      </c>
      <c r="AQ20">
        <v>32.159999999999997</v>
      </c>
      <c r="AR20">
        <v>20.68</v>
      </c>
      <c r="AS20">
        <v>4.45</v>
      </c>
      <c r="AT20">
        <v>410.5</v>
      </c>
      <c r="AU20">
        <f t="shared" si="3"/>
        <v>57.639999999999993</v>
      </c>
      <c r="AV20">
        <v>52.4</v>
      </c>
      <c r="AW20">
        <v>89.54</v>
      </c>
      <c r="AX20">
        <v>30.98</v>
      </c>
    </row>
    <row r="21" spans="1:50">
      <c r="A21">
        <v>20</v>
      </c>
      <c r="B21">
        <v>158</v>
      </c>
      <c r="C21">
        <v>60</v>
      </c>
      <c r="D21">
        <f t="shared" si="0"/>
        <v>24.973985431841829</v>
      </c>
      <c r="I21">
        <v>1</v>
      </c>
      <c r="N21">
        <v>24</v>
      </c>
      <c r="O21">
        <v>6</v>
      </c>
      <c r="Q21">
        <v>1</v>
      </c>
      <c r="T21">
        <v>3</v>
      </c>
      <c r="U21">
        <v>1</v>
      </c>
      <c r="W21">
        <v>0</v>
      </c>
      <c r="X21">
        <v>11.75</v>
      </c>
      <c r="Y21">
        <v>10.27</v>
      </c>
      <c r="Z21">
        <v>1</v>
      </c>
      <c r="AA21">
        <v>197</v>
      </c>
      <c r="AB21">
        <f t="shared" si="1"/>
        <v>10.27</v>
      </c>
      <c r="AC21">
        <f t="shared" si="2"/>
        <v>197</v>
      </c>
      <c r="AD21">
        <v>27</v>
      </c>
      <c r="AE21">
        <v>18</v>
      </c>
      <c r="AF21">
        <v>8.89</v>
      </c>
      <c r="AG21">
        <v>107.1</v>
      </c>
      <c r="AH21" t="s">
        <v>38</v>
      </c>
      <c r="AI21">
        <v>139.9</v>
      </c>
      <c r="AK21">
        <v>144.30000000000001</v>
      </c>
      <c r="AM21">
        <v>34.520000000000003</v>
      </c>
      <c r="AN21">
        <v>34.64</v>
      </c>
      <c r="AO21">
        <v>0.158</v>
      </c>
      <c r="AP21">
        <v>0.8</v>
      </c>
      <c r="AQ21">
        <v>12.52</v>
      </c>
      <c r="AR21">
        <v>12.43</v>
      </c>
      <c r="AS21">
        <v>1.08</v>
      </c>
      <c r="AT21">
        <v>182.4</v>
      </c>
      <c r="AU21">
        <f t="shared" si="3"/>
        <v>75.820000000000007</v>
      </c>
      <c r="AV21">
        <v>90.45</v>
      </c>
      <c r="AW21">
        <v>38.450000000000003</v>
      </c>
      <c r="AX21">
        <v>98.56</v>
      </c>
    </row>
    <row r="22" spans="1:50">
      <c r="A22">
        <v>21</v>
      </c>
      <c r="B22">
        <v>174</v>
      </c>
      <c r="C22">
        <v>78</v>
      </c>
      <c r="D22">
        <f t="shared" si="0"/>
        <v>32.46618106139438</v>
      </c>
      <c r="F22">
        <v>1</v>
      </c>
      <c r="G22">
        <v>1</v>
      </c>
      <c r="N22">
        <v>18</v>
      </c>
      <c r="O22">
        <v>6</v>
      </c>
      <c r="P22">
        <v>1</v>
      </c>
      <c r="U22">
        <v>1</v>
      </c>
      <c r="W22">
        <v>0</v>
      </c>
      <c r="X22">
        <v>15.78</v>
      </c>
      <c r="Y22">
        <v>13.68</v>
      </c>
      <c r="Z22">
        <v>0.71</v>
      </c>
      <c r="AA22">
        <v>38</v>
      </c>
      <c r="AB22">
        <f t="shared" si="1"/>
        <v>19.267605633802816</v>
      </c>
      <c r="AC22">
        <f t="shared" si="2"/>
        <v>53.521126760563384</v>
      </c>
      <c r="AD22">
        <v>5755</v>
      </c>
      <c r="AE22">
        <v>6496</v>
      </c>
      <c r="AF22">
        <v>12.28</v>
      </c>
      <c r="AG22">
        <v>222.5</v>
      </c>
      <c r="AH22" t="s">
        <v>40</v>
      </c>
      <c r="AI22">
        <v>139.9</v>
      </c>
      <c r="AK22">
        <v>139.4</v>
      </c>
      <c r="AM22">
        <v>44.91</v>
      </c>
      <c r="AN22">
        <v>108.62</v>
      </c>
      <c r="AO22">
        <v>0.53700000000000003</v>
      </c>
      <c r="AP22">
        <v>50</v>
      </c>
      <c r="AQ22">
        <v>14.54</v>
      </c>
      <c r="AR22">
        <v>10.32</v>
      </c>
      <c r="AS22">
        <v>8.0299999999999994</v>
      </c>
      <c r="AT22">
        <v>207.7</v>
      </c>
      <c r="AU22">
        <f t="shared" si="3"/>
        <v>59.49666666666667</v>
      </c>
      <c r="AV22">
        <v>50.65</v>
      </c>
      <c r="AW22">
        <v>60.34</v>
      </c>
      <c r="AX22">
        <v>67.5</v>
      </c>
    </row>
    <row r="23" spans="1:50">
      <c r="A23">
        <v>22</v>
      </c>
      <c r="B23">
        <v>172</v>
      </c>
      <c r="C23">
        <v>50</v>
      </c>
      <c r="D23">
        <f t="shared" si="0"/>
        <v>20.811654526534856</v>
      </c>
      <c r="F23">
        <v>1</v>
      </c>
      <c r="G23">
        <v>1</v>
      </c>
      <c r="N23">
        <v>16</v>
      </c>
      <c r="O23">
        <v>6</v>
      </c>
      <c r="Q23">
        <v>1</v>
      </c>
      <c r="W23">
        <v>0</v>
      </c>
      <c r="X23">
        <v>8.6300000000000008</v>
      </c>
      <c r="Y23">
        <v>6.78</v>
      </c>
      <c r="Z23">
        <v>0.99</v>
      </c>
      <c r="AA23">
        <v>144</v>
      </c>
      <c r="AB23">
        <f t="shared" si="1"/>
        <v>6.8484848484848486</v>
      </c>
      <c r="AC23">
        <f t="shared" si="2"/>
        <v>145.45454545454547</v>
      </c>
      <c r="AD23">
        <v>17</v>
      </c>
      <c r="AE23">
        <v>15</v>
      </c>
      <c r="AF23">
        <v>5.31</v>
      </c>
      <c r="AG23">
        <v>54.7</v>
      </c>
      <c r="AH23" t="s">
        <v>41</v>
      </c>
      <c r="AI23">
        <v>140.6</v>
      </c>
      <c r="AK23">
        <v>142.69999999999999</v>
      </c>
      <c r="AM23">
        <v>12.3</v>
      </c>
      <c r="AN23">
        <v>10.08</v>
      </c>
      <c r="AO23">
        <v>7.0000000000000007E-2</v>
      </c>
      <c r="AP23">
        <v>0.65</v>
      </c>
      <c r="AQ23">
        <v>11.25</v>
      </c>
      <c r="AR23">
        <v>2.36</v>
      </c>
      <c r="AS23">
        <v>1.06</v>
      </c>
      <c r="AT23">
        <v>389.9</v>
      </c>
      <c r="AU23">
        <f t="shared" si="3"/>
        <v>72.916666666666671</v>
      </c>
      <c r="AV23">
        <v>90.54</v>
      </c>
      <c r="AW23">
        <v>78.650000000000006</v>
      </c>
      <c r="AX23">
        <v>49.56</v>
      </c>
    </row>
    <row r="24" spans="1:50">
      <c r="A24">
        <v>23</v>
      </c>
      <c r="B24">
        <v>169</v>
      </c>
      <c r="C24">
        <v>70</v>
      </c>
      <c r="D24">
        <f t="shared" si="0"/>
        <v>29.136316337148799</v>
      </c>
      <c r="G24">
        <v>1</v>
      </c>
      <c r="N24">
        <v>22</v>
      </c>
      <c r="O24">
        <v>8</v>
      </c>
      <c r="P24">
        <v>1</v>
      </c>
      <c r="T24">
        <v>3</v>
      </c>
      <c r="W24">
        <v>1</v>
      </c>
      <c r="X24">
        <v>9.3699999999999992</v>
      </c>
      <c r="Y24">
        <v>8.0399999999999991</v>
      </c>
      <c r="Z24">
        <v>0.62</v>
      </c>
      <c r="AA24">
        <v>240</v>
      </c>
      <c r="AB24">
        <f t="shared" si="1"/>
        <v>12.96774193548387</v>
      </c>
      <c r="AC24">
        <f t="shared" si="2"/>
        <v>387.09677419354841</v>
      </c>
      <c r="AD24">
        <v>56</v>
      </c>
      <c r="AE24">
        <v>44</v>
      </c>
      <c r="AF24">
        <v>10.27</v>
      </c>
      <c r="AG24">
        <v>83.6</v>
      </c>
      <c r="AH24" t="s">
        <v>42</v>
      </c>
      <c r="AI24">
        <v>136.1</v>
      </c>
      <c r="AK24">
        <v>151.6</v>
      </c>
      <c r="AM24">
        <v>68.14</v>
      </c>
      <c r="AN24">
        <v>18.61</v>
      </c>
      <c r="AO24">
        <v>0.25</v>
      </c>
      <c r="AP24">
        <v>36.85</v>
      </c>
      <c r="AQ24">
        <v>20.77</v>
      </c>
      <c r="AR24">
        <v>17.75</v>
      </c>
      <c r="AS24">
        <v>1.32</v>
      </c>
      <c r="AT24">
        <v>197</v>
      </c>
      <c r="AU24">
        <f t="shared" si="3"/>
        <v>59.95333333333334</v>
      </c>
      <c r="AV24">
        <v>78.430000000000007</v>
      </c>
      <c r="AW24">
        <v>60.98</v>
      </c>
      <c r="AX24">
        <v>40.450000000000003</v>
      </c>
    </row>
    <row r="25" spans="1:50">
      <c r="A25">
        <v>24</v>
      </c>
      <c r="B25">
        <v>163</v>
      </c>
      <c r="C25">
        <v>85</v>
      </c>
      <c r="D25">
        <f t="shared" si="0"/>
        <v>35.379812695109258</v>
      </c>
      <c r="E25">
        <v>1</v>
      </c>
      <c r="G25">
        <v>1</v>
      </c>
      <c r="I25">
        <v>1</v>
      </c>
      <c r="N25">
        <v>17</v>
      </c>
      <c r="O25">
        <v>6</v>
      </c>
      <c r="Q25">
        <v>1</v>
      </c>
      <c r="T25">
        <v>2</v>
      </c>
      <c r="W25">
        <v>0</v>
      </c>
      <c r="X25">
        <v>8.2899999999999991</v>
      </c>
      <c r="Y25">
        <v>6.83</v>
      </c>
      <c r="Z25">
        <v>0.8</v>
      </c>
      <c r="AA25">
        <v>198</v>
      </c>
      <c r="AB25">
        <f t="shared" si="1"/>
        <v>8.5374999999999996</v>
      </c>
      <c r="AC25">
        <f t="shared" si="2"/>
        <v>247.5</v>
      </c>
      <c r="AD25">
        <v>12</v>
      </c>
      <c r="AE25">
        <v>13</v>
      </c>
      <c r="AF25">
        <v>5.83</v>
      </c>
      <c r="AG25">
        <v>93.4</v>
      </c>
      <c r="AH25" t="s">
        <v>43</v>
      </c>
      <c r="AI25">
        <v>140.9</v>
      </c>
      <c r="AK25">
        <v>140.80000000000001</v>
      </c>
      <c r="AM25">
        <v>15.8</v>
      </c>
      <c r="AN25">
        <v>17.559999999999999</v>
      </c>
      <c r="AO25">
        <v>4.2000000000000003E-2</v>
      </c>
      <c r="AP25">
        <v>1.41</v>
      </c>
      <c r="AQ25">
        <v>12.32</v>
      </c>
      <c r="AR25">
        <v>3.45</v>
      </c>
      <c r="AS25">
        <v>1.48</v>
      </c>
      <c r="AT25">
        <v>207.2</v>
      </c>
      <c r="AU25">
        <f t="shared" si="3"/>
        <v>71.59</v>
      </c>
      <c r="AV25">
        <v>78.45</v>
      </c>
      <c r="AW25">
        <v>90.45</v>
      </c>
      <c r="AX25">
        <v>45.87</v>
      </c>
    </row>
    <row r="26" spans="1:50">
      <c r="A26">
        <v>25</v>
      </c>
      <c r="B26">
        <v>180</v>
      </c>
      <c r="C26">
        <v>86</v>
      </c>
      <c r="D26">
        <f t="shared" si="0"/>
        <v>35.796045785639954</v>
      </c>
      <c r="E26">
        <v>1</v>
      </c>
      <c r="G26">
        <v>1</v>
      </c>
      <c r="N26">
        <v>33</v>
      </c>
      <c r="O26">
        <v>6</v>
      </c>
      <c r="P26">
        <v>1</v>
      </c>
      <c r="T26">
        <v>1</v>
      </c>
      <c r="W26">
        <v>0</v>
      </c>
      <c r="X26">
        <v>7.4</v>
      </c>
      <c r="Y26">
        <v>5.67</v>
      </c>
      <c r="Z26">
        <v>0.93</v>
      </c>
      <c r="AA26">
        <v>171</v>
      </c>
      <c r="AB26">
        <f t="shared" si="1"/>
        <v>6.096774193548387</v>
      </c>
      <c r="AC26">
        <f t="shared" si="2"/>
        <v>183.87096774193549</v>
      </c>
      <c r="AD26">
        <v>39</v>
      </c>
      <c r="AE26">
        <v>35</v>
      </c>
      <c r="AF26">
        <v>8.0299999999999994</v>
      </c>
      <c r="AG26">
        <v>126.3</v>
      </c>
      <c r="AH26" t="s">
        <v>44</v>
      </c>
      <c r="AI26">
        <v>143.69999999999999</v>
      </c>
      <c r="AK26">
        <v>140.1</v>
      </c>
      <c r="AM26">
        <v>12.34</v>
      </c>
      <c r="AN26">
        <v>17.52</v>
      </c>
      <c r="AO26">
        <v>5.8000000000000003E-2</v>
      </c>
      <c r="AP26">
        <v>2.64</v>
      </c>
      <c r="AQ26">
        <v>12.34</v>
      </c>
      <c r="AR26">
        <v>5.45</v>
      </c>
      <c r="AS26">
        <v>1.2</v>
      </c>
      <c r="AT26">
        <v>380</v>
      </c>
      <c r="AU26">
        <f t="shared" si="3"/>
        <v>68.026666666666671</v>
      </c>
      <c r="AV26">
        <v>49.54</v>
      </c>
      <c r="AW26">
        <v>78.45</v>
      </c>
      <c r="AX26">
        <v>76.09</v>
      </c>
    </row>
    <row r="27" spans="1:50">
      <c r="A27">
        <v>26</v>
      </c>
      <c r="B27">
        <v>170</v>
      </c>
      <c r="C27">
        <v>60</v>
      </c>
      <c r="D27">
        <f t="shared" si="0"/>
        <v>24.973985431841829</v>
      </c>
      <c r="E27">
        <v>1</v>
      </c>
      <c r="F27">
        <v>1</v>
      </c>
      <c r="H27">
        <v>1</v>
      </c>
      <c r="N27">
        <v>19</v>
      </c>
      <c r="O27">
        <v>6</v>
      </c>
      <c r="Q27">
        <v>1</v>
      </c>
      <c r="T27">
        <v>3</v>
      </c>
      <c r="W27">
        <v>0</v>
      </c>
      <c r="X27">
        <v>14.04</v>
      </c>
      <c r="Y27">
        <v>12.24</v>
      </c>
      <c r="Z27">
        <v>1.39</v>
      </c>
      <c r="AA27">
        <v>265</v>
      </c>
      <c r="AB27">
        <f t="shared" si="1"/>
        <v>8.8057553956834536</v>
      </c>
      <c r="AC27">
        <f t="shared" si="2"/>
        <v>190.64748201438852</v>
      </c>
      <c r="AD27">
        <v>9</v>
      </c>
      <c r="AE27">
        <v>14</v>
      </c>
      <c r="AF27">
        <v>8.17</v>
      </c>
      <c r="AG27">
        <v>57.8</v>
      </c>
      <c r="AH27" t="s">
        <v>45</v>
      </c>
      <c r="AI27">
        <v>141</v>
      </c>
      <c r="AK27">
        <v>139.19999999999999</v>
      </c>
      <c r="AM27">
        <v>26.5</v>
      </c>
      <c r="AN27">
        <v>56.26</v>
      </c>
      <c r="AO27">
        <v>4.1609999999999996</v>
      </c>
      <c r="AP27">
        <v>5.35</v>
      </c>
      <c r="AQ27">
        <v>26.03</v>
      </c>
      <c r="AR27">
        <v>14.14</v>
      </c>
      <c r="AS27">
        <v>1.34</v>
      </c>
      <c r="AT27">
        <v>367.6</v>
      </c>
      <c r="AU27">
        <f t="shared" si="3"/>
        <v>75.173333333333332</v>
      </c>
      <c r="AV27">
        <v>59.98</v>
      </c>
      <c r="AW27">
        <v>89.09</v>
      </c>
      <c r="AX27">
        <v>76.45</v>
      </c>
    </row>
    <row r="28" spans="1:50">
      <c r="A28">
        <v>27</v>
      </c>
      <c r="B28">
        <v>145</v>
      </c>
      <c r="C28">
        <v>50</v>
      </c>
      <c r="D28">
        <f t="shared" si="0"/>
        <v>20.811654526534856</v>
      </c>
      <c r="G28">
        <v>1</v>
      </c>
      <c r="N28">
        <v>16</v>
      </c>
      <c r="O28">
        <v>6</v>
      </c>
      <c r="Q28">
        <v>1</v>
      </c>
      <c r="T28">
        <v>2</v>
      </c>
      <c r="W28">
        <v>0</v>
      </c>
      <c r="X28">
        <v>9.02</v>
      </c>
      <c r="Y28">
        <v>6.7</v>
      </c>
      <c r="Z28">
        <v>1.08</v>
      </c>
      <c r="AA28">
        <v>186</v>
      </c>
      <c r="AB28">
        <f t="shared" si="1"/>
        <v>6.2037037037037033</v>
      </c>
      <c r="AC28">
        <f t="shared" si="2"/>
        <v>172.2222222222222</v>
      </c>
      <c r="AD28">
        <v>145</v>
      </c>
      <c r="AE28">
        <v>28</v>
      </c>
      <c r="AF28">
        <v>4.08</v>
      </c>
      <c r="AG28">
        <v>46.1</v>
      </c>
      <c r="AH28" t="s">
        <v>46</v>
      </c>
      <c r="AI28">
        <v>143.1</v>
      </c>
      <c r="AK28">
        <v>140</v>
      </c>
      <c r="AM28">
        <v>0.65</v>
      </c>
      <c r="AN28">
        <v>11.07</v>
      </c>
      <c r="AO28">
        <v>5.3999999999999999E-2</v>
      </c>
      <c r="AP28">
        <v>0.8</v>
      </c>
      <c r="AQ28">
        <v>3.61</v>
      </c>
      <c r="AR28">
        <v>2.95</v>
      </c>
      <c r="AS28">
        <v>1.07</v>
      </c>
      <c r="AT28">
        <v>98.1</v>
      </c>
      <c r="AU28">
        <f t="shared" si="3"/>
        <v>61.276666666666671</v>
      </c>
      <c r="AV28">
        <v>78.09</v>
      </c>
      <c r="AW28">
        <v>65.760000000000005</v>
      </c>
      <c r="AX28">
        <v>39.979999999999997</v>
      </c>
    </row>
    <row r="29" spans="1:50">
      <c r="A29">
        <v>28</v>
      </c>
      <c r="B29">
        <v>175</v>
      </c>
      <c r="C29">
        <v>55</v>
      </c>
      <c r="D29">
        <f t="shared" si="0"/>
        <v>22.892819979188342</v>
      </c>
      <c r="E29">
        <v>1</v>
      </c>
      <c r="F29">
        <v>1</v>
      </c>
      <c r="G29">
        <v>1</v>
      </c>
      <c r="N29">
        <v>13</v>
      </c>
      <c r="O29">
        <v>6</v>
      </c>
      <c r="P29">
        <v>1</v>
      </c>
      <c r="T29">
        <v>2</v>
      </c>
      <c r="W29">
        <v>0</v>
      </c>
      <c r="X29">
        <v>8.2799999999999994</v>
      </c>
      <c r="Y29">
        <v>6.62</v>
      </c>
      <c r="Z29">
        <v>1.35</v>
      </c>
      <c r="AA29">
        <v>268</v>
      </c>
      <c r="AB29">
        <f t="shared" si="1"/>
        <v>4.9037037037037035</v>
      </c>
      <c r="AC29">
        <f t="shared" si="2"/>
        <v>198.5185185185185</v>
      </c>
      <c r="AD29">
        <v>52</v>
      </c>
      <c r="AE29">
        <v>97</v>
      </c>
      <c r="AF29">
        <v>7.49</v>
      </c>
      <c r="AG29">
        <v>80.3</v>
      </c>
      <c r="AH29" t="s">
        <v>47</v>
      </c>
      <c r="AI29">
        <v>133.9</v>
      </c>
      <c r="AK29">
        <v>125.8</v>
      </c>
      <c r="AM29">
        <v>33.82</v>
      </c>
      <c r="AN29">
        <v>21.63</v>
      </c>
      <c r="AO29">
        <v>0.13700000000000001</v>
      </c>
      <c r="AP29">
        <v>4.82</v>
      </c>
      <c r="AQ29">
        <v>41.24</v>
      </c>
      <c r="AR29">
        <v>53.41</v>
      </c>
      <c r="AS29">
        <v>2.14</v>
      </c>
      <c r="AT29">
        <v>186.8</v>
      </c>
      <c r="AU29">
        <f t="shared" si="3"/>
        <v>73.27</v>
      </c>
      <c r="AV29">
        <v>90.54</v>
      </c>
      <c r="AW29">
        <v>52.87</v>
      </c>
      <c r="AX29">
        <v>76.400000000000006</v>
      </c>
    </row>
    <row r="30" spans="1:50">
      <c r="A30">
        <v>29</v>
      </c>
      <c r="B30">
        <v>170</v>
      </c>
      <c r="C30">
        <v>42</v>
      </c>
      <c r="D30">
        <f t="shared" si="0"/>
        <v>17.481789802289281</v>
      </c>
      <c r="E30">
        <v>1</v>
      </c>
      <c r="F30">
        <v>1</v>
      </c>
      <c r="G30">
        <v>1</v>
      </c>
      <c r="N30">
        <v>18</v>
      </c>
      <c r="O30">
        <v>6</v>
      </c>
      <c r="P30">
        <v>1</v>
      </c>
      <c r="T30">
        <v>2</v>
      </c>
      <c r="U30">
        <v>1</v>
      </c>
      <c r="W30">
        <v>1</v>
      </c>
      <c r="X30">
        <v>13.76</v>
      </c>
      <c r="Y30">
        <v>13.29</v>
      </c>
      <c r="Z30">
        <v>0.19</v>
      </c>
      <c r="AA30">
        <v>202</v>
      </c>
      <c r="AB30">
        <f t="shared" si="1"/>
        <v>69.94736842105263</v>
      </c>
      <c r="AC30">
        <f t="shared" si="2"/>
        <v>1063.1578947368421</v>
      </c>
      <c r="AD30">
        <v>10</v>
      </c>
      <c r="AE30">
        <v>13</v>
      </c>
      <c r="AF30">
        <v>20.39</v>
      </c>
      <c r="AG30">
        <v>207.3</v>
      </c>
      <c r="AH30" t="s">
        <v>48</v>
      </c>
      <c r="AI30">
        <v>145.1</v>
      </c>
      <c r="AK30">
        <v>150.5</v>
      </c>
      <c r="AM30">
        <v>23.45</v>
      </c>
      <c r="AN30">
        <v>26.96</v>
      </c>
      <c r="AO30">
        <v>0.79400000000000004</v>
      </c>
      <c r="AP30">
        <v>3.84</v>
      </c>
      <c r="AQ30">
        <v>34.67</v>
      </c>
      <c r="AR30">
        <v>23.31</v>
      </c>
      <c r="AS30">
        <v>3.2</v>
      </c>
      <c r="AT30">
        <v>286.10000000000002</v>
      </c>
      <c r="AU30">
        <f t="shared" si="3"/>
        <v>75.180000000000007</v>
      </c>
      <c r="AV30">
        <v>87.67</v>
      </c>
      <c r="AW30">
        <v>53.98</v>
      </c>
      <c r="AX30">
        <v>83.89</v>
      </c>
    </row>
    <row r="31" spans="1:50">
      <c r="A31">
        <v>30</v>
      </c>
      <c r="B31">
        <v>155</v>
      </c>
      <c r="C31">
        <v>65</v>
      </c>
      <c r="D31">
        <f t="shared" si="0"/>
        <v>27.055150884495315</v>
      </c>
      <c r="E31">
        <v>1</v>
      </c>
      <c r="F31">
        <v>1</v>
      </c>
      <c r="G31">
        <v>1</v>
      </c>
      <c r="H31">
        <v>1</v>
      </c>
      <c r="N31">
        <v>31</v>
      </c>
      <c r="O31">
        <v>8</v>
      </c>
      <c r="P31">
        <v>1</v>
      </c>
      <c r="T31">
        <v>3</v>
      </c>
      <c r="U31">
        <v>1</v>
      </c>
      <c r="W31">
        <v>0</v>
      </c>
      <c r="X31">
        <v>6.9</v>
      </c>
      <c r="Y31">
        <v>4.2300000000000004</v>
      </c>
      <c r="Z31">
        <v>1.64</v>
      </c>
      <c r="AA31">
        <v>270</v>
      </c>
      <c r="AB31">
        <f t="shared" si="1"/>
        <v>2.5792682926829271</v>
      </c>
      <c r="AC31">
        <f t="shared" si="2"/>
        <v>164.63414634146343</v>
      </c>
      <c r="AD31">
        <v>5</v>
      </c>
      <c r="AE31">
        <v>10</v>
      </c>
      <c r="AF31">
        <v>11.68</v>
      </c>
      <c r="AG31">
        <v>192.7</v>
      </c>
      <c r="AH31" t="s">
        <v>49</v>
      </c>
      <c r="AI31">
        <v>138.5</v>
      </c>
      <c r="AK31">
        <v>145.80000000000001</v>
      </c>
      <c r="AM31">
        <v>77.91</v>
      </c>
      <c r="AN31">
        <v>91.33</v>
      </c>
      <c r="AO31">
        <v>0.50600000000000001</v>
      </c>
      <c r="AP31">
        <v>1.45</v>
      </c>
      <c r="AQ31">
        <v>28.45</v>
      </c>
      <c r="AR31">
        <v>8.9700000000000006</v>
      </c>
      <c r="AS31">
        <v>1</v>
      </c>
      <c r="AT31">
        <v>122.3</v>
      </c>
      <c r="AU31">
        <f t="shared" si="3"/>
        <v>70.14</v>
      </c>
      <c r="AV31">
        <v>43.98</v>
      </c>
      <c r="AW31">
        <v>89.9</v>
      </c>
      <c r="AX31">
        <v>76.540000000000006</v>
      </c>
    </row>
    <row r="32" spans="1:50">
      <c r="A32">
        <v>31</v>
      </c>
      <c r="B32">
        <v>168</v>
      </c>
      <c r="C32">
        <v>50</v>
      </c>
      <c r="D32">
        <f t="shared" si="0"/>
        <v>20.811654526534856</v>
      </c>
      <c r="E32">
        <v>1</v>
      </c>
      <c r="G32">
        <v>1</v>
      </c>
      <c r="N32">
        <v>32</v>
      </c>
      <c r="O32">
        <v>6</v>
      </c>
      <c r="P32">
        <v>1</v>
      </c>
      <c r="T32">
        <v>1</v>
      </c>
      <c r="W32">
        <v>0</v>
      </c>
      <c r="X32">
        <v>12.15</v>
      </c>
      <c r="Y32">
        <v>10.19</v>
      </c>
      <c r="Z32">
        <v>1.2</v>
      </c>
      <c r="AA32">
        <v>209</v>
      </c>
      <c r="AB32">
        <f t="shared" si="1"/>
        <v>8.4916666666666671</v>
      </c>
      <c r="AC32">
        <f t="shared" si="2"/>
        <v>174.16666666666669</v>
      </c>
      <c r="AD32">
        <v>1007</v>
      </c>
      <c r="AE32">
        <v>548</v>
      </c>
      <c r="AF32">
        <v>22.92</v>
      </c>
      <c r="AG32">
        <v>228.5</v>
      </c>
      <c r="AH32" t="s">
        <v>50</v>
      </c>
      <c r="AI32">
        <v>135.9</v>
      </c>
      <c r="AK32">
        <v>137.80000000000001</v>
      </c>
      <c r="AM32">
        <v>20.3</v>
      </c>
      <c r="AN32">
        <v>30.37</v>
      </c>
      <c r="AO32">
        <v>0.25900000000000001</v>
      </c>
      <c r="AP32">
        <v>4.43</v>
      </c>
      <c r="AQ32">
        <v>16.37</v>
      </c>
      <c r="AR32">
        <v>16.32</v>
      </c>
      <c r="AS32">
        <v>1.27</v>
      </c>
      <c r="AT32">
        <v>415.3</v>
      </c>
      <c r="AU32">
        <f t="shared" si="3"/>
        <v>43.596666666666671</v>
      </c>
      <c r="AV32">
        <v>38.78</v>
      </c>
      <c r="AW32">
        <v>43.34</v>
      </c>
      <c r="AX32">
        <v>48.67</v>
      </c>
    </row>
    <row r="33" spans="1:50">
      <c r="A33">
        <v>32</v>
      </c>
      <c r="B33">
        <v>170</v>
      </c>
      <c r="C33">
        <v>80</v>
      </c>
      <c r="D33">
        <f t="shared" si="0"/>
        <v>33.298647242455772</v>
      </c>
      <c r="E33">
        <v>1</v>
      </c>
      <c r="F33">
        <v>1</v>
      </c>
      <c r="G33">
        <v>1</v>
      </c>
      <c r="N33">
        <v>23</v>
      </c>
      <c r="O33">
        <v>6</v>
      </c>
      <c r="P33">
        <v>1</v>
      </c>
      <c r="T33">
        <v>2</v>
      </c>
      <c r="W33">
        <v>0</v>
      </c>
      <c r="X33">
        <v>6.42</v>
      </c>
      <c r="Y33">
        <v>3.93</v>
      </c>
      <c r="Z33">
        <v>1.26</v>
      </c>
      <c r="AA33">
        <v>123</v>
      </c>
      <c r="AB33">
        <f t="shared" si="1"/>
        <v>3.1190476190476191</v>
      </c>
      <c r="AC33">
        <f t="shared" si="2"/>
        <v>97.61904761904762</v>
      </c>
      <c r="AD33">
        <v>95</v>
      </c>
      <c r="AE33">
        <v>94</v>
      </c>
      <c r="AF33">
        <v>30.01</v>
      </c>
      <c r="AG33">
        <v>256.60000000000002</v>
      </c>
      <c r="AH33" t="s">
        <v>51</v>
      </c>
      <c r="AI33">
        <v>143.19999999999999</v>
      </c>
      <c r="AK33">
        <v>144.30000000000001</v>
      </c>
      <c r="AM33">
        <v>2.66</v>
      </c>
      <c r="AN33">
        <v>9.43</v>
      </c>
      <c r="AO33">
        <v>0.16800000000000001</v>
      </c>
      <c r="AP33">
        <v>3.02</v>
      </c>
      <c r="AQ33">
        <v>20.18</v>
      </c>
      <c r="AR33">
        <v>8.99</v>
      </c>
      <c r="AS33">
        <v>1.49</v>
      </c>
      <c r="AT33">
        <v>310.8</v>
      </c>
      <c r="AU33">
        <f t="shared" si="3"/>
        <v>58.506666666666661</v>
      </c>
      <c r="AV33">
        <v>90.56</v>
      </c>
      <c r="AW33">
        <v>42.98</v>
      </c>
      <c r="AX33">
        <v>41.98</v>
      </c>
    </row>
    <row r="34" spans="1:50">
      <c r="A34">
        <v>33</v>
      </c>
      <c r="B34">
        <v>158</v>
      </c>
      <c r="C34">
        <v>50</v>
      </c>
      <c r="D34">
        <f t="shared" si="0"/>
        <v>20.811654526534856</v>
      </c>
      <c r="F34">
        <v>1</v>
      </c>
      <c r="G34">
        <v>1</v>
      </c>
      <c r="N34">
        <v>22</v>
      </c>
      <c r="O34">
        <v>6</v>
      </c>
      <c r="W34">
        <v>0</v>
      </c>
      <c r="X34">
        <v>12.07</v>
      </c>
      <c r="Y34">
        <v>10.53</v>
      </c>
      <c r="Z34">
        <v>0.57999999999999996</v>
      </c>
      <c r="AA34">
        <v>52</v>
      </c>
      <c r="AB34">
        <f t="shared" si="1"/>
        <v>18.155172413793103</v>
      </c>
      <c r="AC34">
        <f t="shared" si="2"/>
        <v>89.65517241379311</v>
      </c>
      <c r="AD34">
        <v>13</v>
      </c>
      <c r="AE34">
        <v>58</v>
      </c>
      <c r="AF34">
        <v>12.83</v>
      </c>
      <c r="AG34">
        <v>84.3</v>
      </c>
      <c r="AH34" t="s">
        <v>52</v>
      </c>
      <c r="AI34">
        <v>132.19999999999999</v>
      </c>
      <c r="AK34">
        <v>137.80000000000001</v>
      </c>
      <c r="AM34">
        <v>34.56</v>
      </c>
      <c r="AN34">
        <v>23.43</v>
      </c>
      <c r="AO34">
        <v>1.53</v>
      </c>
      <c r="AP34">
        <v>5.75</v>
      </c>
      <c r="AQ34">
        <v>21.26</v>
      </c>
      <c r="AR34">
        <v>18.809999999999999</v>
      </c>
      <c r="AS34">
        <v>1.78</v>
      </c>
      <c r="AT34">
        <v>372.8</v>
      </c>
      <c r="AU34">
        <f t="shared" si="3"/>
        <v>66.403333333333322</v>
      </c>
      <c r="AV34">
        <v>89.09</v>
      </c>
      <c r="AW34">
        <v>78.67</v>
      </c>
      <c r="AX34">
        <v>31.45</v>
      </c>
    </row>
    <row r="35" spans="1:50">
      <c r="A35">
        <v>34</v>
      </c>
      <c r="B35">
        <v>170</v>
      </c>
      <c r="C35">
        <v>80</v>
      </c>
      <c r="D35">
        <f t="shared" si="0"/>
        <v>33.298647242455772</v>
      </c>
      <c r="E35">
        <v>1</v>
      </c>
      <c r="G35">
        <v>1</v>
      </c>
      <c r="I35">
        <v>1</v>
      </c>
      <c r="N35">
        <v>19</v>
      </c>
      <c r="O35">
        <v>8</v>
      </c>
      <c r="P35">
        <v>1</v>
      </c>
      <c r="T35">
        <v>3</v>
      </c>
      <c r="W35">
        <v>1</v>
      </c>
      <c r="X35">
        <v>6.73</v>
      </c>
      <c r="Y35">
        <v>5.65</v>
      </c>
      <c r="Z35">
        <v>0.28999999999999998</v>
      </c>
      <c r="AA35">
        <v>122</v>
      </c>
      <c r="AB35">
        <f t="shared" si="1"/>
        <v>19.482758620689658</v>
      </c>
      <c r="AC35">
        <f t="shared" si="2"/>
        <v>420.68965517241384</v>
      </c>
      <c r="AD35">
        <v>24</v>
      </c>
      <c r="AE35">
        <v>23</v>
      </c>
      <c r="AF35">
        <v>15.7</v>
      </c>
      <c r="AG35">
        <v>135.30000000000001</v>
      </c>
      <c r="AH35" t="s">
        <v>163</v>
      </c>
      <c r="AI35">
        <v>144.19999999999999</v>
      </c>
      <c r="AK35">
        <v>160.19999999999999</v>
      </c>
      <c r="AM35">
        <v>64.209999999999994</v>
      </c>
      <c r="AN35">
        <v>11.58</v>
      </c>
      <c r="AO35">
        <v>1.216</v>
      </c>
      <c r="AP35">
        <v>0.67</v>
      </c>
      <c r="AQ35">
        <v>25.08</v>
      </c>
      <c r="AR35">
        <v>8.41</v>
      </c>
      <c r="AS35">
        <v>1.54</v>
      </c>
      <c r="AT35">
        <v>167.5</v>
      </c>
      <c r="AU35">
        <f t="shared" si="3"/>
        <v>41.110000000000007</v>
      </c>
      <c r="AV35">
        <v>59.56</v>
      </c>
      <c r="AW35">
        <v>31.34</v>
      </c>
      <c r="AX35">
        <v>32.43</v>
      </c>
    </row>
    <row r="36" spans="1:50">
      <c r="A36">
        <v>35</v>
      </c>
      <c r="B36">
        <v>170</v>
      </c>
      <c r="C36">
        <v>70</v>
      </c>
      <c r="D36">
        <f t="shared" si="0"/>
        <v>29.136316337148799</v>
      </c>
      <c r="E36">
        <v>1</v>
      </c>
      <c r="F36">
        <v>1</v>
      </c>
      <c r="I36">
        <v>1</v>
      </c>
      <c r="N36">
        <v>23</v>
      </c>
      <c r="O36">
        <v>6</v>
      </c>
      <c r="P36">
        <v>1</v>
      </c>
      <c r="T36">
        <v>2</v>
      </c>
      <c r="W36">
        <v>0</v>
      </c>
      <c r="X36">
        <v>4.42</v>
      </c>
      <c r="Y36">
        <v>3.24</v>
      </c>
      <c r="Z36">
        <v>0.69</v>
      </c>
      <c r="AA36">
        <v>152</v>
      </c>
      <c r="AB36">
        <f t="shared" si="1"/>
        <v>4.6956521739130439</v>
      </c>
      <c r="AC36">
        <f t="shared" si="2"/>
        <v>220.28985507246378</v>
      </c>
      <c r="AD36">
        <v>14</v>
      </c>
      <c r="AE36">
        <v>14</v>
      </c>
      <c r="AF36">
        <v>16.57</v>
      </c>
      <c r="AG36">
        <v>115.2</v>
      </c>
      <c r="AH36" t="s">
        <v>162</v>
      </c>
      <c r="AI36">
        <v>136.80000000000001</v>
      </c>
      <c r="AK36">
        <v>145.6</v>
      </c>
      <c r="AM36">
        <v>25.48</v>
      </c>
      <c r="AN36">
        <v>5.14</v>
      </c>
      <c r="AO36">
        <v>0.13200000000000001</v>
      </c>
      <c r="AP36">
        <v>0.1</v>
      </c>
      <c r="AQ36">
        <v>7.26</v>
      </c>
      <c r="AR36">
        <v>3.65</v>
      </c>
      <c r="AS36">
        <v>1.22</v>
      </c>
      <c r="AT36">
        <v>369.2</v>
      </c>
      <c r="AU36">
        <f t="shared" si="3"/>
        <v>74.23</v>
      </c>
      <c r="AV36">
        <v>56.9</v>
      </c>
      <c r="AW36">
        <v>76.23</v>
      </c>
      <c r="AX36">
        <v>89.56</v>
      </c>
    </row>
    <row r="37" spans="1:50">
      <c r="A37">
        <v>36</v>
      </c>
      <c r="B37">
        <v>155</v>
      </c>
      <c r="C37">
        <v>65</v>
      </c>
      <c r="D37">
        <f t="shared" si="0"/>
        <v>27.055150884495315</v>
      </c>
      <c r="F37">
        <v>1</v>
      </c>
      <c r="G37">
        <v>1</v>
      </c>
      <c r="I37">
        <v>1</v>
      </c>
      <c r="N37">
        <v>27</v>
      </c>
      <c r="T37">
        <v>2</v>
      </c>
      <c r="W37">
        <v>0</v>
      </c>
      <c r="X37">
        <v>12.51</v>
      </c>
      <c r="Y37">
        <v>11.33</v>
      </c>
      <c r="Z37">
        <v>0.74</v>
      </c>
      <c r="AA37">
        <v>238</v>
      </c>
      <c r="AB37">
        <f t="shared" si="1"/>
        <v>15.310810810810811</v>
      </c>
      <c r="AC37">
        <f t="shared" si="2"/>
        <v>321.62162162162161</v>
      </c>
      <c r="AD37">
        <v>14</v>
      </c>
      <c r="AE37">
        <v>16</v>
      </c>
      <c r="AF37">
        <v>8.98</v>
      </c>
      <c r="AG37">
        <v>52.8</v>
      </c>
      <c r="AH37" t="s">
        <v>161</v>
      </c>
      <c r="AI37">
        <v>149.4</v>
      </c>
      <c r="AK37">
        <v>144.19999999999999</v>
      </c>
      <c r="AM37">
        <v>46.46</v>
      </c>
      <c r="AN37">
        <v>5.72</v>
      </c>
      <c r="AO37">
        <v>0.72599999999999998</v>
      </c>
      <c r="AP37">
        <v>0.6</v>
      </c>
      <c r="AQ37">
        <v>5.48</v>
      </c>
      <c r="AR37">
        <v>5.07</v>
      </c>
      <c r="AS37">
        <v>2.19</v>
      </c>
      <c r="AT37">
        <v>136.4</v>
      </c>
      <c r="AU37">
        <f t="shared" si="3"/>
        <v>61.143333333333338</v>
      </c>
      <c r="AV37">
        <v>91.78</v>
      </c>
      <c r="AW37">
        <v>43.98</v>
      </c>
      <c r="AX37">
        <v>47.67</v>
      </c>
    </row>
    <row r="38" spans="1:50">
      <c r="A38">
        <v>37</v>
      </c>
      <c r="B38">
        <v>175</v>
      </c>
      <c r="C38">
        <v>80</v>
      </c>
      <c r="D38">
        <f t="shared" si="0"/>
        <v>33.298647242455772</v>
      </c>
      <c r="E38">
        <v>1</v>
      </c>
      <c r="G38">
        <v>1</v>
      </c>
      <c r="K38">
        <v>1</v>
      </c>
      <c r="N38">
        <v>32</v>
      </c>
      <c r="O38">
        <v>6</v>
      </c>
      <c r="P38">
        <v>1</v>
      </c>
      <c r="T38">
        <v>3</v>
      </c>
      <c r="U38">
        <v>1</v>
      </c>
      <c r="W38">
        <v>0</v>
      </c>
      <c r="X38">
        <v>15.02</v>
      </c>
      <c r="Y38">
        <v>13.08</v>
      </c>
      <c r="Z38">
        <v>0.65</v>
      </c>
      <c r="AA38">
        <v>181</v>
      </c>
      <c r="AB38">
        <f t="shared" si="1"/>
        <v>20.123076923076923</v>
      </c>
      <c r="AC38">
        <f t="shared" si="2"/>
        <v>278.46153846153845</v>
      </c>
      <c r="AD38">
        <v>38</v>
      </c>
      <c r="AE38">
        <v>195</v>
      </c>
      <c r="AF38">
        <v>13.78</v>
      </c>
      <c r="AG38">
        <v>145.80000000000001</v>
      </c>
      <c r="AH38" t="s">
        <v>160</v>
      </c>
      <c r="AI38">
        <v>136.80000000000001</v>
      </c>
      <c r="AK38">
        <v>146.6</v>
      </c>
      <c r="AM38">
        <v>108.45</v>
      </c>
      <c r="AN38">
        <v>74.3</v>
      </c>
      <c r="AO38">
        <v>0.28499999999999998</v>
      </c>
      <c r="AP38">
        <v>7.29</v>
      </c>
      <c r="AQ38">
        <v>13.38</v>
      </c>
      <c r="AR38">
        <v>13.76</v>
      </c>
      <c r="AS38">
        <v>1.1299999999999999</v>
      </c>
      <c r="AT38">
        <v>159.80000000000001</v>
      </c>
      <c r="AU38">
        <f t="shared" si="3"/>
        <v>57.103333333333332</v>
      </c>
      <c r="AV38">
        <v>93.43</v>
      </c>
      <c r="AW38">
        <v>39.43</v>
      </c>
      <c r="AX38">
        <v>38.450000000000003</v>
      </c>
    </row>
    <row r="39" spans="1:50">
      <c r="A39">
        <v>38</v>
      </c>
      <c r="B39">
        <v>180</v>
      </c>
      <c r="C39">
        <v>70</v>
      </c>
      <c r="D39">
        <f t="shared" si="0"/>
        <v>29.136316337148799</v>
      </c>
      <c r="G39">
        <v>1</v>
      </c>
      <c r="I39">
        <v>1</v>
      </c>
      <c r="J39">
        <v>1</v>
      </c>
      <c r="N39">
        <v>23</v>
      </c>
      <c r="O39">
        <v>6</v>
      </c>
      <c r="P39">
        <v>1</v>
      </c>
      <c r="T39">
        <v>2</v>
      </c>
      <c r="W39">
        <v>0</v>
      </c>
      <c r="X39">
        <v>6.6</v>
      </c>
      <c r="Y39">
        <v>4.88</v>
      </c>
      <c r="Z39">
        <v>0.96</v>
      </c>
      <c r="AA39">
        <v>81</v>
      </c>
      <c r="AB39">
        <f t="shared" si="1"/>
        <v>5.083333333333333</v>
      </c>
      <c r="AC39">
        <f t="shared" si="2"/>
        <v>84.375</v>
      </c>
      <c r="AD39">
        <v>19</v>
      </c>
      <c r="AE39">
        <v>21</v>
      </c>
      <c r="AF39">
        <v>7.07</v>
      </c>
      <c r="AG39">
        <v>57.4</v>
      </c>
      <c r="AH39" t="s">
        <v>159</v>
      </c>
      <c r="AI39">
        <v>140.37</v>
      </c>
      <c r="AK39">
        <v>143.06</v>
      </c>
      <c r="AM39">
        <v>122.81</v>
      </c>
      <c r="AN39">
        <v>31.09</v>
      </c>
      <c r="AO39">
        <v>0.253</v>
      </c>
      <c r="AP39">
        <v>5.12</v>
      </c>
      <c r="AQ39">
        <v>12.49</v>
      </c>
      <c r="AR39">
        <v>13.3</v>
      </c>
      <c r="AS39">
        <v>1.32</v>
      </c>
      <c r="AT39">
        <v>172.5</v>
      </c>
      <c r="AU39">
        <f t="shared" si="3"/>
        <v>60.74666666666667</v>
      </c>
      <c r="AV39">
        <v>90.45</v>
      </c>
      <c r="AW39">
        <v>49.34</v>
      </c>
      <c r="AX39">
        <v>42.45</v>
      </c>
    </row>
    <row r="40" spans="1:50">
      <c r="A40">
        <v>39</v>
      </c>
      <c r="B40">
        <v>160</v>
      </c>
      <c r="C40">
        <v>75</v>
      </c>
      <c r="D40">
        <f t="shared" si="0"/>
        <v>31.217481789802285</v>
      </c>
      <c r="G40">
        <v>1</v>
      </c>
      <c r="H40">
        <v>1</v>
      </c>
      <c r="J40">
        <v>1</v>
      </c>
      <c r="N40">
        <v>27</v>
      </c>
      <c r="O40">
        <v>6</v>
      </c>
      <c r="P40">
        <v>1</v>
      </c>
      <c r="T40">
        <v>3</v>
      </c>
      <c r="U40">
        <v>1</v>
      </c>
      <c r="W40">
        <v>1</v>
      </c>
      <c r="X40">
        <v>6.51</v>
      </c>
      <c r="Y40">
        <v>5.16</v>
      </c>
      <c r="Z40">
        <v>0.81</v>
      </c>
      <c r="AA40">
        <v>139</v>
      </c>
      <c r="AB40">
        <f t="shared" si="1"/>
        <v>6.3703703703703702</v>
      </c>
      <c r="AC40">
        <f t="shared" si="2"/>
        <v>171.60493827160494</v>
      </c>
      <c r="AD40">
        <v>439</v>
      </c>
      <c r="AE40">
        <v>590</v>
      </c>
      <c r="AF40">
        <v>7.87</v>
      </c>
      <c r="AG40">
        <v>71.8</v>
      </c>
      <c r="AH40" t="s">
        <v>158</v>
      </c>
      <c r="AI40">
        <v>139.5</v>
      </c>
      <c r="AK40">
        <v>152.6</v>
      </c>
      <c r="AM40">
        <v>149.69</v>
      </c>
      <c r="AN40">
        <v>90.46</v>
      </c>
      <c r="AO40">
        <v>0.27500000000000002</v>
      </c>
      <c r="AP40">
        <v>0.2</v>
      </c>
      <c r="AQ40">
        <v>5.47</v>
      </c>
      <c r="AR40">
        <v>11.15</v>
      </c>
      <c r="AS40">
        <v>1.8</v>
      </c>
      <c r="AT40">
        <v>136.5</v>
      </c>
      <c r="AU40">
        <f t="shared" si="3"/>
        <v>59.553333333333335</v>
      </c>
      <c r="AV40">
        <v>39.56</v>
      </c>
      <c r="AW40">
        <v>98.45</v>
      </c>
      <c r="AX40">
        <v>40.65</v>
      </c>
    </row>
    <row r="41" spans="1:50">
      <c r="A41">
        <v>40</v>
      </c>
      <c r="B41">
        <v>150</v>
      </c>
      <c r="C41">
        <v>55</v>
      </c>
      <c r="D41">
        <f t="shared" si="0"/>
        <v>22.892819979188342</v>
      </c>
      <c r="F41">
        <v>1</v>
      </c>
      <c r="G41">
        <v>1</v>
      </c>
      <c r="H41">
        <v>1</v>
      </c>
      <c r="K41">
        <v>1</v>
      </c>
      <c r="N41">
        <v>24</v>
      </c>
      <c r="O41">
        <v>6</v>
      </c>
      <c r="P41">
        <v>1</v>
      </c>
      <c r="T41">
        <v>3</v>
      </c>
      <c r="U41">
        <v>1</v>
      </c>
      <c r="W41">
        <v>1</v>
      </c>
      <c r="X41">
        <v>9.39</v>
      </c>
      <c r="Y41">
        <v>8.3699999999999992</v>
      </c>
      <c r="Z41">
        <v>0.53</v>
      </c>
      <c r="AA41">
        <v>122</v>
      </c>
      <c r="AB41">
        <f t="shared" si="1"/>
        <v>15.792452830188678</v>
      </c>
      <c r="AC41">
        <f t="shared" si="2"/>
        <v>230.188679245283</v>
      </c>
      <c r="AD41">
        <v>25</v>
      </c>
      <c r="AE41">
        <v>47</v>
      </c>
      <c r="AF41">
        <v>9.0299999999999994</v>
      </c>
      <c r="AG41">
        <v>158.69999999999999</v>
      </c>
      <c r="AH41" t="s">
        <v>157</v>
      </c>
      <c r="AI41">
        <v>130.5</v>
      </c>
      <c r="AK41">
        <v>152.1</v>
      </c>
      <c r="AM41">
        <v>51.62</v>
      </c>
      <c r="AN41">
        <v>731.09</v>
      </c>
      <c r="AO41">
        <v>1.88</v>
      </c>
      <c r="AP41">
        <v>2.76</v>
      </c>
      <c r="AQ41">
        <v>13.71</v>
      </c>
      <c r="AR41">
        <v>19.28</v>
      </c>
      <c r="AS41">
        <v>1.2</v>
      </c>
      <c r="AT41">
        <v>207.8</v>
      </c>
      <c r="AU41">
        <f t="shared" si="3"/>
        <v>76.436666666666667</v>
      </c>
      <c r="AV41">
        <v>90.34</v>
      </c>
      <c r="AW41">
        <v>68.540000000000006</v>
      </c>
      <c r="AX41">
        <v>70.430000000000007</v>
      </c>
    </row>
    <row r="42" spans="1:50">
      <c r="A42">
        <v>41</v>
      </c>
      <c r="B42">
        <v>155</v>
      </c>
      <c r="C42">
        <v>45</v>
      </c>
      <c r="D42">
        <f t="shared" si="0"/>
        <v>18.730489073881373</v>
      </c>
      <c r="F42">
        <v>1</v>
      </c>
      <c r="N42">
        <v>35</v>
      </c>
      <c r="O42">
        <v>6</v>
      </c>
      <c r="P42">
        <v>1</v>
      </c>
      <c r="T42">
        <v>1</v>
      </c>
      <c r="U42">
        <v>1</v>
      </c>
      <c r="W42">
        <v>0</v>
      </c>
      <c r="X42">
        <v>16.63</v>
      </c>
      <c r="Y42">
        <v>16.010000000000002</v>
      </c>
      <c r="Z42">
        <v>0.27</v>
      </c>
      <c r="AA42">
        <v>105</v>
      </c>
      <c r="AB42">
        <f t="shared" si="1"/>
        <v>59.296296296296298</v>
      </c>
      <c r="AC42">
        <f t="shared" si="2"/>
        <v>388.88888888888886</v>
      </c>
      <c r="AD42">
        <v>19</v>
      </c>
      <c r="AE42">
        <v>25</v>
      </c>
      <c r="AF42">
        <v>7.22</v>
      </c>
      <c r="AG42">
        <v>50.4</v>
      </c>
      <c r="AH42" t="s">
        <v>156</v>
      </c>
      <c r="AI42">
        <v>144.4</v>
      </c>
      <c r="AK42">
        <v>142.19999999999999</v>
      </c>
      <c r="AM42">
        <v>278</v>
      </c>
      <c r="AN42">
        <v>18.96</v>
      </c>
      <c r="AO42">
        <v>5.7190000000000003</v>
      </c>
      <c r="AP42">
        <v>6.38</v>
      </c>
      <c r="AQ42">
        <v>6.56</v>
      </c>
      <c r="AR42">
        <v>8.57</v>
      </c>
      <c r="AS42">
        <v>1.19</v>
      </c>
      <c r="AT42">
        <v>293.7</v>
      </c>
      <c r="AU42">
        <f t="shared" si="3"/>
        <v>71.146666666666661</v>
      </c>
      <c r="AV42">
        <v>38.54</v>
      </c>
      <c r="AW42">
        <v>98.45</v>
      </c>
      <c r="AX42">
        <v>76.45</v>
      </c>
    </row>
    <row r="43" spans="1:50">
      <c r="A43">
        <v>42</v>
      </c>
      <c r="B43">
        <v>159</v>
      </c>
      <c r="C43">
        <v>50</v>
      </c>
      <c r="D43">
        <f t="shared" si="0"/>
        <v>20.811654526534856</v>
      </c>
      <c r="E43">
        <v>1</v>
      </c>
      <c r="F43">
        <v>1</v>
      </c>
      <c r="G43">
        <v>1</v>
      </c>
      <c r="H43">
        <v>1</v>
      </c>
      <c r="N43">
        <v>23</v>
      </c>
      <c r="O43">
        <v>6</v>
      </c>
      <c r="P43">
        <v>1</v>
      </c>
      <c r="T43">
        <v>3</v>
      </c>
      <c r="U43">
        <v>1</v>
      </c>
      <c r="W43">
        <v>0</v>
      </c>
      <c r="X43">
        <v>13.28</v>
      </c>
      <c r="Y43">
        <v>12.54</v>
      </c>
      <c r="Z43">
        <v>0.33</v>
      </c>
      <c r="AA43">
        <v>115</v>
      </c>
      <c r="AB43">
        <f t="shared" si="1"/>
        <v>37.999999999999993</v>
      </c>
      <c r="AC43">
        <f t="shared" si="2"/>
        <v>348.48484848484844</v>
      </c>
      <c r="AD43">
        <v>59</v>
      </c>
      <c r="AE43">
        <v>106</v>
      </c>
      <c r="AF43">
        <v>7.32</v>
      </c>
      <c r="AG43">
        <v>83.5</v>
      </c>
      <c r="AH43" t="s">
        <v>155</v>
      </c>
      <c r="AI43">
        <v>138</v>
      </c>
      <c r="AK43">
        <v>135.69999999999999</v>
      </c>
      <c r="AM43">
        <v>211.94</v>
      </c>
      <c r="AN43">
        <v>999.25</v>
      </c>
      <c r="AO43">
        <v>3.2890000000000001</v>
      </c>
      <c r="AP43">
        <v>4.66</v>
      </c>
      <c r="AQ43">
        <v>8.5</v>
      </c>
      <c r="AR43">
        <v>33.130000000000003</v>
      </c>
      <c r="AS43">
        <v>2.2799999999999998</v>
      </c>
      <c r="AT43">
        <v>91.1</v>
      </c>
      <c r="AU43">
        <f t="shared" si="3"/>
        <v>55.74666666666667</v>
      </c>
      <c r="AV43">
        <v>37.340000000000003</v>
      </c>
      <c r="AW43">
        <v>90.45</v>
      </c>
      <c r="AX43">
        <v>39.450000000000003</v>
      </c>
    </row>
    <row r="44" spans="1:50">
      <c r="A44">
        <v>43</v>
      </c>
      <c r="B44">
        <v>193</v>
      </c>
      <c r="C44">
        <v>55</v>
      </c>
      <c r="D44">
        <f t="shared" si="0"/>
        <v>22.892819979188342</v>
      </c>
      <c r="E44">
        <v>1</v>
      </c>
      <c r="G44">
        <v>1</v>
      </c>
      <c r="J44">
        <v>1</v>
      </c>
      <c r="K44">
        <v>1</v>
      </c>
      <c r="N44">
        <v>26</v>
      </c>
      <c r="T44">
        <v>2</v>
      </c>
      <c r="W44">
        <v>0</v>
      </c>
      <c r="X44">
        <v>9.59</v>
      </c>
      <c r="Y44">
        <v>9.2100000000000009</v>
      </c>
      <c r="Z44">
        <v>0.25</v>
      </c>
      <c r="AA44">
        <v>83</v>
      </c>
      <c r="AB44">
        <f t="shared" si="1"/>
        <v>36.840000000000003</v>
      </c>
      <c r="AC44">
        <f t="shared" si="2"/>
        <v>332</v>
      </c>
      <c r="AD44">
        <v>13</v>
      </c>
      <c r="AE44">
        <v>19</v>
      </c>
      <c r="AF44">
        <v>36.479999999999997</v>
      </c>
      <c r="AG44">
        <v>493.9</v>
      </c>
      <c r="AH44" t="s">
        <v>154</v>
      </c>
      <c r="AI44">
        <v>142.69999999999999</v>
      </c>
      <c r="AK44">
        <v>140.30000000000001</v>
      </c>
      <c r="AM44">
        <v>31.29</v>
      </c>
      <c r="AN44">
        <v>388.95</v>
      </c>
      <c r="AO44">
        <v>0.109</v>
      </c>
      <c r="AP44">
        <v>4.1500000000000004</v>
      </c>
      <c r="AQ44">
        <v>12.66</v>
      </c>
      <c r="AR44">
        <v>2.36</v>
      </c>
      <c r="AS44">
        <v>1.24</v>
      </c>
      <c r="AT44">
        <v>237.7</v>
      </c>
      <c r="AU44">
        <f t="shared" si="3"/>
        <v>70.49666666666667</v>
      </c>
      <c r="AV44">
        <v>67.34</v>
      </c>
      <c r="AW44">
        <v>78.45</v>
      </c>
      <c r="AX44">
        <v>65.7</v>
      </c>
    </row>
    <row r="45" spans="1:50">
      <c r="A45">
        <v>44</v>
      </c>
      <c r="B45">
        <v>170</v>
      </c>
      <c r="C45">
        <v>65</v>
      </c>
      <c r="D45">
        <f t="shared" si="0"/>
        <v>27.055150884495315</v>
      </c>
      <c r="I45">
        <v>1</v>
      </c>
      <c r="J45">
        <v>1</v>
      </c>
      <c r="N45">
        <v>30</v>
      </c>
      <c r="O45">
        <v>6</v>
      </c>
      <c r="P45">
        <v>1</v>
      </c>
      <c r="T45">
        <v>3</v>
      </c>
      <c r="W45">
        <v>0</v>
      </c>
      <c r="X45">
        <v>11.53</v>
      </c>
      <c r="Y45">
        <v>9.1999999999999993</v>
      </c>
      <c r="Z45">
        <v>0.98</v>
      </c>
      <c r="AA45">
        <v>224</v>
      </c>
      <c r="AB45">
        <f t="shared" si="1"/>
        <v>9.3877551020408152</v>
      </c>
      <c r="AC45">
        <f t="shared" si="2"/>
        <v>228.57142857142858</v>
      </c>
      <c r="AD45">
        <v>6</v>
      </c>
      <c r="AE45">
        <v>17</v>
      </c>
      <c r="AF45">
        <v>8.32</v>
      </c>
      <c r="AG45">
        <v>105.8</v>
      </c>
      <c r="AH45" t="s">
        <v>153</v>
      </c>
      <c r="AI45">
        <v>140</v>
      </c>
      <c r="AK45">
        <v>144.5</v>
      </c>
      <c r="AM45">
        <v>107.11</v>
      </c>
      <c r="AN45">
        <v>241.8</v>
      </c>
      <c r="AO45">
        <v>6.0999999999999999E-2</v>
      </c>
      <c r="AP45">
        <v>1.68</v>
      </c>
      <c r="AQ45">
        <v>10.16</v>
      </c>
      <c r="AR45">
        <v>7.12</v>
      </c>
      <c r="AS45">
        <v>1.38</v>
      </c>
      <c r="AT45">
        <v>252.1</v>
      </c>
      <c r="AU45">
        <f t="shared" si="3"/>
        <v>77.813333333333347</v>
      </c>
      <c r="AV45">
        <v>89.34</v>
      </c>
      <c r="AW45">
        <v>89.45</v>
      </c>
      <c r="AX45">
        <v>54.65</v>
      </c>
    </row>
    <row r="46" spans="1:50">
      <c r="A46">
        <v>45</v>
      </c>
      <c r="B46">
        <v>165</v>
      </c>
      <c r="C46">
        <v>70</v>
      </c>
      <c r="D46">
        <f t="shared" si="0"/>
        <v>29.136316337148799</v>
      </c>
      <c r="E46">
        <v>1</v>
      </c>
      <c r="F46">
        <v>1</v>
      </c>
      <c r="K46">
        <v>1</v>
      </c>
      <c r="N46">
        <v>18</v>
      </c>
      <c r="O46">
        <v>6</v>
      </c>
      <c r="P46">
        <v>1</v>
      </c>
      <c r="T46">
        <v>2</v>
      </c>
      <c r="W46">
        <v>0</v>
      </c>
      <c r="X46">
        <v>12.77</v>
      </c>
      <c r="Y46">
        <v>11.58</v>
      </c>
      <c r="Z46">
        <v>0.68</v>
      </c>
      <c r="AA46">
        <v>170</v>
      </c>
      <c r="AB46">
        <f t="shared" si="1"/>
        <v>17.02941176470588</v>
      </c>
      <c r="AC46">
        <f t="shared" si="2"/>
        <v>249.99999999999997</v>
      </c>
      <c r="AD46">
        <v>16</v>
      </c>
      <c r="AE46">
        <v>30</v>
      </c>
      <c r="AF46">
        <v>9.65</v>
      </c>
      <c r="AG46">
        <v>187.3</v>
      </c>
      <c r="AH46" t="s">
        <v>152</v>
      </c>
      <c r="AI46">
        <v>139.80000000000001</v>
      </c>
      <c r="AK46">
        <v>148.19999999999999</v>
      </c>
      <c r="AM46">
        <v>64.260000000000005</v>
      </c>
      <c r="AN46">
        <v>39.450000000000003</v>
      </c>
      <c r="AO46">
        <v>4.9790000000000001</v>
      </c>
      <c r="AP46">
        <v>1.86</v>
      </c>
      <c r="AQ46">
        <v>14.24</v>
      </c>
      <c r="AR46">
        <v>6.78</v>
      </c>
      <c r="AS46">
        <v>1.01</v>
      </c>
      <c r="AT46">
        <v>238</v>
      </c>
      <c r="AU46">
        <f t="shared" si="3"/>
        <v>60.74666666666667</v>
      </c>
      <c r="AV46">
        <v>79.45</v>
      </c>
      <c r="AW46">
        <v>39.340000000000003</v>
      </c>
      <c r="AX46">
        <v>63.45</v>
      </c>
    </row>
    <row r="47" spans="1:50">
      <c r="A47">
        <v>46</v>
      </c>
      <c r="B47">
        <v>164</v>
      </c>
      <c r="C47">
        <v>75</v>
      </c>
      <c r="D47">
        <f t="shared" si="0"/>
        <v>31.217481789802285</v>
      </c>
      <c r="E47">
        <v>1</v>
      </c>
      <c r="F47">
        <v>1</v>
      </c>
      <c r="G47">
        <v>1</v>
      </c>
      <c r="H47">
        <v>1</v>
      </c>
      <c r="N47">
        <v>46</v>
      </c>
      <c r="O47">
        <v>8</v>
      </c>
      <c r="P47">
        <v>1</v>
      </c>
      <c r="T47">
        <v>3</v>
      </c>
      <c r="U47">
        <v>1</v>
      </c>
      <c r="W47">
        <v>1</v>
      </c>
      <c r="X47">
        <v>9.74</v>
      </c>
      <c r="Y47">
        <v>8.11</v>
      </c>
      <c r="Z47">
        <v>0.95</v>
      </c>
      <c r="AA47">
        <v>106</v>
      </c>
      <c r="AB47">
        <f t="shared" si="1"/>
        <v>8.5368421052631582</v>
      </c>
      <c r="AC47">
        <f t="shared" si="2"/>
        <v>111.57894736842105</v>
      </c>
      <c r="AD47">
        <v>19</v>
      </c>
      <c r="AE47">
        <v>38</v>
      </c>
      <c r="AF47">
        <v>7.94</v>
      </c>
      <c r="AG47">
        <v>106.6</v>
      </c>
      <c r="AH47" t="s">
        <v>151</v>
      </c>
      <c r="AI47">
        <v>133.4</v>
      </c>
      <c r="AK47">
        <v>154.6</v>
      </c>
      <c r="AM47">
        <v>78.900000000000006</v>
      </c>
      <c r="AN47">
        <v>991.82</v>
      </c>
      <c r="AO47">
        <v>0.33300000000000002</v>
      </c>
      <c r="AP47">
        <v>50</v>
      </c>
      <c r="AQ47">
        <v>7.71</v>
      </c>
      <c r="AR47">
        <v>10.33</v>
      </c>
      <c r="AS47">
        <v>3.17</v>
      </c>
      <c r="AT47">
        <v>218.4</v>
      </c>
      <c r="AU47">
        <f t="shared" si="3"/>
        <v>67.226666666666674</v>
      </c>
      <c r="AV47">
        <v>59.23</v>
      </c>
      <c r="AW47">
        <v>67.89</v>
      </c>
      <c r="AX47">
        <v>74.56</v>
      </c>
    </row>
    <row r="48" spans="1:50">
      <c r="A48">
        <v>47</v>
      </c>
      <c r="B48">
        <v>155</v>
      </c>
      <c r="C48">
        <v>54</v>
      </c>
      <c r="D48">
        <f t="shared" si="0"/>
        <v>22.476586888657646</v>
      </c>
      <c r="E48">
        <v>1</v>
      </c>
      <c r="F48">
        <v>1</v>
      </c>
      <c r="K48">
        <v>1</v>
      </c>
      <c r="N48">
        <v>16</v>
      </c>
      <c r="O48">
        <v>6</v>
      </c>
      <c r="P48">
        <v>1</v>
      </c>
      <c r="T48">
        <v>2</v>
      </c>
      <c r="W48">
        <v>0</v>
      </c>
      <c r="X48">
        <v>6.07</v>
      </c>
      <c r="Y48">
        <v>4.76</v>
      </c>
      <c r="Z48">
        <v>0.96</v>
      </c>
      <c r="AA48">
        <v>198</v>
      </c>
      <c r="AB48">
        <f t="shared" si="1"/>
        <v>4.958333333333333</v>
      </c>
      <c r="AC48">
        <f t="shared" si="2"/>
        <v>206.25</v>
      </c>
      <c r="AD48">
        <v>26</v>
      </c>
      <c r="AE48">
        <v>54</v>
      </c>
      <c r="AF48">
        <v>11.3</v>
      </c>
      <c r="AG48">
        <v>525.5</v>
      </c>
      <c r="AH48" t="s">
        <v>150</v>
      </c>
      <c r="AI48">
        <v>139.9</v>
      </c>
      <c r="AK48">
        <v>136.19999999999999</v>
      </c>
      <c r="AM48">
        <v>58.69</v>
      </c>
      <c r="AN48">
        <v>51.3</v>
      </c>
      <c r="AO48">
        <v>3.0150000000000001</v>
      </c>
      <c r="AP48">
        <v>2.34</v>
      </c>
      <c r="AQ48">
        <v>42.46</v>
      </c>
      <c r="AR48">
        <v>11.26</v>
      </c>
      <c r="AS48">
        <v>1.28</v>
      </c>
      <c r="AT48">
        <v>141.9</v>
      </c>
      <c r="AU48">
        <f t="shared" si="3"/>
        <v>76.583333333333329</v>
      </c>
      <c r="AV48">
        <v>81.45</v>
      </c>
      <c r="AW48">
        <v>57.87</v>
      </c>
      <c r="AX48">
        <v>90.43</v>
      </c>
    </row>
    <row r="49" spans="1:50">
      <c r="A49">
        <v>48</v>
      </c>
      <c r="B49">
        <v>169</v>
      </c>
      <c r="C49">
        <v>45</v>
      </c>
      <c r="D49">
        <f t="shared" si="0"/>
        <v>18.730489073881373</v>
      </c>
      <c r="E49">
        <v>1</v>
      </c>
      <c r="G49">
        <v>1</v>
      </c>
      <c r="H49">
        <v>1</v>
      </c>
      <c r="N49">
        <v>31</v>
      </c>
      <c r="O49">
        <v>6</v>
      </c>
      <c r="P49">
        <v>1</v>
      </c>
      <c r="T49">
        <v>1</v>
      </c>
      <c r="U49">
        <v>1</v>
      </c>
      <c r="W49">
        <v>0</v>
      </c>
      <c r="X49">
        <v>14.14</v>
      </c>
      <c r="Y49">
        <v>12.96</v>
      </c>
      <c r="Z49">
        <v>0.76</v>
      </c>
      <c r="AA49">
        <v>407</v>
      </c>
      <c r="AB49">
        <f t="shared" si="1"/>
        <v>17.05263157894737</v>
      </c>
      <c r="AC49">
        <f t="shared" si="2"/>
        <v>535.52631578947364</v>
      </c>
      <c r="AD49">
        <v>21</v>
      </c>
      <c r="AE49">
        <v>15</v>
      </c>
      <c r="AF49">
        <v>3.49</v>
      </c>
      <c r="AG49">
        <v>64</v>
      </c>
      <c r="AH49" t="s">
        <v>149</v>
      </c>
      <c r="AI49">
        <v>133.5</v>
      </c>
      <c r="AK49">
        <v>146.1</v>
      </c>
      <c r="AM49">
        <v>91.57</v>
      </c>
      <c r="AN49">
        <v>28.62</v>
      </c>
      <c r="AO49">
        <v>0.64500000000000002</v>
      </c>
      <c r="AP49">
        <v>0.89</v>
      </c>
      <c r="AQ49">
        <v>10.050000000000001</v>
      </c>
      <c r="AR49">
        <v>5.64</v>
      </c>
      <c r="AS49">
        <v>1.6</v>
      </c>
      <c r="AT49">
        <v>378.3</v>
      </c>
      <c r="AU49">
        <f t="shared" si="3"/>
        <v>77.436666666666667</v>
      </c>
      <c r="AV49">
        <v>92.43</v>
      </c>
      <c r="AW49">
        <v>50.65</v>
      </c>
      <c r="AX49">
        <v>89.23</v>
      </c>
    </row>
    <row r="50" spans="1:50">
      <c r="A50">
        <v>49</v>
      </c>
      <c r="B50">
        <v>160</v>
      </c>
      <c r="C50">
        <v>65</v>
      </c>
      <c r="D50">
        <f t="shared" si="0"/>
        <v>27.055150884495315</v>
      </c>
      <c r="E50">
        <v>1</v>
      </c>
      <c r="G50">
        <v>1</v>
      </c>
      <c r="H50">
        <v>1</v>
      </c>
      <c r="N50">
        <v>26</v>
      </c>
      <c r="O50">
        <v>6</v>
      </c>
      <c r="P50">
        <v>1</v>
      </c>
      <c r="T50">
        <v>1</v>
      </c>
      <c r="W50">
        <v>0</v>
      </c>
      <c r="X50">
        <v>8.42</v>
      </c>
      <c r="Y50">
        <v>6.7</v>
      </c>
      <c r="Z50">
        <v>1.1200000000000001</v>
      </c>
      <c r="AA50">
        <v>113</v>
      </c>
      <c r="AB50">
        <f t="shared" si="1"/>
        <v>5.9821428571428568</v>
      </c>
      <c r="AC50">
        <f t="shared" si="2"/>
        <v>100.89285714285714</v>
      </c>
      <c r="AD50">
        <v>23</v>
      </c>
      <c r="AE50">
        <v>27</v>
      </c>
      <c r="AF50">
        <v>10.8</v>
      </c>
      <c r="AG50">
        <v>89.1</v>
      </c>
      <c r="AH50" t="s">
        <v>148</v>
      </c>
      <c r="AI50">
        <v>165.5</v>
      </c>
      <c r="AK50">
        <v>139.1</v>
      </c>
      <c r="AM50">
        <v>28.28</v>
      </c>
      <c r="AN50">
        <v>59.9</v>
      </c>
      <c r="AO50">
        <v>0.13800000000000001</v>
      </c>
      <c r="AP50">
        <v>3.08</v>
      </c>
      <c r="AQ50">
        <v>8.9</v>
      </c>
      <c r="AR50">
        <v>5.09</v>
      </c>
      <c r="AS50">
        <v>1.07</v>
      </c>
      <c r="AT50">
        <v>365</v>
      </c>
      <c r="AU50">
        <f t="shared" si="3"/>
        <v>51.51</v>
      </c>
      <c r="AV50">
        <v>40.43</v>
      </c>
      <c r="AW50">
        <v>43.54</v>
      </c>
      <c r="AX50">
        <v>70.56</v>
      </c>
    </row>
    <row r="51" spans="1:50">
      <c r="A51">
        <v>50</v>
      </c>
      <c r="B51">
        <v>155</v>
      </c>
      <c r="C51">
        <v>82</v>
      </c>
      <c r="D51">
        <f t="shared" si="0"/>
        <v>34.131113423517164</v>
      </c>
      <c r="E51">
        <v>1</v>
      </c>
      <c r="F51">
        <v>1</v>
      </c>
      <c r="G51">
        <v>1</v>
      </c>
      <c r="N51">
        <v>19</v>
      </c>
      <c r="O51">
        <v>6</v>
      </c>
      <c r="P51">
        <v>1</v>
      </c>
      <c r="T51">
        <v>2</v>
      </c>
      <c r="W51">
        <v>0</v>
      </c>
      <c r="X51">
        <v>2.81</v>
      </c>
      <c r="Y51">
        <v>1.75</v>
      </c>
      <c r="Z51">
        <v>0.71</v>
      </c>
      <c r="AA51">
        <v>107</v>
      </c>
      <c r="AB51">
        <f t="shared" si="1"/>
        <v>2.4647887323943665</v>
      </c>
      <c r="AC51">
        <f t="shared" si="2"/>
        <v>150.70422535211267</v>
      </c>
      <c r="AD51">
        <v>18</v>
      </c>
      <c r="AE51">
        <v>25</v>
      </c>
      <c r="AF51">
        <v>6.73</v>
      </c>
      <c r="AG51">
        <v>67.8</v>
      </c>
      <c r="AH51" t="s">
        <v>147</v>
      </c>
      <c r="AI51">
        <v>144.5</v>
      </c>
      <c r="AK51">
        <v>145.6</v>
      </c>
      <c r="AM51">
        <v>4.26</v>
      </c>
      <c r="AN51">
        <v>13.3</v>
      </c>
      <c r="AO51">
        <v>0.154</v>
      </c>
      <c r="AP51">
        <v>0.3</v>
      </c>
      <c r="AQ51">
        <v>7.22</v>
      </c>
      <c r="AR51">
        <v>4.03</v>
      </c>
      <c r="AS51">
        <v>1.5</v>
      </c>
      <c r="AT51">
        <v>197.9</v>
      </c>
      <c r="AU51">
        <f t="shared" si="3"/>
        <v>65.213333333333338</v>
      </c>
      <c r="AV51">
        <v>59.54</v>
      </c>
      <c r="AW51">
        <v>63.45</v>
      </c>
      <c r="AX51">
        <v>72.650000000000006</v>
      </c>
    </row>
    <row r="52" spans="1:50">
      <c r="A52">
        <v>51</v>
      </c>
      <c r="B52">
        <v>170</v>
      </c>
      <c r="C52">
        <v>60</v>
      </c>
      <c r="D52">
        <f t="shared" si="0"/>
        <v>24.973985431841829</v>
      </c>
      <c r="E52">
        <v>1</v>
      </c>
      <c r="F52">
        <v>1</v>
      </c>
      <c r="G52">
        <v>1</v>
      </c>
      <c r="H52">
        <v>1</v>
      </c>
      <c r="N52">
        <v>21</v>
      </c>
      <c r="O52">
        <v>6</v>
      </c>
      <c r="P52">
        <v>1</v>
      </c>
      <c r="T52">
        <v>1</v>
      </c>
      <c r="U52">
        <v>1</v>
      </c>
      <c r="W52">
        <v>0</v>
      </c>
      <c r="X52">
        <v>26.55</v>
      </c>
      <c r="Y52">
        <v>24.35</v>
      </c>
      <c r="Z52">
        <v>0.48</v>
      </c>
      <c r="AA52">
        <v>312</v>
      </c>
      <c r="AB52">
        <f t="shared" si="1"/>
        <v>50.729166666666671</v>
      </c>
      <c r="AC52">
        <f t="shared" si="2"/>
        <v>650</v>
      </c>
      <c r="AD52">
        <v>33</v>
      </c>
      <c r="AE52">
        <v>93</v>
      </c>
      <c r="AF52">
        <v>45.53</v>
      </c>
      <c r="AG52">
        <v>483.5</v>
      </c>
      <c r="AH52" t="s">
        <v>146</v>
      </c>
      <c r="AI52">
        <v>151.30000000000001</v>
      </c>
      <c r="AK52">
        <v>151.9</v>
      </c>
      <c r="AM52">
        <v>18.989999999999998</v>
      </c>
      <c r="AN52">
        <v>15.81</v>
      </c>
      <c r="AO52">
        <v>0.65900000000000003</v>
      </c>
      <c r="AP52">
        <v>2.2200000000000002</v>
      </c>
      <c r="AQ52">
        <v>26.53</v>
      </c>
      <c r="AR52">
        <v>25.61</v>
      </c>
      <c r="AS52">
        <v>1</v>
      </c>
      <c r="AT52">
        <v>414.7</v>
      </c>
      <c r="AU52">
        <f t="shared" si="3"/>
        <v>79.626666666666665</v>
      </c>
      <c r="AV52">
        <v>60.98</v>
      </c>
      <c r="AW52">
        <v>90.45</v>
      </c>
      <c r="AX52">
        <v>87.45</v>
      </c>
    </row>
    <row r="53" spans="1:50">
      <c r="A53">
        <v>52</v>
      </c>
      <c r="B53">
        <v>173</v>
      </c>
      <c r="C53">
        <v>50</v>
      </c>
      <c r="D53">
        <f t="shared" si="0"/>
        <v>20.811654526534856</v>
      </c>
      <c r="E53">
        <v>1</v>
      </c>
      <c r="G53">
        <v>1</v>
      </c>
      <c r="H53">
        <v>1</v>
      </c>
      <c r="I53">
        <v>1</v>
      </c>
      <c r="N53">
        <v>25</v>
      </c>
      <c r="O53">
        <v>6</v>
      </c>
      <c r="P53">
        <v>1</v>
      </c>
      <c r="T53">
        <v>2</v>
      </c>
      <c r="W53">
        <v>0</v>
      </c>
      <c r="X53">
        <v>8.56</v>
      </c>
      <c r="Y53">
        <v>7.62</v>
      </c>
      <c r="Z53">
        <v>0.3</v>
      </c>
      <c r="AA53">
        <v>122</v>
      </c>
      <c r="AB53">
        <f t="shared" si="1"/>
        <v>25.400000000000002</v>
      </c>
      <c r="AC53">
        <f t="shared" si="2"/>
        <v>406.66666666666669</v>
      </c>
      <c r="AD53">
        <v>14</v>
      </c>
      <c r="AE53">
        <v>26</v>
      </c>
      <c r="AF53">
        <v>19.309999999999999</v>
      </c>
      <c r="AG53">
        <v>117.6</v>
      </c>
      <c r="AH53" t="s">
        <v>145</v>
      </c>
      <c r="AI53">
        <v>142.80000000000001</v>
      </c>
      <c r="AK53">
        <v>150.30000000000001</v>
      </c>
      <c r="AM53">
        <v>12.33</v>
      </c>
      <c r="AN53">
        <v>64.739999999999995</v>
      </c>
      <c r="AO53">
        <v>0.376</v>
      </c>
      <c r="AP53">
        <v>1.27</v>
      </c>
      <c r="AQ53">
        <v>8.58</v>
      </c>
      <c r="AR53">
        <v>20.96</v>
      </c>
      <c r="AS53">
        <v>1.05</v>
      </c>
      <c r="AT53">
        <v>228.7</v>
      </c>
      <c r="AU53">
        <f t="shared" si="3"/>
        <v>47.133333333333333</v>
      </c>
      <c r="AV53">
        <v>48.54</v>
      </c>
      <c r="AW53">
        <v>42.43</v>
      </c>
      <c r="AX53">
        <v>50.43</v>
      </c>
    </row>
    <row r="54" spans="1:50">
      <c r="A54">
        <v>53</v>
      </c>
      <c r="B54">
        <v>165</v>
      </c>
      <c r="C54">
        <v>65</v>
      </c>
      <c r="D54">
        <f t="shared" si="0"/>
        <v>27.055150884495315</v>
      </c>
      <c r="E54">
        <v>1</v>
      </c>
      <c r="F54">
        <v>1</v>
      </c>
      <c r="G54">
        <v>1</v>
      </c>
      <c r="N54">
        <v>22</v>
      </c>
      <c r="O54">
        <v>6</v>
      </c>
      <c r="P54">
        <v>1</v>
      </c>
      <c r="T54">
        <v>1</v>
      </c>
      <c r="W54">
        <v>0</v>
      </c>
      <c r="X54">
        <v>8</v>
      </c>
      <c r="Y54">
        <v>6.67</v>
      </c>
      <c r="Z54">
        <v>0.77</v>
      </c>
      <c r="AA54">
        <v>189</v>
      </c>
      <c r="AB54">
        <f t="shared" si="1"/>
        <v>8.6623376623376629</v>
      </c>
      <c r="AC54">
        <f t="shared" si="2"/>
        <v>245.45454545454544</v>
      </c>
      <c r="AD54">
        <v>77</v>
      </c>
      <c r="AE54">
        <v>57</v>
      </c>
      <c r="AF54">
        <v>11.55</v>
      </c>
      <c r="AG54">
        <v>143.4</v>
      </c>
      <c r="AH54" t="s">
        <v>144</v>
      </c>
      <c r="AI54">
        <v>140.5</v>
      </c>
      <c r="AK54">
        <v>145.30000000000001</v>
      </c>
      <c r="AM54">
        <v>71.61</v>
      </c>
      <c r="AN54">
        <v>38.69</v>
      </c>
      <c r="AO54">
        <v>2.37</v>
      </c>
      <c r="AP54">
        <v>0.63</v>
      </c>
      <c r="AQ54">
        <v>18.510000000000002</v>
      </c>
      <c r="AR54">
        <v>12.1</v>
      </c>
      <c r="AS54">
        <v>1.07</v>
      </c>
      <c r="AT54">
        <v>355.6</v>
      </c>
      <c r="AU54">
        <f t="shared" si="3"/>
        <v>75.096666666666678</v>
      </c>
      <c r="AV54">
        <v>54.32</v>
      </c>
      <c r="AW54">
        <v>90.54</v>
      </c>
      <c r="AX54">
        <v>80.430000000000007</v>
      </c>
    </row>
    <row r="55" spans="1:50">
      <c r="A55">
        <v>54</v>
      </c>
      <c r="B55">
        <v>156</v>
      </c>
      <c r="C55">
        <v>75</v>
      </c>
      <c r="D55">
        <f t="shared" si="0"/>
        <v>31.217481789802285</v>
      </c>
      <c r="E55">
        <v>1</v>
      </c>
      <c r="N55">
        <v>21</v>
      </c>
      <c r="T55">
        <v>3</v>
      </c>
      <c r="U55">
        <v>1</v>
      </c>
      <c r="W55">
        <v>0</v>
      </c>
      <c r="X55">
        <v>7.98</v>
      </c>
      <c r="Y55">
        <v>6.92</v>
      </c>
      <c r="Z55">
        <v>0.74</v>
      </c>
      <c r="AA55">
        <v>187</v>
      </c>
      <c r="AB55">
        <f t="shared" si="1"/>
        <v>9.3513513513513509</v>
      </c>
      <c r="AC55">
        <f t="shared" si="2"/>
        <v>252.70270270270271</v>
      </c>
      <c r="AD55">
        <v>8</v>
      </c>
      <c r="AE55">
        <v>14</v>
      </c>
      <c r="AF55">
        <v>18.190000000000001</v>
      </c>
      <c r="AG55">
        <v>281.60000000000002</v>
      </c>
      <c r="AH55" t="s">
        <v>143</v>
      </c>
      <c r="AI55">
        <v>141.63999999999999</v>
      </c>
      <c r="AK55">
        <v>152.18</v>
      </c>
      <c r="AM55">
        <v>35.770000000000003</v>
      </c>
      <c r="AN55">
        <v>11.94</v>
      </c>
      <c r="AO55">
        <v>6.9000000000000006E-2</v>
      </c>
      <c r="AP55">
        <v>1.64</v>
      </c>
      <c r="AQ55">
        <v>22.09</v>
      </c>
      <c r="AR55">
        <v>16.22</v>
      </c>
      <c r="AS55">
        <v>1</v>
      </c>
      <c r="AT55">
        <v>240.6</v>
      </c>
      <c r="AU55">
        <f t="shared" si="3"/>
        <v>55.400000000000006</v>
      </c>
      <c r="AV55">
        <v>58.43</v>
      </c>
      <c r="AW55">
        <v>40.340000000000003</v>
      </c>
      <c r="AX55">
        <v>67.430000000000007</v>
      </c>
    </row>
    <row r="56" spans="1:50">
      <c r="A56">
        <v>55</v>
      </c>
      <c r="B56">
        <v>167</v>
      </c>
      <c r="C56">
        <v>55</v>
      </c>
      <c r="D56">
        <f t="shared" si="0"/>
        <v>22.892819979188342</v>
      </c>
      <c r="E56">
        <v>1</v>
      </c>
      <c r="G56">
        <v>1</v>
      </c>
      <c r="I56">
        <v>1</v>
      </c>
      <c r="N56">
        <v>19</v>
      </c>
      <c r="T56">
        <v>2</v>
      </c>
      <c r="W56">
        <v>0</v>
      </c>
      <c r="X56">
        <v>13.81</v>
      </c>
      <c r="Y56">
        <v>13.27</v>
      </c>
      <c r="Z56">
        <v>0.35</v>
      </c>
      <c r="AA56">
        <v>216</v>
      </c>
      <c r="AB56">
        <f t="shared" si="1"/>
        <v>37.914285714285718</v>
      </c>
      <c r="AC56">
        <f t="shared" si="2"/>
        <v>617.14285714285722</v>
      </c>
      <c r="AD56">
        <v>6</v>
      </c>
      <c r="AE56">
        <v>10</v>
      </c>
      <c r="AF56">
        <v>7.22</v>
      </c>
      <c r="AG56">
        <v>86.4</v>
      </c>
      <c r="AH56" t="s">
        <v>142</v>
      </c>
      <c r="AI56">
        <v>143.5</v>
      </c>
      <c r="AK56">
        <v>144.1</v>
      </c>
      <c r="AM56">
        <v>18.079999999999998</v>
      </c>
      <c r="AN56">
        <v>10.84</v>
      </c>
      <c r="AO56">
        <v>0.06</v>
      </c>
      <c r="AP56">
        <v>0.82</v>
      </c>
      <c r="AQ56">
        <v>7.92</v>
      </c>
      <c r="AR56">
        <v>6.65</v>
      </c>
      <c r="AS56">
        <v>1.03</v>
      </c>
      <c r="AT56">
        <v>151.80000000000001</v>
      </c>
      <c r="AU56">
        <f t="shared" si="3"/>
        <v>53.696666666666665</v>
      </c>
      <c r="AV56">
        <v>70.23</v>
      </c>
      <c r="AW56">
        <v>49.43</v>
      </c>
      <c r="AX56">
        <v>41.43</v>
      </c>
    </row>
    <row r="57" spans="1:50">
      <c r="A57">
        <v>56</v>
      </c>
      <c r="B57">
        <v>164</v>
      </c>
      <c r="C57">
        <v>60</v>
      </c>
      <c r="D57">
        <f t="shared" si="0"/>
        <v>24.973985431841829</v>
      </c>
      <c r="E57">
        <v>1</v>
      </c>
      <c r="I57">
        <v>1</v>
      </c>
      <c r="N57">
        <v>29</v>
      </c>
      <c r="O57">
        <v>6</v>
      </c>
      <c r="P57">
        <v>1</v>
      </c>
      <c r="T57">
        <v>2</v>
      </c>
      <c r="U57">
        <v>1</v>
      </c>
      <c r="W57">
        <v>0</v>
      </c>
      <c r="X57">
        <v>5.09</v>
      </c>
      <c r="Y57">
        <v>4.18</v>
      </c>
      <c r="Z57">
        <v>0.7</v>
      </c>
      <c r="AA57">
        <v>63</v>
      </c>
      <c r="AB57">
        <f t="shared" si="1"/>
        <v>5.9714285714285715</v>
      </c>
      <c r="AC57">
        <f t="shared" si="2"/>
        <v>90</v>
      </c>
      <c r="AD57">
        <v>58</v>
      </c>
      <c r="AE57">
        <v>30</v>
      </c>
      <c r="AF57">
        <v>15.15</v>
      </c>
      <c r="AG57">
        <v>71</v>
      </c>
      <c r="AH57" t="s">
        <v>141</v>
      </c>
      <c r="AI57">
        <v>141.9</v>
      </c>
      <c r="AK57">
        <v>147.1</v>
      </c>
      <c r="AM57">
        <v>0.28999999999999998</v>
      </c>
      <c r="AN57">
        <v>125.58</v>
      </c>
      <c r="AO57">
        <v>5.0999999999999997E-2</v>
      </c>
      <c r="AP57">
        <v>2.54</v>
      </c>
      <c r="AQ57">
        <v>36.43</v>
      </c>
      <c r="AR57">
        <v>72.83</v>
      </c>
      <c r="AS57">
        <v>2.0499999999999998</v>
      </c>
      <c r="AT57">
        <v>459.5</v>
      </c>
      <c r="AU57">
        <f t="shared" si="3"/>
        <v>79.61999999999999</v>
      </c>
      <c r="AV57">
        <v>78.2</v>
      </c>
      <c r="AW57">
        <v>70.319999999999993</v>
      </c>
      <c r="AX57">
        <v>90.34</v>
      </c>
    </row>
    <row r="58" spans="1:50">
      <c r="A58">
        <v>57</v>
      </c>
      <c r="B58">
        <v>176</v>
      </c>
      <c r="C58">
        <v>70</v>
      </c>
      <c r="D58">
        <f t="shared" si="0"/>
        <v>29.136316337148799</v>
      </c>
      <c r="G58">
        <v>1</v>
      </c>
      <c r="N58">
        <v>35</v>
      </c>
      <c r="O58">
        <v>8</v>
      </c>
      <c r="P58">
        <v>1</v>
      </c>
      <c r="T58">
        <v>2</v>
      </c>
      <c r="U58">
        <v>1</v>
      </c>
      <c r="W58">
        <v>0</v>
      </c>
      <c r="X58">
        <v>10.81</v>
      </c>
      <c r="Y58">
        <v>9.84</v>
      </c>
      <c r="Z58">
        <v>0.48</v>
      </c>
      <c r="AA58">
        <v>136</v>
      </c>
      <c r="AB58">
        <f t="shared" si="1"/>
        <v>20.5</v>
      </c>
      <c r="AC58">
        <f t="shared" si="2"/>
        <v>283.33333333333337</v>
      </c>
      <c r="AD58">
        <v>2697</v>
      </c>
      <c r="AE58">
        <v>2812</v>
      </c>
      <c r="AF58">
        <v>27.35</v>
      </c>
      <c r="AG58">
        <v>202.5</v>
      </c>
      <c r="AH58" t="s">
        <v>140</v>
      </c>
      <c r="AI58">
        <v>137.6</v>
      </c>
      <c r="AK58">
        <v>146.19999999999999</v>
      </c>
      <c r="AM58">
        <v>33.25</v>
      </c>
      <c r="AN58">
        <v>30.81</v>
      </c>
      <c r="AO58">
        <v>0.39900000000000002</v>
      </c>
      <c r="AP58">
        <v>4.4000000000000004</v>
      </c>
      <c r="AQ58">
        <v>7.59</v>
      </c>
      <c r="AR58">
        <v>11.62</v>
      </c>
      <c r="AS58">
        <v>14.99</v>
      </c>
      <c r="AT58">
        <v>453.7</v>
      </c>
      <c r="AU58">
        <f t="shared" si="3"/>
        <v>75.813333333333333</v>
      </c>
      <c r="AV58">
        <v>90.34</v>
      </c>
      <c r="AW58">
        <v>87.54</v>
      </c>
      <c r="AX58">
        <v>49.56</v>
      </c>
    </row>
    <row r="59" spans="1:50">
      <c r="A59">
        <v>58</v>
      </c>
      <c r="B59">
        <v>160</v>
      </c>
      <c r="C59">
        <v>70</v>
      </c>
      <c r="D59">
        <f t="shared" si="0"/>
        <v>29.136316337148799</v>
      </c>
      <c r="G59">
        <v>1</v>
      </c>
      <c r="I59">
        <v>1</v>
      </c>
      <c r="N59">
        <v>20</v>
      </c>
      <c r="T59">
        <v>3</v>
      </c>
      <c r="U59">
        <v>1</v>
      </c>
      <c r="W59">
        <v>1</v>
      </c>
      <c r="X59">
        <v>5.3</v>
      </c>
      <c r="Y59">
        <v>4.43</v>
      </c>
      <c r="Z59">
        <v>0.35</v>
      </c>
      <c r="AA59">
        <v>91</v>
      </c>
      <c r="AB59">
        <f t="shared" si="1"/>
        <v>12.657142857142857</v>
      </c>
      <c r="AC59">
        <f t="shared" si="2"/>
        <v>260</v>
      </c>
      <c r="AD59">
        <v>101</v>
      </c>
      <c r="AE59">
        <v>97</v>
      </c>
      <c r="AF59">
        <v>18.32</v>
      </c>
      <c r="AG59">
        <v>81.2</v>
      </c>
      <c r="AH59" t="s">
        <v>139</v>
      </c>
      <c r="AI59">
        <v>150.43</v>
      </c>
      <c r="AK59">
        <v>159.4</v>
      </c>
      <c r="AM59">
        <v>49.24</v>
      </c>
      <c r="AN59">
        <v>225.48</v>
      </c>
      <c r="AO59">
        <v>0.32700000000000001</v>
      </c>
      <c r="AP59">
        <v>2.9</v>
      </c>
      <c r="AQ59">
        <v>7.74</v>
      </c>
      <c r="AR59">
        <v>5.91</v>
      </c>
      <c r="AS59">
        <v>1.01</v>
      </c>
      <c r="AT59">
        <v>228.6</v>
      </c>
      <c r="AU59">
        <f t="shared" si="3"/>
        <v>66.026666666666671</v>
      </c>
      <c r="AV59">
        <v>56.43</v>
      </c>
      <c r="AW59">
        <v>89.09</v>
      </c>
      <c r="AX59">
        <v>52.56</v>
      </c>
    </row>
    <row r="60" spans="1:50">
      <c r="A60">
        <v>59</v>
      </c>
      <c r="B60">
        <v>160</v>
      </c>
      <c r="C60">
        <v>70</v>
      </c>
      <c r="D60">
        <f t="shared" si="0"/>
        <v>29.136316337148799</v>
      </c>
      <c r="N60">
        <v>32</v>
      </c>
      <c r="O60">
        <v>6</v>
      </c>
      <c r="P60">
        <v>1</v>
      </c>
      <c r="T60">
        <v>1</v>
      </c>
      <c r="W60">
        <v>0</v>
      </c>
      <c r="X60">
        <v>4.24</v>
      </c>
      <c r="Y60">
        <v>3.01</v>
      </c>
      <c r="Z60">
        <v>0.72</v>
      </c>
      <c r="AA60">
        <v>243</v>
      </c>
      <c r="AB60">
        <f t="shared" si="1"/>
        <v>4.1805555555555554</v>
      </c>
      <c r="AC60">
        <f t="shared" si="2"/>
        <v>337.5</v>
      </c>
      <c r="AD60">
        <v>14</v>
      </c>
      <c r="AE60">
        <v>12</v>
      </c>
      <c r="AF60">
        <v>7.05</v>
      </c>
      <c r="AG60">
        <v>72.599999999999994</v>
      </c>
      <c r="AH60" t="s">
        <v>138</v>
      </c>
      <c r="AI60">
        <v>143.6</v>
      </c>
      <c r="AK60">
        <v>139.19999999999999</v>
      </c>
      <c r="AM60">
        <v>10.54</v>
      </c>
      <c r="AN60">
        <v>4.16</v>
      </c>
      <c r="AO60">
        <v>0.06</v>
      </c>
      <c r="AP60">
        <v>2.0299999999999998</v>
      </c>
      <c r="AQ60">
        <v>13.52</v>
      </c>
      <c r="AR60">
        <v>3.49</v>
      </c>
      <c r="AS60">
        <v>1.18</v>
      </c>
      <c r="AT60">
        <v>184.9</v>
      </c>
      <c r="AU60">
        <f t="shared" si="3"/>
        <v>66.100000000000009</v>
      </c>
      <c r="AV60">
        <v>52.98</v>
      </c>
      <c r="AW60">
        <v>54.78</v>
      </c>
      <c r="AX60">
        <v>90.54</v>
      </c>
    </row>
    <row r="61" spans="1:50">
      <c r="A61">
        <v>60</v>
      </c>
      <c r="B61">
        <v>164</v>
      </c>
      <c r="C61">
        <v>70</v>
      </c>
      <c r="D61">
        <f t="shared" si="0"/>
        <v>29.136316337148799</v>
      </c>
      <c r="E61">
        <v>1</v>
      </c>
      <c r="F61">
        <v>1</v>
      </c>
      <c r="N61">
        <v>20</v>
      </c>
      <c r="O61">
        <v>6</v>
      </c>
      <c r="P61">
        <v>1</v>
      </c>
      <c r="T61">
        <v>2</v>
      </c>
      <c r="W61">
        <v>0</v>
      </c>
      <c r="X61">
        <v>10.050000000000001</v>
      </c>
      <c r="Y61">
        <v>8.19</v>
      </c>
      <c r="Z61">
        <v>0.74</v>
      </c>
      <c r="AA61">
        <v>231</v>
      </c>
      <c r="AB61">
        <f t="shared" si="1"/>
        <v>11.067567567567567</v>
      </c>
      <c r="AC61">
        <f t="shared" si="2"/>
        <v>312.16216216216219</v>
      </c>
      <c r="AD61">
        <v>9</v>
      </c>
      <c r="AE61">
        <v>24</v>
      </c>
      <c r="AF61">
        <v>22.46</v>
      </c>
      <c r="AG61">
        <v>548.20000000000005</v>
      </c>
      <c r="AH61" t="s">
        <v>137</v>
      </c>
      <c r="AI61">
        <v>140</v>
      </c>
      <c r="AK61">
        <v>137</v>
      </c>
      <c r="AM61">
        <v>12.56</v>
      </c>
      <c r="AN61">
        <v>73.98</v>
      </c>
      <c r="AO61">
        <v>0.16400000000000001</v>
      </c>
      <c r="AP61">
        <v>3.95</v>
      </c>
      <c r="AQ61">
        <v>18.809999999999999</v>
      </c>
      <c r="AR61">
        <v>3.52</v>
      </c>
      <c r="AS61">
        <v>1.52</v>
      </c>
      <c r="AT61">
        <v>275</v>
      </c>
      <c r="AU61">
        <f t="shared" si="3"/>
        <v>55.843333333333334</v>
      </c>
      <c r="AV61">
        <v>59.54</v>
      </c>
      <c r="AW61">
        <v>58.43</v>
      </c>
      <c r="AX61">
        <v>49.56</v>
      </c>
    </row>
    <row r="62" spans="1:50">
      <c r="A62">
        <v>61</v>
      </c>
      <c r="B62">
        <v>168</v>
      </c>
      <c r="C62">
        <v>65</v>
      </c>
      <c r="D62">
        <f t="shared" si="0"/>
        <v>27.055150884495315</v>
      </c>
      <c r="E62">
        <v>1</v>
      </c>
      <c r="G62">
        <v>1</v>
      </c>
      <c r="H62">
        <v>1</v>
      </c>
      <c r="N62">
        <v>23</v>
      </c>
      <c r="O62">
        <v>8</v>
      </c>
      <c r="P62">
        <v>1</v>
      </c>
      <c r="T62">
        <v>3</v>
      </c>
      <c r="U62">
        <v>1</v>
      </c>
      <c r="W62">
        <v>1</v>
      </c>
      <c r="X62">
        <v>8.19</v>
      </c>
      <c r="Y62">
        <v>5.82</v>
      </c>
      <c r="Z62">
        <v>1.75</v>
      </c>
      <c r="AA62">
        <v>202</v>
      </c>
      <c r="AB62">
        <f t="shared" si="1"/>
        <v>3.3257142857142861</v>
      </c>
      <c r="AC62">
        <f t="shared" si="2"/>
        <v>115.42857142857143</v>
      </c>
      <c r="AD62">
        <v>10</v>
      </c>
      <c r="AE62">
        <v>26</v>
      </c>
      <c r="AF62">
        <v>12.89</v>
      </c>
      <c r="AG62">
        <v>106.7</v>
      </c>
      <c r="AH62" t="s">
        <v>136</v>
      </c>
      <c r="AI62">
        <v>140.19999999999999</v>
      </c>
      <c r="AK62">
        <v>149</v>
      </c>
      <c r="AM62">
        <v>41</v>
      </c>
      <c r="AN62">
        <v>207.1</v>
      </c>
      <c r="AO62">
        <v>2.6120000000000001</v>
      </c>
      <c r="AP62">
        <v>6.12</v>
      </c>
      <c r="AQ62">
        <v>13.44</v>
      </c>
      <c r="AR62">
        <v>11.36</v>
      </c>
      <c r="AS62">
        <v>1.24</v>
      </c>
      <c r="AT62">
        <v>214.8</v>
      </c>
      <c r="AU62">
        <f t="shared" si="3"/>
        <v>56.433333333333337</v>
      </c>
      <c r="AV62">
        <v>50.98</v>
      </c>
      <c r="AW62">
        <v>49.76</v>
      </c>
      <c r="AX62">
        <v>68.56</v>
      </c>
    </row>
    <row r="63" spans="1:50">
      <c r="A63">
        <v>62</v>
      </c>
      <c r="B63">
        <v>170</v>
      </c>
      <c r="C63">
        <v>70</v>
      </c>
      <c r="D63">
        <f t="shared" si="0"/>
        <v>29.136316337148799</v>
      </c>
      <c r="E63">
        <v>1</v>
      </c>
      <c r="G63">
        <v>1</v>
      </c>
      <c r="N63">
        <v>20</v>
      </c>
      <c r="U63">
        <v>1</v>
      </c>
      <c r="W63">
        <v>0</v>
      </c>
      <c r="X63">
        <v>12.11</v>
      </c>
      <c r="Y63">
        <v>8.8800000000000008</v>
      </c>
      <c r="Z63">
        <v>2.39</v>
      </c>
      <c r="AA63">
        <v>237</v>
      </c>
      <c r="AB63">
        <f t="shared" si="1"/>
        <v>3.7154811715481171</v>
      </c>
      <c r="AC63">
        <f t="shared" si="2"/>
        <v>99.163179916317986</v>
      </c>
      <c r="AD63">
        <v>5</v>
      </c>
      <c r="AE63">
        <v>8</v>
      </c>
      <c r="AF63">
        <v>9.4499999999999993</v>
      </c>
      <c r="AG63">
        <v>78.2</v>
      </c>
      <c r="AH63" t="s">
        <v>135</v>
      </c>
      <c r="AI63">
        <v>144.19999999999999</v>
      </c>
      <c r="AK63">
        <v>140.1</v>
      </c>
      <c r="AM63">
        <v>51.71</v>
      </c>
      <c r="AN63">
        <v>32.56</v>
      </c>
      <c r="AO63">
        <v>7.1999999999999995E-2</v>
      </c>
      <c r="AP63">
        <v>7.2</v>
      </c>
      <c r="AQ63">
        <v>10.5</v>
      </c>
      <c r="AR63">
        <v>13.04</v>
      </c>
      <c r="AS63">
        <v>1.02</v>
      </c>
      <c r="AT63">
        <v>255.5</v>
      </c>
      <c r="AU63">
        <f t="shared" si="3"/>
        <v>75.840000000000018</v>
      </c>
      <c r="AV63">
        <v>67.45</v>
      </c>
      <c r="AW63">
        <v>89.09</v>
      </c>
      <c r="AX63">
        <v>70.98</v>
      </c>
    </row>
    <row r="64" spans="1:50">
      <c r="A64">
        <v>63</v>
      </c>
      <c r="B64">
        <v>160</v>
      </c>
      <c r="C64">
        <v>43</v>
      </c>
      <c r="D64">
        <f t="shared" si="0"/>
        <v>17.898022892819977</v>
      </c>
      <c r="E64">
        <v>1</v>
      </c>
      <c r="F64">
        <v>1</v>
      </c>
      <c r="G64">
        <v>1</v>
      </c>
      <c r="H64">
        <v>1</v>
      </c>
      <c r="N64">
        <v>22</v>
      </c>
      <c r="O64">
        <v>6</v>
      </c>
      <c r="T64">
        <v>2</v>
      </c>
      <c r="W64">
        <v>1</v>
      </c>
      <c r="X64">
        <v>25.45</v>
      </c>
      <c r="Y64">
        <v>22.6</v>
      </c>
      <c r="Z64">
        <v>1.1200000000000001</v>
      </c>
      <c r="AA64">
        <v>164</v>
      </c>
      <c r="AB64">
        <f t="shared" si="1"/>
        <v>20.178571428571427</v>
      </c>
      <c r="AC64">
        <f t="shared" si="2"/>
        <v>146.42857142857142</v>
      </c>
      <c r="AD64">
        <v>17</v>
      </c>
      <c r="AE64">
        <v>25</v>
      </c>
      <c r="AF64">
        <v>11.31</v>
      </c>
      <c r="AG64">
        <v>48.7</v>
      </c>
      <c r="AH64" t="s">
        <v>53</v>
      </c>
      <c r="AI64">
        <v>160</v>
      </c>
      <c r="AM64">
        <v>78.900000000000006</v>
      </c>
      <c r="AN64">
        <v>49.23</v>
      </c>
      <c r="AO64">
        <v>0.1</v>
      </c>
      <c r="AP64">
        <v>28.9</v>
      </c>
      <c r="AQ64">
        <v>34.5</v>
      </c>
      <c r="AR64">
        <v>11.23</v>
      </c>
      <c r="AS64">
        <v>1.75</v>
      </c>
      <c r="AT64">
        <v>134.5</v>
      </c>
      <c r="AU64">
        <f t="shared" si="3"/>
        <v>73.333333333333343</v>
      </c>
      <c r="AV64">
        <v>76.23</v>
      </c>
      <c r="AW64">
        <v>67.430000000000007</v>
      </c>
      <c r="AX64">
        <v>76.34</v>
      </c>
    </row>
    <row r="65" spans="1:50">
      <c r="A65">
        <v>64</v>
      </c>
      <c r="B65">
        <v>170</v>
      </c>
      <c r="C65">
        <v>52</v>
      </c>
      <c r="D65">
        <f t="shared" si="0"/>
        <v>21.644120707596251</v>
      </c>
      <c r="E65">
        <v>1</v>
      </c>
      <c r="F65">
        <v>1</v>
      </c>
      <c r="G65">
        <v>1</v>
      </c>
      <c r="N65">
        <v>33</v>
      </c>
      <c r="O65">
        <v>6</v>
      </c>
      <c r="T65">
        <v>3</v>
      </c>
      <c r="U65">
        <v>1</v>
      </c>
      <c r="W65">
        <v>1</v>
      </c>
      <c r="X65">
        <v>14.77</v>
      </c>
      <c r="Y65">
        <v>13.38</v>
      </c>
      <c r="Z65">
        <v>0.59</v>
      </c>
      <c r="AA65">
        <v>222</v>
      </c>
      <c r="AB65">
        <f t="shared" si="1"/>
        <v>22.677966101694917</v>
      </c>
      <c r="AC65">
        <f t="shared" si="2"/>
        <v>376.27118644067798</v>
      </c>
      <c r="AD65">
        <v>18</v>
      </c>
      <c r="AE65">
        <v>39</v>
      </c>
      <c r="AF65">
        <v>6.52</v>
      </c>
      <c r="AG65">
        <v>61.7</v>
      </c>
      <c r="AH65">
        <v>141.30000000000001</v>
      </c>
      <c r="AI65">
        <v>141.30000000000001</v>
      </c>
      <c r="AM65">
        <v>34.5</v>
      </c>
      <c r="AN65">
        <v>323.64</v>
      </c>
      <c r="AO65">
        <v>1.149</v>
      </c>
      <c r="AP65">
        <v>19.05</v>
      </c>
      <c r="AQ65">
        <v>6.41</v>
      </c>
      <c r="AR65">
        <v>8.7200000000000006</v>
      </c>
      <c r="AS65">
        <v>2.15</v>
      </c>
      <c r="AT65">
        <v>519.5</v>
      </c>
      <c r="AU65">
        <f t="shared" si="3"/>
        <v>64.833333333333329</v>
      </c>
      <c r="AV65">
        <v>90.43</v>
      </c>
      <c r="AW65">
        <v>44.98</v>
      </c>
      <c r="AX65">
        <v>59.09</v>
      </c>
    </row>
    <row r="66" spans="1:50">
      <c r="A66">
        <v>65</v>
      </c>
      <c r="B66">
        <v>167</v>
      </c>
      <c r="C66">
        <v>51</v>
      </c>
      <c r="D66">
        <f t="shared" ref="D66:D129" si="4">C66/(155/100)^2</f>
        <v>21.227887617065555</v>
      </c>
      <c r="E66">
        <v>1</v>
      </c>
      <c r="N66">
        <v>20</v>
      </c>
      <c r="O66">
        <v>6</v>
      </c>
      <c r="T66">
        <v>1</v>
      </c>
      <c r="W66">
        <v>0</v>
      </c>
      <c r="X66">
        <v>17.260000000000002</v>
      </c>
      <c r="Y66">
        <v>16.170000000000002</v>
      </c>
      <c r="Z66">
        <v>0.71</v>
      </c>
      <c r="AA66">
        <v>460</v>
      </c>
      <c r="AB66">
        <f t="shared" si="1"/>
        <v>22.774647887323948</v>
      </c>
      <c r="AC66">
        <f t="shared" si="2"/>
        <v>647.88732394366195</v>
      </c>
      <c r="AD66">
        <v>12</v>
      </c>
      <c r="AE66">
        <v>12</v>
      </c>
      <c r="AF66">
        <v>10.09</v>
      </c>
      <c r="AG66">
        <v>92.3</v>
      </c>
      <c r="AH66" t="s">
        <v>54</v>
      </c>
      <c r="AI66">
        <v>136.6</v>
      </c>
      <c r="AM66">
        <v>38.58</v>
      </c>
      <c r="AN66">
        <v>8.14</v>
      </c>
      <c r="AO66">
        <v>1.8540000000000001</v>
      </c>
      <c r="AP66">
        <v>1.99</v>
      </c>
      <c r="AQ66">
        <v>6</v>
      </c>
      <c r="AR66">
        <v>2.48</v>
      </c>
      <c r="AS66">
        <v>1.49</v>
      </c>
      <c r="AT66">
        <v>148</v>
      </c>
      <c r="AU66">
        <f t="shared" si="3"/>
        <v>76.22</v>
      </c>
      <c r="AV66">
        <v>90.43</v>
      </c>
      <c r="AW66">
        <v>67.89</v>
      </c>
      <c r="AX66">
        <v>70.34</v>
      </c>
    </row>
    <row r="67" spans="1:50">
      <c r="A67">
        <v>66</v>
      </c>
      <c r="B67">
        <v>165</v>
      </c>
      <c r="C67">
        <v>82</v>
      </c>
      <c r="D67">
        <f t="shared" si="4"/>
        <v>34.131113423517164</v>
      </c>
      <c r="E67">
        <v>1</v>
      </c>
      <c r="N67">
        <v>18</v>
      </c>
      <c r="O67">
        <v>4</v>
      </c>
      <c r="T67">
        <v>1</v>
      </c>
      <c r="W67">
        <v>1</v>
      </c>
      <c r="X67">
        <v>19.53</v>
      </c>
      <c r="Y67">
        <v>17.260000000000002</v>
      </c>
      <c r="Z67">
        <v>1.39</v>
      </c>
      <c r="AA67">
        <v>246</v>
      </c>
      <c r="AB67">
        <f t="shared" ref="AB67:AB130" si="5">Y67/Z67</f>
        <v>12.417266187050362</v>
      </c>
      <c r="AC67">
        <f t="shared" ref="AC67:AC130" si="6">AA67/Z67</f>
        <v>176.97841726618705</v>
      </c>
      <c r="AD67">
        <v>41</v>
      </c>
      <c r="AE67">
        <v>37</v>
      </c>
      <c r="AF67">
        <v>6.9</v>
      </c>
      <c r="AG67">
        <v>88.1</v>
      </c>
      <c r="AH67" t="s">
        <v>55</v>
      </c>
      <c r="AI67">
        <v>140.6</v>
      </c>
      <c r="AM67">
        <v>241.44</v>
      </c>
      <c r="AN67">
        <v>25.38</v>
      </c>
      <c r="AO67">
        <v>0.14899999999999999</v>
      </c>
      <c r="AP67">
        <v>1.08</v>
      </c>
      <c r="AQ67">
        <v>6.77</v>
      </c>
      <c r="AR67">
        <v>19.86</v>
      </c>
      <c r="AS67">
        <v>3.61</v>
      </c>
      <c r="AT67">
        <v>353.1</v>
      </c>
      <c r="AU67">
        <f t="shared" ref="AU67:AU130" si="7">AVERAGE(AV67,AW67,AX67)</f>
        <v>74.206666666666663</v>
      </c>
      <c r="AV67">
        <v>65.540000000000006</v>
      </c>
      <c r="AW67">
        <v>89.54</v>
      </c>
      <c r="AX67">
        <v>67.540000000000006</v>
      </c>
    </row>
    <row r="68" spans="1:50">
      <c r="A68">
        <v>67</v>
      </c>
      <c r="B68">
        <v>180</v>
      </c>
      <c r="C68">
        <v>80</v>
      </c>
      <c r="D68">
        <f t="shared" si="4"/>
        <v>33.298647242455772</v>
      </c>
      <c r="E68">
        <v>1</v>
      </c>
      <c r="F68">
        <v>1</v>
      </c>
      <c r="G68">
        <v>1</v>
      </c>
      <c r="J68">
        <v>1</v>
      </c>
      <c r="N68">
        <v>21</v>
      </c>
      <c r="O68">
        <v>8</v>
      </c>
      <c r="P68">
        <v>1</v>
      </c>
      <c r="T68">
        <v>2</v>
      </c>
      <c r="U68">
        <v>1</v>
      </c>
      <c r="W68">
        <v>1</v>
      </c>
      <c r="X68">
        <v>5.92</v>
      </c>
      <c r="Y68">
        <v>4.84</v>
      </c>
      <c r="Z68">
        <v>0.47</v>
      </c>
      <c r="AA68">
        <v>126</v>
      </c>
      <c r="AB68">
        <f t="shared" si="5"/>
        <v>10.297872340425533</v>
      </c>
      <c r="AC68">
        <f t="shared" si="6"/>
        <v>268.08510638297872</v>
      </c>
      <c r="AD68">
        <v>5</v>
      </c>
      <c r="AE68">
        <v>10</v>
      </c>
      <c r="AF68">
        <v>24.7</v>
      </c>
      <c r="AG68">
        <v>362.7</v>
      </c>
      <c r="AH68" t="s">
        <v>56</v>
      </c>
      <c r="AI68">
        <v>142.30000000000001</v>
      </c>
      <c r="AM68">
        <v>96.5</v>
      </c>
      <c r="AN68">
        <v>7.62</v>
      </c>
      <c r="AO68">
        <v>0.39200000000000002</v>
      </c>
      <c r="AP68">
        <v>2.4900000000000002</v>
      </c>
      <c r="AQ68">
        <v>50.74</v>
      </c>
      <c r="AR68">
        <v>4.87</v>
      </c>
      <c r="AS68">
        <v>1.17</v>
      </c>
      <c r="AT68">
        <v>246</v>
      </c>
      <c r="AU68">
        <f t="shared" si="7"/>
        <v>80.833333333333329</v>
      </c>
      <c r="AV68">
        <v>78.09</v>
      </c>
      <c r="AW68">
        <v>90.54</v>
      </c>
      <c r="AX68">
        <v>73.87</v>
      </c>
    </row>
    <row r="69" spans="1:50">
      <c r="A69">
        <v>68</v>
      </c>
      <c r="B69">
        <v>168</v>
      </c>
      <c r="C69">
        <v>40</v>
      </c>
      <c r="D69">
        <f t="shared" si="4"/>
        <v>16.649323621227886</v>
      </c>
      <c r="E69">
        <v>1</v>
      </c>
      <c r="F69">
        <v>1</v>
      </c>
      <c r="G69">
        <v>1</v>
      </c>
      <c r="N69">
        <v>18</v>
      </c>
      <c r="O69">
        <v>6</v>
      </c>
      <c r="P69">
        <v>1</v>
      </c>
      <c r="T69">
        <v>3</v>
      </c>
      <c r="U69">
        <v>1</v>
      </c>
      <c r="W69">
        <v>0</v>
      </c>
      <c r="X69">
        <v>5.82</v>
      </c>
      <c r="Y69">
        <v>4.8</v>
      </c>
      <c r="Z69">
        <v>23.55</v>
      </c>
      <c r="AA69">
        <v>0.51200000000000001</v>
      </c>
      <c r="AB69">
        <f t="shared" si="5"/>
        <v>0.2038216560509554</v>
      </c>
      <c r="AC69">
        <f t="shared" si="6"/>
        <v>2.1740976645435246E-2</v>
      </c>
      <c r="AD69">
        <v>16</v>
      </c>
      <c r="AE69">
        <v>38</v>
      </c>
      <c r="AF69">
        <v>20.29</v>
      </c>
      <c r="AG69">
        <v>122</v>
      </c>
      <c r="AH69" t="s">
        <v>57</v>
      </c>
      <c r="AI69">
        <v>150.30000000000001</v>
      </c>
      <c r="AM69">
        <v>31.88</v>
      </c>
      <c r="AN69">
        <v>23.55</v>
      </c>
      <c r="AO69">
        <v>0.14299999999999999</v>
      </c>
      <c r="AP69">
        <v>3.9</v>
      </c>
      <c r="AQ69">
        <v>12.3</v>
      </c>
      <c r="AR69">
        <v>6.76</v>
      </c>
      <c r="AS69">
        <v>1.47</v>
      </c>
      <c r="AT69">
        <v>341.7</v>
      </c>
      <c r="AU69">
        <f t="shared" si="7"/>
        <v>45.129999999999995</v>
      </c>
      <c r="AV69">
        <v>45.98</v>
      </c>
      <c r="AW69">
        <v>38.979999999999997</v>
      </c>
      <c r="AX69">
        <v>50.43</v>
      </c>
    </row>
    <row r="70" spans="1:50">
      <c r="A70">
        <v>69</v>
      </c>
      <c r="B70">
        <v>156</v>
      </c>
      <c r="C70">
        <v>70</v>
      </c>
      <c r="D70">
        <f t="shared" si="4"/>
        <v>29.136316337148799</v>
      </c>
      <c r="G70">
        <v>1</v>
      </c>
      <c r="N70">
        <v>20</v>
      </c>
      <c r="O70">
        <v>6</v>
      </c>
      <c r="T70">
        <v>2</v>
      </c>
      <c r="W70">
        <v>0</v>
      </c>
      <c r="X70">
        <v>8.0500000000000007</v>
      </c>
      <c r="Y70">
        <v>6.71</v>
      </c>
      <c r="Z70">
        <v>0.61</v>
      </c>
      <c r="AA70">
        <v>267</v>
      </c>
      <c r="AB70">
        <f t="shared" si="5"/>
        <v>11</v>
      </c>
      <c r="AC70">
        <f t="shared" si="6"/>
        <v>437.70491803278691</v>
      </c>
      <c r="AD70">
        <v>6</v>
      </c>
      <c r="AE70">
        <v>7</v>
      </c>
      <c r="AF70">
        <v>14.96</v>
      </c>
      <c r="AG70">
        <v>98.7</v>
      </c>
      <c r="AH70" t="s">
        <v>58</v>
      </c>
      <c r="AI70">
        <v>144.30000000000001</v>
      </c>
      <c r="AM70">
        <v>11.53</v>
      </c>
      <c r="AN70">
        <v>12.32</v>
      </c>
      <c r="AO70">
        <v>9.8000000000000004E-2</v>
      </c>
      <c r="AP70">
        <v>0.79</v>
      </c>
      <c r="AQ70">
        <v>12.56</v>
      </c>
      <c r="AR70">
        <v>9.0399999999999991</v>
      </c>
      <c r="AS70">
        <v>1.71</v>
      </c>
      <c r="AT70">
        <v>301.8</v>
      </c>
      <c r="AU70">
        <f t="shared" si="7"/>
        <v>63.28</v>
      </c>
      <c r="AV70">
        <v>96.54</v>
      </c>
      <c r="AW70">
        <v>43.87</v>
      </c>
      <c r="AX70">
        <v>49.43</v>
      </c>
    </row>
    <row r="71" spans="1:50">
      <c r="A71">
        <v>70</v>
      </c>
      <c r="B71">
        <v>148</v>
      </c>
      <c r="C71">
        <v>45</v>
      </c>
      <c r="D71">
        <f t="shared" si="4"/>
        <v>18.730489073881373</v>
      </c>
      <c r="E71">
        <v>1</v>
      </c>
      <c r="F71">
        <v>1</v>
      </c>
      <c r="G71">
        <v>1</v>
      </c>
      <c r="N71">
        <v>21</v>
      </c>
      <c r="O71">
        <v>6</v>
      </c>
      <c r="T71">
        <v>2</v>
      </c>
      <c r="W71">
        <v>0</v>
      </c>
      <c r="X71">
        <v>15.98</v>
      </c>
      <c r="Y71">
        <v>14.14</v>
      </c>
      <c r="Z71">
        <v>0.85</v>
      </c>
      <c r="AA71">
        <v>287</v>
      </c>
      <c r="AB71">
        <f t="shared" si="5"/>
        <v>16.63529411764706</v>
      </c>
      <c r="AC71">
        <f t="shared" si="6"/>
        <v>337.64705882352945</v>
      </c>
      <c r="AD71">
        <v>20</v>
      </c>
      <c r="AE71">
        <v>34</v>
      </c>
      <c r="AF71">
        <v>16.68</v>
      </c>
      <c r="AG71">
        <v>124.7</v>
      </c>
      <c r="AH71" t="s">
        <v>59</v>
      </c>
      <c r="AI71">
        <v>138.9</v>
      </c>
      <c r="AM71">
        <v>240.49</v>
      </c>
      <c r="AN71">
        <v>26.09</v>
      </c>
      <c r="AO71">
        <v>0.501</v>
      </c>
      <c r="AP71">
        <v>1.0900000000000001</v>
      </c>
      <c r="AQ71">
        <v>20.059999999999999</v>
      </c>
      <c r="AR71">
        <v>6.38</v>
      </c>
      <c r="AS71">
        <v>5.48</v>
      </c>
      <c r="AT71">
        <v>171.9</v>
      </c>
      <c r="AU71">
        <f t="shared" si="7"/>
        <v>43.946666666666665</v>
      </c>
      <c r="AV71">
        <v>45.98</v>
      </c>
      <c r="AW71">
        <v>44.43</v>
      </c>
      <c r="AX71">
        <v>41.43</v>
      </c>
    </row>
    <row r="72" spans="1:50">
      <c r="A72">
        <v>71</v>
      </c>
      <c r="B72">
        <v>150</v>
      </c>
      <c r="C72">
        <v>43</v>
      </c>
      <c r="D72">
        <f t="shared" si="4"/>
        <v>17.898022892819977</v>
      </c>
      <c r="G72">
        <v>1</v>
      </c>
      <c r="N72">
        <v>18</v>
      </c>
      <c r="O72">
        <v>6</v>
      </c>
      <c r="P72">
        <v>1</v>
      </c>
      <c r="T72">
        <v>1</v>
      </c>
      <c r="U72">
        <v>1</v>
      </c>
      <c r="W72">
        <v>0</v>
      </c>
      <c r="X72">
        <v>5.3</v>
      </c>
      <c r="Y72">
        <v>3.53</v>
      </c>
      <c r="Z72">
        <v>1.37</v>
      </c>
      <c r="AA72">
        <v>226</v>
      </c>
      <c r="AB72">
        <f t="shared" si="5"/>
        <v>2.5766423357664232</v>
      </c>
      <c r="AC72">
        <f t="shared" si="6"/>
        <v>164.96350364963502</v>
      </c>
      <c r="AD72">
        <v>63</v>
      </c>
      <c r="AE72">
        <v>68</v>
      </c>
      <c r="AF72">
        <v>5.64</v>
      </c>
      <c r="AG72">
        <v>58.8</v>
      </c>
      <c r="AH72" t="s">
        <v>60</v>
      </c>
      <c r="AI72">
        <v>129.4</v>
      </c>
      <c r="AM72">
        <v>23.2</v>
      </c>
      <c r="AN72">
        <v>7.93</v>
      </c>
      <c r="AO72">
        <v>8.5999999999999993E-2</v>
      </c>
      <c r="AP72">
        <v>2.85</v>
      </c>
      <c r="AQ72">
        <v>7.05</v>
      </c>
      <c r="AR72">
        <v>11.93</v>
      </c>
      <c r="AS72">
        <v>1.17</v>
      </c>
      <c r="AT72">
        <v>284.39999999999998</v>
      </c>
      <c r="AU72">
        <f t="shared" si="7"/>
        <v>79.243333333333339</v>
      </c>
      <c r="AV72">
        <v>78.540000000000006</v>
      </c>
      <c r="AW72">
        <v>60.65</v>
      </c>
      <c r="AX72">
        <v>98.54</v>
      </c>
    </row>
    <row r="73" spans="1:50">
      <c r="A73">
        <v>72</v>
      </c>
      <c r="B73">
        <v>175</v>
      </c>
      <c r="C73">
        <v>70</v>
      </c>
      <c r="D73">
        <f t="shared" si="4"/>
        <v>29.136316337148799</v>
      </c>
      <c r="E73">
        <v>1</v>
      </c>
      <c r="G73">
        <v>1</v>
      </c>
      <c r="J73">
        <v>1</v>
      </c>
      <c r="N73">
        <v>22</v>
      </c>
      <c r="O73">
        <v>6</v>
      </c>
      <c r="P73">
        <v>1</v>
      </c>
      <c r="T73">
        <v>1</v>
      </c>
      <c r="W73">
        <v>0</v>
      </c>
      <c r="X73">
        <v>5.0599999999999996</v>
      </c>
      <c r="Y73">
        <v>2.73</v>
      </c>
      <c r="Z73">
        <v>1.93</v>
      </c>
      <c r="AA73">
        <v>195</v>
      </c>
      <c r="AB73">
        <f t="shared" si="5"/>
        <v>1.4145077720207255</v>
      </c>
      <c r="AC73">
        <f t="shared" si="6"/>
        <v>101.03626943005182</v>
      </c>
      <c r="AD73">
        <v>13</v>
      </c>
      <c r="AE73">
        <v>17</v>
      </c>
      <c r="AF73">
        <v>39.950000000000003</v>
      </c>
      <c r="AG73">
        <v>290.10000000000002</v>
      </c>
      <c r="AH73" t="s">
        <v>61</v>
      </c>
      <c r="AI73">
        <v>141</v>
      </c>
      <c r="AM73">
        <v>15.42</v>
      </c>
      <c r="AN73">
        <v>4.4800000000000004</v>
      </c>
      <c r="AO73">
        <v>0.13200000000000001</v>
      </c>
      <c r="AP73">
        <v>15.25</v>
      </c>
      <c r="AS73">
        <v>1.03</v>
      </c>
      <c r="AT73">
        <v>507.9</v>
      </c>
      <c r="AU73">
        <f t="shared" si="7"/>
        <v>67.953333333333333</v>
      </c>
      <c r="AV73">
        <v>49.43</v>
      </c>
      <c r="AW73">
        <v>86.45</v>
      </c>
      <c r="AX73">
        <v>67.98</v>
      </c>
    </row>
    <row r="74" spans="1:50">
      <c r="A74">
        <v>73</v>
      </c>
      <c r="B74">
        <v>178</v>
      </c>
      <c r="C74">
        <v>80</v>
      </c>
      <c r="D74">
        <f t="shared" si="4"/>
        <v>33.298647242455772</v>
      </c>
      <c r="G74">
        <v>1</v>
      </c>
      <c r="N74">
        <v>21</v>
      </c>
      <c r="O74">
        <v>8</v>
      </c>
      <c r="P74">
        <v>1</v>
      </c>
      <c r="T74">
        <v>3</v>
      </c>
      <c r="U74">
        <v>1</v>
      </c>
      <c r="W74">
        <v>1</v>
      </c>
      <c r="X74">
        <v>7.1</v>
      </c>
      <c r="Y74">
        <v>5.8</v>
      </c>
      <c r="Z74">
        <v>0.67</v>
      </c>
      <c r="AA74">
        <v>24</v>
      </c>
      <c r="AB74">
        <f t="shared" si="5"/>
        <v>8.656716417910447</v>
      </c>
      <c r="AC74">
        <f t="shared" si="6"/>
        <v>35.820895522388057</v>
      </c>
      <c r="AD74">
        <v>132</v>
      </c>
      <c r="AE74">
        <v>41</v>
      </c>
      <c r="AF74">
        <v>9.9</v>
      </c>
      <c r="AG74">
        <v>118.5</v>
      </c>
      <c r="AH74" t="s">
        <v>62</v>
      </c>
      <c r="AI74">
        <v>136</v>
      </c>
      <c r="AM74">
        <v>1.21</v>
      </c>
      <c r="AN74">
        <v>235.9</v>
      </c>
      <c r="AO74">
        <v>0.104</v>
      </c>
      <c r="AP74">
        <v>7.97</v>
      </c>
      <c r="AQ74">
        <v>17.8</v>
      </c>
      <c r="AR74">
        <v>26.4</v>
      </c>
      <c r="AS74">
        <v>2.2799999999999998</v>
      </c>
      <c r="AT74">
        <v>162.1</v>
      </c>
      <c r="AU74">
        <f t="shared" si="7"/>
        <v>46.613333333333337</v>
      </c>
      <c r="AV74">
        <v>39.54</v>
      </c>
      <c r="AW74">
        <v>43.54</v>
      </c>
      <c r="AX74">
        <v>56.76</v>
      </c>
    </row>
    <row r="75" spans="1:50">
      <c r="A75">
        <v>74</v>
      </c>
      <c r="B75">
        <v>165</v>
      </c>
      <c r="C75">
        <v>75</v>
      </c>
      <c r="D75">
        <f t="shared" si="4"/>
        <v>31.217481789802285</v>
      </c>
      <c r="E75">
        <v>1</v>
      </c>
      <c r="N75">
        <v>3</v>
      </c>
      <c r="W75">
        <v>0</v>
      </c>
      <c r="X75">
        <v>10.96</v>
      </c>
      <c r="Y75">
        <v>9.56</v>
      </c>
      <c r="Z75">
        <v>1.01</v>
      </c>
      <c r="AA75">
        <v>316</v>
      </c>
      <c r="AB75">
        <f t="shared" si="5"/>
        <v>9.4653465346534649</v>
      </c>
      <c r="AC75">
        <f t="shared" si="6"/>
        <v>312.87128712871288</v>
      </c>
      <c r="AD75">
        <v>18</v>
      </c>
      <c r="AE75">
        <v>26</v>
      </c>
      <c r="AF75">
        <v>4.3600000000000003</v>
      </c>
      <c r="AG75">
        <v>45.4</v>
      </c>
      <c r="AH75" t="s">
        <v>63</v>
      </c>
      <c r="AI75">
        <v>136</v>
      </c>
      <c r="AM75">
        <v>23.3</v>
      </c>
      <c r="AN75">
        <v>3.32</v>
      </c>
      <c r="AO75">
        <v>2E-3</v>
      </c>
      <c r="AP75">
        <v>5.41</v>
      </c>
      <c r="AQ75">
        <v>11.97</v>
      </c>
      <c r="AR75">
        <v>11.22</v>
      </c>
      <c r="AS75">
        <v>1</v>
      </c>
      <c r="AT75">
        <v>379.4</v>
      </c>
      <c r="AU75">
        <f t="shared" si="7"/>
        <v>54.286666666666669</v>
      </c>
      <c r="AV75">
        <v>90.98</v>
      </c>
      <c r="AW75">
        <v>39.43</v>
      </c>
      <c r="AX75">
        <v>32.450000000000003</v>
      </c>
    </row>
    <row r="76" spans="1:50">
      <c r="A76">
        <v>75</v>
      </c>
      <c r="B76">
        <v>165</v>
      </c>
      <c r="C76">
        <v>70</v>
      </c>
      <c r="D76">
        <f t="shared" si="4"/>
        <v>29.136316337148799</v>
      </c>
      <c r="E76">
        <v>1</v>
      </c>
      <c r="G76">
        <v>1</v>
      </c>
      <c r="N76">
        <v>16</v>
      </c>
      <c r="T76">
        <v>2</v>
      </c>
      <c r="W76">
        <v>0</v>
      </c>
      <c r="X76">
        <v>9.1999999999999993</v>
      </c>
      <c r="Y76">
        <v>8.11</v>
      </c>
      <c r="Z76">
        <v>0.81</v>
      </c>
      <c r="AA76">
        <v>190</v>
      </c>
      <c r="AB76">
        <f t="shared" si="5"/>
        <v>10.012345679012345</v>
      </c>
      <c r="AC76">
        <f t="shared" si="6"/>
        <v>234.5679012345679</v>
      </c>
      <c r="AD76">
        <v>20</v>
      </c>
      <c r="AE76">
        <v>20</v>
      </c>
      <c r="AF76">
        <v>4.7699999999999996</v>
      </c>
      <c r="AG76">
        <v>77.099999999999994</v>
      </c>
      <c r="AH76" t="s">
        <v>64</v>
      </c>
      <c r="AI76">
        <v>142</v>
      </c>
      <c r="AM76">
        <v>17.46</v>
      </c>
      <c r="AN76">
        <v>4.63</v>
      </c>
      <c r="AO76">
        <v>4.7E-2</v>
      </c>
      <c r="AP76">
        <v>0.7</v>
      </c>
      <c r="AQ76">
        <v>9.6300000000000008</v>
      </c>
      <c r="AR76">
        <v>16.18</v>
      </c>
      <c r="AS76">
        <v>2.36</v>
      </c>
      <c r="AT76">
        <v>345.2</v>
      </c>
      <c r="AU76">
        <f t="shared" si="7"/>
        <v>48.546666666666674</v>
      </c>
      <c r="AV76">
        <v>65.430000000000007</v>
      </c>
      <c r="AW76">
        <v>45.65</v>
      </c>
      <c r="AX76">
        <v>34.56</v>
      </c>
    </row>
    <row r="77" spans="1:50">
      <c r="A77">
        <v>76</v>
      </c>
      <c r="B77">
        <v>155</v>
      </c>
      <c r="C77">
        <v>64</v>
      </c>
      <c r="D77">
        <f t="shared" si="4"/>
        <v>26.638917793964616</v>
      </c>
      <c r="E77">
        <v>1</v>
      </c>
      <c r="F77">
        <v>1</v>
      </c>
      <c r="H77">
        <v>1</v>
      </c>
      <c r="N77">
        <v>21</v>
      </c>
      <c r="T77">
        <v>1</v>
      </c>
      <c r="W77">
        <v>0</v>
      </c>
      <c r="X77">
        <v>8</v>
      </c>
      <c r="Y77">
        <v>6.5</v>
      </c>
      <c r="Z77">
        <v>1.04</v>
      </c>
      <c r="AA77">
        <v>128</v>
      </c>
      <c r="AB77">
        <f t="shared" si="5"/>
        <v>6.25</v>
      </c>
      <c r="AC77">
        <f t="shared" si="6"/>
        <v>123.07692307692307</v>
      </c>
      <c r="AD77">
        <v>10</v>
      </c>
      <c r="AE77">
        <v>3</v>
      </c>
      <c r="AF77">
        <v>5.5</v>
      </c>
      <c r="AG77">
        <v>56.5</v>
      </c>
      <c r="AH77" t="s">
        <v>65</v>
      </c>
      <c r="AI77">
        <v>150</v>
      </c>
      <c r="AM77">
        <v>48.4</v>
      </c>
      <c r="AN77">
        <v>58.94</v>
      </c>
      <c r="AO77">
        <v>0.45300000000000001</v>
      </c>
      <c r="AP77">
        <v>5.18</v>
      </c>
      <c r="AQ77">
        <v>17.45</v>
      </c>
      <c r="AR77">
        <v>7.15</v>
      </c>
      <c r="AS77">
        <v>3.24</v>
      </c>
      <c r="AT77">
        <v>218.5</v>
      </c>
      <c r="AU77">
        <f t="shared" si="7"/>
        <v>44.843333333333334</v>
      </c>
      <c r="AV77">
        <v>67.540000000000006</v>
      </c>
      <c r="AW77">
        <v>32.43</v>
      </c>
      <c r="AX77">
        <v>34.56</v>
      </c>
    </row>
    <row r="78" spans="1:50">
      <c r="A78">
        <v>77</v>
      </c>
      <c r="B78">
        <v>167</v>
      </c>
      <c r="C78">
        <v>62</v>
      </c>
      <c r="D78">
        <f t="shared" si="4"/>
        <v>25.806451612903224</v>
      </c>
      <c r="E78">
        <v>1</v>
      </c>
      <c r="G78">
        <v>1</v>
      </c>
      <c r="I78">
        <v>1</v>
      </c>
      <c r="N78">
        <v>25</v>
      </c>
      <c r="O78">
        <v>6</v>
      </c>
      <c r="P78">
        <v>1</v>
      </c>
      <c r="T78">
        <v>2</v>
      </c>
      <c r="W78">
        <v>0</v>
      </c>
      <c r="X78">
        <v>6.41</v>
      </c>
      <c r="Y78">
        <v>5.8</v>
      </c>
      <c r="Z78">
        <v>0.38</v>
      </c>
      <c r="AA78">
        <v>17</v>
      </c>
      <c r="AB78">
        <f t="shared" si="5"/>
        <v>15.263157894736841</v>
      </c>
      <c r="AC78">
        <f t="shared" si="6"/>
        <v>44.736842105263158</v>
      </c>
      <c r="AD78">
        <v>11</v>
      </c>
      <c r="AE78">
        <v>21</v>
      </c>
      <c r="AF78">
        <v>7.39</v>
      </c>
      <c r="AG78">
        <v>95.8</v>
      </c>
      <c r="AH78" t="s">
        <v>66</v>
      </c>
      <c r="AI78">
        <v>145</v>
      </c>
      <c r="AM78">
        <v>49.92</v>
      </c>
      <c r="AN78">
        <v>18.46</v>
      </c>
      <c r="AO78">
        <v>0.113</v>
      </c>
      <c r="AP78">
        <v>2.31</v>
      </c>
      <c r="AQ78">
        <v>12.45</v>
      </c>
      <c r="AR78">
        <v>8.09</v>
      </c>
      <c r="AS78">
        <v>1.54</v>
      </c>
      <c r="AT78">
        <v>103.2</v>
      </c>
      <c r="AU78">
        <f t="shared" si="7"/>
        <v>57.65</v>
      </c>
      <c r="AV78">
        <v>59.54</v>
      </c>
      <c r="AW78">
        <v>43.54</v>
      </c>
      <c r="AX78">
        <v>69.87</v>
      </c>
    </row>
    <row r="79" spans="1:50">
      <c r="A79">
        <v>78</v>
      </c>
      <c r="B79">
        <v>170</v>
      </c>
      <c r="C79">
        <v>80</v>
      </c>
      <c r="D79">
        <f t="shared" si="4"/>
        <v>33.298647242455772</v>
      </c>
      <c r="E79">
        <v>1</v>
      </c>
      <c r="F79">
        <v>1</v>
      </c>
      <c r="G79">
        <v>1</v>
      </c>
      <c r="H79">
        <v>1</v>
      </c>
      <c r="N79">
        <v>12</v>
      </c>
      <c r="O79">
        <v>6</v>
      </c>
      <c r="P79">
        <v>1</v>
      </c>
      <c r="T79">
        <v>1</v>
      </c>
      <c r="W79">
        <v>0</v>
      </c>
      <c r="X79">
        <v>9.82</v>
      </c>
      <c r="Y79">
        <v>7.33</v>
      </c>
      <c r="Z79">
        <v>1.4</v>
      </c>
      <c r="AA79">
        <v>312</v>
      </c>
      <c r="AB79">
        <f t="shared" si="5"/>
        <v>5.2357142857142858</v>
      </c>
      <c r="AC79">
        <f t="shared" si="6"/>
        <v>222.85714285714286</v>
      </c>
      <c r="AD79">
        <v>30</v>
      </c>
      <c r="AE79">
        <v>24</v>
      </c>
      <c r="AF79">
        <v>8.27</v>
      </c>
      <c r="AG79">
        <v>125.4</v>
      </c>
      <c r="AH79" t="s">
        <v>67</v>
      </c>
      <c r="AI79">
        <v>143</v>
      </c>
      <c r="AM79">
        <v>19.62</v>
      </c>
      <c r="AN79">
        <v>36.06</v>
      </c>
      <c r="AO79">
        <v>5.8000000000000003E-2</v>
      </c>
      <c r="AP79">
        <v>8.75</v>
      </c>
      <c r="AQ79">
        <v>18.350000000000001</v>
      </c>
      <c r="AR79">
        <v>5.7</v>
      </c>
      <c r="AS79">
        <v>1.42</v>
      </c>
      <c r="AT79">
        <v>138.1</v>
      </c>
      <c r="AU79">
        <f t="shared" si="7"/>
        <v>70.176666666666662</v>
      </c>
      <c r="AV79">
        <v>69.45</v>
      </c>
      <c r="AW79">
        <v>90.54</v>
      </c>
      <c r="AX79">
        <v>50.54</v>
      </c>
    </row>
    <row r="80" spans="1:50">
      <c r="A80">
        <v>79</v>
      </c>
      <c r="B80">
        <v>157</v>
      </c>
      <c r="C80">
        <v>85</v>
      </c>
      <c r="D80">
        <f t="shared" si="4"/>
        <v>35.379812695109258</v>
      </c>
      <c r="G80">
        <v>1</v>
      </c>
      <c r="N80">
        <v>25</v>
      </c>
      <c r="O80">
        <v>8</v>
      </c>
      <c r="P80">
        <v>1</v>
      </c>
      <c r="T80">
        <v>2</v>
      </c>
      <c r="W80">
        <v>0</v>
      </c>
      <c r="X80">
        <v>4.88</v>
      </c>
      <c r="Y80">
        <v>3.92</v>
      </c>
      <c r="Z80">
        <v>0.63</v>
      </c>
      <c r="AA80">
        <v>144</v>
      </c>
      <c r="AB80">
        <f t="shared" si="5"/>
        <v>6.2222222222222223</v>
      </c>
      <c r="AC80">
        <f t="shared" si="6"/>
        <v>228.57142857142858</v>
      </c>
      <c r="AD80">
        <v>544</v>
      </c>
      <c r="AE80">
        <v>442</v>
      </c>
      <c r="AF80">
        <v>12.66</v>
      </c>
      <c r="AG80">
        <v>73.7</v>
      </c>
      <c r="AH80" t="s">
        <v>68</v>
      </c>
      <c r="AI80">
        <v>146</v>
      </c>
      <c r="AM80">
        <v>9.57</v>
      </c>
      <c r="AN80">
        <v>2.5</v>
      </c>
      <c r="AO80">
        <v>0.25800000000000001</v>
      </c>
      <c r="AP80">
        <v>4.5999999999999996</v>
      </c>
      <c r="AQ80">
        <v>18.649999999999999</v>
      </c>
      <c r="AR80">
        <v>8.86</v>
      </c>
      <c r="AS80">
        <v>1.01</v>
      </c>
      <c r="AT80">
        <v>221.7</v>
      </c>
      <c r="AU80">
        <f t="shared" si="7"/>
        <v>51.243333333333332</v>
      </c>
      <c r="AV80">
        <v>49.54</v>
      </c>
      <c r="AW80">
        <v>60.65</v>
      </c>
      <c r="AX80">
        <v>43.54</v>
      </c>
    </row>
    <row r="81" spans="1:50">
      <c r="A81">
        <v>80</v>
      </c>
      <c r="B81">
        <v>174</v>
      </c>
      <c r="C81">
        <v>100</v>
      </c>
      <c r="D81">
        <f t="shared" si="4"/>
        <v>41.623309053069711</v>
      </c>
      <c r="G81">
        <v>1</v>
      </c>
      <c r="N81">
        <v>36</v>
      </c>
      <c r="O81">
        <v>8</v>
      </c>
      <c r="P81">
        <v>1</v>
      </c>
      <c r="T81">
        <v>3</v>
      </c>
      <c r="U81">
        <v>1</v>
      </c>
      <c r="W81">
        <v>1</v>
      </c>
      <c r="X81">
        <v>6.67</v>
      </c>
      <c r="Y81">
        <v>5.2</v>
      </c>
      <c r="Z81">
        <v>0.98</v>
      </c>
      <c r="AA81">
        <v>62</v>
      </c>
      <c r="AB81">
        <f t="shared" si="5"/>
        <v>5.3061224489795924</v>
      </c>
      <c r="AC81">
        <f t="shared" si="6"/>
        <v>63.265306122448983</v>
      </c>
      <c r="AD81">
        <v>1130</v>
      </c>
      <c r="AE81">
        <v>2812</v>
      </c>
      <c r="AF81">
        <v>32.479999999999997</v>
      </c>
      <c r="AG81">
        <v>564.4</v>
      </c>
      <c r="AH81" t="s">
        <v>69</v>
      </c>
      <c r="AI81">
        <v>156</v>
      </c>
      <c r="AM81">
        <v>139.81</v>
      </c>
      <c r="AN81">
        <v>1376.19</v>
      </c>
      <c r="AO81">
        <v>2.964</v>
      </c>
      <c r="AP81">
        <v>50</v>
      </c>
      <c r="AQ81">
        <v>59.11</v>
      </c>
      <c r="AR81">
        <v>25.1</v>
      </c>
      <c r="AS81">
        <v>14.26</v>
      </c>
      <c r="AT81">
        <v>66</v>
      </c>
      <c r="AU81">
        <f t="shared" si="7"/>
        <v>58.139999999999993</v>
      </c>
      <c r="AV81">
        <v>69.430000000000007</v>
      </c>
      <c r="AW81">
        <v>70.45</v>
      </c>
      <c r="AX81">
        <v>34.54</v>
      </c>
    </row>
    <row r="82" spans="1:50">
      <c r="A82">
        <v>81</v>
      </c>
      <c r="B82">
        <v>160</v>
      </c>
      <c r="C82">
        <v>75</v>
      </c>
      <c r="D82">
        <f t="shared" si="4"/>
        <v>31.217481789802285</v>
      </c>
      <c r="E82">
        <v>1</v>
      </c>
      <c r="F82">
        <v>1</v>
      </c>
      <c r="G82">
        <v>1</v>
      </c>
      <c r="N82">
        <v>18</v>
      </c>
      <c r="O82">
        <v>6</v>
      </c>
      <c r="P82">
        <v>1</v>
      </c>
      <c r="T82">
        <v>0</v>
      </c>
      <c r="W82">
        <v>0</v>
      </c>
      <c r="X82">
        <v>7.59</v>
      </c>
      <c r="Y82">
        <v>6.13</v>
      </c>
      <c r="Z82">
        <v>0.9</v>
      </c>
      <c r="AA82">
        <v>141</v>
      </c>
      <c r="AB82">
        <f t="shared" si="5"/>
        <v>6.8111111111111109</v>
      </c>
      <c r="AC82">
        <f t="shared" si="6"/>
        <v>156.66666666666666</v>
      </c>
      <c r="AD82">
        <v>15</v>
      </c>
      <c r="AE82">
        <v>14</v>
      </c>
      <c r="AF82">
        <v>12</v>
      </c>
      <c r="AG82">
        <v>109.1</v>
      </c>
      <c r="AH82" t="s">
        <v>70</v>
      </c>
      <c r="AI82">
        <v>139</v>
      </c>
      <c r="AM82">
        <v>38.99</v>
      </c>
      <c r="AN82">
        <v>14.89</v>
      </c>
      <c r="AO82">
        <v>2.5000000000000001E-2</v>
      </c>
      <c r="AP82">
        <v>3.51</v>
      </c>
      <c r="AQ82">
        <v>18.43</v>
      </c>
      <c r="AR82">
        <v>51.43</v>
      </c>
      <c r="AS82">
        <v>1.22</v>
      </c>
      <c r="AT82">
        <v>327.8</v>
      </c>
      <c r="AU82">
        <f t="shared" si="7"/>
        <v>53.02</v>
      </c>
      <c r="AV82">
        <v>45.65</v>
      </c>
      <c r="AW82">
        <v>67.87</v>
      </c>
      <c r="AX82">
        <v>45.54</v>
      </c>
    </row>
    <row r="83" spans="1:50">
      <c r="A83">
        <v>82</v>
      </c>
      <c r="B83">
        <v>158</v>
      </c>
      <c r="C83">
        <v>55</v>
      </c>
      <c r="D83">
        <f t="shared" si="4"/>
        <v>22.892819979188342</v>
      </c>
      <c r="N83">
        <v>16</v>
      </c>
      <c r="T83">
        <v>1</v>
      </c>
      <c r="W83">
        <v>0</v>
      </c>
      <c r="X83">
        <v>15.93</v>
      </c>
      <c r="Y83">
        <v>14.5</v>
      </c>
      <c r="Z83">
        <v>1.05</v>
      </c>
      <c r="AA83">
        <v>312</v>
      </c>
      <c r="AB83">
        <f t="shared" si="5"/>
        <v>13.809523809523808</v>
      </c>
      <c r="AC83">
        <f t="shared" si="6"/>
        <v>297.14285714285711</v>
      </c>
      <c r="AD83">
        <v>23</v>
      </c>
      <c r="AE83">
        <v>45</v>
      </c>
      <c r="AF83">
        <v>7.08</v>
      </c>
      <c r="AG83">
        <v>118.2</v>
      </c>
      <c r="AH83" t="s">
        <v>71</v>
      </c>
      <c r="AI83">
        <v>145.1</v>
      </c>
      <c r="AM83">
        <v>17.739999999999998</v>
      </c>
      <c r="AN83">
        <v>9.5399999999999991</v>
      </c>
      <c r="AO83">
        <v>1.5329999999999999</v>
      </c>
      <c r="AP83">
        <v>1.78</v>
      </c>
      <c r="AQ83">
        <v>4.29</v>
      </c>
      <c r="AR83">
        <v>4.43</v>
      </c>
      <c r="AS83">
        <v>1.22</v>
      </c>
      <c r="AT83">
        <v>135.1</v>
      </c>
      <c r="AU83">
        <f t="shared" si="7"/>
        <v>49.763333333333328</v>
      </c>
      <c r="AV83">
        <v>50.43</v>
      </c>
      <c r="AW83">
        <v>44.54</v>
      </c>
      <c r="AX83">
        <v>54.32</v>
      </c>
    </row>
    <row r="84" spans="1:50">
      <c r="A84">
        <v>83</v>
      </c>
      <c r="B84">
        <v>150</v>
      </c>
      <c r="C84">
        <v>45</v>
      </c>
      <c r="D84">
        <f t="shared" si="4"/>
        <v>18.730489073881373</v>
      </c>
      <c r="E84">
        <v>1</v>
      </c>
      <c r="G84">
        <v>1</v>
      </c>
      <c r="H84">
        <v>1</v>
      </c>
      <c r="N84">
        <v>28</v>
      </c>
      <c r="O84">
        <v>6</v>
      </c>
      <c r="P84">
        <v>1</v>
      </c>
      <c r="T84">
        <v>1</v>
      </c>
      <c r="W84">
        <v>0</v>
      </c>
      <c r="X84">
        <v>6.18</v>
      </c>
      <c r="Y84">
        <v>3.7</v>
      </c>
      <c r="Z84">
        <v>1.51</v>
      </c>
      <c r="AA84">
        <v>301</v>
      </c>
      <c r="AB84">
        <f t="shared" si="5"/>
        <v>2.4503311258278146</v>
      </c>
      <c r="AC84">
        <f t="shared" si="6"/>
        <v>199.33774834437085</v>
      </c>
      <c r="AD84">
        <v>3</v>
      </c>
      <c r="AE84">
        <v>8</v>
      </c>
      <c r="AF84">
        <v>8.6999999999999993</v>
      </c>
      <c r="AG84">
        <v>50</v>
      </c>
      <c r="AH84" t="s">
        <v>72</v>
      </c>
      <c r="AI84">
        <v>148.4</v>
      </c>
      <c r="AM84">
        <v>20.84</v>
      </c>
      <c r="AN84">
        <v>26.3</v>
      </c>
      <c r="AO84">
        <v>0.35</v>
      </c>
      <c r="AP84">
        <v>0.78</v>
      </c>
      <c r="AQ84">
        <v>14</v>
      </c>
      <c r="AR84">
        <v>6.5</v>
      </c>
      <c r="AS84">
        <v>2.5</v>
      </c>
      <c r="AT84">
        <v>193.4</v>
      </c>
      <c r="AU84">
        <f t="shared" si="7"/>
        <v>61.800000000000004</v>
      </c>
      <c r="AV84">
        <v>70.319999999999993</v>
      </c>
      <c r="AW84">
        <v>60.43</v>
      </c>
      <c r="AX84">
        <v>54.65</v>
      </c>
    </row>
    <row r="85" spans="1:50">
      <c r="A85">
        <v>84</v>
      </c>
      <c r="B85">
        <v>175</v>
      </c>
      <c r="C85">
        <v>60</v>
      </c>
      <c r="D85">
        <f t="shared" si="4"/>
        <v>24.973985431841829</v>
      </c>
      <c r="G85">
        <v>1</v>
      </c>
      <c r="I85">
        <v>1</v>
      </c>
      <c r="N85">
        <v>26</v>
      </c>
      <c r="O85">
        <v>8</v>
      </c>
      <c r="P85">
        <v>1</v>
      </c>
      <c r="T85">
        <v>3</v>
      </c>
      <c r="U85">
        <v>1</v>
      </c>
      <c r="W85">
        <v>1</v>
      </c>
      <c r="X85">
        <v>19.13</v>
      </c>
      <c r="Y85">
        <v>17.54</v>
      </c>
      <c r="Z85">
        <v>0.48</v>
      </c>
      <c r="AA85">
        <v>200</v>
      </c>
      <c r="AB85">
        <f t="shared" si="5"/>
        <v>36.541666666666664</v>
      </c>
      <c r="AC85">
        <f t="shared" si="6"/>
        <v>416.66666666666669</v>
      </c>
      <c r="AD85">
        <v>1505</v>
      </c>
      <c r="AE85">
        <v>2311</v>
      </c>
      <c r="AF85">
        <v>19.5</v>
      </c>
      <c r="AG85">
        <v>258.2</v>
      </c>
      <c r="AH85" t="s">
        <v>73</v>
      </c>
      <c r="AI85">
        <v>135.6</v>
      </c>
      <c r="AM85">
        <v>45.6</v>
      </c>
      <c r="AN85">
        <v>336.73</v>
      </c>
      <c r="AO85">
        <v>2.2400000000000002</v>
      </c>
      <c r="AP85">
        <v>1.66</v>
      </c>
      <c r="AQ85">
        <v>14.3</v>
      </c>
      <c r="AR85">
        <v>100</v>
      </c>
      <c r="AS85">
        <v>4.82</v>
      </c>
      <c r="AT85">
        <v>172.9</v>
      </c>
      <c r="AU85">
        <f t="shared" si="7"/>
        <v>48.466666666666669</v>
      </c>
      <c r="AV85">
        <v>45.43</v>
      </c>
      <c r="AW85">
        <v>60.43</v>
      </c>
      <c r="AX85">
        <v>39.54</v>
      </c>
    </row>
    <row r="86" spans="1:50">
      <c r="A86">
        <v>85</v>
      </c>
      <c r="B86">
        <v>160</v>
      </c>
      <c r="C86">
        <v>65</v>
      </c>
      <c r="D86">
        <f t="shared" si="4"/>
        <v>27.055150884495315</v>
      </c>
      <c r="G86">
        <v>1</v>
      </c>
      <c r="N86">
        <v>24</v>
      </c>
      <c r="O86">
        <v>6</v>
      </c>
      <c r="P86">
        <v>1</v>
      </c>
      <c r="T86">
        <v>3</v>
      </c>
      <c r="U86">
        <v>1</v>
      </c>
      <c r="W86">
        <v>0</v>
      </c>
      <c r="X86">
        <v>6.52</v>
      </c>
      <c r="Y86">
        <v>5.57</v>
      </c>
      <c r="Z86">
        <v>0.51</v>
      </c>
      <c r="AA86">
        <v>134</v>
      </c>
      <c r="AB86">
        <f t="shared" si="5"/>
        <v>10.921568627450981</v>
      </c>
      <c r="AC86">
        <f t="shared" si="6"/>
        <v>262.74509803921569</v>
      </c>
      <c r="AD86">
        <v>18</v>
      </c>
      <c r="AE86">
        <v>26</v>
      </c>
      <c r="AF86">
        <v>4.7300000000000004</v>
      </c>
      <c r="AG86">
        <v>62.4</v>
      </c>
      <c r="AH86" t="s">
        <v>74</v>
      </c>
      <c r="AI86">
        <v>147.1</v>
      </c>
      <c r="AM86">
        <v>100.94</v>
      </c>
      <c r="AN86">
        <v>55.66</v>
      </c>
      <c r="AO86">
        <v>4.3999999999999997E-2</v>
      </c>
      <c r="AP86">
        <v>16.7</v>
      </c>
      <c r="AQ86">
        <v>6.02</v>
      </c>
      <c r="AR86">
        <v>41.92</v>
      </c>
      <c r="AS86">
        <v>1.23</v>
      </c>
      <c r="AT86">
        <v>127.3</v>
      </c>
      <c r="AU86">
        <f t="shared" si="7"/>
        <v>76.50333333333333</v>
      </c>
      <c r="AV86">
        <v>80.430000000000007</v>
      </c>
      <c r="AW86">
        <v>50.54</v>
      </c>
      <c r="AX86">
        <v>98.54</v>
      </c>
    </row>
    <row r="87" spans="1:50">
      <c r="A87">
        <v>86</v>
      </c>
      <c r="B87">
        <v>168</v>
      </c>
      <c r="C87">
        <v>70</v>
      </c>
      <c r="D87">
        <f t="shared" si="4"/>
        <v>29.136316337148799</v>
      </c>
      <c r="G87">
        <v>1</v>
      </c>
      <c r="I87">
        <v>1</v>
      </c>
      <c r="N87">
        <v>27</v>
      </c>
      <c r="O87">
        <v>6</v>
      </c>
      <c r="P87">
        <v>1</v>
      </c>
      <c r="T87">
        <v>3</v>
      </c>
      <c r="U87">
        <v>1</v>
      </c>
      <c r="W87">
        <v>1</v>
      </c>
      <c r="X87">
        <v>20.47</v>
      </c>
      <c r="Y87">
        <v>19.32</v>
      </c>
      <c r="Z87">
        <v>0.66</v>
      </c>
      <c r="AA87">
        <v>161</v>
      </c>
      <c r="AB87">
        <f t="shared" si="5"/>
        <v>29.272727272727273</v>
      </c>
      <c r="AC87">
        <f t="shared" si="6"/>
        <v>243.93939393939394</v>
      </c>
      <c r="AD87">
        <v>20</v>
      </c>
      <c r="AE87">
        <v>51</v>
      </c>
      <c r="AF87">
        <v>5.28</v>
      </c>
      <c r="AG87">
        <v>77.400000000000006</v>
      </c>
      <c r="AH87" t="s">
        <v>75</v>
      </c>
      <c r="AI87">
        <v>145.6</v>
      </c>
      <c r="AM87">
        <v>219.56</v>
      </c>
      <c r="AN87">
        <v>354.13</v>
      </c>
      <c r="AO87">
        <v>0.52200000000000002</v>
      </c>
      <c r="AP87">
        <v>1.37</v>
      </c>
      <c r="AQ87">
        <v>5.77</v>
      </c>
      <c r="AR87">
        <v>20.96</v>
      </c>
      <c r="AS87">
        <v>1.74</v>
      </c>
      <c r="AT87">
        <v>166.6</v>
      </c>
      <c r="AU87">
        <f t="shared" si="7"/>
        <v>65.836666666666673</v>
      </c>
      <c r="AV87">
        <v>90.43</v>
      </c>
      <c r="AW87">
        <v>63.43</v>
      </c>
      <c r="AX87">
        <v>43.65</v>
      </c>
    </row>
    <row r="88" spans="1:50">
      <c r="A88">
        <v>87</v>
      </c>
      <c r="B88">
        <v>168</v>
      </c>
      <c r="C88">
        <v>55</v>
      </c>
      <c r="D88">
        <f t="shared" si="4"/>
        <v>22.892819979188342</v>
      </c>
      <c r="F88">
        <v>1</v>
      </c>
      <c r="G88">
        <v>1</v>
      </c>
      <c r="N88">
        <v>27</v>
      </c>
      <c r="O88">
        <v>6</v>
      </c>
      <c r="P88">
        <v>1</v>
      </c>
      <c r="T88">
        <v>1</v>
      </c>
      <c r="W88">
        <v>0</v>
      </c>
      <c r="X88">
        <v>7.22</v>
      </c>
      <c r="Y88">
        <v>6.12</v>
      </c>
      <c r="Z88">
        <v>0.57999999999999996</v>
      </c>
      <c r="AA88">
        <v>336</v>
      </c>
      <c r="AB88">
        <f t="shared" si="5"/>
        <v>10.551724137931036</v>
      </c>
      <c r="AC88">
        <f t="shared" si="6"/>
        <v>579.31034482758628</v>
      </c>
      <c r="AD88">
        <v>7</v>
      </c>
      <c r="AE88">
        <v>15</v>
      </c>
      <c r="AF88">
        <v>22.76</v>
      </c>
      <c r="AG88">
        <v>329.4</v>
      </c>
      <c r="AH88" t="s">
        <v>76</v>
      </c>
      <c r="AI88">
        <v>138.4</v>
      </c>
      <c r="AM88">
        <v>134.15</v>
      </c>
      <c r="AN88">
        <v>133.85</v>
      </c>
      <c r="AO88">
        <v>0.13400000000000001</v>
      </c>
      <c r="AP88">
        <v>4.55</v>
      </c>
      <c r="AQ88">
        <v>14.65</v>
      </c>
      <c r="AR88">
        <v>14.26</v>
      </c>
      <c r="AS88">
        <v>1.91</v>
      </c>
      <c r="AT88">
        <v>365.8</v>
      </c>
      <c r="AU88">
        <f t="shared" si="7"/>
        <v>49.169999999999995</v>
      </c>
      <c r="AV88">
        <v>45.43</v>
      </c>
      <c r="AW88">
        <v>45.65</v>
      </c>
      <c r="AX88">
        <v>56.43</v>
      </c>
    </row>
    <row r="89" spans="1:50">
      <c r="A89">
        <v>88</v>
      </c>
      <c r="B89">
        <v>170</v>
      </c>
      <c r="C89">
        <v>68</v>
      </c>
      <c r="D89">
        <f t="shared" si="4"/>
        <v>28.303850156087407</v>
      </c>
      <c r="E89">
        <v>1</v>
      </c>
      <c r="G89">
        <v>1</v>
      </c>
      <c r="N89">
        <v>10</v>
      </c>
      <c r="T89">
        <v>1</v>
      </c>
      <c r="W89">
        <v>0</v>
      </c>
      <c r="X89">
        <v>5.07</v>
      </c>
      <c r="Y89">
        <v>3</v>
      </c>
      <c r="Z89">
        <v>1.24</v>
      </c>
      <c r="AA89">
        <v>219</v>
      </c>
      <c r="AB89">
        <f t="shared" si="5"/>
        <v>2.4193548387096775</v>
      </c>
      <c r="AC89">
        <f t="shared" si="6"/>
        <v>176.61290322580646</v>
      </c>
      <c r="AD89">
        <v>6</v>
      </c>
      <c r="AE89">
        <v>10</v>
      </c>
      <c r="AF89">
        <v>5.97</v>
      </c>
      <c r="AG89">
        <v>74.7</v>
      </c>
      <c r="AH89" t="s">
        <v>77</v>
      </c>
      <c r="AI89">
        <v>140</v>
      </c>
      <c r="AM89">
        <v>12.2</v>
      </c>
      <c r="AN89">
        <v>5.46</v>
      </c>
      <c r="AO89">
        <v>5.6000000000000001E-2</v>
      </c>
      <c r="AP89">
        <v>4.2</v>
      </c>
      <c r="AQ89">
        <v>6.54</v>
      </c>
      <c r="AR89">
        <v>7.22</v>
      </c>
      <c r="AS89">
        <v>1</v>
      </c>
      <c r="AT89">
        <v>286.60000000000002</v>
      </c>
      <c r="AU89">
        <f t="shared" si="7"/>
        <v>58.54</v>
      </c>
      <c r="AV89">
        <v>54.43</v>
      </c>
      <c r="AW89">
        <v>54.65</v>
      </c>
      <c r="AX89">
        <v>66.540000000000006</v>
      </c>
    </row>
    <row r="90" spans="1:50">
      <c r="A90">
        <v>89</v>
      </c>
      <c r="B90">
        <v>172</v>
      </c>
      <c r="C90">
        <v>65</v>
      </c>
      <c r="D90">
        <f t="shared" si="4"/>
        <v>27.055150884495315</v>
      </c>
      <c r="E90">
        <v>1</v>
      </c>
      <c r="F90">
        <v>1</v>
      </c>
      <c r="H90">
        <v>1</v>
      </c>
      <c r="N90">
        <v>25</v>
      </c>
      <c r="O90">
        <v>6</v>
      </c>
      <c r="P90">
        <v>1</v>
      </c>
      <c r="T90">
        <v>1</v>
      </c>
      <c r="U90">
        <v>1</v>
      </c>
      <c r="W90">
        <v>0</v>
      </c>
      <c r="X90">
        <v>7.53</v>
      </c>
      <c r="Y90">
        <v>7.07</v>
      </c>
      <c r="Z90">
        <v>0.26</v>
      </c>
      <c r="AA90">
        <v>151</v>
      </c>
      <c r="AB90">
        <f t="shared" si="5"/>
        <v>27.192307692307693</v>
      </c>
      <c r="AC90">
        <f t="shared" si="6"/>
        <v>580.76923076923072</v>
      </c>
      <c r="AD90">
        <v>11</v>
      </c>
      <c r="AE90">
        <v>13</v>
      </c>
      <c r="AF90">
        <v>6.74</v>
      </c>
      <c r="AG90">
        <v>52.1</v>
      </c>
      <c r="AH90" t="s">
        <v>78</v>
      </c>
      <c r="AI90">
        <v>143</v>
      </c>
      <c r="AM90">
        <v>97.95</v>
      </c>
      <c r="AN90">
        <v>576.84</v>
      </c>
      <c r="AO90">
        <v>0.39800000000000002</v>
      </c>
      <c r="AP90">
        <v>2.02</v>
      </c>
      <c r="AQ90">
        <v>12.02</v>
      </c>
      <c r="AR90">
        <v>21.11</v>
      </c>
      <c r="AS90">
        <v>1.5</v>
      </c>
      <c r="AT90">
        <v>249.1</v>
      </c>
      <c r="AU90">
        <f t="shared" si="7"/>
        <v>60.646666666666668</v>
      </c>
      <c r="AV90">
        <v>65.64</v>
      </c>
      <c r="AW90">
        <v>65.760000000000005</v>
      </c>
      <c r="AX90">
        <v>50.54</v>
      </c>
    </row>
    <row r="91" spans="1:50">
      <c r="A91">
        <v>90</v>
      </c>
      <c r="B91">
        <v>168</v>
      </c>
      <c r="C91">
        <v>55</v>
      </c>
      <c r="D91">
        <f t="shared" si="4"/>
        <v>22.892819979188342</v>
      </c>
      <c r="E91">
        <v>1</v>
      </c>
      <c r="G91">
        <v>1</v>
      </c>
      <c r="H91">
        <v>1</v>
      </c>
      <c r="I91">
        <v>1</v>
      </c>
      <c r="N91">
        <v>18</v>
      </c>
      <c r="T91">
        <v>1</v>
      </c>
      <c r="W91">
        <v>1</v>
      </c>
      <c r="X91">
        <v>5.15</v>
      </c>
      <c r="Y91">
        <v>4.5999999999999996</v>
      </c>
      <c r="Z91">
        <v>0.4</v>
      </c>
      <c r="AA91">
        <v>128</v>
      </c>
      <c r="AB91">
        <f t="shared" si="5"/>
        <v>11.499999999999998</v>
      </c>
      <c r="AC91">
        <f t="shared" si="6"/>
        <v>320</v>
      </c>
      <c r="AD91">
        <v>11</v>
      </c>
      <c r="AE91">
        <v>12</v>
      </c>
      <c r="AF91">
        <v>15.59</v>
      </c>
      <c r="AG91">
        <v>112.9</v>
      </c>
      <c r="AH91" t="s">
        <v>79</v>
      </c>
      <c r="AI91">
        <v>145</v>
      </c>
      <c r="AM91">
        <v>22.6</v>
      </c>
      <c r="AN91">
        <v>14.56</v>
      </c>
      <c r="AO91">
        <v>0.129</v>
      </c>
      <c r="AP91">
        <v>0.49</v>
      </c>
      <c r="AQ91">
        <v>9.1999999999999993</v>
      </c>
      <c r="AR91">
        <v>18.649999999999999</v>
      </c>
      <c r="AS91">
        <v>1.1000000000000001</v>
      </c>
      <c r="AT91">
        <v>422.4</v>
      </c>
      <c r="AU91">
        <f t="shared" si="7"/>
        <v>58.21</v>
      </c>
      <c r="AV91">
        <v>69.430000000000007</v>
      </c>
      <c r="AW91">
        <v>56.7</v>
      </c>
      <c r="AX91">
        <v>48.5</v>
      </c>
    </row>
    <row r="92" spans="1:50">
      <c r="A92">
        <v>91</v>
      </c>
      <c r="B92">
        <v>170</v>
      </c>
      <c r="C92">
        <v>40</v>
      </c>
      <c r="D92">
        <f t="shared" si="4"/>
        <v>16.649323621227886</v>
      </c>
      <c r="E92">
        <v>1</v>
      </c>
      <c r="N92">
        <v>21</v>
      </c>
      <c r="O92">
        <v>8</v>
      </c>
      <c r="P92">
        <v>1</v>
      </c>
      <c r="T92">
        <v>1</v>
      </c>
      <c r="W92">
        <v>1</v>
      </c>
      <c r="X92">
        <v>10.9</v>
      </c>
      <c r="Y92">
        <v>8.8800000000000008</v>
      </c>
      <c r="Z92">
        <v>1.45</v>
      </c>
      <c r="AA92">
        <v>68</v>
      </c>
      <c r="AB92">
        <f t="shared" si="5"/>
        <v>6.1241379310344835</v>
      </c>
      <c r="AC92">
        <f t="shared" si="6"/>
        <v>46.896551724137936</v>
      </c>
      <c r="AD92">
        <v>109</v>
      </c>
      <c r="AE92">
        <v>175</v>
      </c>
      <c r="AF92">
        <v>12.57</v>
      </c>
      <c r="AG92">
        <v>81.3</v>
      </c>
      <c r="AH92" t="s">
        <v>80</v>
      </c>
      <c r="AI92">
        <v>156</v>
      </c>
      <c r="AM92">
        <v>129.36000000000001</v>
      </c>
      <c r="AN92">
        <v>35.17</v>
      </c>
      <c r="AO92">
        <v>3.6999999999999998E-2</v>
      </c>
      <c r="AP92">
        <v>50</v>
      </c>
      <c r="AQ92">
        <v>34.5</v>
      </c>
      <c r="AR92">
        <v>45.6</v>
      </c>
      <c r="AS92">
        <v>1.4</v>
      </c>
      <c r="AT92">
        <v>446.4</v>
      </c>
      <c r="AU92">
        <f t="shared" si="7"/>
        <v>68.243333333333339</v>
      </c>
      <c r="AV92">
        <v>78.540000000000006</v>
      </c>
      <c r="AW92">
        <v>45.65</v>
      </c>
      <c r="AX92">
        <v>80.540000000000006</v>
      </c>
    </row>
    <row r="93" spans="1:50">
      <c r="A93">
        <v>92</v>
      </c>
      <c r="B93">
        <v>165</v>
      </c>
      <c r="C93">
        <v>50</v>
      </c>
      <c r="D93">
        <f t="shared" si="4"/>
        <v>20.811654526534856</v>
      </c>
      <c r="E93">
        <v>1</v>
      </c>
      <c r="H93">
        <v>1</v>
      </c>
      <c r="N93">
        <v>33</v>
      </c>
      <c r="O93">
        <v>6</v>
      </c>
      <c r="P93">
        <v>1</v>
      </c>
      <c r="T93">
        <v>3</v>
      </c>
      <c r="W93">
        <v>0</v>
      </c>
      <c r="X93">
        <v>5.25</v>
      </c>
      <c r="Y93">
        <v>4.2</v>
      </c>
      <c r="Z93">
        <v>0.71</v>
      </c>
      <c r="AA93">
        <v>85</v>
      </c>
      <c r="AB93">
        <f t="shared" si="5"/>
        <v>5.915492957746479</v>
      </c>
      <c r="AC93">
        <f t="shared" si="6"/>
        <v>119.71830985915494</v>
      </c>
      <c r="AD93">
        <v>4</v>
      </c>
      <c r="AE93">
        <v>16</v>
      </c>
      <c r="AF93">
        <v>39.270000000000003</v>
      </c>
      <c r="AG93">
        <v>290.60000000000002</v>
      </c>
      <c r="AH93" t="s">
        <v>81</v>
      </c>
      <c r="AI93">
        <v>148</v>
      </c>
      <c r="AM93">
        <v>87.72</v>
      </c>
      <c r="AN93">
        <v>110.54</v>
      </c>
      <c r="AO93">
        <v>1.857</v>
      </c>
      <c r="AP93">
        <v>0.67</v>
      </c>
      <c r="AQ93">
        <v>20.09</v>
      </c>
      <c r="AR93">
        <v>10.38</v>
      </c>
      <c r="AS93">
        <v>1</v>
      </c>
      <c r="AT93">
        <v>104.5</v>
      </c>
      <c r="AU93">
        <f t="shared" si="7"/>
        <v>57.316666666666663</v>
      </c>
      <c r="AV93">
        <v>58.43</v>
      </c>
      <c r="AW93">
        <v>59.43</v>
      </c>
      <c r="AX93">
        <v>54.09</v>
      </c>
    </row>
    <row r="94" spans="1:50">
      <c r="A94">
        <v>93</v>
      </c>
      <c r="B94">
        <v>160</v>
      </c>
      <c r="C94">
        <v>60</v>
      </c>
      <c r="D94">
        <f t="shared" si="4"/>
        <v>24.973985431841829</v>
      </c>
      <c r="E94">
        <v>1</v>
      </c>
      <c r="F94">
        <v>1</v>
      </c>
      <c r="G94">
        <v>1</v>
      </c>
      <c r="N94">
        <v>33</v>
      </c>
      <c r="O94">
        <v>6</v>
      </c>
      <c r="P94">
        <v>1</v>
      </c>
      <c r="T94">
        <v>3</v>
      </c>
      <c r="W94">
        <v>0</v>
      </c>
      <c r="X94">
        <v>10.7</v>
      </c>
      <c r="Y94">
        <v>8.6199999999999992</v>
      </c>
      <c r="Z94">
        <v>1.1399999999999999</v>
      </c>
      <c r="AA94">
        <v>228</v>
      </c>
      <c r="AB94">
        <f t="shared" si="5"/>
        <v>7.5614035087719298</v>
      </c>
      <c r="AC94">
        <f t="shared" si="6"/>
        <v>200.00000000000003</v>
      </c>
      <c r="AD94">
        <v>26</v>
      </c>
      <c r="AE94">
        <v>21</v>
      </c>
      <c r="AF94">
        <v>12.44</v>
      </c>
      <c r="AG94">
        <v>72.099999999999994</v>
      </c>
      <c r="AH94" t="s">
        <v>82</v>
      </c>
      <c r="AI94">
        <v>139</v>
      </c>
      <c r="AM94">
        <v>29.09</v>
      </c>
      <c r="AN94">
        <v>26.84</v>
      </c>
      <c r="AO94">
        <v>9.9000000000000005E-2</v>
      </c>
      <c r="AP94">
        <v>0.3</v>
      </c>
      <c r="AQ94">
        <v>12.71</v>
      </c>
      <c r="AR94">
        <v>14.97</v>
      </c>
      <c r="AS94">
        <v>1.84</v>
      </c>
      <c r="AT94">
        <v>365.3</v>
      </c>
      <c r="AU94">
        <f t="shared" si="7"/>
        <v>58.336666666666666</v>
      </c>
      <c r="AV94">
        <v>63.43</v>
      </c>
      <c r="AW94">
        <v>45.98</v>
      </c>
      <c r="AX94">
        <v>65.599999999999994</v>
      </c>
    </row>
    <row r="95" spans="1:50">
      <c r="A95">
        <v>94</v>
      </c>
      <c r="B95">
        <v>185</v>
      </c>
      <c r="C95">
        <v>110</v>
      </c>
      <c r="D95">
        <f t="shared" si="4"/>
        <v>45.785639958376684</v>
      </c>
      <c r="G95">
        <v>1</v>
      </c>
      <c r="N95">
        <v>23</v>
      </c>
      <c r="O95">
        <v>6</v>
      </c>
      <c r="P95">
        <v>1</v>
      </c>
      <c r="T95">
        <v>2</v>
      </c>
      <c r="U95">
        <v>1</v>
      </c>
      <c r="W95">
        <v>0</v>
      </c>
      <c r="X95">
        <v>9.08</v>
      </c>
      <c r="Y95">
        <v>6.34</v>
      </c>
      <c r="Z95">
        <v>1.51</v>
      </c>
      <c r="AA95">
        <v>196</v>
      </c>
      <c r="AB95">
        <f t="shared" si="5"/>
        <v>4.1986754966887414</v>
      </c>
      <c r="AC95">
        <f t="shared" si="6"/>
        <v>129.80132450331126</v>
      </c>
      <c r="AD95">
        <v>398</v>
      </c>
      <c r="AE95">
        <v>108</v>
      </c>
      <c r="AF95">
        <v>27.63</v>
      </c>
      <c r="AG95">
        <v>394.8</v>
      </c>
      <c r="AH95" t="s">
        <v>83</v>
      </c>
      <c r="AI95">
        <v>139</v>
      </c>
      <c r="AM95">
        <v>23.45</v>
      </c>
      <c r="AN95">
        <v>24.13</v>
      </c>
      <c r="AO95">
        <v>1.327</v>
      </c>
      <c r="AP95">
        <v>5.28</v>
      </c>
      <c r="AQ95">
        <v>33.28</v>
      </c>
      <c r="AR95">
        <v>42.09</v>
      </c>
      <c r="AS95">
        <v>1</v>
      </c>
      <c r="AT95">
        <v>346.9</v>
      </c>
      <c r="AU95">
        <f t="shared" si="7"/>
        <v>68.206666666666663</v>
      </c>
      <c r="AV95">
        <v>78.430000000000007</v>
      </c>
      <c r="AW95">
        <v>56.76</v>
      </c>
      <c r="AX95">
        <v>69.430000000000007</v>
      </c>
    </row>
    <row r="96" spans="1:50">
      <c r="A96">
        <v>95</v>
      </c>
      <c r="B96">
        <v>165</v>
      </c>
      <c r="C96">
        <v>70</v>
      </c>
      <c r="D96">
        <f t="shared" si="4"/>
        <v>29.136316337148799</v>
      </c>
      <c r="E96">
        <v>1</v>
      </c>
      <c r="F96">
        <v>1</v>
      </c>
      <c r="G96">
        <v>1</v>
      </c>
      <c r="N96">
        <v>25</v>
      </c>
      <c r="O96">
        <v>8</v>
      </c>
      <c r="P96">
        <v>1</v>
      </c>
      <c r="T96">
        <v>3</v>
      </c>
      <c r="U96">
        <v>1</v>
      </c>
      <c r="W96">
        <v>0</v>
      </c>
      <c r="X96">
        <v>5.32</v>
      </c>
      <c r="Y96">
        <v>4.0599999999999996</v>
      </c>
      <c r="Z96">
        <v>0.73</v>
      </c>
      <c r="AA96">
        <v>84</v>
      </c>
      <c r="AB96">
        <f t="shared" si="5"/>
        <v>5.5616438356164384</v>
      </c>
      <c r="AC96">
        <f t="shared" si="6"/>
        <v>115.06849315068493</v>
      </c>
      <c r="AD96">
        <v>7</v>
      </c>
      <c r="AE96">
        <v>19</v>
      </c>
      <c r="AF96">
        <v>6.37</v>
      </c>
      <c r="AG96">
        <v>71</v>
      </c>
      <c r="AH96" t="s">
        <v>84</v>
      </c>
      <c r="AI96">
        <v>141</v>
      </c>
      <c r="AM96">
        <v>28.98</v>
      </c>
      <c r="AN96">
        <v>29.93</v>
      </c>
      <c r="AO96">
        <v>0.23799999999999999</v>
      </c>
      <c r="AP96">
        <v>1.97</v>
      </c>
      <c r="AQ96">
        <v>13.82</v>
      </c>
      <c r="AR96">
        <v>45.77</v>
      </c>
      <c r="AS96">
        <v>1.04</v>
      </c>
      <c r="AT96">
        <v>246.5</v>
      </c>
      <c r="AU96">
        <f t="shared" si="7"/>
        <v>91.803333333333342</v>
      </c>
      <c r="AV96">
        <v>96.34</v>
      </c>
      <c r="AW96">
        <v>80.53</v>
      </c>
      <c r="AX96">
        <v>98.54</v>
      </c>
    </row>
    <row r="97" spans="1:50">
      <c r="A97">
        <v>96</v>
      </c>
      <c r="B97">
        <v>155</v>
      </c>
      <c r="C97">
        <v>55</v>
      </c>
      <c r="D97">
        <f t="shared" si="4"/>
        <v>22.892819979188342</v>
      </c>
      <c r="E97">
        <v>1</v>
      </c>
      <c r="F97">
        <v>1</v>
      </c>
      <c r="G97">
        <v>1</v>
      </c>
      <c r="N97">
        <v>23</v>
      </c>
      <c r="T97">
        <v>3</v>
      </c>
      <c r="U97">
        <v>1</v>
      </c>
      <c r="W97">
        <v>0</v>
      </c>
      <c r="X97">
        <v>16.13</v>
      </c>
      <c r="Y97">
        <v>13.98</v>
      </c>
      <c r="Z97">
        <v>1.1499999999999999</v>
      </c>
      <c r="AA97">
        <v>407</v>
      </c>
      <c r="AB97">
        <f t="shared" si="5"/>
        <v>12.156521739130437</v>
      </c>
      <c r="AC97">
        <f t="shared" si="6"/>
        <v>353.91304347826087</v>
      </c>
      <c r="AD97">
        <v>28</v>
      </c>
      <c r="AE97">
        <v>36</v>
      </c>
      <c r="AF97">
        <v>10.91</v>
      </c>
      <c r="AG97">
        <v>76.900000000000006</v>
      </c>
      <c r="AH97" t="s">
        <v>85</v>
      </c>
      <c r="AI97">
        <v>150</v>
      </c>
      <c r="AM97">
        <v>5.77</v>
      </c>
      <c r="AN97">
        <v>1.04</v>
      </c>
      <c r="AO97">
        <v>0.115</v>
      </c>
      <c r="AP97" t="s">
        <v>86</v>
      </c>
      <c r="AQ97">
        <v>9.59</v>
      </c>
      <c r="AR97">
        <v>27.59</v>
      </c>
      <c r="AS97">
        <v>1.0900000000000001</v>
      </c>
      <c r="AT97">
        <v>197.5</v>
      </c>
      <c r="AU97">
        <f t="shared" si="7"/>
        <v>94.800000000000011</v>
      </c>
      <c r="AV97">
        <v>100.43</v>
      </c>
      <c r="AW97">
        <v>90.43</v>
      </c>
      <c r="AX97">
        <v>93.54</v>
      </c>
    </row>
    <row r="98" spans="1:50">
      <c r="A98">
        <v>97</v>
      </c>
      <c r="B98">
        <v>172</v>
      </c>
      <c r="C98">
        <v>70</v>
      </c>
      <c r="D98">
        <f t="shared" si="4"/>
        <v>29.136316337148799</v>
      </c>
      <c r="E98">
        <v>1</v>
      </c>
      <c r="F98">
        <v>1</v>
      </c>
      <c r="H98">
        <v>1</v>
      </c>
      <c r="N98">
        <v>21</v>
      </c>
      <c r="O98">
        <v>6</v>
      </c>
      <c r="P98">
        <v>1</v>
      </c>
      <c r="T98">
        <v>1</v>
      </c>
      <c r="U98">
        <v>1</v>
      </c>
      <c r="W98">
        <v>0</v>
      </c>
      <c r="X98">
        <v>11.34</v>
      </c>
      <c r="Y98">
        <v>10.53</v>
      </c>
      <c r="Z98">
        <v>0.39</v>
      </c>
      <c r="AA98">
        <v>199</v>
      </c>
      <c r="AB98">
        <f t="shared" si="5"/>
        <v>26.999999999999996</v>
      </c>
      <c r="AC98">
        <f t="shared" si="6"/>
        <v>510.25641025641022</v>
      </c>
      <c r="AD98">
        <v>9</v>
      </c>
      <c r="AE98">
        <v>10</v>
      </c>
      <c r="AF98">
        <v>58.07</v>
      </c>
      <c r="AG98">
        <v>1160.3</v>
      </c>
      <c r="AH98" t="s">
        <v>87</v>
      </c>
      <c r="AI98">
        <v>157</v>
      </c>
      <c r="AM98">
        <v>98.58</v>
      </c>
      <c r="AN98">
        <v>58.06</v>
      </c>
      <c r="AO98">
        <v>0.83199999999999996</v>
      </c>
      <c r="AP98">
        <v>4.2</v>
      </c>
      <c r="AQ98">
        <v>21.66</v>
      </c>
      <c r="AR98">
        <v>10.52</v>
      </c>
      <c r="AS98">
        <v>1</v>
      </c>
      <c r="AT98">
        <v>513.6</v>
      </c>
      <c r="AU98">
        <f t="shared" si="7"/>
        <v>66.473333333333343</v>
      </c>
      <c r="AV98">
        <v>78.540000000000006</v>
      </c>
      <c r="AW98">
        <v>46.43</v>
      </c>
      <c r="AX98">
        <v>74.45</v>
      </c>
    </row>
    <row r="99" spans="1:50">
      <c r="A99">
        <v>98</v>
      </c>
      <c r="B99">
        <v>150</v>
      </c>
      <c r="C99">
        <v>44</v>
      </c>
      <c r="D99">
        <f t="shared" si="4"/>
        <v>18.314255983350673</v>
      </c>
      <c r="E99">
        <v>1</v>
      </c>
      <c r="F99">
        <v>1</v>
      </c>
      <c r="G99">
        <v>1</v>
      </c>
      <c r="I99">
        <v>1</v>
      </c>
      <c r="N99">
        <v>22</v>
      </c>
      <c r="T99">
        <v>3</v>
      </c>
      <c r="U99">
        <v>1</v>
      </c>
      <c r="W99">
        <v>0</v>
      </c>
      <c r="X99">
        <v>6.9</v>
      </c>
      <c r="Y99">
        <v>5.31</v>
      </c>
      <c r="Z99">
        <v>0.97</v>
      </c>
      <c r="AA99">
        <v>148</v>
      </c>
      <c r="AB99">
        <f t="shared" si="5"/>
        <v>5.4742268041237114</v>
      </c>
      <c r="AC99">
        <f t="shared" si="6"/>
        <v>152.57731958762886</v>
      </c>
      <c r="AD99">
        <v>50</v>
      </c>
      <c r="AE99">
        <v>35</v>
      </c>
      <c r="AF99">
        <v>9.33</v>
      </c>
      <c r="AG99">
        <v>45.7</v>
      </c>
      <c r="AH99" t="s">
        <v>88</v>
      </c>
      <c r="AI99">
        <v>142</v>
      </c>
      <c r="AM99">
        <v>30.37</v>
      </c>
      <c r="AN99">
        <v>22.96</v>
      </c>
      <c r="AO99">
        <v>9.9000000000000005E-2</v>
      </c>
      <c r="AP99">
        <v>1.05</v>
      </c>
      <c r="AQ99">
        <v>8.75</v>
      </c>
      <c r="AR99">
        <v>1.37</v>
      </c>
      <c r="AS99">
        <v>1.45</v>
      </c>
      <c r="AT99">
        <v>336.4</v>
      </c>
      <c r="AU99">
        <f t="shared" si="7"/>
        <v>73.176666666666677</v>
      </c>
      <c r="AV99">
        <v>94.43</v>
      </c>
      <c r="AW99">
        <v>75.540000000000006</v>
      </c>
      <c r="AX99">
        <v>49.56</v>
      </c>
    </row>
    <row r="100" spans="1:50">
      <c r="A100">
        <v>99</v>
      </c>
      <c r="B100">
        <v>165</v>
      </c>
      <c r="C100">
        <v>45</v>
      </c>
      <c r="D100">
        <f t="shared" si="4"/>
        <v>18.730489073881373</v>
      </c>
      <c r="G100">
        <v>1</v>
      </c>
      <c r="N100">
        <v>21</v>
      </c>
      <c r="O100">
        <v>8</v>
      </c>
      <c r="P100">
        <v>1</v>
      </c>
      <c r="T100">
        <v>1</v>
      </c>
      <c r="U100">
        <v>1</v>
      </c>
      <c r="W100">
        <v>1</v>
      </c>
      <c r="X100">
        <v>12.83</v>
      </c>
      <c r="Y100">
        <v>11.05</v>
      </c>
      <c r="Z100">
        <v>1.1000000000000001</v>
      </c>
      <c r="AA100">
        <v>164</v>
      </c>
      <c r="AB100">
        <f t="shared" si="5"/>
        <v>10.045454545454545</v>
      </c>
      <c r="AC100">
        <f t="shared" si="6"/>
        <v>149.09090909090907</v>
      </c>
      <c r="AD100">
        <v>24</v>
      </c>
      <c r="AE100">
        <v>28</v>
      </c>
      <c r="AF100">
        <v>14.92</v>
      </c>
      <c r="AG100">
        <v>113.2</v>
      </c>
      <c r="AH100" t="s">
        <v>89</v>
      </c>
      <c r="AI100">
        <v>153</v>
      </c>
      <c r="AM100">
        <v>45.67</v>
      </c>
      <c r="AN100">
        <v>27.18</v>
      </c>
      <c r="AO100">
        <v>0.35199999999999998</v>
      </c>
      <c r="AP100">
        <v>0.39</v>
      </c>
      <c r="AQ100">
        <v>14.64</v>
      </c>
      <c r="AR100">
        <v>14.9</v>
      </c>
      <c r="AS100">
        <v>2.19</v>
      </c>
      <c r="AT100">
        <v>384.8</v>
      </c>
      <c r="AU100">
        <f t="shared" si="7"/>
        <v>88.13</v>
      </c>
      <c r="AV100">
        <v>89.43</v>
      </c>
      <c r="AW100">
        <v>90.4</v>
      </c>
      <c r="AX100">
        <v>84.56</v>
      </c>
    </row>
    <row r="101" spans="1:50">
      <c r="A101">
        <v>100</v>
      </c>
      <c r="B101">
        <v>150</v>
      </c>
      <c r="C101">
        <v>45</v>
      </c>
      <c r="D101">
        <f t="shared" si="4"/>
        <v>18.730489073881373</v>
      </c>
      <c r="F101">
        <v>1</v>
      </c>
      <c r="G101">
        <v>1</v>
      </c>
      <c r="N101">
        <v>21</v>
      </c>
      <c r="O101">
        <v>6</v>
      </c>
      <c r="P101">
        <v>1</v>
      </c>
      <c r="T101">
        <v>2</v>
      </c>
      <c r="U101">
        <v>1</v>
      </c>
      <c r="W101">
        <v>1</v>
      </c>
      <c r="X101">
        <v>17.98</v>
      </c>
      <c r="Y101">
        <v>15.46</v>
      </c>
      <c r="Z101">
        <v>0.93</v>
      </c>
      <c r="AA101">
        <v>151</v>
      </c>
      <c r="AB101">
        <f t="shared" si="5"/>
        <v>16.623655913978496</v>
      </c>
      <c r="AC101">
        <f t="shared" si="6"/>
        <v>162.36559139784944</v>
      </c>
      <c r="AD101">
        <v>222</v>
      </c>
      <c r="AE101">
        <v>422</v>
      </c>
      <c r="AF101">
        <v>15.55</v>
      </c>
      <c r="AG101">
        <v>113.8</v>
      </c>
      <c r="AH101" t="s">
        <v>90</v>
      </c>
      <c r="AI101">
        <v>134</v>
      </c>
      <c r="AM101">
        <v>56.34</v>
      </c>
      <c r="AN101">
        <v>83.35</v>
      </c>
      <c r="AO101">
        <v>0.58499999999999996</v>
      </c>
      <c r="AP101">
        <v>21.85</v>
      </c>
      <c r="AQ101">
        <v>16.920000000000002</v>
      </c>
      <c r="AR101">
        <v>29.32</v>
      </c>
      <c r="AS101">
        <v>8.4600000000000009</v>
      </c>
      <c r="AT101">
        <v>476.4</v>
      </c>
      <c r="AU101">
        <f t="shared" si="7"/>
        <v>57.593333333333334</v>
      </c>
      <c r="AV101">
        <v>57.43</v>
      </c>
      <c r="AW101">
        <v>56.76</v>
      </c>
      <c r="AX101">
        <v>58.59</v>
      </c>
    </row>
    <row r="102" spans="1:50">
      <c r="A102">
        <v>101</v>
      </c>
      <c r="B102">
        <v>156</v>
      </c>
      <c r="C102">
        <v>55</v>
      </c>
      <c r="D102">
        <f t="shared" si="4"/>
        <v>22.892819979188342</v>
      </c>
      <c r="G102">
        <v>1</v>
      </c>
      <c r="N102">
        <v>22</v>
      </c>
      <c r="O102">
        <v>6</v>
      </c>
      <c r="P102">
        <v>1</v>
      </c>
      <c r="T102">
        <v>3</v>
      </c>
      <c r="U102">
        <v>1</v>
      </c>
      <c r="W102">
        <v>1</v>
      </c>
      <c r="X102">
        <v>11.32</v>
      </c>
      <c r="Y102">
        <v>9.9700000000000006</v>
      </c>
      <c r="Z102">
        <v>0.79</v>
      </c>
      <c r="AA102">
        <v>201</v>
      </c>
      <c r="AB102">
        <f t="shared" si="5"/>
        <v>12.620253164556962</v>
      </c>
      <c r="AC102">
        <f t="shared" si="6"/>
        <v>254.43037974683543</v>
      </c>
      <c r="AD102">
        <v>20</v>
      </c>
      <c r="AE102">
        <v>29</v>
      </c>
      <c r="AF102">
        <v>8.39</v>
      </c>
      <c r="AG102">
        <v>81.400000000000006</v>
      </c>
      <c r="AH102" t="s">
        <v>91</v>
      </c>
      <c r="AI102">
        <v>136</v>
      </c>
      <c r="AM102">
        <v>23.45</v>
      </c>
      <c r="AN102">
        <v>133.12</v>
      </c>
      <c r="AO102">
        <v>1.28</v>
      </c>
      <c r="AP102">
        <v>3.7</v>
      </c>
      <c r="AQ102">
        <v>20.79</v>
      </c>
      <c r="AR102">
        <v>22.79</v>
      </c>
      <c r="AS102">
        <v>1.29</v>
      </c>
      <c r="AT102">
        <v>219.7</v>
      </c>
      <c r="AU102">
        <f t="shared" si="7"/>
        <v>88.103333333333339</v>
      </c>
      <c r="AV102">
        <v>90.43</v>
      </c>
      <c r="AW102">
        <v>78.45</v>
      </c>
      <c r="AX102">
        <v>95.43</v>
      </c>
    </row>
    <row r="103" spans="1:50">
      <c r="A103">
        <v>102</v>
      </c>
      <c r="B103">
        <v>160</v>
      </c>
      <c r="C103">
        <v>40</v>
      </c>
      <c r="D103">
        <f t="shared" si="4"/>
        <v>16.649323621227886</v>
      </c>
      <c r="G103">
        <v>1</v>
      </c>
      <c r="H103">
        <v>1</v>
      </c>
      <c r="N103">
        <v>17</v>
      </c>
      <c r="T103">
        <v>1</v>
      </c>
      <c r="W103">
        <v>0</v>
      </c>
      <c r="X103">
        <v>15.52</v>
      </c>
      <c r="Y103">
        <v>14.71</v>
      </c>
      <c r="Z103">
        <v>0.28000000000000003</v>
      </c>
      <c r="AA103">
        <v>164</v>
      </c>
      <c r="AB103">
        <f t="shared" si="5"/>
        <v>52.535714285714285</v>
      </c>
      <c r="AC103">
        <f t="shared" si="6"/>
        <v>585.71428571428567</v>
      </c>
      <c r="AD103">
        <v>9</v>
      </c>
      <c r="AE103">
        <v>16</v>
      </c>
      <c r="AF103">
        <v>5.34</v>
      </c>
      <c r="AG103">
        <v>60.1</v>
      </c>
      <c r="AH103" t="s">
        <v>92</v>
      </c>
      <c r="AI103">
        <v>144</v>
      </c>
      <c r="AM103">
        <v>65.959999999999994</v>
      </c>
      <c r="AN103">
        <v>22.69</v>
      </c>
      <c r="AO103">
        <v>2.1999999999999999E-2</v>
      </c>
      <c r="AP103">
        <v>0.92</v>
      </c>
      <c r="AQ103">
        <v>15.64</v>
      </c>
      <c r="AR103">
        <v>26.1</v>
      </c>
      <c r="AS103">
        <v>2.16</v>
      </c>
      <c r="AT103">
        <v>131.69999999999999</v>
      </c>
      <c r="AU103">
        <f t="shared" si="7"/>
        <v>83.399999999999991</v>
      </c>
      <c r="AV103">
        <v>69.319999999999993</v>
      </c>
      <c r="AW103">
        <v>90.45</v>
      </c>
      <c r="AX103">
        <v>90.43</v>
      </c>
    </row>
    <row r="104" spans="1:50">
      <c r="A104">
        <v>103</v>
      </c>
      <c r="B104">
        <v>160</v>
      </c>
      <c r="C104">
        <v>50</v>
      </c>
      <c r="D104">
        <f t="shared" si="4"/>
        <v>20.811654526534856</v>
      </c>
      <c r="E104">
        <v>1</v>
      </c>
      <c r="G104">
        <v>1</v>
      </c>
      <c r="H104">
        <v>1</v>
      </c>
      <c r="N104">
        <v>27</v>
      </c>
      <c r="O104">
        <v>8</v>
      </c>
      <c r="P104">
        <v>1</v>
      </c>
      <c r="T104">
        <v>3</v>
      </c>
      <c r="U104">
        <v>1</v>
      </c>
      <c r="W104">
        <v>1</v>
      </c>
      <c r="X104">
        <v>19.62</v>
      </c>
      <c r="Y104">
        <v>15.15</v>
      </c>
      <c r="Z104">
        <v>3</v>
      </c>
      <c r="AA104">
        <v>223</v>
      </c>
      <c r="AB104">
        <f t="shared" si="5"/>
        <v>5.05</v>
      </c>
      <c r="AC104">
        <f t="shared" si="6"/>
        <v>74.333333333333329</v>
      </c>
      <c r="AD104">
        <v>341</v>
      </c>
      <c r="AE104">
        <v>575</v>
      </c>
      <c r="AF104">
        <v>27.9</v>
      </c>
      <c r="AG104">
        <v>140.19999999999999</v>
      </c>
      <c r="AH104" t="s">
        <v>93</v>
      </c>
      <c r="AI104">
        <v>158</v>
      </c>
      <c r="AM104">
        <v>116.52</v>
      </c>
      <c r="AN104">
        <v>205.54</v>
      </c>
      <c r="AO104">
        <v>0.69</v>
      </c>
      <c r="AP104">
        <v>9.19</v>
      </c>
      <c r="AQ104">
        <v>19.420000000000002</v>
      </c>
      <c r="AR104">
        <v>28.51</v>
      </c>
      <c r="AS104">
        <v>8.34</v>
      </c>
      <c r="AT104">
        <v>56.1</v>
      </c>
      <c r="AU104">
        <f t="shared" si="7"/>
        <v>65.486666666666665</v>
      </c>
      <c r="AV104">
        <v>76.430000000000007</v>
      </c>
      <c r="AW104">
        <v>45.65</v>
      </c>
      <c r="AX104">
        <v>74.38</v>
      </c>
    </row>
    <row r="105" spans="1:50">
      <c r="A105">
        <v>104</v>
      </c>
      <c r="B105">
        <v>172</v>
      </c>
      <c r="C105">
        <v>64</v>
      </c>
      <c r="D105">
        <f t="shared" si="4"/>
        <v>26.638917793964616</v>
      </c>
      <c r="N105">
        <v>21</v>
      </c>
      <c r="T105">
        <v>3</v>
      </c>
      <c r="U105">
        <v>1</v>
      </c>
      <c r="W105">
        <v>0</v>
      </c>
      <c r="X105">
        <v>10.11</v>
      </c>
      <c r="Y105">
        <v>8.75</v>
      </c>
      <c r="Z105">
        <v>0.87</v>
      </c>
      <c r="AA105">
        <v>255</v>
      </c>
      <c r="AB105">
        <f t="shared" si="5"/>
        <v>10.057471264367816</v>
      </c>
      <c r="AC105">
        <f t="shared" si="6"/>
        <v>293.10344827586209</v>
      </c>
      <c r="AD105">
        <v>22</v>
      </c>
      <c r="AE105">
        <v>21</v>
      </c>
      <c r="AF105">
        <v>5.01</v>
      </c>
      <c r="AG105">
        <v>57.2</v>
      </c>
      <c r="AH105" t="s">
        <v>94</v>
      </c>
      <c r="AI105">
        <v>158</v>
      </c>
      <c r="AM105">
        <v>220.34</v>
      </c>
      <c r="AN105">
        <v>133.32</v>
      </c>
      <c r="AO105">
        <v>2.5539999999999998</v>
      </c>
      <c r="AP105">
        <v>1.9</v>
      </c>
      <c r="AQ105">
        <v>12.72</v>
      </c>
      <c r="AR105">
        <v>4.8</v>
      </c>
      <c r="AS105">
        <v>1.53</v>
      </c>
      <c r="AT105">
        <v>146.22999999999999</v>
      </c>
      <c r="AU105">
        <f t="shared" si="7"/>
        <v>64.77</v>
      </c>
      <c r="AV105">
        <v>58.34</v>
      </c>
      <c r="AW105">
        <v>76.540000000000006</v>
      </c>
      <c r="AX105">
        <v>59.43</v>
      </c>
    </row>
    <row r="106" spans="1:50">
      <c r="A106">
        <v>105</v>
      </c>
      <c r="B106">
        <v>160</v>
      </c>
      <c r="C106">
        <v>65</v>
      </c>
      <c r="D106">
        <f t="shared" si="4"/>
        <v>27.055150884495315</v>
      </c>
      <c r="E106">
        <v>1</v>
      </c>
      <c r="F106">
        <v>1</v>
      </c>
      <c r="G106">
        <v>1</v>
      </c>
      <c r="I106">
        <v>1</v>
      </c>
      <c r="N106">
        <v>15</v>
      </c>
      <c r="T106">
        <v>2</v>
      </c>
      <c r="W106">
        <v>0</v>
      </c>
      <c r="X106">
        <v>8.24</v>
      </c>
      <c r="Y106">
        <v>6.39</v>
      </c>
      <c r="Z106">
        <v>0.96</v>
      </c>
      <c r="AA106">
        <v>145</v>
      </c>
      <c r="AB106">
        <f t="shared" si="5"/>
        <v>6.65625</v>
      </c>
      <c r="AC106">
        <f t="shared" si="6"/>
        <v>151.04166666666669</v>
      </c>
      <c r="AD106">
        <v>8</v>
      </c>
      <c r="AE106">
        <v>13</v>
      </c>
      <c r="AF106">
        <v>6.26</v>
      </c>
      <c r="AG106">
        <v>79.099999999999994</v>
      </c>
      <c r="AH106" t="s">
        <v>95</v>
      </c>
      <c r="AI106">
        <v>142</v>
      </c>
      <c r="AM106">
        <v>29.68</v>
      </c>
      <c r="AN106">
        <v>19.2</v>
      </c>
      <c r="AO106">
        <v>0.06</v>
      </c>
      <c r="AP106">
        <v>1.1000000000000001</v>
      </c>
      <c r="AQ106">
        <v>12.51</v>
      </c>
      <c r="AR106">
        <v>9</v>
      </c>
      <c r="AS106">
        <v>1.22</v>
      </c>
      <c r="AT106">
        <v>214.7</v>
      </c>
      <c r="AU106">
        <f t="shared" si="7"/>
        <v>55.800000000000004</v>
      </c>
      <c r="AV106">
        <v>54.43</v>
      </c>
      <c r="AW106">
        <v>45.43</v>
      </c>
      <c r="AX106">
        <v>67.540000000000006</v>
      </c>
    </row>
    <row r="107" spans="1:50">
      <c r="A107">
        <v>106</v>
      </c>
      <c r="B107">
        <v>167</v>
      </c>
      <c r="C107">
        <v>70</v>
      </c>
      <c r="D107">
        <f t="shared" si="4"/>
        <v>29.136316337148799</v>
      </c>
      <c r="E107">
        <v>1</v>
      </c>
      <c r="G107">
        <v>1</v>
      </c>
      <c r="N107">
        <v>15</v>
      </c>
      <c r="T107">
        <v>1</v>
      </c>
      <c r="W107">
        <v>0</v>
      </c>
      <c r="X107">
        <v>8</v>
      </c>
      <c r="Y107">
        <v>5.19</v>
      </c>
      <c r="Z107">
        <v>1.77</v>
      </c>
      <c r="AA107">
        <v>140</v>
      </c>
      <c r="AB107">
        <f t="shared" si="5"/>
        <v>2.9322033898305087</v>
      </c>
      <c r="AC107">
        <f t="shared" si="6"/>
        <v>79.096045197740111</v>
      </c>
      <c r="AD107">
        <v>16</v>
      </c>
      <c r="AE107">
        <v>19</v>
      </c>
      <c r="AF107">
        <v>3.64</v>
      </c>
      <c r="AG107">
        <v>57.6</v>
      </c>
      <c r="AH107" t="s">
        <v>96</v>
      </c>
      <c r="AI107">
        <v>140</v>
      </c>
      <c r="AM107">
        <v>0.72</v>
      </c>
      <c r="AN107">
        <v>8.09</v>
      </c>
      <c r="AO107">
        <v>3.3000000000000002E-2</v>
      </c>
      <c r="AP107">
        <v>0.3</v>
      </c>
      <c r="AQ107">
        <v>11.48</v>
      </c>
      <c r="AR107">
        <v>19.059999999999999</v>
      </c>
      <c r="AS107">
        <v>1.1000000000000001</v>
      </c>
      <c r="AT107">
        <v>310</v>
      </c>
      <c r="AU107">
        <f t="shared" si="7"/>
        <v>56.066666666666663</v>
      </c>
      <c r="AV107">
        <v>65.34</v>
      </c>
      <c r="AW107">
        <v>48.32</v>
      </c>
      <c r="AX107">
        <v>54.54</v>
      </c>
    </row>
    <row r="108" spans="1:50">
      <c r="A108">
        <v>107</v>
      </c>
      <c r="B108">
        <v>178</v>
      </c>
      <c r="C108">
        <v>70</v>
      </c>
      <c r="D108">
        <f t="shared" si="4"/>
        <v>29.136316337148799</v>
      </c>
      <c r="J108">
        <v>1</v>
      </c>
      <c r="N108">
        <v>16</v>
      </c>
      <c r="T108">
        <v>1</v>
      </c>
      <c r="W108">
        <v>0</v>
      </c>
      <c r="X108">
        <v>6.6</v>
      </c>
      <c r="Y108">
        <v>5.68</v>
      </c>
      <c r="Z108">
        <v>0.65</v>
      </c>
      <c r="AA108">
        <v>151</v>
      </c>
      <c r="AB108">
        <f t="shared" si="5"/>
        <v>8.7384615384615376</v>
      </c>
      <c r="AC108">
        <f t="shared" si="6"/>
        <v>232.30769230769229</v>
      </c>
      <c r="AD108">
        <v>44</v>
      </c>
      <c r="AE108">
        <v>38</v>
      </c>
      <c r="AF108">
        <v>4.22</v>
      </c>
      <c r="AG108">
        <v>56.7</v>
      </c>
      <c r="AH108" t="s">
        <v>97</v>
      </c>
      <c r="AI108">
        <v>141</v>
      </c>
      <c r="AM108">
        <v>83.39</v>
      </c>
      <c r="AN108">
        <v>6.6</v>
      </c>
      <c r="AO108">
        <v>0.35099999999999998</v>
      </c>
      <c r="AP108">
        <v>1.29</v>
      </c>
      <c r="AQ108">
        <v>10.15</v>
      </c>
      <c r="AR108">
        <v>9.99</v>
      </c>
      <c r="AS108">
        <v>1.94</v>
      </c>
      <c r="AT108">
        <v>148.69999999999999</v>
      </c>
      <c r="AU108">
        <f t="shared" si="7"/>
        <v>75.703333333333333</v>
      </c>
      <c r="AV108">
        <v>98.34</v>
      </c>
      <c r="AW108">
        <v>78.45</v>
      </c>
      <c r="AX108">
        <v>50.32</v>
      </c>
    </row>
    <row r="109" spans="1:50">
      <c r="A109">
        <v>108</v>
      </c>
      <c r="B109">
        <v>161</v>
      </c>
      <c r="C109">
        <v>60</v>
      </c>
      <c r="D109">
        <f t="shared" si="4"/>
        <v>24.973985431841829</v>
      </c>
      <c r="E109">
        <v>1</v>
      </c>
      <c r="F109">
        <v>1</v>
      </c>
      <c r="N109">
        <v>13</v>
      </c>
      <c r="O109">
        <v>6</v>
      </c>
      <c r="P109">
        <v>1</v>
      </c>
      <c r="T109">
        <v>3</v>
      </c>
      <c r="U109">
        <v>1</v>
      </c>
      <c r="W109">
        <v>1</v>
      </c>
      <c r="X109">
        <v>7.86</v>
      </c>
      <c r="Y109">
        <v>6.89</v>
      </c>
      <c r="Z109">
        <v>0.64</v>
      </c>
      <c r="AA109">
        <v>263</v>
      </c>
      <c r="AB109">
        <f t="shared" si="5"/>
        <v>10.765625</v>
      </c>
      <c r="AC109">
        <f t="shared" si="6"/>
        <v>410.9375</v>
      </c>
      <c r="AD109">
        <v>39</v>
      </c>
      <c r="AE109">
        <v>41</v>
      </c>
      <c r="AF109">
        <v>7.97</v>
      </c>
      <c r="AG109">
        <v>60.2</v>
      </c>
      <c r="AH109" t="s">
        <v>98</v>
      </c>
      <c r="AI109">
        <v>149</v>
      </c>
      <c r="AM109">
        <v>10.77</v>
      </c>
      <c r="AN109">
        <v>12.98</v>
      </c>
      <c r="AO109">
        <v>6.9000000000000006E-2</v>
      </c>
      <c r="AP109">
        <v>3.86</v>
      </c>
      <c r="AQ109">
        <v>17.149999999999999</v>
      </c>
      <c r="AR109">
        <v>41.55</v>
      </c>
      <c r="AS109">
        <v>1.17</v>
      </c>
      <c r="AT109">
        <v>91.2</v>
      </c>
      <c r="AU109">
        <f t="shared" si="7"/>
        <v>78.703333333333333</v>
      </c>
      <c r="AV109">
        <v>90.34</v>
      </c>
      <c r="AW109">
        <v>81.319999999999993</v>
      </c>
      <c r="AX109">
        <v>64.45</v>
      </c>
    </row>
    <row r="110" spans="1:50">
      <c r="A110">
        <v>109</v>
      </c>
      <c r="B110">
        <v>160</v>
      </c>
      <c r="C110">
        <v>43</v>
      </c>
      <c r="D110">
        <f t="shared" si="4"/>
        <v>17.898022892819977</v>
      </c>
      <c r="N110">
        <v>16</v>
      </c>
      <c r="T110">
        <v>1</v>
      </c>
      <c r="W110">
        <v>0</v>
      </c>
      <c r="X110">
        <v>13.65</v>
      </c>
      <c r="Y110">
        <v>12.53</v>
      </c>
      <c r="Z110">
        <v>0.61</v>
      </c>
      <c r="AA110">
        <v>178</v>
      </c>
      <c r="AB110">
        <f t="shared" si="5"/>
        <v>20.540983606557376</v>
      </c>
      <c r="AC110">
        <f t="shared" si="6"/>
        <v>291.80327868852459</v>
      </c>
      <c r="AD110">
        <v>7</v>
      </c>
      <c r="AE110">
        <v>19</v>
      </c>
      <c r="AF110">
        <v>3.34</v>
      </c>
      <c r="AG110">
        <v>64.099999999999994</v>
      </c>
      <c r="AH110" t="s">
        <v>99</v>
      </c>
      <c r="AI110">
        <v>143</v>
      </c>
      <c r="AM110">
        <v>0.57999999999999996</v>
      </c>
      <c r="AN110">
        <v>238.15</v>
      </c>
      <c r="AO110">
        <v>0.39400000000000002</v>
      </c>
      <c r="AP110">
        <v>1.1499999999999999</v>
      </c>
      <c r="AQ110">
        <v>7.74</v>
      </c>
      <c r="AR110">
        <v>9.18</v>
      </c>
      <c r="AS110">
        <v>3.54</v>
      </c>
      <c r="AT110">
        <v>238.5</v>
      </c>
      <c r="AU110">
        <f t="shared" si="7"/>
        <v>75.50333333333333</v>
      </c>
      <c r="AV110">
        <v>89.43</v>
      </c>
      <c r="AW110">
        <v>82.69</v>
      </c>
      <c r="AX110">
        <v>54.39</v>
      </c>
    </row>
    <row r="111" spans="1:50">
      <c r="A111">
        <v>110</v>
      </c>
      <c r="B111">
        <v>156</v>
      </c>
      <c r="C111">
        <v>44</v>
      </c>
      <c r="D111">
        <f t="shared" si="4"/>
        <v>18.314255983350673</v>
      </c>
      <c r="E111">
        <v>1</v>
      </c>
      <c r="G111">
        <v>1</v>
      </c>
      <c r="J111">
        <v>1</v>
      </c>
      <c r="N111">
        <v>25</v>
      </c>
      <c r="O111">
        <v>8</v>
      </c>
      <c r="P111">
        <v>1</v>
      </c>
      <c r="T111">
        <v>3</v>
      </c>
      <c r="U111">
        <v>1</v>
      </c>
      <c r="W111">
        <v>1</v>
      </c>
      <c r="X111">
        <v>16.64</v>
      </c>
      <c r="Y111">
        <v>13.78</v>
      </c>
      <c r="Z111">
        <v>1.53</v>
      </c>
      <c r="AA111">
        <v>254</v>
      </c>
      <c r="AB111">
        <f t="shared" si="5"/>
        <v>9.0065359477124183</v>
      </c>
      <c r="AC111">
        <f t="shared" si="6"/>
        <v>166.01307189542484</v>
      </c>
      <c r="AD111">
        <v>44</v>
      </c>
      <c r="AE111">
        <v>193</v>
      </c>
      <c r="AF111">
        <v>6.83</v>
      </c>
      <c r="AG111">
        <v>85.9</v>
      </c>
      <c r="AH111" t="s">
        <v>100</v>
      </c>
      <c r="AI111">
        <v>156</v>
      </c>
      <c r="AM111">
        <v>201.66</v>
      </c>
      <c r="AN111">
        <v>241.32</v>
      </c>
      <c r="AO111">
        <v>0.439</v>
      </c>
      <c r="AP111">
        <v>50</v>
      </c>
      <c r="AQ111">
        <v>15.19</v>
      </c>
      <c r="AR111">
        <v>16.5</v>
      </c>
      <c r="AS111">
        <v>3.78</v>
      </c>
      <c r="AT111">
        <v>437.7</v>
      </c>
      <c r="AU111">
        <f t="shared" si="7"/>
        <v>80.739999999999995</v>
      </c>
      <c r="AV111">
        <v>70.319999999999993</v>
      </c>
      <c r="AW111">
        <v>81.45</v>
      </c>
      <c r="AX111">
        <v>90.45</v>
      </c>
    </row>
    <row r="112" spans="1:50">
      <c r="A112">
        <v>111</v>
      </c>
      <c r="B112">
        <v>167</v>
      </c>
      <c r="C112">
        <v>45</v>
      </c>
      <c r="D112">
        <f t="shared" si="4"/>
        <v>18.730489073881373</v>
      </c>
      <c r="E112">
        <v>1</v>
      </c>
      <c r="H112">
        <v>1</v>
      </c>
      <c r="J112">
        <v>1</v>
      </c>
      <c r="N112">
        <v>20</v>
      </c>
      <c r="T112">
        <v>1</v>
      </c>
      <c r="W112">
        <v>0</v>
      </c>
      <c r="X112">
        <v>5.12</v>
      </c>
      <c r="Y112">
        <v>3.77</v>
      </c>
      <c r="Z112">
        <v>0.63</v>
      </c>
      <c r="AA112">
        <v>218</v>
      </c>
      <c r="AB112">
        <f t="shared" si="5"/>
        <v>5.9841269841269842</v>
      </c>
      <c r="AC112">
        <f t="shared" si="6"/>
        <v>346.03174603174602</v>
      </c>
      <c r="AD112">
        <v>72</v>
      </c>
      <c r="AE112">
        <v>38</v>
      </c>
      <c r="AF112">
        <v>8.32</v>
      </c>
      <c r="AG112">
        <v>38.5</v>
      </c>
      <c r="AH112" t="s">
        <v>101</v>
      </c>
      <c r="AI112">
        <v>140</v>
      </c>
      <c r="AM112">
        <v>51.25</v>
      </c>
      <c r="AN112">
        <v>49.42</v>
      </c>
      <c r="AO112">
        <v>1.296</v>
      </c>
      <c r="AP112">
        <v>1.23</v>
      </c>
      <c r="AQ112">
        <v>12</v>
      </c>
      <c r="AR112">
        <v>6.67</v>
      </c>
      <c r="AS112">
        <v>2.34</v>
      </c>
      <c r="AT112">
        <v>427.7</v>
      </c>
      <c r="AU112">
        <f t="shared" si="7"/>
        <v>82.473333333333343</v>
      </c>
      <c r="AV112">
        <v>93.56</v>
      </c>
      <c r="AW112">
        <v>70.430000000000007</v>
      </c>
      <c r="AX112">
        <v>83.43</v>
      </c>
    </row>
    <row r="113" spans="1:50">
      <c r="A113">
        <v>112</v>
      </c>
      <c r="B113">
        <v>156</v>
      </c>
      <c r="C113">
        <v>40</v>
      </c>
      <c r="D113">
        <f t="shared" si="4"/>
        <v>16.649323621227886</v>
      </c>
      <c r="G113">
        <v>1</v>
      </c>
      <c r="N113">
        <v>15</v>
      </c>
      <c r="O113">
        <v>6</v>
      </c>
      <c r="P113">
        <v>1</v>
      </c>
      <c r="T113">
        <v>3</v>
      </c>
      <c r="U113">
        <v>1</v>
      </c>
      <c r="W113">
        <v>0</v>
      </c>
      <c r="X113">
        <v>10.84</v>
      </c>
      <c r="Y113">
        <v>9.0399999999999991</v>
      </c>
      <c r="Z113">
        <v>1.01</v>
      </c>
      <c r="AA113">
        <v>192</v>
      </c>
      <c r="AB113">
        <f t="shared" si="5"/>
        <v>8.9504950495049496</v>
      </c>
      <c r="AC113">
        <f t="shared" si="6"/>
        <v>190.0990099009901</v>
      </c>
      <c r="AD113">
        <v>88</v>
      </c>
      <c r="AE113">
        <v>96</v>
      </c>
      <c r="AF113">
        <v>12.21</v>
      </c>
      <c r="AG113">
        <v>97.9</v>
      </c>
      <c r="AH113" t="s">
        <v>102</v>
      </c>
      <c r="AI113">
        <v>153</v>
      </c>
      <c r="AM113">
        <v>140.9</v>
      </c>
      <c r="AN113">
        <v>61.28</v>
      </c>
      <c r="AO113">
        <v>7.6999999999999999E-2</v>
      </c>
      <c r="AP113">
        <v>10.77</v>
      </c>
      <c r="AQ113">
        <v>12.92</v>
      </c>
      <c r="AR113">
        <v>13.16</v>
      </c>
      <c r="AS113">
        <v>1</v>
      </c>
      <c r="AT113">
        <v>257.3</v>
      </c>
      <c r="AU113">
        <f t="shared" si="7"/>
        <v>80.066666666666677</v>
      </c>
      <c r="AV113">
        <v>90.43</v>
      </c>
      <c r="AW113">
        <v>78.540000000000006</v>
      </c>
      <c r="AX113">
        <v>71.23</v>
      </c>
    </row>
    <row r="114" spans="1:50">
      <c r="A114">
        <v>113</v>
      </c>
      <c r="B114">
        <v>175</v>
      </c>
      <c r="C114">
        <v>80</v>
      </c>
      <c r="D114">
        <f t="shared" si="4"/>
        <v>33.298647242455772</v>
      </c>
      <c r="E114">
        <v>1</v>
      </c>
      <c r="H114">
        <v>1</v>
      </c>
      <c r="N114">
        <v>24</v>
      </c>
      <c r="O114">
        <v>6</v>
      </c>
      <c r="T114">
        <v>3</v>
      </c>
      <c r="W114">
        <v>0</v>
      </c>
      <c r="X114">
        <v>9.2799999999999994</v>
      </c>
      <c r="Y114">
        <v>6.38</v>
      </c>
      <c r="Z114">
        <v>1.85</v>
      </c>
      <c r="AA114">
        <v>141</v>
      </c>
      <c r="AB114">
        <f t="shared" si="5"/>
        <v>3.4486486486486485</v>
      </c>
      <c r="AC114">
        <f t="shared" si="6"/>
        <v>76.21621621621621</v>
      </c>
      <c r="AD114">
        <v>34</v>
      </c>
      <c r="AE114">
        <v>40</v>
      </c>
      <c r="AF114">
        <v>35.93</v>
      </c>
      <c r="AG114">
        <v>271.7</v>
      </c>
      <c r="AH114" t="s">
        <v>103</v>
      </c>
      <c r="AI114">
        <v>155</v>
      </c>
      <c r="AM114">
        <v>61.32</v>
      </c>
      <c r="AN114">
        <v>29.8</v>
      </c>
      <c r="AO114">
        <v>0.40200000000000002</v>
      </c>
      <c r="AP114">
        <v>18.72</v>
      </c>
      <c r="AQ114">
        <v>26.54</v>
      </c>
      <c r="AR114">
        <v>3.37</v>
      </c>
      <c r="AS114">
        <v>1.1000000000000001</v>
      </c>
      <c r="AT114">
        <v>248.4</v>
      </c>
      <c r="AU114">
        <f t="shared" si="7"/>
        <v>87.733333333333334</v>
      </c>
      <c r="AV114">
        <v>80.319999999999993</v>
      </c>
      <c r="AW114">
        <v>90.43</v>
      </c>
      <c r="AX114">
        <v>92.45</v>
      </c>
    </row>
    <row r="115" spans="1:50">
      <c r="A115">
        <v>114</v>
      </c>
      <c r="B115">
        <v>162</v>
      </c>
      <c r="C115">
        <v>59</v>
      </c>
      <c r="D115">
        <f t="shared" si="4"/>
        <v>24.557752341311129</v>
      </c>
      <c r="E115">
        <v>1</v>
      </c>
      <c r="F115">
        <v>1</v>
      </c>
      <c r="G115">
        <v>1</v>
      </c>
      <c r="N115">
        <v>15</v>
      </c>
      <c r="O115">
        <v>6</v>
      </c>
      <c r="P115">
        <v>1</v>
      </c>
      <c r="T115">
        <v>2</v>
      </c>
      <c r="W115">
        <v>0</v>
      </c>
      <c r="X115">
        <v>13.83</v>
      </c>
      <c r="Y115">
        <v>12.16</v>
      </c>
      <c r="Z115">
        <v>1.02</v>
      </c>
      <c r="AA115">
        <v>304</v>
      </c>
      <c r="AB115">
        <f t="shared" si="5"/>
        <v>11.921568627450981</v>
      </c>
      <c r="AC115">
        <f t="shared" si="6"/>
        <v>298.03921568627453</v>
      </c>
      <c r="AD115">
        <v>16</v>
      </c>
      <c r="AE115">
        <v>18</v>
      </c>
      <c r="AF115">
        <v>11.58</v>
      </c>
      <c r="AG115">
        <v>127.9</v>
      </c>
      <c r="AH115" t="s">
        <v>104</v>
      </c>
      <c r="AI115">
        <v>137</v>
      </c>
      <c r="AM115">
        <v>30.36</v>
      </c>
      <c r="AN115">
        <v>5.32</v>
      </c>
      <c r="AO115">
        <v>0.26900000000000002</v>
      </c>
      <c r="AP115">
        <v>0.24</v>
      </c>
      <c r="AQ115">
        <v>6.43</v>
      </c>
      <c r="AR115">
        <v>33.67</v>
      </c>
      <c r="AS115">
        <v>1.93</v>
      </c>
      <c r="AT115">
        <v>226</v>
      </c>
      <c r="AU115">
        <f t="shared" si="7"/>
        <v>75.77</v>
      </c>
      <c r="AV115">
        <v>56.54</v>
      </c>
      <c r="AW115">
        <v>90.34</v>
      </c>
      <c r="AX115">
        <v>80.430000000000007</v>
      </c>
    </row>
    <row r="116" spans="1:50">
      <c r="A116">
        <v>115</v>
      </c>
      <c r="B116">
        <v>170</v>
      </c>
      <c r="C116">
        <v>50</v>
      </c>
      <c r="D116">
        <f t="shared" si="4"/>
        <v>20.811654526534856</v>
      </c>
      <c r="E116">
        <v>1</v>
      </c>
      <c r="F116">
        <v>1</v>
      </c>
      <c r="G116">
        <v>1</v>
      </c>
      <c r="N116">
        <v>14</v>
      </c>
      <c r="T116">
        <v>1</v>
      </c>
      <c r="W116">
        <v>0</v>
      </c>
      <c r="X116">
        <v>7.85</v>
      </c>
      <c r="Y116">
        <v>6.85</v>
      </c>
      <c r="Z116">
        <v>0.47</v>
      </c>
      <c r="AA116">
        <v>122</v>
      </c>
      <c r="AB116">
        <f t="shared" si="5"/>
        <v>14.574468085106384</v>
      </c>
      <c r="AC116">
        <f t="shared" si="6"/>
        <v>259.57446808510639</v>
      </c>
      <c r="AD116">
        <v>135</v>
      </c>
      <c r="AE116">
        <v>119</v>
      </c>
      <c r="AF116">
        <v>20.46</v>
      </c>
      <c r="AG116">
        <v>573.29999999999995</v>
      </c>
      <c r="AH116" t="s">
        <v>105</v>
      </c>
      <c r="AI116">
        <v>139</v>
      </c>
      <c r="AM116">
        <v>71.680000000000007</v>
      </c>
      <c r="AN116">
        <v>70.849999999999994</v>
      </c>
      <c r="AO116">
        <v>0.91200000000000003</v>
      </c>
      <c r="AP116">
        <v>1.1399999999999999</v>
      </c>
      <c r="AQ116">
        <v>36.68</v>
      </c>
      <c r="AR116">
        <v>14.3</v>
      </c>
      <c r="AS116">
        <v>1.0900000000000001</v>
      </c>
      <c r="AT116">
        <v>440.3</v>
      </c>
      <c r="AU116">
        <f t="shared" si="7"/>
        <v>82.71</v>
      </c>
      <c r="AV116">
        <v>90.43</v>
      </c>
      <c r="AW116">
        <v>73.430000000000007</v>
      </c>
      <c r="AX116">
        <v>84.27</v>
      </c>
    </row>
    <row r="117" spans="1:50">
      <c r="A117">
        <v>116</v>
      </c>
      <c r="B117">
        <v>175</v>
      </c>
      <c r="C117">
        <v>75</v>
      </c>
      <c r="D117">
        <f t="shared" si="4"/>
        <v>31.217481789802285</v>
      </c>
      <c r="H117">
        <v>1</v>
      </c>
      <c r="N117">
        <v>12</v>
      </c>
      <c r="T117">
        <v>1</v>
      </c>
      <c r="W117">
        <v>0</v>
      </c>
      <c r="X117">
        <v>11.58</v>
      </c>
      <c r="Y117">
        <v>10.29</v>
      </c>
      <c r="Z117">
        <v>0.73</v>
      </c>
      <c r="AA117">
        <v>134</v>
      </c>
      <c r="AB117">
        <f t="shared" si="5"/>
        <v>14.095890410958903</v>
      </c>
      <c r="AC117">
        <f t="shared" si="6"/>
        <v>183.56164383561645</v>
      </c>
      <c r="AD117">
        <v>40</v>
      </c>
      <c r="AE117">
        <v>151</v>
      </c>
      <c r="AF117">
        <v>4.5999999999999996</v>
      </c>
      <c r="AG117">
        <v>80.599999999999994</v>
      </c>
      <c r="AH117" t="s">
        <v>106</v>
      </c>
      <c r="AI117">
        <v>142</v>
      </c>
      <c r="AM117">
        <v>113.06</v>
      </c>
      <c r="AN117">
        <v>53.21</v>
      </c>
      <c r="AO117">
        <v>8.6999999999999994E-2</v>
      </c>
      <c r="AP117">
        <v>2.16</v>
      </c>
      <c r="AQ117">
        <v>18</v>
      </c>
      <c r="AR117">
        <v>17.329999999999998</v>
      </c>
      <c r="AS117">
        <v>1.1399999999999999</v>
      </c>
      <c r="AT117">
        <v>223.6</v>
      </c>
      <c r="AU117">
        <f t="shared" si="7"/>
        <v>51.88</v>
      </c>
      <c r="AV117">
        <v>49.43</v>
      </c>
      <c r="AW117">
        <v>56.78</v>
      </c>
      <c r="AX117">
        <v>49.43</v>
      </c>
    </row>
    <row r="118" spans="1:50">
      <c r="A118">
        <v>117</v>
      </c>
      <c r="B118">
        <v>158</v>
      </c>
      <c r="C118">
        <v>55</v>
      </c>
      <c r="D118">
        <f t="shared" si="4"/>
        <v>22.892819979188342</v>
      </c>
      <c r="E118">
        <v>1</v>
      </c>
      <c r="F118">
        <v>1</v>
      </c>
      <c r="G118">
        <v>1</v>
      </c>
      <c r="N118">
        <v>18</v>
      </c>
      <c r="O118">
        <v>6</v>
      </c>
      <c r="P118">
        <v>1</v>
      </c>
      <c r="T118">
        <v>2</v>
      </c>
      <c r="X118">
        <v>10.42</v>
      </c>
      <c r="Y118">
        <v>88.3</v>
      </c>
      <c r="Z118">
        <v>0.75</v>
      </c>
      <c r="AA118">
        <v>272</v>
      </c>
      <c r="AB118">
        <f t="shared" si="5"/>
        <v>117.73333333333333</v>
      </c>
      <c r="AC118">
        <f t="shared" si="6"/>
        <v>362.66666666666669</v>
      </c>
      <c r="AD118">
        <v>2</v>
      </c>
      <c r="AE118">
        <v>9</v>
      </c>
      <c r="AF118">
        <v>22.83</v>
      </c>
      <c r="AG118">
        <v>503.8</v>
      </c>
      <c r="AH118" t="s">
        <v>107</v>
      </c>
      <c r="AI118">
        <v>150</v>
      </c>
      <c r="AM118">
        <v>3.87</v>
      </c>
      <c r="AN118">
        <v>3.92</v>
      </c>
      <c r="AO118">
        <v>0.40799999999999997</v>
      </c>
      <c r="AP118">
        <v>0.88</v>
      </c>
      <c r="AQ118">
        <v>45.15</v>
      </c>
      <c r="AR118">
        <v>6.54</v>
      </c>
      <c r="AS118">
        <v>1.98</v>
      </c>
      <c r="AT118">
        <v>227.8</v>
      </c>
      <c r="AU118">
        <f t="shared" si="7"/>
        <v>65.776666666666657</v>
      </c>
      <c r="AV118">
        <v>39.43</v>
      </c>
      <c r="AW118">
        <v>89.45</v>
      </c>
      <c r="AX118">
        <v>68.45</v>
      </c>
    </row>
    <row r="119" spans="1:50">
      <c r="A119">
        <v>118</v>
      </c>
      <c r="B119">
        <v>168</v>
      </c>
      <c r="C119">
        <v>65</v>
      </c>
      <c r="D119">
        <f t="shared" si="4"/>
        <v>27.055150884495315</v>
      </c>
      <c r="E119">
        <v>1</v>
      </c>
      <c r="G119">
        <v>1</v>
      </c>
      <c r="N119">
        <v>18</v>
      </c>
      <c r="T119">
        <v>1</v>
      </c>
      <c r="W119">
        <v>0</v>
      </c>
      <c r="X119">
        <v>8.74</v>
      </c>
      <c r="Y119">
        <v>7.7</v>
      </c>
      <c r="Z119">
        <v>0.35</v>
      </c>
      <c r="AA119">
        <v>124</v>
      </c>
      <c r="AB119">
        <f t="shared" si="5"/>
        <v>22.000000000000004</v>
      </c>
      <c r="AC119">
        <f t="shared" si="6"/>
        <v>354.28571428571433</v>
      </c>
      <c r="AD119">
        <v>8</v>
      </c>
      <c r="AE119">
        <v>8</v>
      </c>
      <c r="AF119">
        <v>18.809999999999999</v>
      </c>
      <c r="AG119">
        <v>66.3</v>
      </c>
      <c r="AH119" t="s">
        <v>108</v>
      </c>
      <c r="AI119">
        <v>153</v>
      </c>
      <c r="AM119">
        <v>23.1</v>
      </c>
      <c r="AN119">
        <v>35.74</v>
      </c>
      <c r="AO119">
        <v>1.9550000000000001</v>
      </c>
      <c r="AP119">
        <v>2.89</v>
      </c>
      <c r="AQ119">
        <v>15.76</v>
      </c>
      <c r="AR119">
        <v>13.74</v>
      </c>
      <c r="AS119">
        <v>1</v>
      </c>
      <c r="AT119">
        <v>292.10000000000002</v>
      </c>
      <c r="AU119">
        <f t="shared" si="7"/>
        <v>76.703333333333333</v>
      </c>
      <c r="AV119">
        <v>79.430000000000007</v>
      </c>
      <c r="AW119">
        <v>80.34</v>
      </c>
      <c r="AX119">
        <v>70.34</v>
      </c>
    </row>
    <row r="120" spans="1:50">
      <c r="A120">
        <v>119</v>
      </c>
      <c r="B120">
        <v>178</v>
      </c>
      <c r="C120">
        <v>50</v>
      </c>
      <c r="D120">
        <f t="shared" si="4"/>
        <v>20.811654526534856</v>
      </c>
      <c r="G120">
        <v>1</v>
      </c>
      <c r="H120">
        <v>1</v>
      </c>
      <c r="N120">
        <v>20</v>
      </c>
      <c r="T120">
        <v>1</v>
      </c>
      <c r="U120">
        <v>1</v>
      </c>
      <c r="W120">
        <v>0</v>
      </c>
      <c r="X120">
        <v>9.81</v>
      </c>
      <c r="Y120">
        <v>8.31</v>
      </c>
      <c r="Z120">
        <v>1.19</v>
      </c>
      <c r="AA120">
        <v>181</v>
      </c>
      <c r="AB120">
        <f t="shared" si="5"/>
        <v>6.9831932773109253</v>
      </c>
      <c r="AC120">
        <f t="shared" si="6"/>
        <v>152.10084033613447</v>
      </c>
      <c r="AD120">
        <v>10</v>
      </c>
      <c r="AE120">
        <v>14</v>
      </c>
      <c r="AF120">
        <v>8.89</v>
      </c>
      <c r="AG120">
        <v>54.7</v>
      </c>
      <c r="AH120" t="s">
        <v>109</v>
      </c>
      <c r="AI120">
        <v>148</v>
      </c>
      <c r="AM120">
        <v>27.58</v>
      </c>
      <c r="AN120">
        <v>13.6</v>
      </c>
      <c r="AO120">
        <v>0.05</v>
      </c>
      <c r="AP120">
        <v>0.73</v>
      </c>
      <c r="AQ120">
        <v>13.56</v>
      </c>
      <c r="AR120">
        <v>13.06</v>
      </c>
      <c r="AS120">
        <v>1.17</v>
      </c>
      <c r="AT120">
        <v>376.9</v>
      </c>
      <c r="AU120">
        <f t="shared" si="7"/>
        <v>58.133333333333333</v>
      </c>
      <c r="AV120">
        <v>59.43</v>
      </c>
      <c r="AW120">
        <v>49.43</v>
      </c>
      <c r="AX120">
        <v>65.540000000000006</v>
      </c>
    </row>
    <row r="121" spans="1:50">
      <c r="A121">
        <v>120</v>
      </c>
      <c r="B121">
        <v>148</v>
      </c>
      <c r="C121">
        <v>45</v>
      </c>
      <c r="D121">
        <f t="shared" si="4"/>
        <v>18.730489073881373</v>
      </c>
      <c r="E121">
        <v>1</v>
      </c>
      <c r="F121">
        <v>1</v>
      </c>
      <c r="G121">
        <v>1</v>
      </c>
      <c r="H121">
        <v>1</v>
      </c>
      <c r="N121">
        <v>20</v>
      </c>
      <c r="T121">
        <v>3</v>
      </c>
      <c r="W121">
        <v>0</v>
      </c>
      <c r="X121">
        <v>12.89</v>
      </c>
      <c r="Y121">
        <v>11.92</v>
      </c>
      <c r="Z121">
        <v>0.46</v>
      </c>
      <c r="AA121">
        <v>181</v>
      </c>
      <c r="AB121">
        <f t="shared" si="5"/>
        <v>25.913043478260867</v>
      </c>
      <c r="AC121">
        <f t="shared" si="6"/>
        <v>393.47826086956519</v>
      </c>
      <c r="AD121">
        <v>11</v>
      </c>
      <c r="AE121">
        <v>15</v>
      </c>
      <c r="AF121">
        <v>12.86</v>
      </c>
      <c r="AG121">
        <v>83.9</v>
      </c>
      <c r="AH121" t="s">
        <v>110</v>
      </c>
      <c r="AI121">
        <v>142.5</v>
      </c>
      <c r="AK121">
        <v>134</v>
      </c>
      <c r="AM121">
        <v>104.21</v>
      </c>
      <c r="AN121">
        <v>114.76</v>
      </c>
      <c r="AO121">
        <v>2.218</v>
      </c>
      <c r="AP121">
        <v>4.38</v>
      </c>
      <c r="AQ121">
        <v>14.32</v>
      </c>
      <c r="AR121">
        <v>12.56</v>
      </c>
      <c r="AS121">
        <v>1.62</v>
      </c>
      <c r="AT121">
        <v>400.56</v>
      </c>
      <c r="AU121">
        <f t="shared" si="7"/>
        <v>86.406666666666652</v>
      </c>
      <c r="AV121">
        <v>79.319999999999993</v>
      </c>
      <c r="AW121">
        <v>90.45</v>
      </c>
      <c r="AX121">
        <v>89.45</v>
      </c>
    </row>
    <row r="122" spans="1:50">
      <c r="A122">
        <v>121</v>
      </c>
      <c r="B122">
        <v>169</v>
      </c>
      <c r="C122">
        <v>57</v>
      </c>
      <c r="D122">
        <f t="shared" si="4"/>
        <v>23.725286160249738</v>
      </c>
      <c r="I122">
        <v>1</v>
      </c>
      <c r="J122">
        <v>1</v>
      </c>
      <c r="N122">
        <v>17</v>
      </c>
      <c r="T122">
        <v>1</v>
      </c>
      <c r="W122">
        <v>0</v>
      </c>
      <c r="X122">
        <v>7.87</v>
      </c>
      <c r="Y122">
        <v>6.69</v>
      </c>
      <c r="Z122">
        <v>0.41</v>
      </c>
      <c r="AA122">
        <v>260</v>
      </c>
      <c r="AB122">
        <f t="shared" si="5"/>
        <v>16.31707317073171</v>
      </c>
      <c r="AC122">
        <f t="shared" si="6"/>
        <v>634.14634146341473</v>
      </c>
      <c r="AD122">
        <v>25</v>
      </c>
      <c r="AE122">
        <v>40</v>
      </c>
      <c r="AF122">
        <v>3.78</v>
      </c>
      <c r="AG122">
        <v>39</v>
      </c>
      <c r="AH122" t="s">
        <v>111</v>
      </c>
      <c r="AI122">
        <v>129.80000000000001</v>
      </c>
      <c r="AK122">
        <v>139.1</v>
      </c>
      <c r="AM122">
        <v>16.36</v>
      </c>
      <c r="AN122">
        <v>16.149999999999999</v>
      </c>
      <c r="AO122">
        <v>0.14899999999999999</v>
      </c>
      <c r="AP122">
        <v>8.0399999999999991</v>
      </c>
      <c r="AQ122">
        <v>6.99</v>
      </c>
      <c r="AR122">
        <v>8.94</v>
      </c>
      <c r="AS122">
        <v>1.52</v>
      </c>
      <c r="AT122">
        <v>120.7</v>
      </c>
      <c r="AU122">
        <f t="shared" si="7"/>
        <v>73.37</v>
      </c>
      <c r="AV122">
        <v>87.43</v>
      </c>
      <c r="AW122">
        <v>71.34</v>
      </c>
      <c r="AX122">
        <v>61.34</v>
      </c>
    </row>
    <row r="123" spans="1:50">
      <c r="A123">
        <v>122</v>
      </c>
      <c r="B123">
        <v>165</v>
      </c>
      <c r="C123">
        <v>55</v>
      </c>
      <c r="D123">
        <f t="shared" si="4"/>
        <v>22.892819979188342</v>
      </c>
      <c r="E123">
        <v>1</v>
      </c>
      <c r="F123">
        <v>1</v>
      </c>
      <c r="G123">
        <v>1</v>
      </c>
      <c r="N123">
        <v>16</v>
      </c>
      <c r="T123">
        <v>2</v>
      </c>
      <c r="W123">
        <v>0</v>
      </c>
      <c r="X123">
        <v>7.42</v>
      </c>
      <c r="Y123">
        <v>7.12</v>
      </c>
      <c r="Z123">
        <v>0.19</v>
      </c>
      <c r="AA123">
        <v>92</v>
      </c>
      <c r="AB123">
        <f t="shared" si="5"/>
        <v>37.473684210526315</v>
      </c>
      <c r="AC123">
        <f t="shared" si="6"/>
        <v>484.21052631578948</v>
      </c>
      <c r="AD123">
        <v>263</v>
      </c>
      <c r="AE123">
        <v>42</v>
      </c>
      <c r="AF123">
        <v>15.99</v>
      </c>
      <c r="AG123">
        <v>742.3</v>
      </c>
      <c r="AH123" t="s">
        <v>112</v>
      </c>
      <c r="AI123">
        <v>135.69999999999999</v>
      </c>
      <c r="AK123">
        <v>134.5</v>
      </c>
      <c r="AM123">
        <v>25.49</v>
      </c>
      <c r="AN123">
        <v>17.89</v>
      </c>
      <c r="AO123">
        <v>3.6349999999999998</v>
      </c>
      <c r="AP123">
        <v>1.87</v>
      </c>
      <c r="AQ123">
        <v>50.56</v>
      </c>
      <c r="AR123">
        <v>14.55</v>
      </c>
      <c r="AS123">
        <v>1</v>
      </c>
      <c r="AT123">
        <v>232</v>
      </c>
      <c r="AU123">
        <f t="shared" si="7"/>
        <v>44.056666666666665</v>
      </c>
      <c r="AV123">
        <v>38.43</v>
      </c>
      <c r="AW123">
        <v>49.45</v>
      </c>
      <c r="AX123">
        <v>44.29</v>
      </c>
    </row>
    <row r="124" spans="1:50">
      <c r="A124">
        <v>123</v>
      </c>
      <c r="B124">
        <v>150</v>
      </c>
      <c r="C124">
        <v>50</v>
      </c>
      <c r="D124">
        <f t="shared" si="4"/>
        <v>20.811654526534856</v>
      </c>
      <c r="E124">
        <v>1</v>
      </c>
      <c r="F124">
        <v>1</v>
      </c>
      <c r="G124">
        <v>1</v>
      </c>
      <c r="N124">
        <v>29</v>
      </c>
      <c r="O124">
        <v>8</v>
      </c>
      <c r="P124">
        <v>1</v>
      </c>
      <c r="T124">
        <v>3</v>
      </c>
      <c r="U124">
        <v>1</v>
      </c>
      <c r="W124">
        <v>1</v>
      </c>
      <c r="X124">
        <v>13.15</v>
      </c>
      <c r="Y124">
        <v>11.37</v>
      </c>
      <c r="Z124">
        <v>0.89</v>
      </c>
      <c r="AA124">
        <v>181</v>
      </c>
      <c r="AB124">
        <f t="shared" si="5"/>
        <v>12.775280898876403</v>
      </c>
      <c r="AC124">
        <f t="shared" si="6"/>
        <v>203.37078651685394</v>
      </c>
      <c r="AD124">
        <v>65</v>
      </c>
      <c r="AE124">
        <v>357</v>
      </c>
      <c r="AF124">
        <v>9.75</v>
      </c>
      <c r="AG124">
        <v>119.6</v>
      </c>
      <c r="AH124" t="s">
        <v>113</v>
      </c>
      <c r="AI124">
        <v>137.30000000000001</v>
      </c>
      <c r="AK124">
        <v>145.5</v>
      </c>
      <c r="AM124">
        <v>113.81</v>
      </c>
      <c r="AN124">
        <v>114.56</v>
      </c>
      <c r="AO124">
        <v>7.5999999999999998E-2</v>
      </c>
      <c r="AP124">
        <v>1.2</v>
      </c>
      <c r="AQ124">
        <v>8.33</v>
      </c>
      <c r="AR124">
        <v>34.880000000000003</v>
      </c>
      <c r="AS124">
        <v>1.49</v>
      </c>
      <c r="AT124">
        <v>176.9</v>
      </c>
      <c r="AU124">
        <f t="shared" si="7"/>
        <v>47.126666666666665</v>
      </c>
      <c r="AV124">
        <v>49.43</v>
      </c>
      <c r="AW124">
        <v>43.41</v>
      </c>
      <c r="AX124">
        <v>48.54</v>
      </c>
    </row>
    <row r="125" spans="1:50">
      <c r="A125">
        <v>124</v>
      </c>
      <c r="B125">
        <v>170</v>
      </c>
      <c r="C125">
        <v>81</v>
      </c>
      <c r="D125">
        <f t="shared" si="4"/>
        <v>33.714880332986468</v>
      </c>
      <c r="E125">
        <v>1</v>
      </c>
      <c r="F125">
        <v>1</v>
      </c>
      <c r="G125">
        <v>1</v>
      </c>
      <c r="N125">
        <v>25</v>
      </c>
      <c r="O125">
        <v>6</v>
      </c>
      <c r="P125">
        <v>1</v>
      </c>
      <c r="T125">
        <v>3</v>
      </c>
      <c r="W125">
        <v>0</v>
      </c>
      <c r="X125">
        <v>15.24</v>
      </c>
      <c r="Y125">
        <v>13.96</v>
      </c>
      <c r="Z125">
        <v>0.87</v>
      </c>
      <c r="AA125">
        <v>150</v>
      </c>
      <c r="AB125">
        <f t="shared" si="5"/>
        <v>16.045977011494255</v>
      </c>
      <c r="AC125">
        <f t="shared" si="6"/>
        <v>172.41379310344828</v>
      </c>
      <c r="AD125">
        <v>48</v>
      </c>
      <c r="AE125">
        <v>37</v>
      </c>
      <c r="AF125">
        <v>8.75</v>
      </c>
      <c r="AG125">
        <v>61.1</v>
      </c>
      <c r="AH125" t="s">
        <v>114</v>
      </c>
      <c r="AI125">
        <v>149.19999999999999</v>
      </c>
      <c r="AK125">
        <v>151.5</v>
      </c>
      <c r="AM125">
        <v>184.49</v>
      </c>
      <c r="AN125">
        <v>106.94</v>
      </c>
      <c r="AO125">
        <v>0.80100000000000005</v>
      </c>
      <c r="AP125">
        <v>6.03</v>
      </c>
      <c r="AQ125">
        <v>5.46</v>
      </c>
      <c r="AR125">
        <v>31.4</v>
      </c>
      <c r="AS125">
        <v>1.34</v>
      </c>
      <c r="AT125">
        <v>153.6</v>
      </c>
      <c r="AU125">
        <f t="shared" si="7"/>
        <v>50.806666666666672</v>
      </c>
      <c r="AV125">
        <v>69.430000000000007</v>
      </c>
      <c r="AW125">
        <v>32.43</v>
      </c>
      <c r="AX125">
        <v>50.56</v>
      </c>
    </row>
    <row r="126" spans="1:50">
      <c r="A126">
        <v>125</v>
      </c>
      <c r="B126">
        <v>160</v>
      </c>
      <c r="C126">
        <v>55</v>
      </c>
      <c r="D126">
        <f t="shared" si="4"/>
        <v>22.892819979188342</v>
      </c>
      <c r="G126">
        <v>1</v>
      </c>
      <c r="N126">
        <v>16</v>
      </c>
      <c r="W126">
        <v>0</v>
      </c>
      <c r="X126">
        <v>7.81</v>
      </c>
      <c r="Y126">
        <v>6.11</v>
      </c>
      <c r="Z126">
        <v>1.06</v>
      </c>
      <c r="AA126">
        <v>110</v>
      </c>
      <c r="AB126">
        <f t="shared" si="5"/>
        <v>5.7641509433962268</v>
      </c>
      <c r="AC126">
        <f t="shared" si="6"/>
        <v>103.77358490566037</v>
      </c>
      <c r="AD126">
        <v>48</v>
      </c>
      <c r="AE126">
        <v>40</v>
      </c>
      <c r="AF126">
        <v>3.69</v>
      </c>
      <c r="AG126">
        <v>54.3</v>
      </c>
      <c r="AH126" t="s">
        <v>115</v>
      </c>
      <c r="AI126">
        <v>140.24</v>
      </c>
      <c r="AK126">
        <v>138.26</v>
      </c>
      <c r="AM126">
        <v>13.45</v>
      </c>
      <c r="AN126">
        <v>37.92</v>
      </c>
      <c r="AO126">
        <v>4.7E-2</v>
      </c>
      <c r="AP126">
        <v>1.55</v>
      </c>
      <c r="AQ126">
        <v>6.91</v>
      </c>
      <c r="AR126">
        <v>21.48</v>
      </c>
      <c r="AS126">
        <v>1.49</v>
      </c>
      <c r="AT126">
        <v>435</v>
      </c>
      <c r="AU126">
        <f t="shared" si="7"/>
        <v>48.873333333333335</v>
      </c>
      <c r="AV126">
        <v>50.43</v>
      </c>
      <c r="AW126">
        <v>56.76</v>
      </c>
      <c r="AX126">
        <v>39.43</v>
      </c>
    </row>
    <row r="127" spans="1:50">
      <c r="A127">
        <v>126</v>
      </c>
      <c r="B127">
        <v>165</v>
      </c>
      <c r="C127">
        <v>45</v>
      </c>
      <c r="D127">
        <f t="shared" si="4"/>
        <v>18.730489073881373</v>
      </c>
      <c r="G127">
        <v>1</v>
      </c>
      <c r="N127">
        <v>25</v>
      </c>
      <c r="W127">
        <v>0</v>
      </c>
      <c r="X127">
        <v>6.19</v>
      </c>
      <c r="Y127">
        <v>5.16</v>
      </c>
      <c r="Z127">
        <v>0.49</v>
      </c>
      <c r="AA127">
        <v>172</v>
      </c>
      <c r="AB127">
        <f t="shared" si="5"/>
        <v>10.530612244897959</v>
      </c>
      <c r="AC127">
        <f t="shared" si="6"/>
        <v>351.0204081632653</v>
      </c>
      <c r="AD127">
        <v>36</v>
      </c>
      <c r="AE127">
        <v>119</v>
      </c>
      <c r="AF127">
        <v>7.74</v>
      </c>
      <c r="AG127">
        <v>50.2</v>
      </c>
      <c r="AH127" t="s">
        <v>116</v>
      </c>
      <c r="AI127">
        <v>139.1</v>
      </c>
      <c r="AK127">
        <v>140</v>
      </c>
      <c r="AM127">
        <v>25.49</v>
      </c>
      <c r="AN127">
        <v>41.36</v>
      </c>
      <c r="AO127">
        <v>7.9000000000000001E-2</v>
      </c>
      <c r="AP127">
        <v>1.07</v>
      </c>
      <c r="AQ127">
        <v>5.32</v>
      </c>
      <c r="AR127">
        <v>3.56</v>
      </c>
      <c r="AS127">
        <v>1.1399999999999999</v>
      </c>
      <c r="AT127">
        <v>359.6</v>
      </c>
      <c r="AU127">
        <f t="shared" si="7"/>
        <v>88.139999999999986</v>
      </c>
      <c r="AV127">
        <v>90.32</v>
      </c>
      <c r="AW127">
        <v>80.319999999999993</v>
      </c>
      <c r="AX127">
        <v>93.78</v>
      </c>
    </row>
    <row r="128" spans="1:50">
      <c r="A128">
        <v>127</v>
      </c>
      <c r="B128">
        <v>155</v>
      </c>
      <c r="C128">
        <v>50</v>
      </c>
      <c r="D128">
        <f t="shared" si="4"/>
        <v>20.811654526534856</v>
      </c>
      <c r="E128">
        <v>1</v>
      </c>
      <c r="G128">
        <v>1</v>
      </c>
      <c r="N128">
        <v>20</v>
      </c>
      <c r="T128">
        <v>3</v>
      </c>
      <c r="W128">
        <v>0</v>
      </c>
      <c r="X128">
        <v>6.22</v>
      </c>
      <c r="Y128">
        <v>3.84</v>
      </c>
      <c r="Z128">
        <v>1.99</v>
      </c>
      <c r="AA128">
        <v>53</v>
      </c>
      <c r="AB128">
        <f t="shared" si="5"/>
        <v>1.9296482412060301</v>
      </c>
      <c r="AC128">
        <f t="shared" si="6"/>
        <v>26.633165829145728</v>
      </c>
      <c r="AD128">
        <v>13</v>
      </c>
      <c r="AE128">
        <v>21</v>
      </c>
      <c r="AF128">
        <v>25.02</v>
      </c>
      <c r="AG128">
        <v>105.6</v>
      </c>
      <c r="AH128" t="s">
        <v>117</v>
      </c>
      <c r="AI128">
        <v>144.9</v>
      </c>
      <c r="AK128">
        <v>141.6</v>
      </c>
      <c r="AM128">
        <v>44.16</v>
      </c>
      <c r="AN128">
        <v>101.73</v>
      </c>
      <c r="AO128">
        <v>0.30099999999999999</v>
      </c>
      <c r="AP128">
        <v>1.82</v>
      </c>
      <c r="AQ128">
        <v>18.190000000000001</v>
      </c>
      <c r="AR128">
        <v>17.7</v>
      </c>
      <c r="AS128">
        <v>2.5299999999999998</v>
      </c>
      <c r="AT128">
        <v>411.5</v>
      </c>
      <c r="AU128">
        <f t="shared" si="7"/>
        <v>42.480000000000004</v>
      </c>
      <c r="AV128">
        <v>43.45</v>
      </c>
      <c r="AW128">
        <v>44.54</v>
      </c>
      <c r="AX128">
        <v>39.450000000000003</v>
      </c>
    </row>
    <row r="129" spans="1:50">
      <c r="A129">
        <v>128</v>
      </c>
      <c r="B129">
        <v>170</v>
      </c>
      <c r="C129">
        <v>69</v>
      </c>
      <c r="D129">
        <f t="shared" si="4"/>
        <v>28.720083246618103</v>
      </c>
      <c r="E129">
        <v>1</v>
      </c>
      <c r="G129">
        <v>1</v>
      </c>
      <c r="N129">
        <v>28</v>
      </c>
      <c r="O129">
        <v>6</v>
      </c>
      <c r="P129">
        <v>1</v>
      </c>
      <c r="T129">
        <v>3</v>
      </c>
      <c r="U129">
        <v>1</v>
      </c>
      <c r="W129">
        <v>0</v>
      </c>
      <c r="X129">
        <v>15.05</v>
      </c>
      <c r="Y129">
        <v>14.19</v>
      </c>
      <c r="Z129">
        <v>0.45</v>
      </c>
      <c r="AA129">
        <v>113</v>
      </c>
      <c r="AB129">
        <f t="shared" si="5"/>
        <v>31.533333333333331</v>
      </c>
      <c r="AC129">
        <f t="shared" si="6"/>
        <v>251.11111111111111</v>
      </c>
      <c r="AD129">
        <v>24</v>
      </c>
      <c r="AE129">
        <v>92</v>
      </c>
      <c r="AF129">
        <v>2.1</v>
      </c>
      <c r="AG129">
        <v>43.4</v>
      </c>
      <c r="AH129" t="s">
        <v>118</v>
      </c>
      <c r="AI129">
        <v>136.19999999999999</v>
      </c>
      <c r="AK129">
        <v>136.19999999999999</v>
      </c>
      <c r="AM129">
        <v>53.87</v>
      </c>
      <c r="AN129">
        <v>108.99</v>
      </c>
      <c r="AO129">
        <v>0.13600000000000001</v>
      </c>
      <c r="AP129">
        <v>3.34</v>
      </c>
      <c r="AQ129">
        <v>15.85</v>
      </c>
      <c r="AR129">
        <v>100</v>
      </c>
      <c r="AS129">
        <v>18.61</v>
      </c>
      <c r="AT129">
        <v>299.39999999999998</v>
      </c>
      <c r="AU129">
        <f t="shared" si="7"/>
        <v>78.873333333333335</v>
      </c>
      <c r="AV129">
        <v>99.43</v>
      </c>
      <c r="AW129">
        <v>80.430000000000007</v>
      </c>
      <c r="AX129">
        <v>56.76</v>
      </c>
    </row>
    <row r="130" spans="1:50">
      <c r="A130">
        <v>129</v>
      </c>
      <c r="B130">
        <v>160</v>
      </c>
      <c r="C130">
        <v>55</v>
      </c>
      <c r="D130">
        <f t="shared" ref="D130:D193" si="8">C130/(155/100)^2</f>
        <v>22.892819979188342</v>
      </c>
      <c r="E130">
        <v>1</v>
      </c>
      <c r="F130">
        <v>1</v>
      </c>
      <c r="G130">
        <v>1</v>
      </c>
      <c r="J130">
        <v>1</v>
      </c>
      <c r="N130">
        <v>12</v>
      </c>
      <c r="U130">
        <v>1</v>
      </c>
      <c r="W130">
        <v>0</v>
      </c>
      <c r="X130">
        <v>3.78</v>
      </c>
      <c r="Y130">
        <v>2.77</v>
      </c>
      <c r="Z130">
        <v>0.74</v>
      </c>
      <c r="AA130">
        <v>128</v>
      </c>
      <c r="AB130">
        <f t="shared" si="5"/>
        <v>3.7432432432432434</v>
      </c>
      <c r="AC130">
        <f t="shared" si="6"/>
        <v>172.97297297297297</v>
      </c>
      <c r="AD130">
        <v>37</v>
      </c>
      <c r="AE130">
        <v>48</v>
      </c>
      <c r="AF130">
        <v>10.73</v>
      </c>
      <c r="AG130">
        <v>83</v>
      </c>
      <c r="AH130" t="s">
        <v>119</v>
      </c>
      <c r="AI130">
        <v>141.9</v>
      </c>
      <c r="AK130">
        <v>136.5</v>
      </c>
      <c r="AM130">
        <v>9.66</v>
      </c>
      <c r="AN130">
        <v>30.37</v>
      </c>
      <c r="AO130">
        <v>3.7999999999999999E-2</v>
      </c>
      <c r="AP130">
        <v>1.92</v>
      </c>
      <c r="AQ130">
        <v>5.61</v>
      </c>
      <c r="AR130">
        <v>7.52</v>
      </c>
      <c r="AS130">
        <v>2.08</v>
      </c>
      <c r="AT130">
        <v>348.4</v>
      </c>
      <c r="AU130">
        <f t="shared" si="7"/>
        <v>64.066666666666663</v>
      </c>
      <c r="AV130">
        <v>65.319999999999993</v>
      </c>
      <c r="AW130">
        <v>62.32</v>
      </c>
      <c r="AX130">
        <v>64.56</v>
      </c>
    </row>
    <row r="131" spans="1:50">
      <c r="A131">
        <v>130</v>
      </c>
      <c r="B131">
        <v>178</v>
      </c>
      <c r="C131">
        <v>70</v>
      </c>
      <c r="D131">
        <f t="shared" si="8"/>
        <v>29.136316337148799</v>
      </c>
      <c r="E131">
        <v>1</v>
      </c>
      <c r="G131">
        <v>1</v>
      </c>
      <c r="I131">
        <v>1</v>
      </c>
      <c r="N131">
        <v>31</v>
      </c>
      <c r="O131">
        <v>8</v>
      </c>
      <c r="P131">
        <v>1</v>
      </c>
      <c r="T131">
        <v>3</v>
      </c>
      <c r="U131">
        <v>1</v>
      </c>
      <c r="W131">
        <v>1</v>
      </c>
      <c r="X131">
        <v>5.68</v>
      </c>
      <c r="Y131">
        <v>4.78</v>
      </c>
      <c r="Z131">
        <v>0.53</v>
      </c>
      <c r="AA131">
        <v>85</v>
      </c>
      <c r="AB131">
        <f t="shared" ref="AB131:AB194" si="9">Y131/Z131</f>
        <v>9.0188679245283012</v>
      </c>
      <c r="AC131">
        <f t="shared" ref="AC131:AC194" si="10">AA131/Z131</f>
        <v>160.37735849056602</v>
      </c>
      <c r="AD131">
        <v>34</v>
      </c>
      <c r="AE131">
        <v>25</v>
      </c>
      <c r="AF131">
        <v>8.85</v>
      </c>
      <c r="AG131">
        <v>70.400000000000006</v>
      </c>
      <c r="AH131" t="s">
        <v>120</v>
      </c>
      <c r="AI131">
        <v>143.69999999999999</v>
      </c>
      <c r="AK131">
        <v>160.4</v>
      </c>
      <c r="AM131">
        <v>211.13</v>
      </c>
      <c r="AN131">
        <v>11.54</v>
      </c>
      <c r="AO131">
        <v>0.38500000000000001</v>
      </c>
      <c r="AP131">
        <v>1.26</v>
      </c>
      <c r="AQ131">
        <v>5.4</v>
      </c>
      <c r="AR131">
        <v>7.14</v>
      </c>
      <c r="AS131">
        <v>1</v>
      </c>
      <c r="AT131">
        <v>110.7</v>
      </c>
      <c r="AU131">
        <f t="shared" ref="AU131:AU194" si="11">AVERAGE(AV131,AW131,AX131)</f>
        <v>84.13333333333334</v>
      </c>
      <c r="AV131">
        <v>90.32</v>
      </c>
      <c r="AW131">
        <v>85.65</v>
      </c>
      <c r="AX131">
        <v>76.430000000000007</v>
      </c>
    </row>
    <row r="132" spans="1:50">
      <c r="A132">
        <v>131</v>
      </c>
      <c r="B132">
        <v>168</v>
      </c>
      <c r="C132">
        <v>75</v>
      </c>
      <c r="D132">
        <f t="shared" si="8"/>
        <v>31.217481789802285</v>
      </c>
      <c r="E132">
        <v>1</v>
      </c>
      <c r="G132">
        <v>1</v>
      </c>
      <c r="I132">
        <v>1</v>
      </c>
      <c r="N132">
        <v>16</v>
      </c>
      <c r="T132">
        <v>2</v>
      </c>
      <c r="W132">
        <v>0</v>
      </c>
      <c r="X132">
        <v>11.14</v>
      </c>
      <c r="Y132">
        <v>10.51</v>
      </c>
      <c r="Z132">
        <v>0.43</v>
      </c>
      <c r="AA132">
        <v>255</v>
      </c>
      <c r="AB132">
        <f t="shared" si="9"/>
        <v>24.441860465116278</v>
      </c>
      <c r="AC132">
        <f t="shared" si="10"/>
        <v>593.02325581395348</v>
      </c>
      <c r="AD132">
        <v>18</v>
      </c>
      <c r="AE132">
        <v>15</v>
      </c>
      <c r="AF132">
        <v>8.06</v>
      </c>
      <c r="AG132">
        <v>110.9</v>
      </c>
      <c r="AH132" t="s">
        <v>122</v>
      </c>
      <c r="AI132">
        <v>135.83000000000001</v>
      </c>
      <c r="AK132">
        <v>139.21</v>
      </c>
      <c r="AM132">
        <v>23.45</v>
      </c>
      <c r="AN132">
        <v>7.14</v>
      </c>
      <c r="AO132">
        <v>5.1999999999999998E-2</v>
      </c>
      <c r="AP132">
        <v>1.38</v>
      </c>
      <c r="AQ132">
        <v>14.35</v>
      </c>
      <c r="AR132">
        <v>10.49</v>
      </c>
      <c r="AS132">
        <v>1.18</v>
      </c>
      <c r="AT132">
        <v>226.5</v>
      </c>
      <c r="AU132">
        <f t="shared" si="11"/>
        <v>35.026666666666671</v>
      </c>
      <c r="AV132">
        <v>32.32</v>
      </c>
      <c r="AW132">
        <v>35.67</v>
      </c>
      <c r="AX132">
        <v>37.090000000000003</v>
      </c>
    </row>
    <row r="133" spans="1:50">
      <c r="A133">
        <v>132</v>
      </c>
      <c r="B133">
        <v>182</v>
      </c>
      <c r="C133">
        <v>75</v>
      </c>
      <c r="D133">
        <f t="shared" si="8"/>
        <v>31.217481789802285</v>
      </c>
      <c r="N133">
        <v>12</v>
      </c>
      <c r="T133">
        <v>1</v>
      </c>
      <c r="U133">
        <v>1</v>
      </c>
      <c r="W133">
        <v>0</v>
      </c>
      <c r="X133">
        <v>11.71</v>
      </c>
      <c r="Y133">
        <v>8.41</v>
      </c>
      <c r="Z133">
        <v>2.35</v>
      </c>
      <c r="AA133">
        <v>132</v>
      </c>
      <c r="AB133">
        <f t="shared" si="9"/>
        <v>3.5787234042553191</v>
      </c>
      <c r="AC133">
        <f t="shared" si="10"/>
        <v>56.170212765957444</v>
      </c>
      <c r="AD133">
        <v>8</v>
      </c>
      <c r="AE133">
        <v>13</v>
      </c>
      <c r="AF133">
        <v>9.31</v>
      </c>
      <c r="AG133">
        <v>61.9</v>
      </c>
      <c r="AH133" t="s">
        <v>123</v>
      </c>
      <c r="AI133">
        <v>137.80000000000001</v>
      </c>
      <c r="AK133">
        <v>137</v>
      </c>
      <c r="AM133">
        <v>0.78</v>
      </c>
      <c r="AN133">
        <v>7.44</v>
      </c>
      <c r="AO133">
        <v>0.121</v>
      </c>
      <c r="AP133">
        <v>0.67</v>
      </c>
      <c r="AQ133">
        <v>7.31</v>
      </c>
      <c r="AR133">
        <v>7.52</v>
      </c>
      <c r="AS133">
        <v>1.74</v>
      </c>
      <c r="AT133">
        <v>468</v>
      </c>
      <c r="AU133">
        <f t="shared" si="11"/>
        <v>88.09333333333332</v>
      </c>
      <c r="AV133">
        <v>89.43</v>
      </c>
      <c r="AW133">
        <v>85.76</v>
      </c>
      <c r="AX133">
        <v>89.09</v>
      </c>
    </row>
    <row r="134" spans="1:50">
      <c r="A134">
        <v>133</v>
      </c>
      <c r="B134">
        <v>176</v>
      </c>
      <c r="C134">
        <v>75</v>
      </c>
      <c r="D134">
        <f t="shared" si="8"/>
        <v>31.217481789802285</v>
      </c>
      <c r="E134">
        <v>1</v>
      </c>
      <c r="G134">
        <v>1</v>
      </c>
      <c r="N134">
        <v>25</v>
      </c>
      <c r="O134">
        <v>6</v>
      </c>
      <c r="P134">
        <v>1</v>
      </c>
      <c r="T134">
        <v>2</v>
      </c>
      <c r="W134">
        <v>0</v>
      </c>
      <c r="X134">
        <v>6.45</v>
      </c>
      <c r="Y134">
        <v>4.78</v>
      </c>
      <c r="Z134">
        <v>0.88</v>
      </c>
      <c r="AA134">
        <v>182</v>
      </c>
      <c r="AB134">
        <f t="shared" si="9"/>
        <v>5.4318181818181817</v>
      </c>
      <c r="AC134">
        <f t="shared" si="10"/>
        <v>206.81818181818181</v>
      </c>
      <c r="AD134">
        <v>20</v>
      </c>
      <c r="AE134">
        <v>14</v>
      </c>
      <c r="AF134">
        <v>13.78</v>
      </c>
      <c r="AG134">
        <v>211</v>
      </c>
      <c r="AH134" t="s">
        <v>124</v>
      </c>
      <c r="AI134">
        <v>141.19999999999999</v>
      </c>
      <c r="AK134">
        <v>139</v>
      </c>
      <c r="AM134">
        <v>26.37</v>
      </c>
      <c r="AN134">
        <v>28.18</v>
      </c>
      <c r="AO134">
        <v>0.72099999999999997</v>
      </c>
      <c r="AP134">
        <v>3.68</v>
      </c>
      <c r="AQ134">
        <v>16.489999999999998</v>
      </c>
      <c r="AR134">
        <v>4.1399999999999997</v>
      </c>
      <c r="AS134">
        <v>1</v>
      </c>
      <c r="AT134">
        <v>187.1</v>
      </c>
      <c r="AU134">
        <f t="shared" si="11"/>
        <v>82.503333333333345</v>
      </c>
      <c r="AV134">
        <v>89.43</v>
      </c>
      <c r="AW134">
        <v>82.43</v>
      </c>
      <c r="AX134">
        <v>75.650000000000006</v>
      </c>
    </row>
    <row r="135" spans="1:50">
      <c r="A135">
        <v>134</v>
      </c>
      <c r="B135">
        <v>174</v>
      </c>
      <c r="C135">
        <v>75</v>
      </c>
      <c r="D135">
        <f t="shared" si="8"/>
        <v>31.217481789802285</v>
      </c>
      <c r="G135">
        <v>1</v>
      </c>
      <c r="N135">
        <v>10</v>
      </c>
      <c r="W135">
        <v>0</v>
      </c>
      <c r="X135">
        <v>8.82</v>
      </c>
      <c r="Y135">
        <v>7.89</v>
      </c>
      <c r="Z135">
        <v>0.81</v>
      </c>
      <c r="AA135">
        <v>208</v>
      </c>
      <c r="AB135">
        <f t="shared" si="9"/>
        <v>9.7407407407407405</v>
      </c>
      <c r="AC135">
        <f t="shared" si="10"/>
        <v>256.79012345679013</v>
      </c>
      <c r="AD135">
        <v>54</v>
      </c>
      <c r="AE135">
        <v>65</v>
      </c>
      <c r="AF135">
        <v>3.98</v>
      </c>
      <c r="AG135">
        <v>70.900000000000006</v>
      </c>
      <c r="AH135" t="s">
        <v>125</v>
      </c>
      <c r="AI135">
        <v>137</v>
      </c>
      <c r="AK135">
        <v>139.5</v>
      </c>
      <c r="AM135">
        <v>2.2400000000000002</v>
      </c>
      <c r="AN135">
        <v>1</v>
      </c>
      <c r="AO135">
        <v>2.5999999999999999E-2</v>
      </c>
      <c r="AP135">
        <v>0.1</v>
      </c>
      <c r="AQ135">
        <v>6.67</v>
      </c>
      <c r="AR135">
        <v>2.54</v>
      </c>
      <c r="AS135">
        <v>1</v>
      </c>
      <c r="AT135">
        <v>362.8</v>
      </c>
      <c r="AU135">
        <f t="shared" si="11"/>
        <v>59.096666666666671</v>
      </c>
      <c r="AV135">
        <v>54.32</v>
      </c>
      <c r="AW135">
        <v>44.54</v>
      </c>
      <c r="AX135">
        <v>78.430000000000007</v>
      </c>
    </row>
    <row r="136" spans="1:50">
      <c r="A136">
        <v>135</v>
      </c>
      <c r="B136">
        <v>172</v>
      </c>
      <c r="C136">
        <v>80</v>
      </c>
      <c r="D136">
        <f t="shared" si="8"/>
        <v>33.298647242455772</v>
      </c>
      <c r="E136">
        <v>1</v>
      </c>
      <c r="G136">
        <v>1</v>
      </c>
      <c r="N136">
        <v>15</v>
      </c>
      <c r="W136">
        <v>0</v>
      </c>
      <c r="X136">
        <v>8.3800000000000008</v>
      </c>
      <c r="Y136">
        <v>6.29</v>
      </c>
      <c r="Z136">
        <v>1.53</v>
      </c>
      <c r="AA136">
        <v>231</v>
      </c>
      <c r="AB136">
        <f t="shared" si="9"/>
        <v>4.1111111111111107</v>
      </c>
      <c r="AC136">
        <f t="shared" si="10"/>
        <v>150.98039215686273</v>
      </c>
      <c r="AD136">
        <v>18</v>
      </c>
      <c r="AE136">
        <v>18</v>
      </c>
      <c r="AF136">
        <v>4.0599999999999996</v>
      </c>
      <c r="AG136">
        <v>56.6</v>
      </c>
      <c r="AH136" t="s">
        <v>126</v>
      </c>
      <c r="AI136">
        <v>137.9</v>
      </c>
      <c r="AK136">
        <v>139.5</v>
      </c>
      <c r="AM136">
        <v>7.53</v>
      </c>
      <c r="AN136">
        <v>2.89</v>
      </c>
      <c r="AO136">
        <v>3.5000000000000003E-2</v>
      </c>
      <c r="AP136">
        <v>0.28999999999999998</v>
      </c>
      <c r="AQ136">
        <v>9.51</v>
      </c>
      <c r="AR136">
        <v>9.0299999999999994</v>
      </c>
      <c r="AS136">
        <v>1.56</v>
      </c>
      <c r="AT136">
        <v>246.5</v>
      </c>
      <c r="AU136">
        <f t="shared" si="11"/>
        <v>62.02</v>
      </c>
      <c r="AV136">
        <v>45.65</v>
      </c>
      <c r="AW136">
        <v>69.430000000000007</v>
      </c>
      <c r="AX136">
        <v>70.98</v>
      </c>
    </row>
    <row r="137" spans="1:50">
      <c r="A137">
        <v>136</v>
      </c>
      <c r="B137">
        <v>167</v>
      </c>
      <c r="C137">
        <v>70</v>
      </c>
      <c r="D137">
        <f t="shared" si="8"/>
        <v>29.136316337148799</v>
      </c>
      <c r="E137">
        <v>1</v>
      </c>
      <c r="G137">
        <v>1</v>
      </c>
      <c r="N137">
        <v>15</v>
      </c>
      <c r="O137">
        <v>6</v>
      </c>
      <c r="P137">
        <v>1</v>
      </c>
      <c r="T137">
        <v>1</v>
      </c>
      <c r="W137">
        <v>0</v>
      </c>
      <c r="X137">
        <v>4.97</v>
      </c>
      <c r="Y137">
        <v>3.19</v>
      </c>
      <c r="Z137">
        <v>1.28</v>
      </c>
      <c r="AA137">
        <v>261</v>
      </c>
      <c r="AB137">
        <f t="shared" si="9"/>
        <v>2.4921875</v>
      </c>
      <c r="AC137">
        <f t="shared" si="10"/>
        <v>203.90625</v>
      </c>
      <c r="AD137">
        <v>12</v>
      </c>
      <c r="AE137">
        <v>15</v>
      </c>
      <c r="AF137">
        <v>25.12</v>
      </c>
      <c r="AG137">
        <v>600.70000000000005</v>
      </c>
      <c r="AH137" t="s">
        <v>127</v>
      </c>
      <c r="AI137">
        <v>143.5</v>
      </c>
      <c r="AK137">
        <v>132</v>
      </c>
      <c r="AM137">
        <v>19.690000000000001</v>
      </c>
      <c r="AN137">
        <v>25.95</v>
      </c>
      <c r="AO137">
        <v>0.33600000000000002</v>
      </c>
      <c r="AP137">
        <v>1.1000000000000001</v>
      </c>
      <c r="AQ137">
        <v>43.03</v>
      </c>
      <c r="AR137">
        <v>8.48</v>
      </c>
      <c r="AS137">
        <v>1</v>
      </c>
      <c r="AT137">
        <v>93.7</v>
      </c>
      <c r="AU137">
        <f t="shared" si="11"/>
        <v>83.316666666666677</v>
      </c>
      <c r="AV137">
        <v>92.43</v>
      </c>
      <c r="AW137">
        <v>82.43</v>
      </c>
      <c r="AX137">
        <v>75.09</v>
      </c>
    </row>
    <row r="138" spans="1:50">
      <c r="A138">
        <v>137</v>
      </c>
      <c r="B138">
        <v>155</v>
      </c>
      <c r="C138">
        <v>75</v>
      </c>
      <c r="D138">
        <f t="shared" si="8"/>
        <v>31.217481789802285</v>
      </c>
      <c r="E138">
        <v>1</v>
      </c>
      <c r="G138">
        <v>1</v>
      </c>
      <c r="N138">
        <v>16</v>
      </c>
      <c r="T138">
        <v>2</v>
      </c>
      <c r="W138">
        <v>0</v>
      </c>
      <c r="X138">
        <v>3.11</v>
      </c>
      <c r="Y138">
        <v>2.94</v>
      </c>
      <c r="Z138">
        <v>0.17</v>
      </c>
      <c r="AA138">
        <v>58</v>
      </c>
      <c r="AB138">
        <f t="shared" si="9"/>
        <v>17.294117647058822</v>
      </c>
      <c r="AC138">
        <f t="shared" si="10"/>
        <v>341.17647058823525</v>
      </c>
      <c r="AD138">
        <v>24</v>
      </c>
      <c r="AE138">
        <v>28</v>
      </c>
      <c r="AF138">
        <v>5.53</v>
      </c>
      <c r="AG138">
        <v>119.1</v>
      </c>
      <c r="AH138" t="s">
        <v>128</v>
      </c>
      <c r="AI138">
        <v>144.19999999999999</v>
      </c>
      <c r="AK138">
        <v>140.4</v>
      </c>
      <c r="AM138">
        <v>3.46</v>
      </c>
      <c r="AN138">
        <v>88.41</v>
      </c>
      <c r="AO138">
        <v>3.5000000000000003E-2</v>
      </c>
      <c r="AP138">
        <v>3.55</v>
      </c>
      <c r="AQ138">
        <v>7.94</v>
      </c>
      <c r="AR138">
        <v>23.89</v>
      </c>
      <c r="AS138">
        <v>1.48</v>
      </c>
      <c r="AT138">
        <v>288.5</v>
      </c>
      <c r="AU138">
        <f t="shared" si="11"/>
        <v>50.276666666666664</v>
      </c>
      <c r="AV138">
        <v>45.32</v>
      </c>
      <c r="AW138">
        <v>60.43</v>
      </c>
      <c r="AX138">
        <v>45.08</v>
      </c>
    </row>
    <row r="139" spans="1:50">
      <c r="A139">
        <v>138</v>
      </c>
      <c r="B139">
        <v>165</v>
      </c>
      <c r="C139">
        <v>50</v>
      </c>
      <c r="D139">
        <f t="shared" si="8"/>
        <v>20.811654526534856</v>
      </c>
      <c r="E139">
        <v>1</v>
      </c>
      <c r="G139">
        <v>1</v>
      </c>
      <c r="H139">
        <v>1</v>
      </c>
      <c r="N139">
        <v>26</v>
      </c>
      <c r="O139">
        <v>8</v>
      </c>
      <c r="P139">
        <v>1</v>
      </c>
      <c r="T139">
        <v>2</v>
      </c>
      <c r="U139">
        <v>1</v>
      </c>
      <c r="W139">
        <v>1</v>
      </c>
      <c r="X139">
        <v>14.44</v>
      </c>
      <c r="Y139">
        <v>12.72</v>
      </c>
      <c r="Z139">
        <v>0.95</v>
      </c>
      <c r="AA139">
        <v>344</v>
      </c>
      <c r="AB139">
        <f t="shared" si="9"/>
        <v>13.389473684210527</v>
      </c>
      <c r="AC139">
        <f t="shared" si="10"/>
        <v>362.10526315789474</v>
      </c>
      <c r="AD139">
        <v>9</v>
      </c>
      <c r="AE139">
        <v>21</v>
      </c>
      <c r="AF139">
        <v>14.19</v>
      </c>
      <c r="AG139">
        <v>112.9</v>
      </c>
      <c r="AH139" t="s">
        <v>129</v>
      </c>
      <c r="AI139">
        <v>137.49</v>
      </c>
      <c r="AK139">
        <v>152.99</v>
      </c>
      <c r="AM139">
        <v>138.51</v>
      </c>
      <c r="AN139">
        <v>90.67</v>
      </c>
      <c r="AO139">
        <v>0.63400000000000001</v>
      </c>
      <c r="AP139">
        <v>1.52</v>
      </c>
      <c r="AQ139">
        <v>36.67</v>
      </c>
      <c r="AR139">
        <v>87.67</v>
      </c>
      <c r="AS139">
        <v>1.92</v>
      </c>
      <c r="AT139">
        <v>132.19999999999999</v>
      </c>
      <c r="AU139">
        <f t="shared" si="11"/>
        <v>35.286666666666669</v>
      </c>
      <c r="AV139">
        <v>39.32</v>
      </c>
      <c r="AW139">
        <v>32.979999999999997</v>
      </c>
      <c r="AX139">
        <v>33.56</v>
      </c>
    </row>
    <row r="140" spans="1:50">
      <c r="A140">
        <v>139</v>
      </c>
      <c r="B140">
        <v>165</v>
      </c>
      <c r="C140">
        <v>50</v>
      </c>
      <c r="D140">
        <f t="shared" si="8"/>
        <v>20.811654526534856</v>
      </c>
      <c r="E140">
        <v>1</v>
      </c>
      <c r="F140">
        <v>1</v>
      </c>
      <c r="G140">
        <v>1</v>
      </c>
      <c r="H140">
        <v>1</v>
      </c>
      <c r="N140">
        <v>26</v>
      </c>
      <c r="O140">
        <v>6</v>
      </c>
      <c r="P140">
        <v>1</v>
      </c>
      <c r="T140">
        <v>2</v>
      </c>
      <c r="W140">
        <v>0</v>
      </c>
      <c r="X140">
        <v>6.95</v>
      </c>
      <c r="Y140">
        <v>5.92</v>
      </c>
      <c r="Z140">
        <v>0.49</v>
      </c>
      <c r="AA140">
        <v>121</v>
      </c>
      <c r="AB140">
        <f t="shared" si="9"/>
        <v>12.081632653061224</v>
      </c>
      <c r="AC140">
        <f t="shared" si="10"/>
        <v>246.9387755102041</v>
      </c>
      <c r="AD140">
        <v>19</v>
      </c>
      <c r="AE140">
        <v>36</v>
      </c>
      <c r="AF140">
        <v>9.9600000000000009</v>
      </c>
      <c r="AG140">
        <v>82.2</v>
      </c>
      <c r="AH140" t="s">
        <v>130</v>
      </c>
      <c r="AI140">
        <v>151.30000000000001</v>
      </c>
      <c r="AK140">
        <v>146.5</v>
      </c>
      <c r="AM140">
        <v>39.450000000000003</v>
      </c>
      <c r="AN140">
        <v>53.75</v>
      </c>
      <c r="AO140">
        <v>0.161</v>
      </c>
      <c r="AP140">
        <v>4.04</v>
      </c>
      <c r="AQ140">
        <v>11.66</v>
      </c>
      <c r="AR140">
        <v>9.35</v>
      </c>
      <c r="AS140">
        <v>2.31</v>
      </c>
      <c r="AT140">
        <v>190.3</v>
      </c>
      <c r="AU140">
        <f t="shared" si="11"/>
        <v>87.983333333333348</v>
      </c>
      <c r="AV140">
        <v>89.32</v>
      </c>
      <c r="AW140">
        <v>84.54</v>
      </c>
      <c r="AX140">
        <v>90.09</v>
      </c>
    </row>
    <row r="141" spans="1:50">
      <c r="A141">
        <v>140</v>
      </c>
      <c r="B141">
        <v>160</v>
      </c>
      <c r="C141">
        <v>75</v>
      </c>
      <c r="D141">
        <f t="shared" si="8"/>
        <v>31.217481789802285</v>
      </c>
      <c r="G141">
        <v>1</v>
      </c>
      <c r="H141">
        <v>1</v>
      </c>
      <c r="J141">
        <v>1</v>
      </c>
      <c r="N141">
        <v>16</v>
      </c>
      <c r="W141">
        <v>0</v>
      </c>
      <c r="X141">
        <v>12.47</v>
      </c>
      <c r="Y141">
        <v>10.49</v>
      </c>
      <c r="Z141">
        <v>0.75</v>
      </c>
      <c r="AA141">
        <v>107</v>
      </c>
      <c r="AB141">
        <f t="shared" si="9"/>
        <v>13.986666666666666</v>
      </c>
      <c r="AC141">
        <f t="shared" si="10"/>
        <v>142.66666666666666</v>
      </c>
      <c r="AD141">
        <v>27</v>
      </c>
      <c r="AE141">
        <v>20</v>
      </c>
      <c r="AF141">
        <v>13.86</v>
      </c>
      <c r="AG141">
        <v>67.900000000000006</v>
      </c>
      <c r="AH141" t="s">
        <v>131</v>
      </c>
      <c r="AI141">
        <v>142.19999999999999</v>
      </c>
      <c r="AK141">
        <v>140.5</v>
      </c>
      <c r="AM141">
        <v>45.67</v>
      </c>
      <c r="AN141">
        <v>1</v>
      </c>
      <c r="AO141">
        <v>6.6000000000000003E-2</v>
      </c>
      <c r="AP141">
        <v>0.55000000000000004</v>
      </c>
      <c r="AQ141">
        <v>7.61</v>
      </c>
      <c r="AR141">
        <v>9.83</v>
      </c>
      <c r="AS141">
        <v>2.63</v>
      </c>
      <c r="AT141">
        <v>371.4</v>
      </c>
      <c r="AU141">
        <f t="shared" si="11"/>
        <v>44.4</v>
      </c>
      <c r="AV141">
        <v>43.43</v>
      </c>
      <c r="AW141">
        <v>48.43</v>
      </c>
      <c r="AX141">
        <v>41.34</v>
      </c>
    </row>
    <row r="142" spans="1:50">
      <c r="A142">
        <v>141</v>
      </c>
      <c r="B142">
        <v>178</v>
      </c>
      <c r="C142">
        <v>65</v>
      </c>
      <c r="D142">
        <f t="shared" si="8"/>
        <v>27.055150884495315</v>
      </c>
      <c r="E142">
        <v>1</v>
      </c>
      <c r="G142">
        <v>1</v>
      </c>
      <c r="I142">
        <v>1</v>
      </c>
      <c r="J142">
        <v>1</v>
      </c>
      <c r="N142">
        <v>25</v>
      </c>
      <c r="T142">
        <v>3</v>
      </c>
      <c r="W142">
        <v>0</v>
      </c>
      <c r="X142">
        <v>6.77</v>
      </c>
      <c r="Y142">
        <v>6.05</v>
      </c>
      <c r="Z142">
        <v>0.43</v>
      </c>
      <c r="AA142">
        <v>184</v>
      </c>
      <c r="AB142">
        <f t="shared" si="9"/>
        <v>14.069767441860465</v>
      </c>
      <c r="AC142">
        <f t="shared" si="10"/>
        <v>427.90697674418607</v>
      </c>
      <c r="AD142">
        <v>15</v>
      </c>
      <c r="AE142">
        <v>30</v>
      </c>
      <c r="AF142">
        <v>5.82</v>
      </c>
      <c r="AG142">
        <v>80.400000000000006</v>
      </c>
      <c r="AH142" t="s">
        <v>132</v>
      </c>
      <c r="AI142">
        <v>132.9</v>
      </c>
      <c r="AK142">
        <v>141.80000000000001</v>
      </c>
      <c r="AM142">
        <v>13.7</v>
      </c>
      <c r="AN142">
        <v>23.8</v>
      </c>
      <c r="AO142">
        <v>3.004</v>
      </c>
      <c r="AP142">
        <v>1.99</v>
      </c>
      <c r="AQ142">
        <v>15.71</v>
      </c>
      <c r="AR142">
        <v>26.52</v>
      </c>
      <c r="AS142">
        <v>1.1399999999999999</v>
      </c>
      <c r="AT142">
        <v>403.9</v>
      </c>
      <c r="AU142">
        <f t="shared" si="11"/>
        <v>54.133333333333333</v>
      </c>
      <c r="AV142">
        <v>49.54</v>
      </c>
      <c r="AW142">
        <v>59.43</v>
      </c>
      <c r="AX142">
        <v>53.43</v>
      </c>
    </row>
    <row r="143" spans="1:50">
      <c r="A143">
        <v>142</v>
      </c>
      <c r="B143">
        <v>175</v>
      </c>
      <c r="C143">
        <v>70</v>
      </c>
      <c r="D143">
        <f t="shared" si="8"/>
        <v>29.136316337148799</v>
      </c>
      <c r="G143">
        <v>1</v>
      </c>
      <c r="N143">
        <v>15</v>
      </c>
      <c r="O143">
        <v>8</v>
      </c>
      <c r="P143">
        <v>1</v>
      </c>
      <c r="T143">
        <v>1</v>
      </c>
      <c r="W143">
        <v>0</v>
      </c>
      <c r="X143">
        <v>13.21</v>
      </c>
      <c r="Y143">
        <v>12.3</v>
      </c>
      <c r="Z143">
        <v>0.57999999999999996</v>
      </c>
      <c r="AA143">
        <v>139</v>
      </c>
      <c r="AB143">
        <f t="shared" si="9"/>
        <v>21.206896551724142</v>
      </c>
      <c r="AC143">
        <f t="shared" si="10"/>
        <v>239.65517241379311</v>
      </c>
      <c r="AD143">
        <v>112</v>
      </c>
      <c r="AE143">
        <v>37</v>
      </c>
      <c r="AF143">
        <v>10.47</v>
      </c>
      <c r="AG143">
        <v>148.6</v>
      </c>
      <c r="AH143" t="s">
        <v>133</v>
      </c>
      <c r="AI143">
        <v>145.30000000000001</v>
      </c>
      <c r="AK143">
        <v>151.1</v>
      </c>
      <c r="AM143">
        <v>110.2</v>
      </c>
      <c r="AN143">
        <v>46.28</v>
      </c>
      <c r="AO143">
        <v>0.56799999999999995</v>
      </c>
      <c r="AP143">
        <v>6.27</v>
      </c>
      <c r="AQ143">
        <v>12.26</v>
      </c>
      <c r="AR143">
        <v>59.11</v>
      </c>
      <c r="AS143">
        <v>1.26</v>
      </c>
      <c r="AT143">
        <v>218.2</v>
      </c>
      <c r="AU143">
        <f t="shared" si="11"/>
        <v>85.13333333333334</v>
      </c>
      <c r="AV143">
        <v>75.430000000000007</v>
      </c>
      <c r="AW143">
        <v>89.43</v>
      </c>
      <c r="AX143">
        <v>90.54</v>
      </c>
    </row>
    <row r="144" spans="1:50">
      <c r="A144">
        <v>143</v>
      </c>
      <c r="B144">
        <v>155</v>
      </c>
      <c r="C144">
        <v>90</v>
      </c>
      <c r="D144">
        <f t="shared" si="8"/>
        <v>37.460978147762745</v>
      </c>
      <c r="E144">
        <v>1</v>
      </c>
      <c r="G144">
        <v>1</v>
      </c>
      <c r="I144">
        <v>1</v>
      </c>
      <c r="N144">
        <v>20</v>
      </c>
      <c r="T144">
        <v>3</v>
      </c>
      <c r="W144">
        <v>0</v>
      </c>
      <c r="X144">
        <v>8.4700000000000006</v>
      </c>
      <c r="Y144">
        <v>7.31</v>
      </c>
      <c r="Z144">
        <v>0.66</v>
      </c>
      <c r="AA144">
        <v>159</v>
      </c>
      <c r="AB144">
        <f t="shared" si="9"/>
        <v>11.075757575757574</v>
      </c>
      <c r="AC144">
        <f t="shared" si="10"/>
        <v>240.90909090909091</v>
      </c>
      <c r="AD144">
        <v>30</v>
      </c>
      <c r="AE144">
        <v>17</v>
      </c>
      <c r="AF144">
        <v>8.39</v>
      </c>
      <c r="AG144">
        <v>57.8</v>
      </c>
      <c r="AH144" t="s">
        <v>121</v>
      </c>
      <c r="AI144">
        <v>140.6</v>
      </c>
      <c r="AK144">
        <v>141.1</v>
      </c>
      <c r="AM144">
        <v>7.42</v>
      </c>
      <c r="AN144">
        <v>3.05</v>
      </c>
      <c r="AO144">
        <v>7.5999999999999998E-2</v>
      </c>
      <c r="AP144">
        <v>6.73</v>
      </c>
      <c r="AQ144">
        <v>9.94</v>
      </c>
      <c r="AR144">
        <v>13.81</v>
      </c>
      <c r="AS144">
        <v>1.1000000000000001</v>
      </c>
      <c r="AT144">
        <v>128</v>
      </c>
      <c r="AU144">
        <f t="shared" si="11"/>
        <v>85.14</v>
      </c>
      <c r="AV144">
        <v>90.43</v>
      </c>
      <c r="AW144">
        <v>85.65</v>
      </c>
      <c r="AX144">
        <v>79.34</v>
      </c>
    </row>
    <row r="145" spans="1:50">
      <c r="A145">
        <v>144</v>
      </c>
      <c r="B145">
        <v>178</v>
      </c>
      <c r="C145">
        <v>69</v>
      </c>
      <c r="D145">
        <f t="shared" si="8"/>
        <v>28.720083246618103</v>
      </c>
      <c r="E145">
        <v>1</v>
      </c>
      <c r="N145">
        <v>19</v>
      </c>
      <c r="O145">
        <v>6</v>
      </c>
      <c r="P145">
        <v>1</v>
      </c>
      <c r="T145">
        <v>1</v>
      </c>
      <c r="W145">
        <v>0</v>
      </c>
      <c r="X145">
        <v>10.65</v>
      </c>
      <c r="Y145">
        <v>6.28</v>
      </c>
      <c r="Z145">
        <v>2.9</v>
      </c>
      <c r="AA145">
        <v>232</v>
      </c>
      <c r="AB145">
        <f t="shared" si="9"/>
        <v>2.1655172413793107</v>
      </c>
      <c r="AC145">
        <f t="shared" si="10"/>
        <v>80</v>
      </c>
      <c r="AD145">
        <v>8</v>
      </c>
      <c r="AE145">
        <v>8</v>
      </c>
      <c r="AF145">
        <v>44.5</v>
      </c>
      <c r="AG145">
        <v>518.1</v>
      </c>
      <c r="AH145" t="s">
        <v>134</v>
      </c>
      <c r="AI145">
        <v>133.1</v>
      </c>
      <c r="AK145">
        <v>129</v>
      </c>
      <c r="AM145">
        <v>9.76</v>
      </c>
      <c r="AN145">
        <v>24.36</v>
      </c>
      <c r="AO145">
        <v>0.99399999999999999</v>
      </c>
      <c r="AP145">
        <v>1.2</v>
      </c>
      <c r="AQ145">
        <v>30.37</v>
      </c>
      <c r="AR145">
        <v>28.93</v>
      </c>
      <c r="AS145">
        <v>1</v>
      </c>
      <c r="AT145">
        <v>266.2</v>
      </c>
      <c r="AU145">
        <f t="shared" si="11"/>
        <v>86.206666666666663</v>
      </c>
      <c r="AV145">
        <v>89.43</v>
      </c>
      <c r="AW145">
        <v>82.43</v>
      </c>
      <c r="AX145">
        <v>86.76</v>
      </c>
    </row>
    <row r="146" spans="1:50">
      <c r="A146">
        <v>145</v>
      </c>
      <c r="B146">
        <v>168</v>
      </c>
      <c r="C146">
        <v>75</v>
      </c>
      <c r="D146">
        <f t="shared" si="8"/>
        <v>31.217481789802285</v>
      </c>
      <c r="G146">
        <v>1</v>
      </c>
      <c r="N146">
        <v>17</v>
      </c>
      <c r="O146">
        <v>8</v>
      </c>
      <c r="P146">
        <v>1</v>
      </c>
      <c r="T146">
        <v>3</v>
      </c>
      <c r="U146">
        <v>1</v>
      </c>
      <c r="W146">
        <v>1</v>
      </c>
      <c r="X146">
        <v>7.59</v>
      </c>
      <c r="Y146">
        <v>5.7</v>
      </c>
      <c r="Z146">
        <v>1.06</v>
      </c>
      <c r="AA146">
        <v>158</v>
      </c>
      <c r="AB146">
        <f t="shared" si="9"/>
        <v>5.3773584905660377</v>
      </c>
      <c r="AC146">
        <f t="shared" si="10"/>
        <v>149.0566037735849</v>
      </c>
      <c r="AD146">
        <v>27</v>
      </c>
      <c r="AE146">
        <v>38</v>
      </c>
      <c r="AF146">
        <v>8.2100000000000009</v>
      </c>
      <c r="AG146">
        <v>66.900000000000006</v>
      </c>
      <c r="AH146" t="s">
        <v>164</v>
      </c>
      <c r="AI146">
        <v>145.30000000000001</v>
      </c>
      <c r="AK146">
        <v>150.9</v>
      </c>
      <c r="AM146">
        <v>63.2</v>
      </c>
      <c r="AN146">
        <v>86.98</v>
      </c>
      <c r="AO146">
        <v>0.14799999999999999</v>
      </c>
      <c r="AP146">
        <v>9.07</v>
      </c>
      <c r="AQ146">
        <v>6.42</v>
      </c>
      <c r="AR146">
        <v>10.23</v>
      </c>
      <c r="AS146">
        <v>1.19</v>
      </c>
      <c r="AT146">
        <v>213.5</v>
      </c>
      <c r="AU146">
        <f t="shared" si="11"/>
        <v>73.393333333333331</v>
      </c>
      <c r="AV146">
        <v>70.209999999999994</v>
      </c>
      <c r="AW146">
        <v>60.43</v>
      </c>
      <c r="AX146">
        <v>89.54</v>
      </c>
    </row>
    <row r="147" spans="1:50">
      <c r="A147">
        <v>146</v>
      </c>
      <c r="B147">
        <v>153</v>
      </c>
      <c r="C147">
        <v>50</v>
      </c>
      <c r="D147">
        <f t="shared" si="8"/>
        <v>20.811654526534856</v>
      </c>
      <c r="E147">
        <v>1</v>
      </c>
      <c r="F147">
        <v>1</v>
      </c>
      <c r="H147">
        <v>1</v>
      </c>
      <c r="J147">
        <v>1</v>
      </c>
      <c r="N147">
        <v>22</v>
      </c>
      <c r="O147">
        <v>6</v>
      </c>
      <c r="P147">
        <v>1</v>
      </c>
      <c r="T147">
        <v>1</v>
      </c>
      <c r="U147">
        <v>1</v>
      </c>
      <c r="W147">
        <v>0</v>
      </c>
      <c r="X147">
        <v>5.32</v>
      </c>
      <c r="Y147">
        <v>3.62</v>
      </c>
      <c r="Z147">
        <v>1.3</v>
      </c>
      <c r="AA147">
        <v>41</v>
      </c>
      <c r="AB147">
        <f t="shared" si="9"/>
        <v>2.7846153846153845</v>
      </c>
      <c r="AC147">
        <f t="shared" si="10"/>
        <v>31.538461538461537</v>
      </c>
      <c r="AD147">
        <v>17</v>
      </c>
      <c r="AE147">
        <v>24</v>
      </c>
      <c r="AF147">
        <v>19.850000000000001</v>
      </c>
      <c r="AG147">
        <v>82.8</v>
      </c>
      <c r="AH147" t="s">
        <v>165</v>
      </c>
      <c r="AI147">
        <v>148.4</v>
      </c>
      <c r="AK147">
        <v>141.30000000000001</v>
      </c>
      <c r="AM147">
        <v>44.65</v>
      </c>
      <c r="AN147">
        <v>10.42</v>
      </c>
      <c r="AO147">
        <v>0.26400000000000001</v>
      </c>
      <c r="AP147">
        <v>14.06</v>
      </c>
      <c r="AQ147">
        <v>25.52</v>
      </c>
      <c r="AR147">
        <v>8.34</v>
      </c>
      <c r="AS147">
        <v>1.63</v>
      </c>
      <c r="AT147">
        <v>608.70000000000005</v>
      </c>
      <c r="AU147">
        <f t="shared" si="11"/>
        <v>62.31666666666667</v>
      </c>
      <c r="AV147">
        <v>56.09</v>
      </c>
      <c r="AW147">
        <v>60.43</v>
      </c>
      <c r="AX147">
        <v>70.430000000000007</v>
      </c>
    </row>
    <row r="148" spans="1:50">
      <c r="A148">
        <v>147</v>
      </c>
      <c r="B148">
        <v>180</v>
      </c>
      <c r="C148">
        <v>80</v>
      </c>
      <c r="D148">
        <f t="shared" si="8"/>
        <v>33.298647242455772</v>
      </c>
      <c r="E148">
        <v>1</v>
      </c>
      <c r="G148">
        <v>1</v>
      </c>
      <c r="N148">
        <v>8</v>
      </c>
      <c r="O148">
        <v>6</v>
      </c>
      <c r="P148">
        <v>1</v>
      </c>
      <c r="T148">
        <v>1</v>
      </c>
      <c r="U148">
        <v>1</v>
      </c>
      <c r="W148">
        <v>0</v>
      </c>
      <c r="X148">
        <v>7.61</v>
      </c>
      <c r="Y148">
        <v>5.56</v>
      </c>
      <c r="Z148">
        <v>1.21</v>
      </c>
      <c r="AA148">
        <v>189</v>
      </c>
      <c r="AB148">
        <f t="shared" si="9"/>
        <v>4.5950413223140494</v>
      </c>
      <c r="AC148">
        <f t="shared" si="10"/>
        <v>156.19834710743802</v>
      </c>
      <c r="AD148">
        <v>4</v>
      </c>
      <c r="AE148">
        <v>5</v>
      </c>
      <c r="AF148">
        <v>43.4</v>
      </c>
      <c r="AG148">
        <v>1071.3</v>
      </c>
      <c r="AH148" t="s">
        <v>166</v>
      </c>
      <c r="AI148">
        <v>136.1</v>
      </c>
      <c r="AK148">
        <v>143.9</v>
      </c>
      <c r="AM148">
        <v>43.9</v>
      </c>
      <c r="AN148">
        <v>57.8</v>
      </c>
      <c r="AO148">
        <v>0.29099999999999998</v>
      </c>
      <c r="AP148">
        <v>9.32</v>
      </c>
      <c r="AQ148">
        <v>15.28</v>
      </c>
      <c r="AR148">
        <v>3.96</v>
      </c>
      <c r="AS148">
        <v>1</v>
      </c>
      <c r="AT148">
        <v>422.8</v>
      </c>
      <c r="AU148">
        <f t="shared" si="11"/>
        <v>74.415999999999997</v>
      </c>
      <c r="AV148">
        <v>79.430000000000007</v>
      </c>
      <c r="AW148">
        <v>70.319999999999993</v>
      </c>
      <c r="AX148">
        <v>73.498000000000005</v>
      </c>
    </row>
    <row r="149" spans="1:50">
      <c r="A149">
        <v>148</v>
      </c>
      <c r="B149">
        <v>158</v>
      </c>
      <c r="C149">
        <v>50</v>
      </c>
      <c r="D149">
        <f t="shared" si="8"/>
        <v>20.811654526534856</v>
      </c>
      <c r="F149">
        <v>1</v>
      </c>
      <c r="N149">
        <v>14</v>
      </c>
      <c r="O149">
        <v>6</v>
      </c>
      <c r="P149">
        <v>1</v>
      </c>
      <c r="T149">
        <v>2</v>
      </c>
      <c r="U149">
        <v>1</v>
      </c>
      <c r="W149">
        <v>0</v>
      </c>
      <c r="X149">
        <v>8.19</v>
      </c>
      <c r="Y149">
        <v>6.81</v>
      </c>
      <c r="Z149">
        <v>0.22</v>
      </c>
      <c r="AA149">
        <v>297</v>
      </c>
      <c r="AB149">
        <f t="shared" si="9"/>
        <v>30.954545454545453</v>
      </c>
      <c r="AC149">
        <f t="shared" si="10"/>
        <v>1350</v>
      </c>
      <c r="AD149">
        <v>7.1</v>
      </c>
      <c r="AE149">
        <v>12.5</v>
      </c>
      <c r="AF149">
        <v>6.3</v>
      </c>
      <c r="AG149">
        <v>63.13</v>
      </c>
      <c r="AH149" t="s">
        <v>167</v>
      </c>
      <c r="AI149">
        <v>137.9</v>
      </c>
      <c r="AK149">
        <v>136.4</v>
      </c>
      <c r="AM149">
        <v>23.74</v>
      </c>
      <c r="AN149">
        <v>26.24</v>
      </c>
      <c r="AO149">
        <v>7.0000000000000007E-2</v>
      </c>
      <c r="AP149">
        <v>0.91</v>
      </c>
      <c r="AQ149">
        <v>7.38</v>
      </c>
      <c r="AR149">
        <v>8.42</v>
      </c>
      <c r="AS149">
        <v>1.24</v>
      </c>
      <c r="AT149">
        <v>103</v>
      </c>
      <c r="AU149">
        <f t="shared" si="11"/>
        <v>72.096666666666678</v>
      </c>
      <c r="AV149">
        <v>69.430000000000007</v>
      </c>
      <c r="AW149">
        <v>76.430000000000007</v>
      </c>
      <c r="AX149">
        <v>70.430000000000007</v>
      </c>
    </row>
    <row r="150" spans="1:50">
      <c r="A150">
        <v>149</v>
      </c>
      <c r="B150">
        <v>162</v>
      </c>
      <c r="C150">
        <v>46</v>
      </c>
      <c r="D150">
        <f t="shared" si="8"/>
        <v>19.146722164412068</v>
      </c>
      <c r="E150">
        <v>1</v>
      </c>
      <c r="G150">
        <v>1</v>
      </c>
      <c r="J150">
        <v>1</v>
      </c>
      <c r="K150">
        <v>1</v>
      </c>
      <c r="N150">
        <v>33</v>
      </c>
      <c r="O150">
        <v>6</v>
      </c>
      <c r="P150">
        <v>1</v>
      </c>
      <c r="T150">
        <v>2</v>
      </c>
      <c r="W150">
        <v>0</v>
      </c>
      <c r="X150">
        <v>17.079999999999998</v>
      </c>
      <c r="Y150">
        <v>15.51</v>
      </c>
      <c r="Z150">
        <v>0.44</v>
      </c>
      <c r="AA150">
        <v>55</v>
      </c>
      <c r="AB150">
        <f t="shared" si="9"/>
        <v>35.25</v>
      </c>
      <c r="AC150">
        <f t="shared" si="10"/>
        <v>125</v>
      </c>
      <c r="AD150">
        <v>9</v>
      </c>
      <c r="AE150">
        <v>29</v>
      </c>
      <c r="AF150">
        <v>14.95</v>
      </c>
      <c r="AG150">
        <v>269.60000000000002</v>
      </c>
      <c r="AH150" t="s">
        <v>168</v>
      </c>
      <c r="AI150">
        <v>138.69999999999999</v>
      </c>
      <c r="AK150">
        <v>138.5</v>
      </c>
      <c r="AM150">
        <v>86.59</v>
      </c>
      <c r="AN150">
        <v>197.06</v>
      </c>
      <c r="AO150">
        <v>11.38</v>
      </c>
      <c r="AP150">
        <v>5.31</v>
      </c>
      <c r="AQ150">
        <v>28.16</v>
      </c>
      <c r="AR150">
        <v>10.81</v>
      </c>
      <c r="AS150">
        <v>3.09</v>
      </c>
      <c r="AT150">
        <v>142.1</v>
      </c>
      <c r="AU150">
        <f t="shared" si="11"/>
        <v>76.06</v>
      </c>
      <c r="AV150">
        <v>80.319999999999993</v>
      </c>
      <c r="AW150">
        <v>80.430000000000007</v>
      </c>
      <c r="AX150">
        <v>67.430000000000007</v>
      </c>
    </row>
    <row r="151" spans="1:50">
      <c r="A151">
        <v>150</v>
      </c>
      <c r="B151">
        <v>165</v>
      </c>
      <c r="C151">
        <v>45</v>
      </c>
      <c r="D151">
        <f t="shared" si="8"/>
        <v>18.730489073881373</v>
      </c>
      <c r="H151">
        <v>1</v>
      </c>
      <c r="N151">
        <v>31</v>
      </c>
      <c r="O151">
        <v>6</v>
      </c>
      <c r="P151">
        <v>1</v>
      </c>
      <c r="T151">
        <v>1</v>
      </c>
      <c r="U151">
        <v>1</v>
      </c>
      <c r="W151">
        <v>0</v>
      </c>
      <c r="X151">
        <v>11.23</v>
      </c>
      <c r="Y151">
        <v>8.1300000000000008</v>
      </c>
      <c r="Z151">
        <v>1.94</v>
      </c>
      <c r="AA151">
        <v>209</v>
      </c>
      <c r="AB151">
        <f t="shared" si="9"/>
        <v>4.1907216494845363</v>
      </c>
      <c r="AC151">
        <f t="shared" si="10"/>
        <v>107.73195876288661</v>
      </c>
      <c r="AD151">
        <v>6</v>
      </c>
      <c r="AE151">
        <v>10</v>
      </c>
      <c r="AF151">
        <v>36.39</v>
      </c>
      <c r="AG151">
        <v>313.10000000000002</v>
      </c>
      <c r="AH151" t="s">
        <v>169</v>
      </c>
      <c r="AI151">
        <v>140.5</v>
      </c>
      <c r="AK151">
        <v>134.6</v>
      </c>
      <c r="AM151">
        <v>48.34</v>
      </c>
      <c r="AN151">
        <v>72.83</v>
      </c>
      <c r="AO151">
        <v>2.6509999999999998</v>
      </c>
      <c r="AP151">
        <v>7.41</v>
      </c>
      <c r="AQ151">
        <v>8.7899999999999991</v>
      </c>
      <c r="AR151">
        <v>11.23</v>
      </c>
      <c r="AS151">
        <v>1.0900000000000001</v>
      </c>
      <c r="AT151">
        <v>192.4</v>
      </c>
      <c r="AU151">
        <f t="shared" si="11"/>
        <v>54.393333333333338</v>
      </c>
      <c r="AV151">
        <v>59.43</v>
      </c>
      <c r="AW151">
        <v>54.32</v>
      </c>
      <c r="AX151">
        <v>49.43</v>
      </c>
    </row>
    <row r="152" spans="1:50">
      <c r="A152">
        <v>151</v>
      </c>
      <c r="B152">
        <v>169</v>
      </c>
      <c r="C152">
        <v>80</v>
      </c>
      <c r="D152">
        <f t="shared" si="8"/>
        <v>33.298647242455772</v>
      </c>
      <c r="N152">
        <v>33</v>
      </c>
      <c r="O152">
        <v>10</v>
      </c>
      <c r="P152">
        <v>1</v>
      </c>
      <c r="T152">
        <v>3</v>
      </c>
      <c r="U152">
        <v>1</v>
      </c>
      <c r="W152">
        <v>0</v>
      </c>
      <c r="X152">
        <v>22.83</v>
      </c>
      <c r="Y152">
        <v>19.7</v>
      </c>
      <c r="Z152">
        <v>2.35</v>
      </c>
      <c r="AA152">
        <v>309</v>
      </c>
      <c r="AB152">
        <f t="shared" si="9"/>
        <v>8.3829787234042552</v>
      </c>
      <c r="AC152">
        <f t="shared" si="10"/>
        <v>131.48936170212767</v>
      </c>
      <c r="AD152">
        <v>375</v>
      </c>
      <c r="AE152">
        <v>1201</v>
      </c>
      <c r="AF152">
        <v>7.67</v>
      </c>
      <c r="AG152">
        <v>155.1</v>
      </c>
      <c r="AH152" t="s">
        <v>170</v>
      </c>
      <c r="AI152">
        <v>143.69999999999999</v>
      </c>
      <c r="AK152">
        <v>135.5</v>
      </c>
      <c r="AM152">
        <v>8.11</v>
      </c>
      <c r="AN152">
        <v>951.26</v>
      </c>
      <c r="AO152">
        <v>0.55700000000000005</v>
      </c>
      <c r="AP152">
        <v>50</v>
      </c>
      <c r="AQ152">
        <v>15.65</v>
      </c>
      <c r="AR152">
        <v>19.079999999999998</v>
      </c>
      <c r="AS152">
        <v>6.91</v>
      </c>
      <c r="AT152">
        <v>614.20000000000005</v>
      </c>
      <c r="AU152">
        <f t="shared" si="11"/>
        <v>83.066666666666677</v>
      </c>
      <c r="AV152">
        <v>90.43</v>
      </c>
      <c r="AW152">
        <v>80.430000000000007</v>
      </c>
      <c r="AX152">
        <v>78.34</v>
      </c>
    </row>
    <row r="153" spans="1:50">
      <c r="A153">
        <v>152</v>
      </c>
      <c r="B153">
        <v>165</v>
      </c>
      <c r="C153">
        <v>50</v>
      </c>
      <c r="D153">
        <f t="shared" si="8"/>
        <v>20.811654526534856</v>
      </c>
      <c r="H153">
        <v>1</v>
      </c>
      <c r="N153">
        <v>29</v>
      </c>
      <c r="O153">
        <v>6</v>
      </c>
      <c r="P153">
        <v>1</v>
      </c>
      <c r="T153">
        <v>3</v>
      </c>
      <c r="W153">
        <v>0</v>
      </c>
      <c r="X153">
        <v>13.37</v>
      </c>
      <c r="Y153">
        <v>10.91</v>
      </c>
      <c r="Z153">
        <v>1.99</v>
      </c>
      <c r="AA153">
        <v>252</v>
      </c>
      <c r="AB153">
        <f t="shared" si="9"/>
        <v>5.4824120603015079</v>
      </c>
      <c r="AC153">
        <f t="shared" si="10"/>
        <v>126.63316582914572</v>
      </c>
      <c r="AD153">
        <v>38</v>
      </c>
      <c r="AE153">
        <v>29</v>
      </c>
      <c r="AF153">
        <v>6.89</v>
      </c>
      <c r="AG153">
        <v>43.9</v>
      </c>
      <c r="AH153" t="s">
        <v>171</v>
      </c>
      <c r="AI153">
        <v>141.80000000000001</v>
      </c>
      <c r="AK153">
        <v>139.80000000000001</v>
      </c>
      <c r="AM153">
        <v>62.51</v>
      </c>
      <c r="AN153">
        <v>42.77</v>
      </c>
      <c r="AO153">
        <v>8.266</v>
      </c>
      <c r="AP153">
        <v>2.19</v>
      </c>
      <c r="AQ153">
        <v>12.97</v>
      </c>
      <c r="AR153">
        <v>11.27</v>
      </c>
      <c r="AS153">
        <v>1.32</v>
      </c>
      <c r="AT153">
        <v>343.7</v>
      </c>
      <c r="AU153">
        <f t="shared" si="11"/>
        <v>71.203333333333333</v>
      </c>
      <c r="AV153">
        <v>68.09</v>
      </c>
      <c r="AW153">
        <v>89.43</v>
      </c>
      <c r="AX153">
        <v>56.09</v>
      </c>
    </row>
    <row r="154" spans="1:50">
      <c r="A154">
        <v>153</v>
      </c>
      <c r="B154">
        <v>152</v>
      </c>
      <c r="C154">
        <v>55</v>
      </c>
      <c r="D154">
        <f t="shared" si="8"/>
        <v>22.892819979188342</v>
      </c>
      <c r="G154">
        <v>1</v>
      </c>
      <c r="H154">
        <v>1</v>
      </c>
      <c r="K154">
        <v>1</v>
      </c>
      <c r="N154">
        <v>23</v>
      </c>
      <c r="O154">
        <v>6</v>
      </c>
      <c r="P154">
        <v>1</v>
      </c>
      <c r="T154">
        <v>3</v>
      </c>
      <c r="U154">
        <v>1</v>
      </c>
      <c r="W154">
        <v>1</v>
      </c>
      <c r="X154">
        <v>3.26</v>
      </c>
      <c r="Y154">
        <v>2.2200000000000002</v>
      </c>
      <c r="Z154">
        <v>0.65</v>
      </c>
      <c r="AA154">
        <v>86</v>
      </c>
      <c r="AB154">
        <f t="shared" si="9"/>
        <v>3.4153846153846157</v>
      </c>
      <c r="AC154">
        <f t="shared" si="10"/>
        <v>132.30769230769229</v>
      </c>
      <c r="AD154">
        <v>23</v>
      </c>
      <c r="AE154">
        <v>40</v>
      </c>
      <c r="AF154">
        <v>15.76</v>
      </c>
      <c r="AG154">
        <v>333</v>
      </c>
      <c r="AH154" t="s">
        <v>172</v>
      </c>
      <c r="AI154">
        <v>133.5</v>
      </c>
      <c r="AK154">
        <v>142.6</v>
      </c>
      <c r="AM154">
        <v>67.319999999999993</v>
      </c>
      <c r="AN154">
        <v>326.12</v>
      </c>
      <c r="AO154">
        <v>0.42699999999999999</v>
      </c>
      <c r="AP154">
        <v>1.9</v>
      </c>
      <c r="AQ154">
        <v>49.84</v>
      </c>
      <c r="AR154">
        <v>6.54</v>
      </c>
      <c r="AS154">
        <v>1.67</v>
      </c>
      <c r="AT154">
        <v>126.1</v>
      </c>
      <c r="AU154">
        <f t="shared" si="11"/>
        <v>82.763333333333335</v>
      </c>
      <c r="AV154">
        <v>90.43</v>
      </c>
      <c r="AW154">
        <v>77.430000000000007</v>
      </c>
      <c r="AX154">
        <v>80.430000000000007</v>
      </c>
    </row>
    <row r="155" spans="1:50">
      <c r="A155">
        <v>154</v>
      </c>
      <c r="B155">
        <v>155</v>
      </c>
      <c r="C155">
        <v>45</v>
      </c>
      <c r="D155">
        <f t="shared" si="8"/>
        <v>18.730489073881373</v>
      </c>
      <c r="E155">
        <v>1</v>
      </c>
      <c r="G155">
        <v>1</v>
      </c>
      <c r="M155">
        <v>1</v>
      </c>
      <c r="N155">
        <v>19</v>
      </c>
      <c r="T155">
        <v>3</v>
      </c>
      <c r="U155">
        <v>1</v>
      </c>
      <c r="W155">
        <v>1</v>
      </c>
      <c r="X155">
        <v>9.43</v>
      </c>
      <c r="Y155">
        <v>8.2100000000000009</v>
      </c>
      <c r="Z155">
        <v>1</v>
      </c>
      <c r="AA155">
        <v>191</v>
      </c>
      <c r="AB155">
        <f t="shared" si="9"/>
        <v>8.2100000000000009</v>
      </c>
      <c r="AC155">
        <f t="shared" si="10"/>
        <v>191</v>
      </c>
      <c r="AD155">
        <v>19</v>
      </c>
      <c r="AE155">
        <v>35</v>
      </c>
      <c r="AF155">
        <v>9.91</v>
      </c>
      <c r="AG155">
        <v>80.099999999999994</v>
      </c>
      <c r="AH155" t="s">
        <v>173</v>
      </c>
      <c r="AI155">
        <v>138.9</v>
      </c>
      <c r="AK155">
        <v>142.5</v>
      </c>
      <c r="AM155">
        <v>134.4</v>
      </c>
      <c r="AN155">
        <v>51.83</v>
      </c>
      <c r="AO155">
        <v>0.128</v>
      </c>
      <c r="AP155">
        <v>1.35</v>
      </c>
      <c r="AQ155">
        <v>11.81</v>
      </c>
      <c r="AR155">
        <v>11.69</v>
      </c>
      <c r="AS155">
        <v>1</v>
      </c>
      <c r="AT155">
        <v>231.3</v>
      </c>
      <c r="AU155">
        <f t="shared" si="11"/>
        <v>61.386666666666677</v>
      </c>
      <c r="AV155">
        <v>59.32</v>
      </c>
      <c r="AW155">
        <v>60.3</v>
      </c>
      <c r="AX155">
        <v>64.540000000000006</v>
      </c>
    </row>
    <row r="156" spans="1:50">
      <c r="A156">
        <v>155</v>
      </c>
      <c r="B156">
        <v>167</v>
      </c>
      <c r="C156">
        <v>76</v>
      </c>
      <c r="D156">
        <f t="shared" si="8"/>
        <v>31.633714880332981</v>
      </c>
      <c r="E156">
        <v>1</v>
      </c>
      <c r="N156">
        <v>11</v>
      </c>
      <c r="O156">
        <v>6</v>
      </c>
      <c r="P156">
        <v>1</v>
      </c>
      <c r="T156">
        <v>1</v>
      </c>
      <c r="W156">
        <v>0</v>
      </c>
      <c r="X156">
        <v>5.58</v>
      </c>
      <c r="Y156">
        <v>4.51</v>
      </c>
      <c r="Z156">
        <v>0.56000000000000005</v>
      </c>
      <c r="AA156">
        <v>87</v>
      </c>
      <c r="AB156">
        <f t="shared" si="9"/>
        <v>8.053571428571427</v>
      </c>
      <c r="AC156">
        <f t="shared" si="10"/>
        <v>155.35714285714283</v>
      </c>
      <c r="AD156">
        <v>3927</v>
      </c>
      <c r="AE156">
        <v>2959</v>
      </c>
      <c r="AF156">
        <v>12.07</v>
      </c>
      <c r="AG156">
        <v>134.80000000000001</v>
      </c>
      <c r="AH156" t="s">
        <v>174</v>
      </c>
      <c r="AI156">
        <v>133.80000000000001</v>
      </c>
      <c r="AK156">
        <v>141</v>
      </c>
      <c r="AM156">
        <v>6.62</v>
      </c>
      <c r="AN156">
        <v>5.73</v>
      </c>
      <c r="AO156">
        <v>1.218</v>
      </c>
      <c r="AP156">
        <v>6.97</v>
      </c>
      <c r="AQ156">
        <v>11.65</v>
      </c>
      <c r="AR156">
        <v>10.39</v>
      </c>
      <c r="AS156">
        <v>2.2799999999999998</v>
      </c>
      <c r="AT156">
        <v>325.60000000000002</v>
      </c>
      <c r="AU156">
        <f t="shared" si="11"/>
        <v>72.539999999999992</v>
      </c>
      <c r="AV156">
        <v>74.319999999999993</v>
      </c>
      <c r="AW156">
        <v>80.319999999999993</v>
      </c>
      <c r="AX156">
        <v>62.98</v>
      </c>
    </row>
    <row r="157" spans="1:50">
      <c r="A157">
        <v>156</v>
      </c>
      <c r="B157">
        <v>165</v>
      </c>
      <c r="C157">
        <v>55</v>
      </c>
      <c r="D157">
        <f t="shared" si="8"/>
        <v>22.892819979188342</v>
      </c>
      <c r="N157">
        <v>17</v>
      </c>
      <c r="T157">
        <v>1</v>
      </c>
      <c r="W157">
        <v>0</v>
      </c>
      <c r="X157">
        <v>17.22</v>
      </c>
      <c r="Y157">
        <v>15.72</v>
      </c>
      <c r="Z157">
        <v>1.1000000000000001</v>
      </c>
      <c r="AA157">
        <v>260</v>
      </c>
      <c r="AB157">
        <f t="shared" si="9"/>
        <v>14.290909090909091</v>
      </c>
      <c r="AC157">
        <f t="shared" si="10"/>
        <v>236.36363636363635</v>
      </c>
      <c r="AD157">
        <v>39</v>
      </c>
      <c r="AE157">
        <v>33</v>
      </c>
      <c r="AF157">
        <v>5.3</v>
      </c>
      <c r="AG157">
        <v>76.8</v>
      </c>
      <c r="AH157" t="s">
        <v>175</v>
      </c>
      <c r="AI157">
        <v>138.69999999999999</v>
      </c>
      <c r="AK157">
        <v>138.6</v>
      </c>
      <c r="AM157">
        <v>34.04</v>
      </c>
      <c r="AN157">
        <v>1</v>
      </c>
      <c r="AO157">
        <v>9.4E-2</v>
      </c>
      <c r="AP157">
        <v>0.44</v>
      </c>
      <c r="AQ157">
        <v>9.6</v>
      </c>
      <c r="AR157">
        <v>5.82</v>
      </c>
      <c r="AS157">
        <v>1.73</v>
      </c>
      <c r="AT157">
        <v>138.4</v>
      </c>
      <c r="AU157">
        <f t="shared" si="11"/>
        <v>66.50333333333333</v>
      </c>
      <c r="AV157">
        <v>73.430000000000007</v>
      </c>
      <c r="AW157">
        <v>56.76</v>
      </c>
      <c r="AX157">
        <v>69.319999999999993</v>
      </c>
    </row>
    <row r="158" spans="1:50">
      <c r="A158">
        <v>157</v>
      </c>
      <c r="B158">
        <v>170</v>
      </c>
      <c r="C158">
        <v>60</v>
      </c>
      <c r="D158">
        <f t="shared" si="8"/>
        <v>24.973985431841829</v>
      </c>
      <c r="E158">
        <v>1</v>
      </c>
      <c r="G158">
        <v>1</v>
      </c>
      <c r="H158">
        <v>1</v>
      </c>
      <c r="I158">
        <v>1</v>
      </c>
      <c r="N158">
        <v>28</v>
      </c>
      <c r="O158">
        <v>6</v>
      </c>
      <c r="P158">
        <v>1</v>
      </c>
      <c r="T158">
        <v>3</v>
      </c>
      <c r="U158">
        <v>1</v>
      </c>
      <c r="W158">
        <v>0</v>
      </c>
      <c r="X158">
        <v>12.53</v>
      </c>
      <c r="Y158">
        <v>10.73</v>
      </c>
      <c r="Z158">
        <v>0.96</v>
      </c>
      <c r="AA158">
        <v>153</v>
      </c>
      <c r="AB158">
        <f t="shared" si="9"/>
        <v>11.177083333333334</v>
      </c>
      <c r="AC158">
        <f t="shared" si="10"/>
        <v>159.375</v>
      </c>
      <c r="AD158">
        <v>17</v>
      </c>
      <c r="AE158">
        <v>16</v>
      </c>
      <c r="AF158">
        <v>10.35</v>
      </c>
      <c r="AG158">
        <v>89.2</v>
      </c>
      <c r="AH158" t="s">
        <v>176</v>
      </c>
      <c r="AI158">
        <v>147.30000000000001</v>
      </c>
      <c r="AK158">
        <v>145.30000000000001</v>
      </c>
      <c r="AM158">
        <v>48.29</v>
      </c>
      <c r="AN158">
        <v>32.31</v>
      </c>
      <c r="AO158">
        <v>0.182</v>
      </c>
      <c r="AP158">
        <v>0.64</v>
      </c>
      <c r="AQ158">
        <v>8.51</v>
      </c>
      <c r="AR158">
        <v>9.1300000000000008</v>
      </c>
      <c r="AS158">
        <v>1.54</v>
      </c>
      <c r="AT158">
        <v>164.4</v>
      </c>
      <c r="AU158">
        <f t="shared" si="11"/>
        <v>73.393333333333331</v>
      </c>
      <c r="AV158">
        <v>63.43</v>
      </c>
      <c r="AW158">
        <v>87.43</v>
      </c>
      <c r="AX158">
        <v>69.319999999999993</v>
      </c>
    </row>
    <row r="159" spans="1:50">
      <c r="A159">
        <v>158</v>
      </c>
      <c r="B159">
        <v>175</v>
      </c>
      <c r="C159">
        <v>70</v>
      </c>
      <c r="D159">
        <f t="shared" si="8"/>
        <v>29.136316337148799</v>
      </c>
      <c r="E159">
        <v>1</v>
      </c>
      <c r="G159">
        <v>1</v>
      </c>
      <c r="H159">
        <v>1</v>
      </c>
      <c r="N159">
        <v>38</v>
      </c>
      <c r="O159">
        <v>6</v>
      </c>
      <c r="P159">
        <v>1</v>
      </c>
      <c r="T159">
        <v>3</v>
      </c>
      <c r="U159">
        <v>1</v>
      </c>
      <c r="W159">
        <v>1</v>
      </c>
      <c r="X159">
        <v>11.59</v>
      </c>
      <c r="Y159">
        <v>9.74</v>
      </c>
      <c r="Z159">
        <v>0.87</v>
      </c>
      <c r="AA159">
        <v>153</v>
      </c>
      <c r="AB159">
        <f t="shared" si="9"/>
        <v>11.195402298850574</v>
      </c>
      <c r="AC159">
        <f t="shared" si="10"/>
        <v>175.86206896551724</v>
      </c>
      <c r="AD159">
        <v>20</v>
      </c>
      <c r="AE159">
        <v>31</v>
      </c>
      <c r="AF159">
        <v>6.28</v>
      </c>
      <c r="AG159">
        <v>76.2</v>
      </c>
      <c r="AH159" t="s">
        <v>177</v>
      </c>
      <c r="AI159">
        <v>147.69</v>
      </c>
      <c r="AK159">
        <v>161.16</v>
      </c>
      <c r="AM159">
        <v>67.89</v>
      </c>
      <c r="AN159">
        <v>2103.2199999999998</v>
      </c>
      <c r="AO159">
        <v>2.052</v>
      </c>
      <c r="AP159">
        <v>7.77</v>
      </c>
      <c r="AQ159">
        <v>8.2200000000000006</v>
      </c>
      <c r="AR159">
        <v>24.01</v>
      </c>
      <c r="AS159">
        <v>6.53</v>
      </c>
      <c r="AT159">
        <v>240.7</v>
      </c>
      <c r="AU159">
        <f t="shared" si="11"/>
        <v>82.983333333333334</v>
      </c>
      <c r="AV159">
        <v>89.43</v>
      </c>
      <c r="AW159">
        <v>78.430000000000007</v>
      </c>
      <c r="AX159">
        <v>81.09</v>
      </c>
    </row>
    <row r="160" spans="1:50">
      <c r="A160">
        <v>159</v>
      </c>
      <c r="B160">
        <v>160</v>
      </c>
      <c r="C160">
        <v>50</v>
      </c>
      <c r="D160">
        <f t="shared" si="8"/>
        <v>20.811654526534856</v>
      </c>
      <c r="E160">
        <v>1</v>
      </c>
      <c r="F160">
        <v>1</v>
      </c>
      <c r="J160">
        <v>1</v>
      </c>
      <c r="N160">
        <v>32</v>
      </c>
      <c r="O160">
        <v>6</v>
      </c>
      <c r="P160">
        <v>1</v>
      </c>
      <c r="T160">
        <v>3</v>
      </c>
      <c r="W160">
        <v>0</v>
      </c>
      <c r="X160">
        <v>4.8499999999999996</v>
      </c>
      <c r="Y160">
        <v>4.22</v>
      </c>
      <c r="Z160">
        <v>0.38</v>
      </c>
      <c r="AA160">
        <v>84</v>
      </c>
      <c r="AB160">
        <f t="shared" si="9"/>
        <v>11.105263157894736</v>
      </c>
      <c r="AC160">
        <f t="shared" si="10"/>
        <v>221.05263157894737</v>
      </c>
      <c r="AD160">
        <v>35</v>
      </c>
      <c r="AE160">
        <v>50</v>
      </c>
      <c r="AF160">
        <v>7.28</v>
      </c>
      <c r="AG160">
        <v>66.099999999999994</v>
      </c>
      <c r="AH160" t="s">
        <v>178</v>
      </c>
      <c r="AI160">
        <v>130</v>
      </c>
      <c r="AK160">
        <v>142.9</v>
      </c>
      <c r="AM160">
        <v>90.29</v>
      </c>
      <c r="AN160">
        <v>79.8</v>
      </c>
      <c r="AO160">
        <v>1.47</v>
      </c>
      <c r="AP160">
        <v>0.91</v>
      </c>
      <c r="AQ160">
        <v>7.24</v>
      </c>
      <c r="AR160">
        <v>8.43</v>
      </c>
      <c r="AS160">
        <v>1.34</v>
      </c>
      <c r="AT160">
        <v>256.8</v>
      </c>
      <c r="AU160">
        <f t="shared" si="11"/>
        <v>92.733333333333348</v>
      </c>
      <c r="AV160">
        <v>99.43</v>
      </c>
      <c r="AW160">
        <v>90.34</v>
      </c>
      <c r="AX160">
        <v>88.43</v>
      </c>
    </row>
    <row r="161" spans="1:50">
      <c r="A161">
        <v>160</v>
      </c>
      <c r="B161">
        <v>164</v>
      </c>
      <c r="C161">
        <v>55</v>
      </c>
      <c r="D161">
        <f t="shared" si="8"/>
        <v>22.892819979188342</v>
      </c>
      <c r="G161">
        <v>1</v>
      </c>
      <c r="H161">
        <v>1</v>
      </c>
      <c r="N161">
        <v>20</v>
      </c>
      <c r="O161">
        <v>6</v>
      </c>
      <c r="P161">
        <v>1</v>
      </c>
      <c r="T161">
        <v>3</v>
      </c>
      <c r="U161">
        <v>1</v>
      </c>
      <c r="W161">
        <v>0</v>
      </c>
      <c r="X161">
        <v>3.3</v>
      </c>
      <c r="Y161">
        <v>2.99</v>
      </c>
      <c r="Z161">
        <v>0.25</v>
      </c>
      <c r="AA161">
        <v>113</v>
      </c>
      <c r="AB161">
        <f t="shared" si="9"/>
        <v>11.96</v>
      </c>
      <c r="AC161">
        <f t="shared" si="10"/>
        <v>452</v>
      </c>
      <c r="AD161">
        <v>13</v>
      </c>
      <c r="AE161">
        <v>13</v>
      </c>
      <c r="AF161">
        <v>4.8099999999999996</v>
      </c>
      <c r="AG161">
        <v>41.8</v>
      </c>
      <c r="AH161" t="s">
        <v>179</v>
      </c>
      <c r="AI161">
        <v>141.5</v>
      </c>
      <c r="AK161">
        <v>138.4</v>
      </c>
      <c r="AM161">
        <v>191.42</v>
      </c>
      <c r="AN161">
        <v>12.34</v>
      </c>
      <c r="AO161">
        <v>7.0000000000000007E-2</v>
      </c>
      <c r="AP161">
        <v>1.76</v>
      </c>
      <c r="AQ161">
        <v>14.48</v>
      </c>
      <c r="AR161">
        <v>10.46</v>
      </c>
      <c r="AS161">
        <v>2.35</v>
      </c>
      <c r="AT161">
        <v>84</v>
      </c>
      <c r="AU161">
        <f t="shared" si="11"/>
        <v>100.24333333333334</v>
      </c>
      <c r="AV161">
        <v>101.32</v>
      </c>
      <c r="AW161">
        <v>100.32</v>
      </c>
      <c r="AX161">
        <v>99.09</v>
      </c>
    </row>
    <row r="162" spans="1:50">
      <c r="A162">
        <v>161</v>
      </c>
      <c r="B162">
        <v>168</v>
      </c>
      <c r="C162">
        <v>65</v>
      </c>
      <c r="D162">
        <f t="shared" si="8"/>
        <v>27.055150884495315</v>
      </c>
      <c r="E162">
        <v>1</v>
      </c>
      <c r="F162">
        <v>1</v>
      </c>
      <c r="H162">
        <v>1</v>
      </c>
      <c r="N162">
        <v>12</v>
      </c>
      <c r="T162">
        <v>1</v>
      </c>
      <c r="W162">
        <v>0</v>
      </c>
      <c r="X162">
        <v>7.1</v>
      </c>
      <c r="Y162">
        <v>3.98</v>
      </c>
      <c r="Z162">
        <v>2.4</v>
      </c>
      <c r="AA162">
        <v>162</v>
      </c>
      <c r="AB162">
        <f t="shared" si="9"/>
        <v>1.6583333333333334</v>
      </c>
      <c r="AC162">
        <f t="shared" si="10"/>
        <v>67.5</v>
      </c>
      <c r="AD162">
        <v>32</v>
      </c>
      <c r="AE162">
        <v>24</v>
      </c>
      <c r="AF162">
        <v>4.2</v>
      </c>
      <c r="AG162">
        <v>70.599999999999994</v>
      </c>
      <c r="AH162" t="s">
        <v>180</v>
      </c>
      <c r="AI162">
        <v>138.4</v>
      </c>
      <c r="AK162">
        <v>137.9</v>
      </c>
      <c r="AM162">
        <v>0.37</v>
      </c>
      <c r="AN162">
        <v>30.91</v>
      </c>
      <c r="AO162">
        <v>8.2000000000000003E-2</v>
      </c>
      <c r="AP162">
        <v>0.37</v>
      </c>
      <c r="AQ162">
        <v>6.84</v>
      </c>
      <c r="AR162">
        <v>7.28</v>
      </c>
      <c r="AS162">
        <v>1.56</v>
      </c>
      <c r="AT162">
        <v>373.6</v>
      </c>
      <c r="AU162">
        <f t="shared" si="11"/>
        <v>109.31666666666668</v>
      </c>
      <c r="AV162">
        <v>120.43</v>
      </c>
      <c r="AW162">
        <v>109.43</v>
      </c>
      <c r="AX162">
        <v>98.09</v>
      </c>
    </row>
    <row r="163" spans="1:50">
      <c r="A163">
        <v>162</v>
      </c>
      <c r="B163">
        <v>170</v>
      </c>
      <c r="C163">
        <v>55</v>
      </c>
      <c r="D163">
        <f t="shared" si="8"/>
        <v>22.892819979188342</v>
      </c>
      <c r="E163">
        <v>1</v>
      </c>
      <c r="G163">
        <v>1</v>
      </c>
      <c r="H163">
        <v>1</v>
      </c>
      <c r="I163">
        <v>1</v>
      </c>
      <c r="N163">
        <v>20</v>
      </c>
      <c r="O163">
        <v>6</v>
      </c>
      <c r="T163">
        <v>2</v>
      </c>
      <c r="W163">
        <v>0</v>
      </c>
      <c r="X163">
        <v>5.92</v>
      </c>
      <c r="Y163">
        <v>5.52</v>
      </c>
      <c r="Z163">
        <v>0.37</v>
      </c>
      <c r="AA163">
        <v>201</v>
      </c>
      <c r="AB163">
        <f t="shared" si="9"/>
        <v>14.918918918918918</v>
      </c>
      <c r="AC163">
        <f t="shared" si="10"/>
        <v>543.24324324324323</v>
      </c>
      <c r="AD163">
        <v>14</v>
      </c>
      <c r="AE163">
        <v>17</v>
      </c>
      <c r="AF163">
        <v>8.36</v>
      </c>
      <c r="AG163">
        <v>82.9</v>
      </c>
      <c r="AH163" t="s">
        <v>181</v>
      </c>
      <c r="AI163">
        <v>139.4</v>
      </c>
      <c r="AK163">
        <v>142.19999999999999</v>
      </c>
      <c r="AM163">
        <v>3.82</v>
      </c>
      <c r="AN163">
        <v>1.18</v>
      </c>
      <c r="AO163">
        <v>0.159</v>
      </c>
      <c r="AP163">
        <v>0.55000000000000004</v>
      </c>
      <c r="AQ163">
        <v>8.7899999999999991</v>
      </c>
      <c r="AR163">
        <v>2.95</v>
      </c>
      <c r="AS163">
        <v>1.1000000000000001</v>
      </c>
      <c r="AT163">
        <v>277.39999999999998</v>
      </c>
      <c r="AU163">
        <f t="shared" si="11"/>
        <v>88.763333333333335</v>
      </c>
      <c r="AV163">
        <v>99.32</v>
      </c>
      <c r="AW163">
        <v>82.43</v>
      </c>
      <c r="AX163">
        <v>84.54</v>
      </c>
    </row>
    <row r="164" spans="1:50">
      <c r="A164">
        <v>163</v>
      </c>
      <c r="B164">
        <v>158</v>
      </c>
      <c r="C164">
        <v>40</v>
      </c>
      <c r="D164">
        <f t="shared" si="8"/>
        <v>16.649323621227886</v>
      </c>
      <c r="N164">
        <v>23</v>
      </c>
      <c r="O164">
        <v>8</v>
      </c>
      <c r="T164">
        <v>3</v>
      </c>
      <c r="W164">
        <v>0</v>
      </c>
      <c r="X164">
        <v>10.51</v>
      </c>
      <c r="Y164">
        <v>8.86</v>
      </c>
      <c r="Z164">
        <v>0.87</v>
      </c>
      <c r="AA164">
        <v>39</v>
      </c>
      <c r="AB164">
        <f t="shared" si="9"/>
        <v>10.183908045977011</v>
      </c>
      <c r="AC164">
        <f t="shared" si="10"/>
        <v>44.827586206896555</v>
      </c>
      <c r="AD164">
        <v>49</v>
      </c>
      <c r="AE164">
        <v>89</v>
      </c>
      <c r="AF164">
        <v>2.2000000000000002</v>
      </c>
      <c r="AG164">
        <v>51.3</v>
      </c>
      <c r="AH164" t="s">
        <v>182</v>
      </c>
      <c r="AI164">
        <v>142.19999999999999</v>
      </c>
      <c r="AK164">
        <v>137</v>
      </c>
      <c r="AM164">
        <v>84.42</v>
      </c>
      <c r="AN164">
        <v>155.1</v>
      </c>
      <c r="AO164">
        <v>1.0980000000000001</v>
      </c>
      <c r="AP164">
        <v>7.41</v>
      </c>
      <c r="AQ164">
        <v>6.6</v>
      </c>
      <c r="AR164">
        <v>10.93</v>
      </c>
      <c r="AS164">
        <v>1.63</v>
      </c>
      <c r="AT164">
        <v>183.9</v>
      </c>
      <c r="AU164">
        <f t="shared" si="11"/>
        <v>106.06</v>
      </c>
      <c r="AV164">
        <v>120.43</v>
      </c>
      <c r="AW164">
        <v>100.32</v>
      </c>
      <c r="AX164">
        <v>97.43</v>
      </c>
    </row>
    <row r="165" spans="1:50">
      <c r="A165">
        <v>164</v>
      </c>
      <c r="B165">
        <v>178</v>
      </c>
      <c r="C165">
        <v>80</v>
      </c>
      <c r="D165">
        <f t="shared" si="8"/>
        <v>33.298647242455772</v>
      </c>
      <c r="E165">
        <v>1</v>
      </c>
      <c r="I165">
        <v>1</v>
      </c>
      <c r="J165">
        <v>1</v>
      </c>
      <c r="N165">
        <v>28</v>
      </c>
      <c r="O165">
        <v>6</v>
      </c>
      <c r="P165">
        <v>1</v>
      </c>
      <c r="T165">
        <v>3</v>
      </c>
      <c r="W165">
        <v>0</v>
      </c>
      <c r="X165">
        <v>9.11</v>
      </c>
      <c r="Y165">
        <v>7.41</v>
      </c>
      <c r="Z165">
        <v>0.98</v>
      </c>
      <c r="AA165">
        <v>148</v>
      </c>
      <c r="AB165">
        <f t="shared" si="9"/>
        <v>7.5612244897959187</v>
      </c>
      <c r="AC165">
        <f t="shared" si="10"/>
        <v>151.0204081632653</v>
      </c>
      <c r="AD165">
        <v>6</v>
      </c>
      <c r="AE165">
        <v>14</v>
      </c>
      <c r="AF165">
        <v>5.3</v>
      </c>
      <c r="AG165">
        <v>53.8</v>
      </c>
      <c r="AH165" t="s">
        <v>183</v>
      </c>
      <c r="AI165">
        <v>134.88999999999999</v>
      </c>
      <c r="AK165">
        <v>134.22999999999999</v>
      </c>
      <c r="AM165">
        <v>23.45</v>
      </c>
      <c r="AN165">
        <v>99.06</v>
      </c>
      <c r="AO165">
        <v>0.18</v>
      </c>
      <c r="AP165">
        <v>2.13</v>
      </c>
      <c r="AQ165">
        <v>12.04</v>
      </c>
      <c r="AR165">
        <v>13.25</v>
      </c>
      <c r="AS165">
        <v>1.44</v>
      </c>
      <c r="AT165">
        <v>131.6</v>
      </c>
      <c r="AU165">
        <f t="shared" si="11"/>
        <v>98.509999999999991</v>
      </c>
      <c r="AV165">
        <v>90.23</v>
      </c>
      <c r="AW165">
        <v>107.98</v>
      </c>
      <c r="AX165">
        <v>97.32</v>
      </c>
    </row>
    <row r="166" spans="1:50">
      <c r="A166">
        <v>165</v>
      </c>
      <c r="B166">
        <v>147</v>
      </c>
      <c r="C166">
        <v>35</v>
      </c>
      <c r="D166">
        <f t="shared" si="8"/>
        <v>14.568158168574399</v>
      </c>
      <c r="E166">
        <v>1</v>
      </c>
      <c r="G166">
        <v>1</v>
      </c>
      <c r="H166">
        <v>1</v>
      </c>
      <c r="N166">
        <v>25</v>
      </c>
      <c r="O166">
        <v>6</v>
      </c>
      <c r="P166">
        <v>1</v>
      </c>
      <c r="T166">
        <v>3</v>
      </c>
      <c r="U166">
        <v>1</v>
      </c>
      <c r="W166">
        <v>1</v>
      </c>
      <c r="X166">
        <v>11.24</v>
      </c>
      <c r="Y166">
        <v>10.79</v>
      </c>
      <c r="Z166">
        <v>0.28000000000000003</v>
      </c>
      <c r="AA166">
        <v>354</v>
      </c>
      <c r="AB166">
        <f t="shared" si="9"/>
        <v>38.535714285714278</v>
      </c>
      <c r="AC166">
        <f t="shared" si="10"/>
        <v>1264.2857142857142</v>
      </c>
      <c r="AD166">
        <v>24</v>
      </c>
      <c r="AE166">
        <v>32</v>
      </c>
      <c r="AF166">
        <v>6.42</v>
      </c>
      <c r="AG166">
        <v>54.3</v>
      </c>
      <c r="AH166" t="s">
        <v>184</v>
      </c>
      <c r="AI166">
        <v>129.1</v>
      </c>
      <c r="AK166">
        <v>165.1</v>
      </c>
      <c r="AM166">
        <v>54.51</v>
      </c>
      <c r="AN166">
        <v>30.02</v>
      </c>
      <c r="AO166">
        <v>0.27300000000000002</v>
      </c>
      <c r="AP166">
        <v>1.23</v>
      </c>
      <c r="AQ166">
        <v>7.17</v>
      </c>
      <c r="AR166">
        <v>15.6</v>
      </c>
      <c r="AS166">
        <v>1.47</v>
      </c>
      <c r="AT166">
        <v>311.8</v>
      </c>
      <c r="AU166">
        <f t="shared" si="11"/>
        <v>105.13666666666666</v>
      </c>
      <c r="AV166">
        <v>110.09</v>
      </c>
      <c r="AW166">
        <v>100.23</v>
      </c>
      <c r="AX166">
        <v>105.09</v>
      </c>
    </row>
    <row r="167" spans="1:50">
      <c r="A167">
        <v>166</v>
      </c>
      <c r="B167">
        <v>155</v>
      </c>
      <c r="C167">
        <v>50</v>
      </c>
      <c r="D167">
        <f t="shared" si="8"/>
        <v>20.811654526534856</v>
      </c>
      <c r="E167">
        <v>1</v>
      </c>
      <c r="G167">
        <v>1</v>
      </c>
      <c r="K167">
        <v>1</v>
      </c>
      <c r="N167">
        <v>27</v>
      </c>
      <c r="O167">
        <v>6</v>
      </c>
      <c r="P167">
        <v>1</v>
      </c>
      <c r="T167">
        <v>1</v>
      </c>
      <c r="W167">
        <v>0</v>
      </c>
      <c r="X167">
        <v>8.6199999999999992</v>
      </c>
      <c r="Y167">
        <v>6.67</v>
      </c>
      <c r="Z167">
        <v>1.56</v>
      </c>
      <c r="AA167">
        <v>136</v>
      </c>
      <c r="AB167">
        <f t="shared" si="9"/>
        <v>4.2756410256410255</v>
      </c>
      <c r="AC167">
        <f t="shared" si="10"/>
        <v>87.179487179487182</v>
      </c>
      <c r="AD167">
        <v>9</v>
      </c>
      <c r="AE167">
        <v>11</v>
      </c>
      <c r="AF167">
        <v>37.799999999999997</v>
      </c>
      <c r="AG167">
        <v>825</v>
      </c>
      <c r="AH167" t="s">
        <v>185</v>
      </c>
      <c r="AI167">
        <v>140.1</v>
      </c>
      <c r="AK167">
        <v>140.9</v>
      </c>
      <c r="AM167">
        <v>12.34</v>
      </c>
      <c r="AN167">
        <v>10.98</v>
      </c>
      <c r="AO167">
        <v>0.43</v>
      </c>
      <c r="AP167">
        <v>2.68</v>
      </c>
      <c r="AQ167">
        <v>16.14</v>
      </c>
      <c r="AR167">
        <v>7.6</v>
      </c>
      <c r="AS167">
        <v>1</v>
      </c>
      <c r="AT167">
        <v>395.2</v>
      </c>
      <c r="AU167">
        <f t="shared" si="11"/>
        <v>74.833333333333329</v>
      </c>
      <c r="AV167">
        <v>70.09</v>
      </c>
      <c r="AW167">
        <v>78.98</v>
      </c>
      <c r="AX167">
        <v>75.430000000000007</v>
      </c>
    </row>
    <row r="168" spans="1:50">
      <c r="A168">
        <v>167</v>
      </c>
      <c r="B168">
        <v>163</v>
      </c>
      <c r="C168">
        <v>52</v>
      </c>
      <c r="D168">
        <f t="shared" si="8"/>
        <v>21.644120707596251</v>
      </c>
      <c r="F168">
        <v>1</v>
      </c>
      <c r="N168">
        <v>24</v>
      </c>
      <c r="O168">
        <v>6</v>
      </c>
      <c r="P168">
        <v>1</v>
      </c>
      <c r="T168">
        <v>1</v>
      </c>
      <c r="U168">
        <v>1</v>
      </c>
      <c r="W168">
        <v>0</v>
      </c>
      <c r="X168">
        <v>25.58</v>
      </c>
      <c r="Y168">
        <v>22.56</v>
      </c>
      <c r="Z168">
        <v>0.84</v>
      </c>
      <c r="AA168">
        <v>288</v>
      </c>
      <c r="AB168">
        <f t="shared" si="9"/>
        <v>26.857142857142858</v>
      </c>
      <c r="AC168">
        <f t="shared" si="10"/>
        <v>342.85714285714289</v>
      </c>
      <c r="AD168">
        <v>82</v>
      </c>
      <c r="AE168">
        <v>32</v>
      </c>
      <c r="AF168">
        <v>12.84</v>
      </c>
      <c r="AG168">
        <v>155.9</v>
      </c>
      <c r="AH168" t="s">
        <v>186</v>
      </c>
      <c r="AI168">
        <v>132</v>
      </c>
      <c r="AK168">
        <v>145.5</v>
      </c>
      <c r="AM168">
        <v>70.41</v>
      </c>
      <c r="AN168">
        <v>152.63999999999999</v>
      </c>
      <c r="AO168">
        <v>3.0329999999999999</v>
      </c>
      <c r="AP168">
        <v>2.5499999999999998</v>
      </c>
      <c r="AQ168">
        <v>13.08</v>
      </c>
      <c r="AR168">
        <v>9.9600000000000009</v>
      </c>
      <c r="AS168">
        <v>1.49</v>
      </c>
      <c r="AT168">
        <v>403.9</v>
      </c>
      <c r="AU168">
        <f t="shared" si="11"/>
        <v>69.096666666666678</v>
      </c>
      <c r="AV168">
        <v>60.43</v>
      </c>
      <c r="AW168">
        <v>70.430000000000007</v>
      </c>
      <c r="AX168">
        <v>76.430000000000007</v>
      </c>
    </row>
    <row r="169" spans="1:50">
      <c r="A169">
        <v>168</v>
      </c>
      <c r="B169">
        <v>175</v>
      </c>
      <c r="C169">
        <v>65</v>
      </c>
      <c r="D169">
        <f t="shared" si="8"/>
        <v>27.055150884495315</v>
      </c>
      <c r="G169">
        <v>1</v>
      </c>
      <c r="H169">
        <v>1</v>
      </c>
      <c r="N169">
        <v>15</v>
      </c>
      <c r="O169">
        <v>8</v>
      </c>
      <c r="P169">
        <v>1</v>
      </c>
      <c r="T169">
        <v>2</v>
      </c>
      <c r="U169">
        <v>1</v>
      </c>
      <c r="W169">
        <v>1</v>
      </c>
      <c r="X169">
        <v>8.67</v>
      </c>
      <c r="Y169">
        <v>3.29</v>
      </c>
      <c r="Z169">
        <v>3.82</v>
      </c>
      <c r="AA169">
        <v>427</v>
      </c>
      <c r="AB169">
        <f t="shared" si="9"/>
        <v>0.86125654450261779</v>
      </c>
      <c r="AC169">
        <f t="shared" si="10"/>
        <v>111.78010471204189</v>
      </c>
      <c r="AD169">
        <v>68</v>
      </c>
      <c r="AE169">
        <v>63</v>
      </c>
      <c r="AF169">
        <v>3.64</v>
      </c>
      <c r="AG169">
        <v>46.4</v>
      </c>
      <c r="AH169" t="s">
        <v>187</v>
      </c>
      <c r="AI169">
        <v>136.4</v>
      </c>
      <c r="AK169">
        <v>148.1</v>
      </c>
      <c r="AM169">
        <v>7.91</v>
      </c>
      <c r="AN169">
        <v>10.46</v>
      </c>
      <c r="AO169">
        <v>2.1999999999999999E-2</v>
      </c>
      <c r="AP169">
        <v>2.2400000000000002</v>
      </c>
      <c r="AQ169">
        <v>10.45</v>
      </c>
      <c r="AR169">
        <v>13.12</v>
      </c>
      <c r="AS169">
        <v>20</v>
      </c>
      <c r="AT169">
        <v>254.8</v>
      </c>
      <c r="AU169">
        <f t="shared" si="11"/>
        <v>62.06</v>
      </c>
      <c r="AV169">
        <v>68.430000000000007</v>
      </c>
      <c r="AW169">
        <v>67.319999999999993</v>
      </c>
      <c r="AX169">
        <v>50.43</v>
      </c>
    </row>
    <row r="170" spans="1:50">
      <c r="A170">
        <v>169</v>
      </c>
      <c r="B170">
        <v>165</v>
      </c>
      <c r="C170">
        <v>60</v>
      </c>
      <c r="D170">
        <f t="shared" si="8"/>
        <v>24.973985431841829</v>
      </c>
      <c r="E170">
        <v>1</v>
      </c>
      <c r="G170">
        <v>1</v>
      </c>
      <c r="H170">
        <v>1</v>
      </c>
      <c r="N170">
        <v>12</v>
      </c>
      <c r="O170">
        <v>6</v>
      </c>
      <c r="P170">
        <v>1</v>
      </c>
      <c r="T170">
        <v>1</v>
      </c>
      <c r="U170">
        <v>1</v>
      </c>
      <c r="W170">
        <v>0</v>
      </c>
      <c r="X170">
        <v>6.89</v>
      </c>
      <c r="Y170">
        <v>4.53</v>
      </c>
      <c r="Z170">
        <v>1.51</v>
      </c>
      <c r="AA170">
        <v>174</v>
      </c>
      <c r="AB170">
        <f t="shared" si="9"/>
        <v>3</v>
      </c>
      <c r="AC170">
        <f t="shared" si="10"/>
        <v>115.23178807947019</v>
      </c>
      <c r="AD170">
        <v>34</v>
      </c>
      <c r="AE170">
        <v>17</v>
      </c>
      <c r="AF170">
        <v>10.82</v>
      </c>
      <c r="AG170">
        <v>91.6</v>
      </c>
      <c r="AH170" t="s">
        <v>188</v>
      </c>
      <c r="AI170">
        <v>142.4</v>
      </c>
      <c r="AK170">
        <v>141.9</v>
      </c>
      <c r="AM170">
        <v>15.04</v>
      </c>
      <c r="AN170">
        <v>33.36</v>
      </c>
      <c r="AO170">
        <v>0.53300000000000003</v>
      </c>
      <c r="AP170">
        <v>0.89</v>
      </c>
      <c r="AQ170">
        <v>11.45</v>
      </c>
      <c r="AR170">
        <v>1.25</v>
      </c>
      <c r="AS170">
        <v>1.1000000000000001</v>
      </c>
      <c r="AT170">
        <v>255.3</v>
      </c>
      <c r="AU170">
        <f t="shared" si="11"/>
        <v>75.686666666666667</v>
      </c>
      <c r="AV170">
        <v>78.430000000000007</v>
      </c>
      <c r="AW170">
        <v>75.650000000000006</v>
      </c>
      <c r="AX170">
        <v>72.98</v>
      </c>
    </row>
    <row r="171" spans="1:50">
      <c r="A171">
        <v>170</v>
      </c>
      <c r="B171">
        <v>168</v>
      </c>
      <c r="C171">
        <v>65</v>
      </c>
      <c r="D171">
        <f t="shared" si="8"/>
        <v>27.055150884495315</v>
      </c>
      <c r="E171">
        <v>1</v>
      </c>
      <c r="G171">
        <v>1</v>
      </c>
      <c r="J171">
        <v>1</v>
      </c>
      <c r="N171">
        <v>29</v>
      </c>
      <c r="O171">
        <v>6</v>
      </c>
      <c r="P171">
        <v>1</v>
      </c>
      <c r="T171">
        <v>1</v>
      </c>
      <c r="W171">
        <v>0</v>
      </c>
      <c r="X171">
        <v>7.17</v>
      </c>
      <c r="Y171">
        <v>5.68</v>
      </c>
      <c r="Z171">
        <v>0.87</v>
      </c>
      <c r="AA171">
        <v>183</v>
      </c>
      <c r="AB171">
        <f t="shared" si="9"/>
        <v>6.5287356321839081</v>
      </c>
      <c r="AC171">
        <f t="shared" si="10"/>
        <v>210.34482758620689</v>
      </c>
      <c r="AD171">
        <v>14</v>
      </c>
      <c r="AE171">
        <v>14</v>
      </c>
      <c r="AF171">
        <v>8.51</v>
      </c>
      <c r="AG171">
        <v>123.2</v>
      </c>
      <c r="AH171" t="s">
        <v>189</v>
      </c>
      <c r="AI171">
        <v>145.80000000000001</v>
      </c>
      <c r="AK171">
        <v>144.1</v>
      </c>
      <c r="AM171">
        <v>50.39</v>
      </c>
      <c r="AN171">
        <v>45.28</v>
      </c>
      <c r="AO171">
        <v>0.16</v>
      </c>
      <c r="AP171">
        <v>0.7</v>
      </c>
      <c r="AQ171">
        <v>8.64</v>
      </c>
      <c r="AR171">
        <v>14.04</v>
      </c>
      <c r="AS171">
        <v>1.23</v>
      </c>
      <c r="AT171">
        <v>95.7</v>
      </c>
      <c r="AU171">
        <f t="shared" si="11"/>
        <v>30735.960000000003</v>
      </c>
      <c r="AV171">
        <v>90.32</v>
      </c>
      <c r="AW171">
        <v>92043</v>
      </c>
      <c r="AX171">
        <v>74.56</v>
      </c>
    </row>
    <row r="172" spans="1:50">
      <c r="A172">
        <v>171</v>
      </c>
      <c r="B172">
        <v>163</v>
      </c>
      <c r="C172">
        <v>56</v>
      </c>
      <c r="D172">
        <f t="shared" si="8"/>
        <v>23.309053069719038</v>
      </c>
      <c r="G172">
        <v>1</v>
      </c>
      <c r="I172">
        <v>1</v>
      </c>
      <c r="N172">
        <v>32</v>
      </c>
      <c r="O172">
        <v>6</v>
      </c>
      <c r="P172">
        <v>1</v>
      </c>
      <c r="T172">
        <v>1</v>
      </c>
      <c r="W172">
        <v>0</v>
      </c>
      <c r="X172">
        <v>9.75</v>
      </c>
      <c r="Y172">
        <v>8.52</v>
      </c>
      <c r="Z172">
        <v>0.76</v>
      </c>
      <c r="AA172">
        <v>407</v>
      </c>
      <c r="AB172">
        <f t="shared" si="9"/>
        <v>11.210526315789473</v>
      </c>
      <c r="AC172">
        <f t="shared" si="10"/>
        <v>535.52631578947364</v>
      </c>
      <c r="AD172">
        <v>64</v>
      </c>
      <c r="AE172">
        <v>43</v>
      </c>
      <c r="AF172">
        <v>4.58</v>
      </c>
      <c r="AG172">
        <v>79.099999999999994</v>
      </c>
      <c r="AH172" t="s">
        <v>190</v>
      </c>
      <c r="AI172">
        <v>137.19999999999999</v>
      </c>
      <c r="AK172">
        <v>139</v>
      </c>
      <c r="AM172">
        <v>124.09</v>
      </c>
      <c r="AN172">
        <v>2.61</v>
      </c>
      <c r="AO172">
        <v>0.02</v>
      </c>
      <c r="AP172">
        <v>0.93</v>
      </c>
      <c r="AQ172">
        <v>20.18</v>
      </c>
      <c r="AR172">
        <v>4.66</v>
      </c>
      <c r="AS172">
        <v>1.07</v>
      </c>
      <c r="AT172">
        <v>97.7</v>
      </c>
      <c r="AU172">
        <f t="shared" si="11"/>
        <v>73.316666666666663</v>
      </c>
      <c r="AV172">
        <v>78.09</v>
      </c>
      <c r="AW172">
        <v>67.319999999999993</v>
      </c>
      <c r="AX172">
        <v>74.540000000000006</v>
      </c>
    </row>
    <row r="173" spans="1:50">
      <c r="A173">
        <v>172</v>
      </c>
      <c r="B173">
        <v>158</v>
      </c>
      <c r="C173">
        <v>50</v>
      </c>
      <c r="D173">
        <f t="shared" si="8"/>
        <v>20.811654526534856</v>
      </c>
      <c r="G173">
        <v>1</v>
      </c>
      <c r="N173">
        <v>20</v>
      </c>
      <c r="O173">
        <v>8</v>
      </c>
      <c r="P173">
        <v>1</v>
      </c>
      <c r="T173">
        <v>3</v>
      </c>
      <c r="U173">
        <v>1</v>
      </c>
      <c r="W173">
        <v>1</v>
      </c>
      <c r="X173">
        <v>12.85</v>
      </c>
      <c r="Y173">
        <v>11.82</v>
      </c>
      <c r="Z173">
        <v>0.39</v>
      </c>
      <c r="AA173">
        <v>283</v>
      </c>
      <c r="AB173">
        <f t="shared" si="9"/>
        <v>30.307692307692307</v>
      </c>
      <c r="AC173">
        <f t="shared" si="10"/>
        <v>725.64102564102564</v>
      </c>
      <c r="AD173">
        <v>172</v>
      </c>
      <c r="AE173">
        <v>196</v>
      </c>
      <c r="AF173">
        <v>30.95</v>
      </c>
      <c r="AG173">
        <v>420.4</v>
      </c>
      <c r="AH173" t="s">
        <v>191</v>
      </c>
      <c r="AI173">
        <v>145.1</v>
      </c>
      <c r="AK173">
        <v>153.69999999999999</v>
      </c>
      <c r="AM173">
        <v>77.260000000000005</v>
      </c>
      <c r="AN173">
        <v>203.66</v>
      </c>
      <c r="AO173">
        <v>0.83899999999999997</v>
      </c>
      <c r="AP173">
        <v>0.91</v>
      </c>
      <c r="AQ173">
        <v>14.94</v>
      </c>
      <c r="AR173">
        <v>20</v>
      </c>
      <c r="AS173">
        <v>3.94</v>
      </c>
      <c r="AT173">
        <v>334.4</v>
      </c>
      <c r="AU173">
        <f t="shared" si="11"/>
        <v>110.51666666666667</v>
      </c>
      <c r="AV173">
        <v>120.98</v>
      </c>
      <c r="AW173">
        <v>110.23</v>
      </c>
      <c r="AX173">
        <v>100.34</v>
      </c>
    </row>
    <row r="174" spans="1:50">
      <c r="A174">
        <v>173</v>
      </c>
      <c r="B174">
        <v>160</v>
      </c>
      <c r="C174">
        <v>56</v>
      </c>
      <c r="D174">
        <f t="shared" si="8"/>
        <v>23.309053069719038</v>
      </c>
      <c r="E174">
        <v>1</v>
      </c>
      <c r="F174">
        <v>1</v>
      </c>
      <c r="G174">
        <v>1</v>
      </c>
      <c r="N174">
        <v>16</v>
      </c>
      <c r="O174">
        <v>8</v>
      </c>
      <c r="P174">
        <v>1</v>
      </c>
      <c r="T174">
        <v>2</v>
      </c>
      <c r="W174">
        <v>0</v>
      </c>
      <c r="X174">
        <v>7.16</v>
      </c>
      <c r="Y174">
        <v>6.71</v>
      </c>
      <c r="Z174">
        <v>0.36</v>
      </c>
      <c r="AA174">
        <v>175</v>
      </c>
      <c r="AB174">
        <f t="shared" si="9"/>
        <v>18.638888888888889</v>
      </c>
      <c r="AC174">
        <f t="shared" si="10"/>
        <v>486.11111111111114</v>
      </c>
      <c r="AD174">
        <v>31</v>
      </c>
      <c r="AE174">
        <v>27</v>
      </c>
      <c r="AF174">
        <v>10.38</v>
      </c>
      <c r="AG174">
        <v>133.9</v>
      </c>
      <c r="AH174" t="s">
        <v>192</v>
      </c>
      <c r="AI174">
        <v>140.80000000000001</v>
      </c>
      <c r="AK174">
        <v>140.1</v>
      </c>
      <c r="AM174">
        <v>1.05</v>
      </c>
      <c r="AN174">
        <v>6.34</v>
      </c>
      <c r="AO174">
        <v>5.7000000000000002E-2</v>
      </c>
      <c r="AP174">
        <v>0.87</v>
      </c>
      <c r="AQ174">
        <v>30.38</v>
      </c>
      <c r="AR174">
        <v>9.75</v>
      </c>
      <c r="AS174">
        <v>1.0900000000000001</v>
      </c>
      <c r="AT174">
        <v>174.6</v>
      </c>
      <c r="AU174">
        <f t="shared" si="11"/>
        <v>113.13666666666667</v>
      </c>
      <c r="AV174">
        <v>109.09</v>
      </c>
      <c r="AW174">
        <v>120.09</v>
      </c>
      <c r="AX174">
        <v>110.23</v>
      </c>
    </row>
    <row r="175" spans="1:50">
      <c r="A175">
        <v>174</v>
      </c>
      <c r="B175">
        <v>165</v>
      </c>
      <c r="C175">
        <v>64</v>
      </c>
      <c r="D175">
        <f t="shared" si="8"/>
        <v>26.638917793964616</v>
      </c>
      <c r="G175">
        <v>1</v>
      </c>
      <c r="N175">
        <v>10</v>
      </c>
      <c r="O175">
        <v>6</v>
      </c>
      <c r="P175">
        <v>1</v>
      </c>
      <c r="T175">
        <v>1</v>
      </c>
      <c r="W175">
        <v>0</v>
      </c>
      <c r="X175">
        <v>14.17</v>
      </c>
      <c r="Y175">
        <v>12.31</v>
      </c>
      <c r="Z175">
        <v>1.06</v>
      </c>
      <c r="AA175">
        <v>142</v>
      </c>
      <c r="AB175">
        <f t="shared" si="9"/>
        <v>11.613207547169811</v>
      </c>
      <c r="AC175">
        <f t="shared" si="10"/>
        <v>133.96226415094338</v>
      </c>
      <c r="AD175">
        <v>244</v>
      </c>
      <c r="AE175">
        <v>370</v>
      </c>
      <c r="AF175">
        <v>9.49</v>
      </c>
      <c r="AG175">
        <v>95.9</v>
      </c>
      <c r="AH175" t="s">
        <v>193</v>
      </c>
      <c r="AI175">
        <v>137.4</v>
      </c>
      <c r="AK175">
        <v>134.5</v>
      </c>
      <c r="AM175">
        <v>4.5199999999999996</v>
      </c>
      <c r="AN175">
        <v>11.17</v>
      </c>
      <c r="AO175">
        <v>1.679</v>
      </c>
      <c r="AP175">
        <v>7.96</v>
      </c>
      <c r="AQ175">
        <v>7.91</v>
      </c>
      <c r="AR175">
        <v>5.54</v>
      </c>
      <c r="AS175">
        <v>2.08</v>
      </c>
      <c r="AT175">
        <v>434.1</v>
      </c>
      <c r="AU175">
        <f t="shared" si="11"/>
        <v>87.29</v>
      </c>
      <c r="AV175">
        <v>90.32</v>
      </c>
      <c r="AW175">
        <v>78.430000000000007</v>
      </c>
      <c r="AX175">
        <v>93.12</v>
      </c>
    </row>
    <row r="176" spans="1:50">
      <c r="A176">
        <v>175</v>
      </c>
      <c r="B176">
        <v>158</v>
      </c>
      <c r="C176">
        <v>50</v>
      </c>
      <c r="D176">
        <f t="shared" si="8"/>
        <v>20.811654526534856</v>
      </c>
      <c r="E176">
        <v>1</v>
      </c>
      <c r="G176">
        <v>1</v>
      </c>
      <c r="H176">
        <v>1</v>
      </c>
      <c r="I176">
        <v>1</v>
      </c>
      <c r="N176">
        <v>25</v>
      </c>
      <c r="O176">
        <v>6</v>
      </c>
      <c r="P176">
        <v>1</v>
      </c>
      <c r="T176">
        <v>2</v>
      </c>
      <c r="W176">
        <v>0</v>
      </c>
      <c r="X176">
        <v>7.46</v>
      </c>
      <c r="Y176">
        <v>6.53</v>
      </c>
      <c r="Z176">
        <v>0.47</v>
      </c>
      <c r="AA176">
        <v>111</v>
      </c>
      <c r="AB176">
        <f t="shared" si="9"/>
        <v>13.893617021276597</v>
      </c>
      <c r="AC176">
        <f t="shared" si="10"/>
        <v>236.17021276595747</v>
      </c>
      <c r="AD176">
        <v>16</v>
      </c>
      <c r="AE176">
        <v>21</v>
      </c>
      <c r="AF176">
        <v>10.88</v>
      </c>
      <c r="AG176">
        <v>85.3</v>
      </c>
      <c r="AH176" t="s">
        <v>194</v>
      </c>
      <c r="AI176">
        <v>141.4</v>
      </c>
      <c r="AK176">
        <v>147.69999999999999</v>
      </c>
      <c r="AM176">
        <v>17.93</v>
      </c>
      <c r="AN176">
        <v>34.81</v>
      </c>
      <c r="AO176">
        <v>0.14000000000000001</v>
      </c>
      <c r="AP176">
        <v>1.93</v>
      </c>
      <c r="AQ176">
        <v>6.37</v>
      </c>
      <c r="AR176">
        <v>28.18</v>
      </c>
      <c r="AS176">
        <v>1.82</v>
      </c>
      <c r="AT176">
        <v>364.7</v>
      </c>
      <c r="AU176">
        <f t="shared" si="11"/>
        <v>70.843333333333348</v>
      </c>
      <c r="AV176">
        <v>67.23</v>
      </c>
      <c r="AW176">
        <v>65.540000000000006</v>
      </c>
      <c r="AX176">
        <v>79.760000000000005</v>
      </c>
    </row>
    <row r="177" spans="1:51">
      <c r="A177">
        <v>176</v>
      </c>
      <c r="B177">
        <v>180</v>
      </c>
      <c r="C177">
        <v>60</v>
      </c>
      <c r="D177">
        <f t="shared" si="8"/>
        <v>24.973985431841829</v>
      </c>
      <c r="G177">
        <v>1</v>
      </c>
      <c r="I177">
        <v>1</v>
      </c>
      <c r="J177">
        <v>1</v>
      </c>
      <c r="N177">
        <v>20</v>
      </c>
      <c r="O177">
        <v>8</v>
      </c>
      <c r="P177">
        <v>1</v>
      </c>
      <c r="T177">
        <v>3</v>
      </c>
      <c r="U177">
        <v>1</v>
      </c>
      <c r="W177">
        <v>1</v>
      </c>
      <c r="X177">
        <v>3.88</v>
      </c>
      <c r="Y177">
        <v>3.56</v>
      </c>
      <c r="Z177">
        <v>0.11</v>
      </c>
      <c r="AA177">
        <v>126</v>
      </c>
      <c r="AB177">
        <f t="shared" si="9"/>
        <v>32.363636363636367</v>
      </c>
      <c r="AC177">
        <f t="shared" si="10"/>
        <v>1145.4545454545455</v>
      </c>
      <c r="AD177">
        <v>70</v>
      </c>
      <c r="AE177">
        <v>38</v>
      </c>
      <c r="AF177">
        <v>5.27</v>
      </c>
      <c r="AG177">
        <v>55</v>
      </c>
      <c r="AH177" t="s">
        <v>195</v>
      </c>
      <c r="AI177">
        <v>139.5</v>
      </c>
      <c r="AK177">
        <v>159</v>
      </c>
      <c r="AM177">
        <v>112.91</v>
      </c>
      <c r="AN177">
        <v>43.59</v>
      </c>
      <c r="AO177">
        <v>0.161</v>
      </c>
      <c r="AP177">
        <v>2.64</v>
      </c>
      <c r="AQ177">
        <v>7.92</v>
      </c>
      <c r="AR177">
        <v>5.68</v>
      </c>
      <c r="AS177">
        <v>1.36</v>
      </c>
      <c r="AT177">
        <v>160.9</v>
      </c>
      <c r="AU177">
        <f t="shared" si="11"/>
        <v>93.399999999999991</v>
      </c>
      <c r="AV177">
        <v>98.32</v>
      </c>
      <c r="AW177">
        <v>87.34</v>
      </c>
      <c r="AX177">
        <v>94.54</v>
      </c>
    </row>
    <row r="178" spans="1:51">
      <c r="A178">
        <v>177</v>
      </c>
      <c r="B178">
        <v>173</v>
      </c>
      <c r="C178">
        <v>76</v>
      </c>
      <c r="D178">
        <f t="shared" si="8"/>
        <v>31.633714880332981</v>
      </c>
      <c r="E178">
        <v>1</v>
      </c>
      <c r="F178">
        <v>1</v>
      </c>
      <c r="G178">
        <v>1</v>
      </c>
      <c r="H178">
        <v>1</v>
      </c>
      <c r="N178">
        <v>20</v>
      </c>
      <c r="T178">
        <v>3</v>
      </c>
      <c r="U178">
        <v>1</v>
      </c>
      <c r="W178">
        <v>1</v>
      </c>
      <c r="X178">
        <v>17.600000000000001</v>
      </c>
      <c r="Y178">
        <v>16.05</v>
      </c>
      <c r="Z178">
        <v>0.81</v>
      </c>
      <c r="AA178">
        <v>204</v>
      </c>
      <c r="AB178">
        <f t="shared" si="9"/>
        <v>19.814814814814813</v>
      </c>
      <c r="AC178">
        <f t="shared" si="10"/>
        <v>251.85185185185185</v>
      </c>
      <c r="AD178">
        <v>17</v>
      </c>
      <c r="AE178">
        <v>17</v>
      </c>
      <c r="AF178">
        <v>9.75</v>
      </c>
      <c r="AG178">
        <v>76.599999999999994</v>
      </c>
      <c r="AH178" t="s">
        <v>196</v>
      </c>
      <c r="AI178">
        <v>152</v>
      </c>
      <c r="AK178">
        <v>161.9</v>
      </c>
      <c r="AM178">
        <v>77.5</v>
      </c>
      <c r="AN178">
        <v>27.35</v>
      </c>
      <c r="AO178">
        <v>0.11899999999999999</v>
      </c>
      <c r="AP178">
        <v>1.44</v>
      </c>
      <c r="AQ178">
        <v>7.11</v>
      </c>
      <c r="AR178">
        <v>8.19</v>
      </c>
      <c r="AS178">
        <v>1.88</v>
      </c>
      <c r="AT178">
        <v>156.80000000000001</v>
      </c>
      <c r="AU178">
        <f t="shared" si="11"/>
        <v>77.62</v>
      </c>
      <c r="AV178">
        <v>78.09</v>
      </c>
      <c r="AW178">
        <v>80.23</v>
      </c>
      <c r="AX178">
        <v>74.540000000000006</v>
      </c>
    </row>
    <row r="179" spans="1:51">
      <c r="A179">
        <v>178</v>
      </c>
      <c r="B179">
        <v>158</v>
      </c>
      <c r="C179">
        <v>40</v>
      </c>
      <c r="D179">
        <f t="shared" si="8"/>
        <v>16.649323621227886</v>
      </c>
      <c r="E179">
        <v>1</v>
      </c>
      <c r="F179">
        <v>1</v>
      </c>
      <c r="N179">
        <v>28</v>
      </c>
      <c r="T179">
        <v>1</v>
      </c>
      <c r="W179">
        <v>0</v>
      </c>
      <c r="X179">
        <v>16.829999999999998</v>
      </c>
      <c r="Y179">
        <v>14.27</v>
      </c>
      <c r="Z179">
        <v>1.51</v>
      </c>
      <c r="AA179">
        <v>168</v>
      </c>
      <c r="AB179">
        <f t="shared" si="9"/>
        <v>9.4503311258278142</v>
      </c>
      <c r="AC179">
        <f t="shared" si="10"/>
        <v>111.25827814569536</v>
      </c>
      <c r="AD179">
        <v>11</v>
      </c>
      <c r="AE179">
        <v>12</v>
      </c>
      <c r="AF179">
        <v>6.98</v>
      </c>
      <c r="AG179">
        <v>53.6</v>
      </c>
      <c r="AH179" t="s">
        <v>197</v>
      </c>
      <c r="AI179">
        <v>159.30000000000001</v>
      </c>
      <c r="AK179">
        <v>140.9</v>
      </c>
      <c r="AM179">
        <v>14.14</v>
      </c>
      <c r="AN179">
        <v>102.78</v>
      </c>
      <c r="AO179">
        <v>0.153</v>
      </c>
      <c r="AP179">
        <v>8.82</v>
      </c>
      <c r="AQ179">
        <v>17.22</v>
      </c>
      <c r="AR179">
        <v>12.32</v>
      </c>
      <c r="AS179">
        <v>2.76</v>
      </c>
      <c r="AT179">
        <v>183.6</v>
      </c>
      <c r="AU179">
        <f t="shared" si="11"/>
        <v>81.63000000000001</v>
      </c>
      <c r="AV179">
        <v>87.43</v>
      </c>
      <c r="AW179">
        <v>67.23</v>
      </c>
      <c r="AX179">
        <v>90.23</v>
      </c>
    </row>
    <row r="180" spans="1:51">
      <c r="A180">
        <v>179</v>
      </c>
      <c r="B180">
        <v>175</v>
      </c>
      <c r="C180">
        <v>80</v>
      </c>
      <c r="D180">
        <f t="shared" si="8"/>
        <v>33.298647242455772</v>
      </c>
      <c r="E180">
        <v>1</v>
      </c>
      <c r="G180">
        <v>1</v>
      </c>
      <c r="H180">
        <v>1</v>
      </c>
      <c r="N180">
        <v>27</v>
      </c>
      <c r="O180">
        <v>6</v>
      </c>
      <c r="P180">
        <v>1</v>
      </c>
      <c r="T180">
        <v>3</v>
      </c>
      <c r="W180">
        <v>0</v>
      </c>
      <c r="X180">
        <v>7.75</v>
      </c>
      <c r="Y180">
        <v>5.38</v>
      </c>
      <c r="Z180">
        <v>1.1499999999999999</v>
      </c>
      <c r="AA180">
        <v>201</v>
      </c>
      <c r="AB180">
        <f t="shared" si="9"/>
        <v>4.6782608695652179</v>
      </c>
      <c r="AC180">
        <f t="shared" si="10"/>
        <v>174.78260869565219</v>
      </c>
      <c r="AD180">
        <v>43</v>
      </c>
      <c r="AE180">
        <v>24</v>
      </c>
      <c r="AF180">
        <v>3.19</v>
      </c>
      <c r="AG180">
        <v>42.4</v>
      </c>
      <c r="AH180" t="s">
        <v>198</v>
      </c>
      <c r="AI180">
        <v>134</v>
      </c>
      <c r="AK180">
        <v>135.6</v>
      </c>
      <c r="AM180">
        <v>121.16</v>
      </c>
      <c r="AN180">
        <v>37.130000000000003</v>
      </c>
      <c r="AO180">
        <v>0.371</v>
      </c>
      <c r="AP180">
        <v>1.79</v>
      </c>
      <c r="AQ180">
        <v>5.53</v>
      </c>
      <c r="AR180">
        <v>7.68</v>
      </c>
      <c r="AS180">
        <v>1.54</v>
      </c>
      <c r="AT180">
        <v>246.8</v>
      </c>
      <c r="AU180">
        <f t="shared" si="11"/>
        <v>44.870000000000005</v>
      </c>
      <c r="AV180">
        <v>45.54</v>
      </c>
      <c r="AW180">
        <v>32.979999999999997</v>
      </c>
      <c r="AX180">
        <v>56.09</v>
      </c>
    </row>
    <row r="181" spans="1:51">
      <c r="A181">
        <v>180</v>
      </c>
      <c r="B181">
        <v>150</v>
      </c>
      <c r="C181">
        <v>60</v>
      </c>
      <c r="D181">
        <f t="shared" si="8"/>
        <v>24.973985431841829</v>
      </c>
      <c r="F181">
        <v>1</v>
      </c>
      <c r="H181">
        <v>1</v>
      </c>
      <c r="N181">
        <v>20</v>
      </c>
      <c r="O181">
        <v>6</v>
      </c>
      <c r="P181">
        <v>1</v>
      </c>
      <c r="T181">
        <v>1</v>
      </c>
      <c r="W181">
        <v>0</v>
      </c>
      <c r="X181">
        <v>11.67</v>
      </c>
      <c r="Y181">
        <v>9.02</v>
      </c>
      <c r="Z181">
        <v>2.31</v>
      </c>
      <c r="AA181">
        <v>91</v>
      </c>
      <c r="AB181">
        <f t="shared" si="9"/>
        <v>3.9047619047619047</v>
      </c>
      <c r="AC181">
        <f t="shared" si="10"/>
        <v>39.393939393939391</v>
      </c>
      <c r="AD181">
        <v>13</v>
      </c>
      <c r="AE181">
        <v>13</v>
      </c>
      <c r="AF181">
        <v>12.16</v>
      </c>
      <c r="AG181">
        <v>62.2</v>
      </c>
      <c r="AH181" t="s">
        <v>199</v>
      </c>
      <c r="AI181">
        <v>171.6</v>
      </c>
      <c r="AK181">
        <v>146.30000000000001</v>
      </c>
      <c r="AM181">
        <v>58.17</v>
      </c>
      <c r="AN181">
        <v>67.7</v>
      </c>
      <c r="AO181">
        <v>0.155</v>
      </c>
      <c r="AP181">
        <v>0.75</v>
      </c>
      <c r="AQ181">
        <v>13.52</v>
      </c>
      <c r="AR181">
        <v>18.95</v>
      </c>
      <c r="AS181">
        <v>2.57</v>
      </c>
      <c r="AT181">
        <v>193.3</v>
      </c>
      <c r="AU181">
        <f t="shared" si="11"/>
        <v>104.65666666666668</v>
      </c>
      <c r="AV181">
        <v>100.23</v>
      </c>
      <c r="AW181">
        <v>105.65</v>
      </c>
      <c r="AX181">
        <v>108.09</v>
      </c>
    </row>
    <row r="182" spans="1:51">
      <c r="A182">
        <v>181</v>
      </c>
      <c r="B182">
        <v>167</v>
      </c>
      <c r="C182">
        <v>76</v>
      </c>
      <c r="D182">
        <f t="shared" si="8"/>
        <v>31.633714880332981</v>
      </c>
      <c r="E182">
        <v>1</v>
      </c>
      <c r="N182">
        <v>14</v>
      </c>
      <c r="T182">
        <v>1</v>
      </c>
      <c r="U182">
        <v>1</v>
      </c>
      <c r="W182">
        <v>0</v>
      </c>
      <c r="X182">
        <v>11.92</v>
      </c>
      <c r="Y182">
        <v>9.98</v>
      </c>
      <c r="Z182">
        <v>1.22</v>
      </c>
      <c r="AA182">
        <v>263</v>
      </c>
      <c r="AB182">
        <f t="shared" si="9"/>
        <v>8.1803278688524603</v>
      </c>
      <c r="AC182">
        <f t="shared" si="10"/>
        <v>215.57377049180329</v>
      </c>
      <c r="AD182">
        <v>34</v>
      </c>
      <c r="AE182">
        <v>17</v>
      </c>
      <c r="AF182">
        <v>7.88</v>
      </c>
      <c r="AG182">
        <v>66.7</v>
      </c>
      <c r="AH182" t="s">
        <v>200</v>
      </c>
      <c r="AI182">
        <v>141.4</v>
      </c>
      <c r="AK182">
        <v>138.69999999999999</v>
      </c>
      <c r="AM182">
        <v>149.91</v>
      </c>
      <c r="AN182">
        <v>57.07</v>
      </c>
      <c r="AO182">
        <v>0.16700000000000001</v>
      </c>
      <c r="AP182">
        <v>0.89</v>
      </c>
      <c r="AQ182">
        <v>10.42</v>
      </c>
      <c r="AR182">
        <v>4.87</v>
      </c>
      <c r="AS182">
        <v>1.32</v>
      </c>
      <c r="AT182">
        <v>123.9</v>
      </c>
      <c r="AU182">
        <f t="shared" si="11"/>
        <v>78.36333333333333</v>
      </c>
      <c r="AV182">
        <v>80.319999999999993</v>
      </c>
      <c r="AW182">
        <v>78.319999999999993</v>
      </c>
      <c r="AX182">
        <v>76.45</v>
      </c>
    </row>
    <row r="183" spans="1:51">
      <c r="A183">
        <v>182</v>
      </c>
      <c r="B183">
        <v>160</v>
      </c>
      <c r="C183">
        <v>65</v>
      </c>
      <c r="D183">
        <f t="shared" si="8"/>
        <v>27.055150884495315</v>
      </c>
      <c r="E183">
        <v>1</v>
      </c>
      <c r="F183">
        <v>1</v>
      </c>
      <c r="G183">
        <v>1</v>
      </c>
      <c r="K183">
        <v>1</v>
      </c>
      <c r="N183">
        <v>27</v>
      </c>
      <c r="O183">
        <v>6</v>
      </c>
      <c r="P183">
        <v>1</v>
      </c>
      <c r="T183">
        <v>2</v>
      </c>
      <c r="W183">
        <v>0</v>
      </c>
      <c r="X183">
        <v>10.87</v>
      </c>
      <c r="Y183">
        <v>9.73</v>
      </c>
      <c r="Z183">
        <v>0.43</v>
      </c>
      <c r="AA183">
        <v>237</v>
      </c>
      <c r="AB183">
        <f t="shared" si="9"/>
        <v>22.627906976744189</v>
      </c>
      <c r="AC183">
        <f t="shared" si="10"/>
        <v>551.16279069767438</v>
      </c>
      <c r="AD183">
        <v>8</v>
      </c>
      <c r="AE183">
        <v>14</v>
      </c>
      <c r="AF183">
        <v>11.58</v>
      </c>
      <c r="AG183">
        <v>168.2</v>
      </c>
      <c r="AH183" t="s">
        <v>201</v>
      </c>
      <c r="AI183">
        <v>140</v>
      </c>
      <c r="AK183">
        <v>142.4</v>
      </c>
      <c r="AM183">
        <v>3.85</v>
      </c>
      <c r="AN183">
        <v>6.05</v>
      </c>
      <c r="AO183">
        <v>0.121</v>
      </c>
      <c r="AP183">
        <v>0.64</v>
      </c>
      <c r="AQ183">
        <v>15.67</v>
      </c>
      <c r="AR183">
        <v>3.01</v>
      </c>
      <c r="AS183">
        <v>2.4300000000000002</v>
      </c>
      <c r="AT183">
        <v>165.2</v>
      </c>
      <c r="AU183">
        <f t="shared" si="11"/>
        <v>47.169999999999995</v>
      </c>
      <c r="AV183">
        <v>45.32</v>
      </c>
      <c r="AW183">
        <v>47.87</v>
      </c>
      <c r="AX183">
        <v>48.32</v>
      </c>
    </row>
    <row r="184" spans="1:51">
      <c r="A184">
        <v>183</v>
      </c>
      <c r="B184">
        <v>172</v>
      </c>
      <c r="C184">
        <v>61</v>
      </c>
      <c r="D184">
        <f t="shared" si="8"/>
        <v>25.390218522372525</v>
      </c>
      <c r="G184">
        <v>1</v>
      </c>
      <c r="N184">
        <v>15</v>
      </c>
      <c r="O184">
        <v>6</v>
      </c>
      <c r="P184">
        <v>1</v>
      </c>
      <c r="T184">
        <v>1</v>
      </c>
      <c r="U184">
        <v>1</v>
      </c>
      <c r="W184">
        <v>1</v>
      </c>
      <c r="X184">
        <v>16.27</v>
      </c>
      <c r="Y184">
        <v>13.42</v>
      </c>
      <c r="Z184">
        <v>1.55</v>
      </c>
      <c r="AA184">
        <v>132</v>
      </c>
      <c r="AB184">
        <f t="shared" si="9"/>
        <v>8.6580645161290324</v>
      </c>
      <c r="AC184">
        <f t="shared" si="10"/>
        <v>85.161290322580641</v>
      </c>
      <c r="AD184">
        <v>117</v>
      </c>
      <c r="AE184">
        <v>136</v>
      </c>
      <c r="AF184">
        <v>5.55</v>
      </c>
      <c r="AG184">
        <v>58.1</v>
      </c>
      <c r="AH184" t="s">
        <v>202</v>
      </c>
      <c r="AI184">
        <v>135.5</v>
      </c>
      <c r="AK184">
        <v>134.6</v>
      </c>
      <c r="AM184">
        <v>118.07</v>
      </c>
      <c r="AN184">
        <v>181.04</v>
      </c>
      <c r="AO184">
        <v>0.79300000000000004</v>
      </c>
      <c r="AP184">
        <v>1.2</v>
      </c>
      <c r="AQ184">
        <v>5.54</v>
      </c>
      <c r="AR184">
        <v>13.97</v>
      </c>
      <c r="AS184">
        <v>2.1</v>
      </c>
      <c r="AT184">
        <v>396.5</v>
      </c>
      <c r="AU184">
        <f t="shared" si="11"/>
        <v>77.066666666666677</v>
      </c>
      <c r="AV184">
        <v>79.430000000000007</v>
      </c>
      <c r="AW184">
        <v>73.430000000000007</v>
      </c>
      <c r="AX184">
        <v>78.34</v>
      </c>
    </row>
    <row r="185" spans="1:51">
      <c r="A185">
        <v>184</v>
      </c>
      <c r="B185">
        <v>176</v>
      </c>
      <c r="C185">
        <v>95</v>
      </c>
      <c r="D185">
        <f t="shared" si="8"/>
        <v>39.542143600416232</v>
      </c>
      <c r="E185">
        <v>1</v>
      </c>
      <c r="F185">
        <v>1</v>
      </c>
      <c r="G185">
        <v>1</v>
      </c>
      <c r="N185">
        <v>23</v>
      </c>
      <c r="O185">
        <v>6</v>
      </c>
      <c r="P185">
        <v>1</v>
      </c>
      <c r="T185">
        <v>1</v>
      </c>
      <c r="U185">
        <v>1</v>
      </c>
      <c r="W185">
        <v>0</v>
      </c>
      <c r="X185">
        <v>7.97</v>
      </c>
      <c r="Y185">
        <v>6.45</v>
      </c>
      <c r="Z185">
        <v>0.75</v>
      </c>
      <c r="AA185">
        <v>167</v>
      </c>
      <c r="AB185">
        <f t="shared" si="9"/>
        <v>8.6</v>
      </c>
      <c r="AC185">
        <f t="shared" si="10"/>
        <v>222.66666666666666</v>
      </c>
      <c r="AD185">
        <v>28</v>
      </c>
      <c r="AE185">
        <v>20</v>
      </c>
      <c r="AF185">
        <v>6.65</v>
      </c>
      <c r="AG185">
        <v>108.3</v>
      </c>
      <c r="AH185" t="s">
        <v>203</v>
      </c>
      <c r="AI185">
        <v>139.80000000000001</v>
      </c>
      <c r="AK185">
        <v>129.4</v>
      </c>
      <c r="AM185">
        <v>69.75</v>
      </c>
      <c r="AN185">
        <v>155.43</v>
      </c>
      <c r="AO185">
        <v>7.0999999999999994E-2</v>
      </c>
      <c r="AP185">
        <v>3.53</v>
      </c>
      <c r="AQ185">
        <v>11.7</v>
      </c>
      <c r="AR185">
        <v>11.5</v>
      </c>
      <c r="AS185">
        <v>1.24</v>
      </c>
      <c r="AT185">
        <v>171.4</v>
      </c>
      <c r="AU185">
        <f t="shared" si="11"/>
        <v>87.983333333333348</v>
      </c>
      <c r="AV185">
        <v>90.43</v>
      </c>
      <c r="AW185">
        <v>78.430000000000007</v>
      </c>
      <c r="AX185">
        <v>95.09</v>
      </c>
    </row>
    <row r="186" spans="1:51">
      <c r="A186">
        <v>185</v>
      </c>
      <c r="B186">
        <v>150</v>
      </c>
      <c r="C186">
        <v>55</v>
      </c>
      <c r="D186">
        <f t="shared" si="8"/>
        <v>22.892819979188342</v>
      </c>
      <c r="E186">
        <v>1</v>
      </c>
      <c r="G186">
        <v>1</v>
      </c>
      <c r="J186">
        <v>1</v>
      </c>
      <c r="K186">
        <v>1</v>
      </c>
      <c r="N186">
        <v>20</v>
      </c>
      <c r="O186">
        <v>6</v>
      </c>
      <c r="P186">
        <v>1</v>
      </c>
      <c r="T186">
        <v>2</v>
      </c>
      <c r="U186">
        <v>1</v>
      </c>
      <c r="W186">
        <v>1</v>
      </c>
      <c r="X186">
        <v>10.93</v>
      </c>
      <c r="Y186">
        <v>9.07</v>
      </c>
      <c r="Z186">
        <v>0.94</v>
      </c>
      <c r="AA186">
        <v>209</v>
      </c>
      <c r="AB186">
        <f t="shared" si="9"/>
        <v>9.6489361702127674</v>
      </c>
      <c r="AC186">
        <f t="shared" si="10"/>
        <v>222.34042553191492</v>
      </c>
      <c r="AD186">
        <v>25</v>
      </c>
      <c r="AE186">
        <v>88</v>
      </c>
      <c r="AF186">
        <v>28.59</v>
      </c>
      <c r="AG186">
        <v>528.1</v>
      </c>
      <c r="AH186" t="s">
        <v>204</v>
      </c>
      <c r="AI186">
        <v>130.12</v>
      </c>
      <c r="AK186">
        <v>136.31</v>
      </c>
      <c r="AM186">
        <v>39.049999999999997</v>
      </c>
      <c r="AN186">
        <v>28.91</v>
      </c>
      <c r="AO186">
        <v>0.48599999999999999</v>
      </c>
      <c r="AP186">
        <v>2.2400000000000002</v>
      </c>
      <c r="AQ186">
        <v>29.8</v>
      </c>
      <c r="AR186">
        <v>4.54</v>
      </c>
      <c r="AS186">
        <v>1.23</v>
      </c>
      <c r="AT186">
        <v>125.8</v>
      </c>
      <c r="AU186">
        <f t="shared" si="11"/>
        <v>62.406666666666666</v>
      </c>
      <c r="AV186">
        <v>59.23</v>
      </c>
      <c r="AW186">
        <v>60.12</v>
      </c>
      <c r="AX186">
        <v>67.87</v>
      </c>
    </row>
    <row r="187" spans="1:51">
      <c r="A187">
        <v>186</v>
      </c>
      <c r="B187">
        <v>155</v>
      </c>
      <c r="C187">
        <v>50</v>
      </c>
      <c r="D187">
        <f t="shared" si="8"/>
        <v>20.811654526534856</v>
      </c>
      <c r="E187">
        <v>1</v>
      </c>
      <c r="G187">
        <v>1</v>
      </c>
      <c r="K187">
        <v>1</v>
      </c>
      <c r="N187">
        <v>31</v>
      </c>
      <c r="O187">
        <v>6</v>
      </c>
      <c r="P187">
        <v>1</v>
      </c>
      <c r="T187">
        <v>3</v>
      </c>
      <c r="U187">
        <v>1</v>
      </c>
      <c r="W187">
        <v>1</v>
      </c>
      <c r="X187">
        <v>14.46</v>
      </c>
      <c r="Y187">
        <v>0.74</v>
      </c>
      <c r="Z187">
        <v>0.48</v>
      </c>
      <c r="AA187">
        <v>168</v>
      </c>
      <c r="AB187">
        <f t="shared" si="9"/>
        <v>1.5416666666666667</v>
      </c>
      <c r="AC187">
        <f t="shared" si="10"/>
        <v>350</v>
      </c>
      <c r="AD187">
        <v>27</v>
      </c>
      <c r="AE187">
        <v>41</v>
      </c>
      <c r="AF187">
        <v>23.09</v>
      </c>
      <c r="AG187">
        <v>121.9</v>
      </c>
      <c r="AH187" t="s">
        <v>228</v>
      </c>
      <c r="AI187">
        <v>153.77000000000001</v>
      </c>
      <c r="AJ187">
        <v>144.04</v>
      </c>
      <c r="AK187">
        <v>150.61000000000001</v>
      </c>
      <c r="AM187">
        <v>59.81</v>
      </c>
      <c r="AN187">
        <v>119.54</v>
      </c>
      <c r="AO187">
        <v>0.16</v>
      </c>
      <c r="AP187">
        <v>1.1399999999999999</v>
      </c>
      <c r="AQ187">
        <v>19.739999999999998</v>
      </c>
      <c r="AR187">
        <v>13.48</v>
      </c>
      <c r="AS187">
        <v>1.53</v>
      </c>
      <c r="AT187">
        <v>287.3</v>
      </c>
      <c r="AU187">
        <f t="shared" si="11"/>
        <v>73.37</v>
      </c>
      <c r="AV187">
        <v>65.23</v>
      </c>
      <c r="AW187">
        <v>89.23</v>
      </c>
      <c r="AX187">
        <v>65.650000000000006</v>
      </c>
    </row>
    <row r="188" spans="1:51">
      <c r="A188">
        <v>187</v>
      </c>
      <c r="B188">
        <v>176</v>
      </c>
      <c r="C188">
        <v>95</v>
      </c>
      <c r="D188">
        <f t="shared" si="8"/>
        <v>39.542143600416232</v>
      </c>
      <c r="E188">
        <v>1</v>
      </c>
      <c r="F188">
        <v>1</v>
      </c>
      <c r="G188">
        <v>1</v>
      </c>
      <c r="N188">
        <v>23</v>
      </c>
      <c r="O188">
        <v>6</v>
      </c>
      <c r="P188">
        <v>1</v>
      </c>
      <c r="T188">
        <v>3</v>
      </c>
      <c r="U188">
        <v>1</v>
      </c>
      <c r="W188">
        <v>1</v>
      </c>
      <c r="X188">
        <v>7.97</v>
      </c>
      <c r="Y188">
        <v>6.45</v>
      </c>
      <c r="Z188">
        <v>0.75</v>
      </c>
      <c r="AA188">
        <v>167</v>
      </c>
      <c r="AB188">
        <f t="shared" si="9"/>
        <v>8.6</v>
      </c>
      <c r="AC188">
        <f t="shared" si="10"/>
        <v>222.66666666666666</v>
      </c>
      <c r="AD188">
        <v>28</v>
      </c>
      <c r="AE188">
        <v>20</v>
      </c>
      <c r="AF188">
        <v>6.65</v>
      </c>
      <c r="AG188">
        <v>108.3</v>
      </c>
      <c r="AH188" t="s">
        <v>229</v>
      </c>
      <c r="AI188">
        <v>139.80000000000001</v>
      </c>
      <c r="AJ188">
        <v>152.4</v>
      </c>
      <c r="AK188">
        <v>129.4</v>
      </c>
      <c r="AM188">
        <v>69.75</v>
      </c>
      <c r="AN188">
        <v>155.43</v>
      </c>
      <c r="AO188">
        <v>7.0999999999999994E-2</v>
      </c>
      <c r="AP188">
        <v>2.5299999999999998</v>
      </c>
      <c r="AQ188">
        <v>11.7</v>
      </c>
      <c r="AR188">
        <v>11.5</v>
      </c>
      <c r="AS188">
        <v>1.24</v>
      </c>
      <c r="AT188">
        <v>171.4</v>
      </c>
      <c r="AU188">
        <f t="shared" si="11"/>
        <v>91.103333333333339</v>
      </c>
      <c r="AV188">
        <v>94.43</v>
      </c>
      <c r="AW188">
        <v>100.34</v>
      </c>
      <c r="AX188">
        <v>78.540000000000006</v>
      </c>
      <c r="AY188" t="s">
        <v>259</v>
      </c>
    </row>
    <row r="189" spans="1:51">
      <c r="A189">
        <v>188</v>
      </c>
      <c r="B189">
        <v>155</v>
      </c>
      <c r="C189">
        <v>50</v>
      </c>
      <c r="D189">
        <f t="shared" si="8"/>
        <v>20.811654526534856</v>
      </c>
      <c r="G189">
        <v>1</v>
      </c>
      <c r="I189">
        <v>1</v>
      </c>
      <c r="N189">
        <v>21</v>
      </c>
      <c r="O189">
        <v>6</v>
      </c>
      <c r="T189">
        <v>2</v>
      </c>
      <c r="W189">
        <v>0</v>
      </c>
      <c r="X189">
        <v>6.32</v>
      </c>
      <c r="Y189">
        <v>5.47</v>
      </c>
      <c r="Z189">
        <v>0.34</v>
      </c>
      <c r="AA189">
        <v>137</v>
      </c>
      <c r="AB189">
        <f t="shared" si="9"/>
        <v>16.088235294117645</v>
      </c>
      <c r="AC189">
        <f t="shared" si="10"/>
        <v>402.94117647058823</v>
      </c>
      <c r="AD189">
        <v>18</v>
      </c>
      <c r="AE189">
        <v>13</v>
      </c>
      <c r="AF189">
        <v>7.29</v>
      </c>
      <c r="AG189">
        <v>40.9</v>
      </c>
      <c r="AH189" t="s">
        <v>230</v>
      </c>
      <c r="AI189">
        <v>143.24</v>
      </c>
      <c r="AJ189">
        <v>137.29</v>
      </c>
      <c r="AK189">
        <v>138.66</v>
      </c>
      <c r="AM189">
        <v>12.3</v>
      </c>
      <c r="AN189">
        <v>5.38</v>
      </c>
      <c r="AO189">
        <v>4.7E-2</v>
      </c>
      <c r="AP189">
        <v>0.38</v>
      </c>
      <c r="AQ189">
        <v>7.73</v>
      </c>
      <c r="AR189">
        <v>20.62</v>
      </c>
      <c r="AS189">
        <v>1.28</v>
      </c>
      <c r="AT189">
        <v>205.4</v>
      </c>
      <c r="AU189">
        <f t="shared" si="11"/>
        <v>96.37</v>
      </c>
      <c r="AV189">
        <v>89.45</v>
      </c>
      <c r="AW189">
        <v>99.32</v>
      </c>
      <c r="AX189">
        <v>100.34</v>
      </c>
    </row>
    <row r="190" spans="1:51">
      <c r="A190">
        <v>189</v>
      </c>
      <c r="B190">
        <v>170</v>
      </c>
      <c r="C190">
        <v>55</v>
      </c>
      <c r="D190">
        <f t="shared" si="8"/>
        <v>22.892819979188342</v>
      </c>
      <c r="G190">
        <v>1</v>
      </c>
      <c r="I190">
        <v>1</v>
      </c>
      <c r="N190">
        <v>24</v>
      </c>
      <c r="O190">
        <v>6</v>
      </c>
      <c r="P190">
        <v>1</v>
      </c>
      <c r="T190">
        <v>2</v>
      </c>
      <c r="U190">
        <v>1</v>
      </c>
      <c r="W190">
        <v>1</v>
      </c>
      <c r="X190">
        <v>6.76</v>
      </c>
      <c r="Y190">
        <v>6.06</v>
      </c>
      <c r="Z190">
        <v>0.36</v>
      </c>
      <c r="AA190">
        <v>113</v>
      </c>
      <c r="AB190">
        <f t="shared" si="9"/>
        <v>16.833333333333332</v>
      </c>
      <c r="AC190">
        <f t="shared" si="10"/>
        <v>313.88888888888891</v>
      </c>
      <c r="AD190">
        <v>8</v>
      </c>
      <c r="AE190">
        <v>13</v>
      </c>
      <c r="AF190">
        <v>11.57</v>
      </c>
      <c r="AG190">
        <v>65.900000000000006</v>
      </c>
      <c r="AH190" t="s">
        <v>226</v>
      </c>
      <c r="AI190">
        <v>131.82</v>
      </c>
      <c r="AJ190">
        <v>141.72999999999999</v>
      </c>
      <c r="AK190">
        <v>149.63999999999999</v>
      </c>
      <c r="AM190">
        <v>69.83</v>
      </c>
      <c r="AN190">
        <v>36.31</v>
      </c>
      <c r="AO190">
        <v>4.218</v>
      </c>
      <c r="AP190">
        <v>0.43</v>
      </c>
      <c r="AQ190">
        <v>9.5299999999999994</v>
      </c>
      <c r="AR190">
        <v>19.399999999999999</v>
      </c>
      <c r="AS190">
        <v>1.34</v>
      </c>
      <c r="AT190">
        <v>245.2</v>
      </c>
      <c r="AU190">
        <f t="shared" si="11"/>
        <v>75.100000000000009</v>
      </c>
      <c r="AV190">
        <v>78.09</v>
      </c>
      <c r="AW190">
        <v>67.98</v>
      </c>
      <c r="AX190">
        <v>79.23</v>
      </c>
    </row>
    <row r="191" spans="1:51">
      <c r="A191">
        <v>190</v>
      </c>
      <c r="B191">
        <v>177</v>
      </c>
      <c r="C191">
        <v>90</v>
      </c>
      <c r="D191">
        <f t="shared" si="8"/>
        <v>37.460978147762745</v>
      </c>
      <c r="E191">
        <v>1</v>
      </c>
      <c r="F191">
        <v>1</v>
      </c>
      <c r="G191">
        <v>1</v>
      </c>
      <c r="N191">
        <v>20</v>
      </c>
      <c r="O191">
        <v>6</v>
      </c>
      <c r="P191">
        <v>1</v>
      </c>
      <c r="T191">
        <v>1</v>
      </c>
      <c r="U191">
        <v>1</v>
      </c>
      <c r="W191">
        <v>1</v>
      </c>
      <c r="X191">
        <v>6.31</v>
      </c>
      <c r="Y191">
        <v>5.26</v>
      </c>
      <c r="Z191">
        <v>0.39</v>
      </c>
      <c r="AA191">
        <v>109</v>
      </c>
      <c r="AB191">
        <f t="shared" si="9"/>
        <v>13.487179487179485</v>
      </c>
      <c r="AC191">
        <f t="shared" si="10"/>
        <v>279.4871794871795</v>
      </c>
      <c r="AD191">
        <v>17</v>
      </c>
      <c r="AE191">
        <v>25</v>
      </c>
      <c r="AF191">
        <v>14.49</v>
      </c>
      <c r="AG191">
        <v>153.80000000000001</v>
      </c>
      <c r="AH191" t="s">
        <v>225</v>
      </c>
      <c r="AI191">
        <v>141.94999999999999</v>
      </c>
      <c r="AJ191">
        <v>144.61000000000001</v>
      </c>
      <c r="AK191">
        <v>150.06</v>
      </c>
      <c r="AM191">
        <v>90.38</v>
      </c>
      <c r="AN191">
        <v>8.98</v>
      </c>
      <c r="AO191">
        <v>0.14399999999999999</v>
      </c>
      <c r="AP191">
        <v>0.52</v>
      </c>
      <c r="AQ191">
        <v>8.34</v>
      </c>
      <c r="AR191">
        <v>6.97</v>
      </c>
      <c r="AS191">
        <v>1.44</v>
      </c>
      <c r="AT191">
        <v>357.6</v>
      </c>
      <c r="AU191">
        <f t="shared" si="11"/>
        <v>41.516666666666659</v>
      </c>
      <c r="AV191">
        <v>39.229999999999997</v>
      </c>
      <c r="AW191">
        <v>49.78</v>
      </c>
      <c r="AX191">
        <v>35.54</v>
      </c>
    </row>
    <row r="192" spans="1:51">
      <c r="A192">
        <v>191</v>
      </c>
      <c r="B192">
        <v>170</v>
      </c>
      <c r="C192">
        <v>60</v>
      </c>
      <c r="D192">
        <f t="shared" si="8"/>
        <v>24.973985431841829</v>
      </c>
      <c r="E192">
        <v>1</v>
      </c>
      <c r="H192">
        <v>1</v>
      </c>
      <c r="N192">
        <v>20</v>
      </c>
      <c r="O192">
        <v>6</v>
      </c>
      <c r="P192">
        <v>1</v>
      </c>
      <c r="T192">
        <v>1</v>
      </c>
      <c r="W192">
        <v>0</v>
      </c>
      <c r="X192">
        <v>8.7799999999999994</v>
      </c>
      <c r="Y192">
        <v>7.52</v>
      </c>
      <c r="Z192">
        <v>0.83</v>
      </c>
      <c r="AA192">
        <v>176</v>
      </c>
      <c r="AB192">
        <f t="shared" si="9"/>
        <v>9.0602409638554224</v>
      </c>
      <c r="AC192">
        <f t="shared" si="10"/>
        <v>212.04819277108436</v>
      </c>
      <c r="AD192">
        <v>11</v>
      </c>
      <c r="AE192">
        <v>10</v>
      </c>
      <c r="AF192">
        <v>12.73</v>
      </c>
      <c r="AG192">
        <v>130.9</v>
      </c>
      <c r="AH192" t="s">
        <v>224</v>
      </c>
      <c r="AI192">
        <v>138.5</v>
      </c>
      <c r="AJ192">
        <v>139.80000000000001</v>
      </c>
      <c r="AK192">
        <v>140.19999999999999</v>
      </c>
      <c r="AM192">
        <v>14.31</v>
      </c>
      <c r="AN192">
        <v>10.46</v>
      </c>
      <c r="AO192">
        <v>5.8999999999999997E-2</v>
      </c>
      <c r="AP192">
        <v>1.1200000000000001</v>
      </c>
      <c r="AQ192">
        <v>9.32</v>
      </c>
      <c r="AR192">
        <v>8.5399999999999991</v>
      </c>
      <c r="AS192">
        <v>1</v>
      </c>
      <c r="AT192">
        <v>422.4</v>
      </c>
      <c r="AU192">
        <f t="shared" si="11"/>
        <v>87.323333333333338</v>
      </c>
      <c r="AV192">
        <v>87.54</v>
      </c>
      <c r="AW192">
        <v>75.650000000000006</v>
      </c>
      <c r="AX192">
        <v>98.78</v>
      </c>
    </row>
    <row r="193" spans="1:50">
      <c r="A193">
        <v>192</v>
      </c>
      <c r="B193">
        <v>150</v>
      </c>
      <c r="C193">
        <v>45</v>
      </c>
      <c r="D193">
        <f t="shared" si="8"/>
        <v>18.730489073881373</v>
      </c>
      <c r="E193">
        <v>1</v>
      </c>
      <c r="F193">
        <v>1</v>
      </c>
      <c r="G193">
        <v>1</v>
      </c>
      <c r="I193">
        <v>1</v>
      </c>
      <c r="N193">
        <v>27</v>
      </c>
      <c r="O193">
        <v>8</v>
      </c>
      <c r="P193">
        <v>1</v>
      </c>
      <c r="T193">
        <v>3</v>
      </c>
      <c r="U193">
        <v>1</v>
      </c>
      <c r="W193">
        <v>1</v>
      </c>
      <c r="X193">
        <v>11.29</v>
      </c>
      <c r="Y193">
        <v>10.47</v>
      </c>
      <c r="Z193">
        <v>0.65</v>
      </c>
      <c r="AA193">
        <v>203</v>
      </c>
      <c r="AB193">
        <f t="shared" si="9"/>
        <v>16.107692307692307</v>
      </c>
      <c r="AC193">
        <f t="shared" si="10"/>
        <v>312.30769230769232</v>
      </c>
      <c r="AD193">
        <v>24</v>
      </c>
      <c r="AE193">
        <v>27</v>
      </c>
      <c r="AF193">
        <v>8.01</v>
      </c>
      <c r="AG193">
        <v>66.8</v>
      </c>
      <c r="AH193" t="s">
        <v>223</v>
      </c>
      <c r="AI193">
        <v>131.80000000000001</v>
      </c>
      <c r="AJ193">
        <v>147.1</v>
      </c>
      <c r="AK193">
        <v>146.30000000000001</v>
      </c>
      <c r="AM193">
        <v>64.040000000000006</v>
      </c>
      <c r="AN193">
        <v>81.900000000000006</v>
      </c>
      <c r="AO193">
        <v>0.57299999999999995</v>
      </c>
      <c r="AP193">
        <v>1.27</v>
      </c>
      <c r="AQ193">
        <v>6.18</v>
      </c>
      <c r="AR193">
        <v>14.6</v>
      </c>
      <c r="AS193">
        <v>1.38</v>
      </c>
      <c r="AT193">
        <v>169.3</v>
      </c>
      <c r="AU193">
        <f t="shared" si="11"/>
        <v>65.733333333333334</v>
      </c>
      <c r="AV193">
        <v>54.32</v>
      </c>
      <c r="AW193">
        <v>64.540000000000006</v>
      </c>
      <c r="AX193">
        <v>78.34</v>
      </c>
    </row>
    <row r="194" spans="1:50">
      <c r="A194">
        <v>193</v>
      </c>
      <c r="B194">
        <v>155</v>
      </c>
      <c r="C194">
        <v>50</v>
      </c>
      <c r="D194">
        <f t="shared" ref="D194:D257" si="12">C194/(155/100)^2</f>
        <v>20.811654526534856</v>
      </c>
      <c r="E194">
        <v>1</v>
      </c>
      <c r="F194">
        <v>1</v>
      </c>
      <c r="G194">
        <v>1</v>
      </c>
      <c r="J194">
        <v>1</v>
      </c>
      <c r="N194">
        <v>14</v>
      </c>
      <c r="O194">
        <v>6</v>
      </c>
      <c r="P194">
        <v>1</v>
      </c>
      <c r="T194">
        <v>2</v>
      </c>
      <c r="W194">
        <v>0</v>
      </c>
      <c r="X194">
        <v>13.62</v>
      </c>
      <c r="Y194">
        <v>12.18</v>
      </c>
      <c r="Z194">
        <v>0.87</v>
      </c>
      <c r="AA194">
        <v>177</v>
      </c>
      <c r="AB194">
        <f t="shared" si="9"/>
        <v>14</v>
      </c>
      <c r="AC194">
        <f t="shared" si="10"/>
        <v>203.44827586206895</v>
      </c>
      <c r="AD194">
        <v>12</v>
      </c>
      <c r="AE194">
        <v>19</v>
      </c>
      <c r="AF194">
        <v>9.8000000000000007</v>
      </c>
      <c r="AG194">
        <v>66.599999999999994</v>
      </c>
      <c r="AH194" t="s">
        <v>222</v>
      </c>
      <c r="AI194">
        <v>134.4</v>
      </c>
      <c r="AJ194">
        <v>143.5</v>
      </c>
      <c r="AK194">
        <v>140.4</v>
      </c>
      <c r="AM194">
        <v>7.73</v>
      </c>
      <c r="AN194">
        <v>12.31</v>
      </c>
      <c r="AO194">
        <v>0.24299999999999999</v>
      </c>
      <c r="AP194">
        <v>0.89</v>
      </c>
      <c r="AQ194">
        <v>10.63</v>
      </c>
      <c r="AR194">
        <v>7.05</v>
      </c>
      <c r="AS194">
        <v>1</v>
      </c>
      <c r="AT194">
        <v>160</v>
      </c>
      <c r="AU194">
        <f t="shared" si="11"/>
        <v>73.266666666666666</v>
      </c>
      <c r="AV194">
        <v>79.34</v>
      </c>
      <c r="AW194">
        <v>69.23</v>
      </c>
      <c r="AX194">
        <v>71.23</v>
      </c>
    </row>
    <row r="195" spans="1:50">
      <c r="A195">
        <v>194</v>
      </c>
      <c r="B195">
        <v>145</v>
      </c>
      <c r="C195">
        <v>40</v>
      </c>
      <c r="D195">
        <f t="shared" si="12"/>
        <v>16.649323621227886</v>
      </c>
      <c r="E195">
        <v>1</v>
      </c>
      <c r="G195">
        <v>1</v>
      </c>
      <c r="H195">
        <v>1</v>
      </c>
      <c r="K195">
        <v>1</v>
      </c>
      <c r="N195">
        <v>25</v>
      </c>
      <c r="O195">
        <v>6</v>
      </c>
      <c r="P195">
        <v>1</v>
      </c>
      <c r="T195">
        <v>2</v>
      </c>
      <c r="W195">
        <v>0</v>
      </c>
      <c r="X195">
        <v>8.7200000000000006</v>
      </c>
      <c r="Y195">
        <v>7.06</v>
      </c>
      <c r="Z195">
        <v>0.9</v>
      </c>
      <c r="AA195">
        <v>290</v>
      </c>
      <c r="AB195">
        <f t="shared" ref="AB195:AB211" si="13">Y195/Z195</f>
        <v>7.8444444444444441</v>
      </c>
      <c r="AC195">
        <f t="shared" ref="AC195:AC211" si="14">AA195/Z195</f>
        <v>322.22222222222223</v>
      </c>
      <c r="AD195">
        <v>6</v>
      </c>
      <c r="AE195">
        <v>20</v>
      </c>
      <c r="AF195">
        <v>18.95</v>
      </c>
      <c r="AG195">
        <v>155.4</v>
      </c>
      <c r="AH195" t="s">
        <v>221</v>
      </c>
      <c r="AI195">
        <v>140</v>
      </c>
      <c r="AJ195">
        <v>152.19999999999999</v>
      </c>
      <c r="AK195">
        <v>145.4</v>
      </c>
      <c r="AM195">
        <v>14.39</v>
      </c>
      <c r="AN195">
        <v>22.18</v>
      </c>
      <c r="AO195">
        <v>0.122</v>
      </c>
      <c r="AP195">
        <v>1.34</v>
      </c>
      <c r="AQ195">
        <v>15.35</v>
      </c>
      <c r="AR195">
        <v>4.34</v>
      </c>
      <c r="AS195">
        <v>1.33</v>
      </c>
      <c r="AT195">
        <v>182.7</v>
      </c>
      <c r="AU195">
        <f t="shared" ref="AU195:AU211" si="15">AVERAGE(AV195,AW195,AX195)</f>
        <v>70.293333333333337</v>
      </c>
      <c r="AV195">
        <v>60.34</v>
      </c>
      <c r="AW195">
        <v>70.2</v>
      </c>
      <c r="AX195">
        <v>80.34</v>
      </c>
    </row>
    <row r="196" spans="1:50">
      <c r="A196">
        <v>195</v>
      </c>
      <c r="B196">
        <v>172</v>
      </c>
      <c r="C196">
        <v>70</v>
      </c>
      <c r="D196">
        <f t="shared" si="12"/>
        <v>29.136316337148799</v>
      </c>
      <c r="E196">
        <v>1</v>
      </c>
      <c r="G196">
        <v>1</v>
      </c>
      <c r="K196">
        <v>1</v>
      </c>
      <c r="N196">
        <v>22</v>
      </c>
      <c r="O196">
        <v>6</v>
      </c>
      <c r="T196">
        <v>1</v>
      </c>
      <c r="W196">
        <v>0</v>
      </c>
      <c r="X196">
        <v>5.62</v>
      </c>
      <c r="Y196">
        <v>3.38</v>
      </c>
      <c r="Z196">
        <v>1.06</v>
      </c>
      <c r="AA196">
        <v>116</v>
      </c>
      <c r="AB196">
        <f t="shared" si="13"/>
        <v>3.1886792452830188</v>
      </c>
      <c r="AC196">
        <f t="shared" si="14"/>
        <v>109.43396226415094</v>
      </c>
      <c r="AD196">
        <v>7</v>
      </c>
      <c r="AE196">
        <v>8</v>
      </c>
      <c r="AF196">
        <v>17.23</v>
      </c>
      <c r="AG196">
        <v>994.2</v>
      </c>
      <c r="AH196" t="s">
        <v>220</v>
      </c>
      <c r="AI196">
        <v>138.80000000000001</v>
      </c>
      <c r="AJ196">
        <v>140</v>
      </c>
      <c r="AK196">
        <v>136.69999999999999</v>
      </c>
      <c r="AM196">
        <v>46.36</v>
      </c>
      <c r="AN196">
        <v>17.39</v>
      </c>
      <c r="AO196">
        <v>0.44700000000000001</v>
      </c>
      <c r="AP196">
        <v>0.95</v>
      </c>
      <c r="AQ196">
        <v>17.39</v>
      </c>
      <c r="AR196">
        <v>1</v>
      </c>
      <c r="AS196">
        <v>1</v>
      </c>
      <c r="AT196">
        <v>238.1</v>
      </c>
      <c r="AU196">
        <f t="shared" si="15"/>
        <v>73.703333333333333</v>
      </c>
      <c r="AV196">
        <v>69.34</v>
      </c>
      <c r="AW196">
        <v>78.34</v>
      </c>
      <c r="AX196">
        <v>73.430000000000007</v>
      </c>
    </row>
    <row r="197" spans="1:50">
      <c r="A197">
        <v>196</v>
      </c>
      <c r="B197">
        <v>165</v>
      </c>
      <c r="C197">
        <v>75</v>
      </c>
      <c r="D197">
        <f t="shared" si="12"/>
        <v>31.217481789802285</v>
      </c>
      <c r="E197">
        <v>1</v>
      </c>
      <c r="N197">
        <v>18</v>
      </c>
      <c r="O197">
        <v>6</v>
      </c>
      <c r="P197">
        <v>1</v>
      </c>
      <c r="T197">
        <v>1</v>
      </c>
      <c r="W197">
        <v>0</v>
      </c>
      <c r="X197">
        <v>11.36</v>
      </c>
      <c r="Y197">
        <v>9.34</v>
      </c>
      <c r="Z197">
        <v>1.45</v>
      </c>
      <c r="AA197">
        <v>208</v>
      </c>
      <c r="AB197">
        <f t="shared" si="13"/>
        <v>6.4413793103448276</v>
      </c>
      <c r="AC197">
        <f t="shared" si="14"/>
        <v>143.44827586206898</v>
      </c>
      <c r="AD197">
        <v>47</v>
      </c>
      <c r="AE197">
        <v>77</v>
      </c>
      <c r="AF197">
        <v>6.47</v>
      </c>
      <c r="AG197">
        <v>67.5</v>
      </c>
      <c r="AH197" t="s">
        <v>218</v>
      </c>
      <c r="AI197">
        <v>146.80000000000001</v>
      </c>
      <c r="AK197">
        <v>142.9</v>
      </c>
      <c r="AM197">
        <v>162.97</v>
      </c>
      <c r="AN197">
        <v>22.32</v>
      </c>
      <c r="AO197">
        <v>0.84</v>
      </c>
      <c r="AP197">
        <v>0.78</v>
      </c>
      <c r="AQ197">
        <v>7.46</v>
      </c>
      <c r="AR197">
        <v>2.27</v>
      </c>
      <c r="AS197">
        <v>1</v>
      </c>
      <c r="AT197">
        <v>289.5</v>
      </c>
      <c r="AU197">
        <f t="shared" si="15"/>
        <v>95.123333333333335</v>
      </c>
      <c r="AV197">
        <v>97.3</v>
      </c>
      <c r="AW197">
        <v>87.09</v>
      </c>
      <c r="AX197">
        <v>100.98</v>
      </c>
    </row>
    <row r="198" spans="1:50">
      <c r="A198">
        <v>197</v>
      </c>
      <c r="B198">
        <v>160</v>
      </c>
      <c r="C198">
        <v>50</v>
      </c>
      <c r="D198">
        <f t="shared" si="12"/>
        <v>20.811654526534856</v>
      </c>
      <c r="G198">
        <v>1</v>
      </c>
      <c r="N198">
        <v>26</v>
      </c>
      <c r="O198">
        <v>6</v>
      </c>
      <c r="P198">
        <v>1</v>
      </c>
      <c r="T198">
        <v>1</v>
      </c>
      <c r="W198">
        <v>0</v>
      </c>
      <c r="X198">
        <v>6.65</v>
      </c>
      <c r="Y198">
        <v>3.09</v>
      </c>
      <c r="Z198">
        <v>2.6</v>
      </c>
      <c r="AA198">
        <v>254</v>
      </c>
      <c r="AB198">
        <f t="shared" si="13"/>
        <v>1.1884615384615385</v>
      </c>
      <c r="AC198">
        <f t="shared" si="14"/>
        <v>97.692307692307693</v>
      </c>
      <c r="AD198">
        <v>10</v>
      </c>
      <c r="AE198">
        <v>24</v>
      </c>
      <c r="AF198">
        <v>6.31</v>
      </c>
      <c r="AG198">
        <v>57.9</v>
      </c>
      <c r="AH198" t="s">
        <v>217</v>
      </c>
      <c r="AI198">
        <v>128.80000000000001</v>
      </c>
      <c r="AK198">
        <v>132.1</v>
      </c>
      <c r="AM198">
        <v>12.34</v>
      </c>
      <c r="AN198">
        <v>60.65</v>
      </c>
      <c r="AO198">
        <v>0.111</v>
      </c>
      <c r="AP198">
        <v>2.2999999999999998</v>
      </c>
      <c r="AQ198">
        <v>7.04</v>
      </c>
      <c r="AR198">
        <v>18.25</v>
      </c>
      <c r="AS198">
        <v>1.28</v>
      </c>
      <c r="AT198">
        <v>150.1</v>
      </c>
      <c r="AU198">
        <f t="shared" si="15"/>
        <v>64.953333333333333</v>
      </c>
      <c r="AV198">
        <v>67.430000000000007</v>
      </c>
      <c r="AW198">
        <v>60.34</v>
      </c>
      <c r="AX198">
        <v>67.09</v>
      </c>
    </row>
    <row r="199" spans="1:50">
      <c r="A199">
        <v>198</v>
      </c>
      <c r="B199">
        <v>154</v>
      </c>
      <c r="C199">
        <v>66</v>
      </c>
      <c r="D199">
        <f t="shared" si="12"/>
        <v>27.471383975026011</v>
      </c>
      <c r="E199">
        <v>1</v>
      </c>
      <c r="F199">
        <v>1</v>
      </c>
      <c r="G199">
        <v>1</v>
      </c>
      <c r="I199">
        <v>1</v>
      </c>
      <c r="N199">
        <v>29</v>
      </c>
      <c r="O199">
        <v>8</v>
      </c>
      <c r="P199">
        <v>1</v>
      </c>
      <c r="T199">
        <v>2</v>
      </c>
      <c r="U199">
        <v>1</v>
      </c>
      <c r="W199">
        <v>1</v>
      </c>
      <c r="X199">
        <v>17.239999999999998</v>
      </c>
      <c r="Y199">
        <v>16.02</v>
      </c>
      <c r="Z199">
        <v>0.5</v>
      </c>
      <c r="AA199">
        <v>208</v>
      </c>
      <c r="AB199">
        <f t="shared" si="13"/>
        <v>32.04</v>
      </c>
      <c r="AC199">
        <f t="shared" si="14"/>
        <v>416</v>
      </c>
      <c r="AD199">
        <v>459</v>
      </c>
      <c r="AE199">
        <v>164</v>
      </c>
      <c r="AF199">
        <v>17.77</v>
      </c>
      <c r="AG199">
        <v>114.7</v>
      </c>
      <c r="AH199" t="s">
        <v>216</v>
      </c>
      <c r="AI199">
        <v>152.30000000000001</v>
      </c>
      <c r="AK199">
        <v>156.66</v>
      </c>
      <c r="AM199">
        <v>67.89</v>
      </c>
      <c r="AN199">
        <v>48.13</v>
      </c>
      <c r="AO199">
        <v>0.60799999999999998</v>
      </c>
      <c r="AP199">
        <v>1.91</v>
      </c>
      <c r="AQ199">
        <v>8</v>
      </c>
      <c r="AR199">
        <v>13.36</v>
      </c>
      <c r="AS199">
        <v>3.45</v>
      </c>
      <c r="AT199">
        <v>233.4</v>
      </c>
      <c r="AU199">
        <f t="shared" si="15"/>
        <v>69.070000000000007</v>
      </c>
      <c r="AV199">
        <v>69.34</v>
      </c>
      <c r="AW199">
        <v>70.78</v>
      </c>
      <c r="AX199">
        <v>67.09</v>
      </c>
    </row>
    <row r="200" spans="1:50">
      <c r="A200">
        <v>199</v>
      </c>
      <c r="B200">
        <v>168</v>
      </c>
      <c r="C200">
        <v>65</v>
      </c>
      <c r="D200">
        <f t="shared" si="12"/>
        <v>27.055150884495315</v>
      </c>
      <c r="E200">
        <v>1</v>
      </c>
      <c r="G200">
        <v>1</v>
      </c>
      <c r="H200">
        <v>1</v>
      </c>
      <c r="N200">
        <v>15</v>
      </c>
      <c r="O200">
        <v>6</v>
      </c>
      <c r="P200">
        <v>1</v>
      </c>
      <c r="T200">
        <v>3</v>
      </c>
      <c r="U200">
        <v>1</v>
      </c>
      <c r="W200">
        <v>0</v>
      </c>
      <c r="X200">
        <v>11.12</v>
      </c>
      <c r="Y200">
        <v>10.130000000000001</v>
      </c>
      <c r="Z200">
        <v>0.48</v>
      </c>
      <c r="AA200">
        <v>141</v>
      </c>
      <c r="AB200">
        <f t="shared" si="13"/>
        <v>21.104166666666668</v>
      </c>
      <c r="AC200">
        <f t="shared" si="14"/>
        <v>293.75</v>
      </c>
      <c r="AD200">
        <v>14</v>
      </c>
      <c r="AE200">
        <v>30</v>
      </c>
      <c r="AF200">
        <v>7.17</v>
      </c>
      <c r="AG200">
        <v>74</v>
      </c>
      <c r="AH200" t="s">
        <v>212</v>
      </c>
      <c r="AI200">
        <v>136</v>
      </c>
      <c r="AK200">
        <v>134.5</v>
      </c>
      <c r="AM200">
        <v>65.5</v>
      </c>
      <c r="AN200">
        <v>116.73</v>
      </c>
      <c r="AO200">
        <v>1.669</v>
      </c>
      <c r="AP200">
        <v>0.76</v>
      </c>
      <c r="AQ200">
        <v>3.9</v>
      </c>
      <c r="AR200">
        <v>13.78</v>
      </c>
      <c r="AS200">
        <v>1.43</v>
      </c>
      <c r="AT200">
        <v>145.4</v>
      </c>
      <c r="AU200">
        <f t="shared" si="15"/>
        <v>86.583333333333329</v>
      </c>
      <c r="AV200">
        <v>90.34</v>
      </c>
      <c r="AW200">
        <v>90.98</v>
      </c>
      <c r="AX200">
        <v>78.430000000000007</v>
      </c>
    </row>
    <row r="201" spans="1:50">
      <c r="A201">
        <v>200</v>
      </c>
      <c r="B201">
        <v>172</v>
      </c>
      <c r="C201">
        <v>50</v>
      </c>
      <c r="D201">
        <f t="shared" si="12"/>
        <v>20.811654526534856</v>
      </c>
      <c r="E201">
        <v>1</v>
      </c>
      <c r="G201">
        <v>1</v>
      </c>
      <c r="I201">
        <v>1</v>
      </c>
      <c r="N201">
        <v>29</v>
      </c>
      <c r="T201">
        <v>3</v>
      </c>
      <c r="U201">
        <v>1</v>
      </c>
      <c r="W201">
        <v>1</v>
      </c>
      <c r="X201">
        <v>4.43</v>
      </c>
      <c r="Y201">
        <v>3.27</v>
      </c>
      <c r="Z201">
        <v>0.66</v>
      </c>
      <c r="AA201">
        <v>167</v>
      </c>
      <c r="AB201">
        <f t="shared" si="13"/>
        <v>4.9545454545454541</v>
      </c>
      <c r="AC201">
        <f t="shared" si="14"/>
        <v>253.03030303030303</v>
      </c>
      <c r="AD201">
        <v>49</v>
      </c>
      <c r="AE201">
        <v>46</v>
      </c>
      <c r="AF201">
        <v>8.2200000000000006</v>
      </c>
      <c r="AG201">
        <v>54</v>
      </c>
      <c r="AH201" t="s">
        <v>215</v>
      </c>
      <c r="AI201">
        <v>143.69999999999999</v>
      </c>
      <c r="AK201">
        <v>162.4</v>
      </c>
      <c r="AM201">
        <v>33.85</v>
      </c>
      <c r="AN201">
        <v>763.72</v>
      </c>
      <c r="AO201">
        <v>3.5289999999999999</v>
      </c>
      <c r="AP201">
        <v>2.2799999999999998</v>
      </c>
      <c r="AQ201">
        <v>8.3000000000000007</v>
      </c>
      <c r="AR201">
        <v>12.61</v>
      </c>
      <c r="AS201">
        <v>1.64</v>
      </c>
      <c r="AT201">
        <v>123.1</v>
      </c>
      <c r="AU201">
        <f t="shared" si="15"/>
        <v>41.620000000000005</v>
      </c>
      <c r="AV201">
        <v>43.34</v>
      </c>
      <c r="AW201">
        <v>39.43</v>
      </c>
      <c r="AX201">
        <v>42.09</v>
      </c>
    </row>
    <row r="202" spans="1:50">
      <c r="A202">
        <v>201</v>
      </c>
      <c r="B202">
        <v>150</v>
      </c>
      <c r="C202">
        <v>35</v>
      </c>
      <c r="D202">
        <f t="shared" si="12"/>
        <v>14.568158168574399</v>
      </c>
      <c r="E202">
        <v>1</v>
      </c>
      <c r="F202">
        <v>1</v>
      </c>
      <c r="G202">
        <v>1</v>
      </c>
      <c r="H202">
        <v>1</v>
      </c>
      <c r="N202">
        <v>20</v>
      </c>
      <c r="O202">
        <v>6</v>
      </c>
      <c r="P202">
        <v>1</v>
      </c>
      <c r="T202">
        <v>3</v>
      </c>
      <c r="W202">
        <v>0</v>
      </c>
      <c r="X202">
        <v>16.46</v>
      </c>
      <c r="Y202">
        <v>13.46</v>
      </c>
      <c r="Z202">
        <v>2.2999999999999998</v>
      </c>
      <c r="AA202">
        <v>408</v>
      </c>
      <c r="AB202">
        <f t="shared" si="13"/>
        <v>5.8521739130434787</v>
      </c>
      <c r="AC202">
        <f t="shared" si="14"/>
        <v>177.39130434782609</v>
      </c>
      <c r="AD202">
        <v>16</v>
      </c>
      <c r="AE202">
        <v>13</v>
      </c>
      <c r="AF202">
        <v>6.81</v>
      </c>
      <c r="AG202">
        <v>22.2</v>
      </c>
      <c r="AH202" t="s">
        <v>214</v>
      </c>
      <c r="AI202">
        <v>144.19999999999999</v>
      </c>
      <c r="AK202">
        <v>147.80000000000001</v>
      </c>
      <c r="AM202">
        <v>50.35</v>
      </c>
      <c r="AN202">
        <v>73.27</v>
      </c>
      <c r="AO202">
        <v>0.73299999999999998</v>
      </c>
      <c r="AP202">
        <v>1.86</v>
      </c>
      <c r="AQ202">
        <v>7.41</v>
      </c>
      <c r="AR202">
        <v>9.7899999999999991</v>
      </c>
      <c r="AS202">
        <v>1.35</v>
      </c>
      <c r="AT202">
        <v>430.9</v>
      </c>
      <c r="AU202">
        <f t="shared" si="15"/>
        <v>87.39</v>
      </c>
      <c r="AV202">
        <v>80.430000000000007</v>
      </c>
      <c r="AW202">
        <v>85.67</v>
      </c>
      <c r="AX202">
        <v>96.07</v>
      </c>
    </row>
    <row r="203" spans="1:50">
      <c r="A203">
        <v>202</v>
      </c>
      <c r="B203">
        <v>160</v>
      </c>
      <c r="C203">
        <v>60</v>
      </c>
      <c r="D203">
        <f t="shared" si="12"/>
        <v>24.973985431841829</v>
      </c>
      <c r="G203">
        <v>1</v>
      </c>
      <c r="J203">
        <v>1</v>
      </c>
      <c r="N203">
        <v>24</v>
      </c>
      <c r="O203">
        <v>6</v>
      </c>
      <c r="P203">
        <v>1</v>
      </c>
      <c r="T203">
        <v>3</v>
      </c>
      <c r="U203">
        <v>1</v>
      </c>
      <c r="W203">
        <v>0</v>
      </c>
      <c r="X203">
        <v>5.08</v>
      </c>
      <c r="Y203">
        <v>4.0999999999999996</v>
      </c>
      <c r="Z203">
        <v>0.65</v>
      </c>
      <c r="AA203">
        <v>124</v>
      </c>
      <c r="AB203">
        <f t="shared" si="13"/>
        <v>6.3076923076923066</v>
      </c>
      <c r="AC203">
        <f t="shared" si="14"/>
        <v>190.76923076923077</v>
      </c>
      <c r="AD203">
        <v>37</v>
      </c>
      <c r="AE203">
        <v>48</v>
      </c>
      <c r="AF203">
        <v>6.92</v>
      </c>
      <c r="AG203">
        <v>59.2</v>
      </c>
      <c r="AH203" t="s">
        <v>213</v>
      </c>
      <c r="AI203">
        <v>137.5</v>
      </c>
      <c r="AK203">
        <v>145.19999999999999</v>
      </c>
      <c r="AM203">
        <v>101.27</v>
      </c>
      <c r="AN203">
        <v>32.25</v>
      </c>
      <c r="AO203">
        <v>4.3999999999999997E-2</v>
      </c>
      <c r="AP203">
        <v>1.99</v>
      </c>
      <c r="AQ203">
        <v>8.98</v>
      </c>
      <c r="AR203">
        <v>10.23</v>
      </c>
      <c r="AS203">
        <v>1.57</v>
      </c>
      <c r="AT203">
        <v>218.8</v>
      </c>
      <c r="AU203">
        <f t="shared" si="15"/>
        <v>57.493333333333339</v>
      </c>
      <c r="AV203">
        <v>49.09</v>
      </c>
      <c r="AW203">
        <v>60.34</v>
      </c>
      <c r="AX203">
        <v>63.05</v>
      </c>
    </row>
    <row r="204" spans="1:50">
      <c r="A204">
        <v>203</v>
      </c>
      <c r="B204">
        <v>168</v>
      </c>
      <c r="C204">
        <v>65</v>
      </c>
      <c r="D204">
        <f t="shared" si="12"/>
        <v>27.055150884495315</v>
      </c>
      <c r="E204">
        <v>1</v>
      </c>
      <c r="G204">
        <v>1</v>
      </c>
      <c r="H204">
        <v>1</v>
      </c>
      <c r="N204">
        <v>18</v>
      </c>
      <c r="O204">
        <v>6</v>
      </c>
      <c r="P204">
        <v>1</v>
      </c>
      <c r="T204">
        <v>3</v>
      </c>
      <c r="U204">
        <v>1</v>
      </c>
      <c r="W204">
        <v>0</v>
      </c>
      <c r="X204">
        <v>11.12</v>
      </c>
      <c r="Y204">
        <v>10.130000000000001</v>
      </c>
      <c r="Z204">
        <v>0.48</v>
      </c>
      <c r="AA204">
        <v>141</v>
      </c>
      <c r="AB204">
        <f t="shared" si="13"/>
        <v>21.104166666666668</v>
      </c>
      <c r="AC204">
        <f t="shared" si="14"/>
        <v>293.75</v>
      </c>
      <c r="AD204">
        <v>14</v>
      </c>
      <c r="AE204">
        <v>30</v>
      </c>
      <c r="AF204">
        <v>7.17</v>
      </c>
      <c r="AG204">
        <v>74</v>
      </c>
      <c r="AH204" t="s">
        <v>212</v>
      </c>
      <c r="AI204">
        <v>135</v>
      </c>
      <c r="AK204">
        <v>134.5</v>
      </c>
      <c r="AM204">
        <v>65.5</v>
      </c>
      <c r="AN204">
        <v>116.73</v>
      </c>
      <c r="AO204">
        <v>1.669</v>
      </c>
      <c r="AP204">
        <v>1.76</v>
      </c>
      <c r="AQ204">
        <v>3.9</v>
      </c>
      <c r="AR204">
        <v>13.78</v>
      </c>
      <c r="AS204">
        <v>1.43</v>
      </c>
      <c r="AT204">
        <v>145.4</v>
      </c>
      <c r="AU204">
        <f t="shared" si="15"/>
        <v>84.36</v>
      </c>
      <c r="AV204">
        <v>89.32</v>
      </c>
      <c r="AW204">
        <v>79.09</v>
      </c>
      <c r="AX204">
        <v>84.67</v>
      </c>
    </row>
    <row r="205" spans="1:50">
      <c r="A205">
        <v>204</v>
      </c>
      <c r="B205">
        <v>167</v>
      </c>
      <c r="C205">
        <v>57</v>
      </c>
      <c r="D205">
        <f t="shared" si="12"/>
        <v>23.725286160249738</v>
      </c>
      <c r="H205">
        <v>1</v>
      </c>
      <c r="N205">
        <v>19</v>
      </c>
      <c r="O205">
        <v>6</v>
      </c>
      <c r="P205">
        <v>1</v>
      </c>
      <c r="T205">
        <v>1</v>
      </c>
      <c r="U205">
        <v>1</v>
      </c>
      <c r="W205">
        <v>0</v>
      </c>
      <c r="X205">
        <v>12.13</v>
      </c>
      <c r="Y205">
        <v>9.56</v>
      </c>
      <c r="Z205">
        <v>1.1200000000000001</v>
      </c>
      <c r="AA205">
        <v>157</v>
      </c>
      <c r="AB205">
        <f t="shared" si="13"/>
        <v>8.5357142857142847</v>
      </c>
      <c r="AC205">
        <f t="shared" si="14"/>
        <v>140.17857142857142</v>
      </c>
      <c r="AD205">
        <v>16</v>
      </c>
      <c r="AE205">
        <v>18</v>
      </c>
      <c r="AF205">
        <v>3.09</v>
      </c>
      <c r="AG205">
        <v>36.799999999999997</v>
      </c>
      <c r="AH205" t="s">
        <v>211</v>
      </c>
      <c r="AI205">
        <v>138.69999999999999</v>
      </c>
      <c r="AK205">
        <v>144.19999999999999</v>
      </c>
      <c r="AM205">
        <v>27.24</v>
      </c>
      <c r="AN205">
        <v>14.04</v>
      </c>
      <c r="AO205">
        <v>0.13500000000000001</v>
      </c>
      <c r="AP205">
        <v>0.67</v>
      </c>
      <c r="AQ205">
        <v>11.43</v>
      </c>
      <c r="AR205">
        <v>5.28</v>
      </c>
      <c r="AS205">
        <v>1.19</v>
      </c>
      <c r="AT205">
        <v>214.3</v>
      </c>
      <c r="AU205">
        <f t="shared" si="15"/>
        <v>44.77</v>
      </c>
      <c r="AV205">
        <v>39.32</v>
      </c>
      <c r="AW205">
        <v>56.32</v>
      </c>
      <c r="AX205">
        <v>38.67</v>
      </c>
    </row>
    <row r="206" spans="1:50">
      <c r="A206">
        <v>205</v>
      </c>
      <c r="B206">
        <v>176</v>
      </c>
      <c r="C206">
        <v>75</v>
      </c>
      <c r="D206">
        <f t="shared" si="12"/>
        <v>31.217481789802285</v>
      </c>
      <c r="E206">
        <v>1</v>
      </c>
      <c r="G206">
        <v>1</v>
      </c>
      <c r="H206">
        <v>1</v>
      </c>
      <c r="J206">
        <v>1</v>
      </c>
      <c r="N206">
        <v>16</v>
      </c>
      <c r="O206">
        <v>6</v>
      </c>
      <c r="P206">
        <v>1</v>
      </c>
      <c r="T206">
        <v>3</v>
      </c>
      <c r="W206">
        <v>0</v>
      </c>
      <c r="X206">
        <v>6.89</v>
      </c>
      <c r="Y206">
        <v>3.36</v>
      </c>
      <c r="Z206">
        <v>2.91</v>
      </c>
      <c r="AA206">
        <v>111</v>
      </c>
      <c r="AB206">
        <f t="shared" si="13"/>
        <v>1.1546391752577319</v>
      </c>
      <c r="AC206">
        <f t="shared" si="14"/>
        <v>38.144329896907216</v>
      </c>
      <c r="AD206">
        <v>6</v>
      </c>
      <c r="AE206">
        <v>13</v>
      </c>
      <c r="AF206">
        <v>8.51</v>
      </c>
      <c r="AG206">
        <v>84.5</v>
      </c>
      <c r="AH206" t="s">
        <v>210</v>
      </c>
      <c r="AI206">
        <v>135.5</v>
      </c>
      <c r="AK206">
        <v>140</v>
      </c>
      <c r="AM206">
        <v>62.47</v>
      </c>
      <c r="AN206">
        <v>18.850000000000001</v>
      </c>
      <c r="AO206">
        <v>0.83699999999999997</v>
      </c>
      <c r="AP206">
        <v>0.25</v>
      </c>
      <c r="AQ206">
        <v>8.14</v>
      </c>
      <c r="AR206">
        <v>5.57</v>
      </c>
      <c r="AS206">
        <v>1</v>
      </c>
      <c r="AT206">
        <v>283.10000000000002</v>
      </c>
      <c r="AU206">
        <f t="shared" si="15"/>
        <v>46.256666666666661</v>
      </c>
      <c r="AV206">
        <v>49.43</v>
      </c>
      <c r="AW206">
        <v>42.89</v>
      </c>
      <c r="AX206">
        <v>46.45</v>
      </c>
    </row>
    <row r="207" spans="1:50">
      <c r="A207">
        <v>206</v>
      </c>
      <c r="B207">
        <v>160</v>
      </c>
      <c r="C207">
        <v>50</v>
      </c>
      <c r="D207">
        <f t="shared" si="12"/>
        <v>20.811654526534856</v>
      </c>
      <c r="E207">
        <v>1</v>
      </c>
      <c r="I207">
        <v>1</v>
      </c>
      <c r="K207">
        <v>1</v>
      </c>
      <c r="N207">
        <v>26</v>
      </c>
      <c r="O207">
        <v>6</v>
      </c>
      <c r="P207">
        <v>1</v>
      </c>
      <c r="T207">
        <v>2</v>
      </c>
      <c r="W207">
        <v>0</v>
      </c>
      <c r="X207">
        <v>4.78</v>
      </c>
      <c r="Y207">
        <v>3.76</v>
      </c>
      <c r="Z207">
        <v>0.66</v>
      </c>
      <c r="AA207">
        <v>172</v>
      </c>
      <c r="AB207">
        <f t="shared" si="13"/>
        <v>5.6969696969696964</v>
      </c>
      <c r="AC207">
        <f t="shared" si="14"/>
        <v>260.60606060606057</v>
      </c>
      <c r="AD207">
        <v>37</v>
      </c>
      <c r="AE207">
        <v>47</v>
      </c>
      <c r="AF207">
        <v>20.13</v>
      </c>
      <c r="AG207">
        <v>394.1</v>
      </c>
      <c r="AH207" t="s">
        <v>209</v>
      </c>
      <c r="AI207">
        <v>144.38999999999999</v>
      </c>
      <c r="AK207">
        <v>146.91</v>
      </c>
      <c r="AM207">
        <v>23.45</v>
      </c>
      <c r="AN207">
        <v>2.66</v>
      </c>
      <c r="AO207">
        <v>0.23300000000000001</v>
      </c>
      <c r="AP207">
        <v>28.04</v>
      </c>
      <c r="AQ207">
        <v>17.52</v>
      </c>
      <c r="AR207">
        <v>5.88</v>
      </c>
      <c r="AS207">
        <v>1.1399999999999999</v>
      </c>
      <c r="AT207">
        <v>167.7</v>
      </c>
      <c r="AU207">
        <f t="shared" si="15"/>
        <v>47.063333333333333</v>
      </c>
      <c r="AV207">
        <v>49.54</v>
      </c>
      <c r="AW207">
        <v>47.98</v>
      </c>
      <c r="AX207">
        <v>43.67</v>
      </c>
    </row>
    <row r="208" spans="1:50">
      <c r="A208">
        <v>207</v>
      </c>
      <c r="B208">
        <v>160</v>
      </c>
      <c r="C208">
        <v>55</v>
      </c>
      <c r="D208">
        <f t="shared" si="12"/>
        <v>22.892819979188342</v>
      </c>
      <c r="E208">
        <v>1</v>
      </c>
      <c r="F208">
        <v>1</v>
      </c>
      <c r="H208">
        <v>1</v>
      </c>
      <c r="N208">
        <v>26</v>
      </c>
      <c r="O208">
        <v>6</v>
      </c>
      <c r="P208">
        <v>1</v>
      </c>
      <c r="T208">
        <v>3</v>
      </c>
      <c r="U208">
        <v>1</v>
      </c>
      <c r="W208">
        <v>1</v>
      </c>
      <c r="X208">
        <v>9.34</v>
      </c>
      <c r="Y208">
        <v>7.85</v>
      </c>
      <c r="Z208">
        <v>0.91</v>
      </c>
      <c r="AA208">
        <v>188</v>
      </c>
      <c r="AB208">
        <f t="shared" si="13"/>
        <v>8.6263736263736259</v>
      </c>
      <c r="AC208">
        <f t="shared" si="14"/>
        <v>206.5934065934066</v>
      </c>
      <c r="AD208">
        <v>39</v>
      </c>
      <c r="AE208">
        <v>21</v>
      </c>
      <c r="AF208">
        <v>6.9</v>
      </c>
      <c r="AG208">
        <v>49.3</v>
      </c>
      <c r="AH208" t="s">
        <v>208</v>
      </c>
      <c r="AI208">
        <v>139.80000000000001</v>
      </c>
      <c r="AK208">
        <v>156.6</v>
      </c>
      <c r="AM208">
        <v>125.64</v>
      </c>
      <c r="AN208">
        <v>345.04</v>
      </c>
      <c r="AO208">
        <v>0.434</v>
      </c>
      <c r="AP208">
        <v>2.06</v>
      </c>
      <c r="AQ208">
        <v>8.0500000000000007</v>
      </c>
      <c r="AR208">
        <v>11.62</v>
      </c>
      <c r="AS208">
        <v>2.94</v>
      </c>
      <c r="AT208">
        <v>145</v>
      </c>
      <c r="AU208">
        <f t="shared" si="15"/>
        <v>79.506666666666661</v>
      </c>
      <c r="AV208">
        <v>79.98</v>
      </c>
      <c r="AW208">
        <v>80.09</v>
      </c>
      <c r="AX208">
        <v>78.45</v>
      </c>
    </row>
    <row r="209" spans="1:50">
      <c r="A209">
        <v>208</v>
      </c>
      <c r="B209">
        <v>170</v>
      </c>
      <c r="C209">
        <v>75</v>
      </c>
      <c r="D209">
        <f t="shared" si="12"/>
        <v>31.217481789802285</v>
      </c>
      <c r="E209">
        <v>1</v>
      </c>
      <c r="H209">
        <v>1</v>
      </c>
      <c r="N209">
        <v>21</v>
      </c>
      <c r="T209">
        <v>3</v>
      </c>
      <c r="U209">
        <v>1</v>
      </c>
      <c r="W209">
        <v>1</v>
      </c>
      <c r="X209">
        <v>17.350000000000001</v>
      </c>
      <c r="Y209">
        <v>15.13</v>
      </c>
      <c r="Z209">
        <v>1.41</v>
      </c>
      <c r="AA209">
        <v>286</v>
      </c>
      <c r="AB209">
        <f t="shared" si="13"/>
        <v>10.730496453900709</v>
      </c>
      <c r="AC209">
        <f t="shared" si="14"/>
        <v>202.83687943262413</v>
      </c>
      <c r="AD209">
        <v>30</v>
      </c>
      <c r="AE209">
        <v>33</v>
      </c>
      <c r="AF209">
        <v>18.36</v>
      </c>
      <c r="AG209">
        <v>149.30000000000001</v>
      </c>
      <c r="AH209" t="s">
        <v>207</v>
      </c>
      <c r="AI209">
        <v>155.6</v>
      </c>
      <c r="AK209">
        <v>159</v>
      </c>
      <c r="AM209">
        <v>63.67</v>
      </c>
      <c r="AN209">
        <v>24.75</v>
      </c>
      <c r="AO209">
        <v>0.73099999999999998</v>
      </c>
      <c r="AP209">
        <v>3.08</v>
      </c>
      <c r="AQ209">
        <v>9.66</v>
      </c>
      <c r="AR209">
        <v>2.2599999999999998</v>
      </c>
      <c r="AS209">
        <v>1.7</v>
      </c>
      <c r="AT209">
        <v>176.5</v>
      </c>
      <c r="AU209">
        <f t="shared" si="15"/>
        <v>70.650000000000006</v>
      </c>
      <c r="AV209">
        <v>54.43</v>
      </c>
      <c r="AW209">
        <v>78.09</v>
      </c>
      <c r="AX209">
        <v>79.430000000000007</v>
      </c>
    </row>
    <row r="210" spans="1:50">
      <c r="A210">
        <v>209</v>
      </c>
      <c r="B210">
        <v>155</v>
      </c>
      <c r="C210">
        <v>70</v>
      </c>
      <c r="D210">
        <f t="shared" si="12"/>
        <v>29.136316337148799</v>
      </c>
      <c r="E210">
        <v>1</v>
      </c>
      <c r="F210">
        <v>1</v>
      </c>
      <c r="G210">
        <v>1</v>
      </c>
      <c r="H210">
        <v>1</v>
      </c>
      <c r="N210">
        <v>27</v>
      </c>
      <c r="O210">
        <v>6</v>
      </c>
      <c r="P210">
        <v>1</v>
      </c>
      <c r="T210">
        <v>1</v>
      </c>
      <c r="W210">
        <v>0</v>
      </c>
      <c r="X210">
        <v>6.01</v>
      </c>
      <c r="Y210">
        <v>4.83</v>
      </c>
      <c r="Z210">
        <v>0.78</v>
      </c>
      <c r="AA210">
        <v>142</v>
      </c>
      <c r="AB210">
        <f t="shared" si="13"/>
        <v>6.1923076923076925</v>
      </c>
      <c r="AC210">
        <f t="shared" si="14"/>
        <v>182.05128205128204</v>
      </c>
      <c r="AD210">
        <v>29</v>
      </c>
      <c r="AE210">
        <v>27</v>
      </c>
      <c r="AF210">
        <v>8.01</v>
      </c>
      <c r="AG210">
        <v>102.1</v>
      </c>
      <c r="AH210" t="s">
        <v>206</v>
      </c>
      <c r="AI210">
        <v>143.30000000000001</v>
      </c>
      <c r="AK210">
        <v>142.5</v>
      </c>
      <c r="AM210">
        <v>12.34</v>
      </c>
      <c r="AN210">
        <v>5.69</v>
      </c>
      <c r="AO210">
        <v>3.3000000000000002E-2</v>
      </c>
      <c r="AP210">
        <v>0.75</v>
      </c>
      <c r="AQ210">
        <v>7.56</v>
      </c>
      <c r="AR210">
        <v>5.34</v>
      </c>
      <c r="AS210">
        <v>1.1299999999999999</v>
      </c>
      <c r="AT210">
        <v>246</v>
      </c>
      <c r="AU210">
        <f t="shared" si="15"/>
        <v>41.663333333333327</v>
      </c>
      <c r="AV210">
        <v>39.979999999999997</v>
      </c>
      <c r="AW210">
        <v>45.78</v>
      </c>
      <c r="AX210">
        <v>39.229999999999997</v>
      </c>
    </row>
    <row r="211" spans="1:50">
      <c r="A211">
        <v>210</v>
      </c>
      <c r="B211">
        <v>173</v>
      </c>
      <c r="C211">
        <v>60</v>
      </c>
      <c r="D211">
        <f t="shared" si="12"/>
        <v>24.973985431841829</v>
      </c>
      <c r="F211">
        <v>1</v>
      </c>
      <c r="H211">
        <v>1</v>
      </c>
      <c r="N211">
        <v>22</v>
      </c>
      <c r="O211">
        <v>6</v>
      </c>
      <c r="P211">
        <v>1</v>
      </c>
      <c r="T211">
        <v>3</v>
      </c>
      <c r="U211">
        <v>1</v>
      </c>
      <c r="W211">
        <v>1</v>
      </c>
      <c r="X211">
        <v>5.04</v>
      </c>
      <c r="Y211">
        <v>3.83</v>
      </c>
      <c r="Z211">
        <v>0.8</v>
      </c>
      <c r="AA211">
        <v>241</v>
      </c>
      <c r="AB211">
        <f t="shared" si="13"/>
        <v>4.7874999999999996</v>
      </c>
      <c r="AC211">
        <f t="shared" si="14"/>
        <v>301.25</v>
      </c>
      <c r="AD211">
        <v>8</v>
      </c>
      <c r="AE211">
        <v>14</v>
      </c>
      <c r="AF211">
        <v>10.5</v>
      </c>
      <c r="AG211">
        <v>110.3</v>
      </c>
      <c r="AH211" t="s">
        <v>205</v>
      </c>
      <c r="AI211">
        <v>134.30000000000001</v>
      </c>
      <c r="AK211">
        <v>167</v>
      </c>
      <c r="AM211">
        <v>90.07</v>
      </c>
      <c r="AN211">
        <v>39.24</v>
      </c>
      <c r="AO211">
        <v>3.7069999999999999</v>
      </c>
      <c r="AP211">
        <v>4.76</v>
      </c>
      <c r="AQ211">
        <v>11.86</v>
      </c>
      <c r="AR211">
        <v>3.66</v>
      </c>
      <c r="AS211">
        <v>1.04</v>
      </c>
      <c r="AT211">
        <v>249.8</v>
      </c>
      <c r="AU211">
        <f t="shared" si="15"/>
        <v>77.240000000000009</v>
      </c>
      <c r="AV211">
        <v>76.09</v>
      </c>
      <c r="AW211">
        <v>66.09</v>
      </c>
      <c r="AX211">
        <v>89.54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宏1</vt:lpstr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吴 丹</cp:lastModifiedBy>
  <dcterms:created xsi:type="dcterms:W3CDTF">2015-06-05T18:19:34Z</dcterms:created>
  <dcterms:modified xsi:type="dcterms:W3CDTF">2025-08-22T10:11:44Z</dcterms:modified>
</cp:coreProperties>
</file>