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filterPrivacy="1" defaultThemeVersion="124226"/>
  <xr:revisionPtr revIDLastSave="0" documentId="13_ncr:1_{DB5B038B-B340-4BAF-BF92-39CE75661D3D}" xr6:coauthVersionLast="47" xr6:coauthVersionMax="47" xr10:uidLastSave="{00000000-0000-0000-0000-000000000000}"/>
  <bookViews>
    <workbookView minimized="1" xWindow="5448" yWindow="2532" windowWidth="16488" windowHeight="9480" activeTab="2" xr2:uid="{00000000-000D-0000-FFFF-FFFF00000000}"/>
  </bookViews>
  <sheets>
    <sheet name="均值数据" sheetId="1" r:id="rId1"/>
    <sheet name="分析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AO24" i="1" l="1"/>
  <c r="AI24" i="1"/>
  <c r="AB24" i="1"/>
  <c r="U24" i="1"/>
  <c r="N24" i="1"/>
  <c r="G24" i="1"/>
  <c r="AO23" i="1"/>
  <c r="AI23" i="1"/>
  <c r="AB23" i="1"/>
  <c r="U23" i="1"/>
  <c r="N23" i="1"/>
  <c r="G23" i="1"/>
  <c r="AO22" i="1"/>
  <c r="AI22" i="1"/>
  <c r="AB22" i="1"/>
  <c r="U22" i="1"/>
  <c r="N22" i="1"/>
  <c r="G22" i="1"/>
  <c r="AO21" i="1"/>
  <c r="AI21" i="1"/>
  <c r="AB21" i="1"/>
  <c r="U21" i="1"/>
  <c r="N21" i="1"/>
  <c r="G21" i="1"/>
</calcChain>
</file>

<file path=xl/sharedStrings.xml><?xml version="1.0" encoding="utf-8"?>
<sst xmlns="http://schemas.openxmlformats.org/spreadsheetml/2006/main" count="77" uniqueCount="37">
  <si>
    <t>A</t>
  </si>
  <si>
    <t>B</t>
  </si>
  <si>
    <t>C</t>
  </si>
  <si>
    <t>MA</t>
  </si>
  <si>
    <t>MB</t>
  </si>
  <si>
    <t>MC</t>
  </si>
  <si>
    <t>OTU67</t>
  </si>
  <si>
    <t>Tenericutes</t>
  </si>
  <si>
    <t>g__Spiroplasma</t>
  </si>
  <si>
    <t>OTU210</t>
  </si>
  <si>
    <t>Proteobacteria</t>
  </si>
  <si>
    <t>g__unclassified_f__Enterobacteriaceae</t>
  </si>
  <si>
    <t>OTU1007</t>
  </si>
  <si>
    <t>g__Acinetobacter</t>
  </si>
  <si>
    <t>OTU1178</t>
  </si>
  <si>
    <t>g__Pseudomonas</t>
  </si>
  <si>
    <t>Phylum</t>
  </si>
  <si>
    <t>Phylogenetic group (Genus)</t>
  </si>
  <si>
    <t>Spiroplasma</t>
  </si>
  <si>
    <t>Acinetobacter</t>
  </si>
  <si>
    <t>Pseudomonas</t>
  </si>
  <si>
    <t>The general that had an abundance of at least 1% of the total number of OTUs were present.</t>
    <phoneticPr fontId="1" type="noConversion"/>
  </si>
  <si>
    <t>CC-LN_WH %</t>
    <phoneticPr fontId="1" type="noConversion"/>
  </si>
  <si>
    <t>CC-TC_WH %</t>
    <phoneticPr fontId="1" type="noConversion"/>
  </si>
  <si>
    <t>CC-TC_LY %</t>
    <phoneticPr fontId="1" type="noConversion"/>
  </si>
  <si>
    <t>LN_WH %</t>
    <phoneticPr fontId="1" type="noConversion"/>
  </si>
  <si>
    <t>TC_WH %</t>
    <phoneticPr fontId="1" type="noConversion"/>
  </si>
  <si>
    <t>TC_LY %</t>
    <phoneticPr fontId="1" type="noConversion"/>
  </si>
  <si>
    <t>Acinetobacter</t>
    <phoneticPr fontId="1" type="noConversion"/>
  </si>
  <si>
    <t>P</t>
    <phoneticPr fontId="1" type="noConversion"/>
  </si>
  <si>
    <t>G</t>
    <phoneticPr fontId="1" type="noConversion"/>
  </si>
  <si>
    <t>unclassified_f_Enterobacteriaceae</t>
    <phoneticPr fontId="1" type="noConversion"/>
  </si>
  <si>
    <t>P</t>
  </si>
  <si>
    <t>G</t>
  </si>
  <si>
    <t>unclassified_f_Enterobacteriaceae</t>
  </si>
  <si>
    <t>Table S1. Taxonomic composition of bacterial community at the genus level in each sample (&gt;1%).</t>
    <phoneticPr fontId="1" type="noConversion"/>
  </si>
  <si>
    <t xml:space="preserve">Enterobacteriaceae (family) was used for the unclassified group at the genus.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</si>
</sst>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4"/>
  <sheetViews>
    <sheetView zoomScale="80" zoomScaleNormal="80" workbookViewId="0">
      <selection activeCell="D12" sqref="D12:K17"/>
    </sheetView>
  </sheetViews>
  <sheetFormatPr defaultRowHeight="14.4" x14ac:dyDescent="0.25"/>
  <cols>
    <col min="4" max="4" width="17.6640625" customWidth="1"/>
    <col min="5" max="5" width="38.88671875" customWidth="1"/>
    <col min="6" max="6" width="12.5546875" customWidth="1"/>
    <col min="43" max="43" width="18.44140625" customWidth="1"/>
    <col min="44" max="44" width="17.33203125" customWidth="1"/>
  </cols>
  <sheetData>
    <row r="1" spans="1:17" x14ac:dyDescent="0.25">
      <c r="F1" t="s">
        <v>0</v>
      </c>
      <c r="H1" t="s">
        <v>1</v>
      </c>
      <c r="J1" t="s">
        <v>2</v>
      </c>
      <c r="L1" t="s">
        <v>3</v>
      </c>
      <c r="N1" t="s">
        <v>4</v>
      </c>
      <c r="P1" t="s">
        <v>5</v>
      </c>
    </row>
    <row r="2" spans="1:17" x14ac:dyDescent="0.25">
      <c r="A2" t="s">
        <v>6</v>
      </c>
      <c r="B2" t="s">
        <v>7</v>
      </c>
      <c r="D2" t="s">
        <v>8</v>
      </c>
      <c r="F2">
        <v>12779.6</v>
      </c>
      <c r="G2">
        <v>0.206778937</v>
      </c>
      <c r="H2">
        <v>2492.8000000000002</v>
      </c>
      <c r="I2">
        <v>4.0820738000000002E-2</v>
      </c>
      <c r="J2">
        <v>4219</v>
      </c>
      <c r="K2">
        <v>6.8745601000000003E-2</v>
      </c>
    </row>
    <row r="3" spans="1:17" x14ac:dyDescent="0.25">
      <c r="A3" t="s">
        <v>9</v>
      </c>
      <c r="B3" t="s">
        <v>10</v>
      </c>
      <c r="D3" t="s">
        <v>11</v>
      </c>
      <c r="F3">
        <v>1319.8</v>
      </c>
      <c r="G3">
        <v>2.1354880999999999E-2</v>
      </c>
      <c r="H3">
        <v>1689.6</v>
      </c>
      <c r="I3">
        <v>2.7667971E-2</v>
      </c>
      <c r="J3">
        <v>1888</v>
      </c>
      <c r="K3">
        <v>3.0763616000000001E-2</v>
      </c>
      <c r="L3">
        <v>2666.4</v>
      </c>
      <c r="M3">
        <v>5.2007224999999997E-2</v>
      </c>
      <c r="N3">
        <v>1692.6</v>
      </c>
      <c r="O3">
        <v>3.6252028999999998E-2</v>
      </c>
      <c r="P3">
        <v>1425</v>
      </c>
      <c r="Q3">
        <v>2.6242369000000001E-2</v>
      </c>
    </row>
    <row r="4" spans="1:17" x14ac:dyDescent="0.25">
      <c r="A4" t="s">
        <v>12</v>
      </c>
      <c r="B4" t="s">
        <v>10</v>
      </c>
      <c r="D4" t="s">
        <v>13</v>
      </c>
      <c r="N4">
        <v>540.6</v>
      </c>
      <c r="O4">
        <v>1.1578546E-2</v>
      </c>
      <c r="P4">
        <v>595.75</v>
      </c>
      <c r="Q4">
        <v>1.0971152E-2</v>
      </c>
    </row>
    <row r="5" spans="1:17" x14ac:dyDescent="0.25">
      <c r="A5" t="s">
        <v>14</v>
      </c>
      <c r="B5" t="s">
        <v>10</v>
      </c>
      <c r="D5" t="s">
        <v>15</v>
      </c>
      <c r="F5">
        <v>19598.400000000001</v>
      </c>
      <c r="G5">
        <v>0.317109794</v>
      </c>
      <c r="H5">
        <v>26373.200000000001</v>
      </c>
      <c r="I5">
        <v>0.43187318800000002</v>
      </c>
      <c r="J5">
        <v>31840.799999999999</v>
      </c>
      <c r="K5">
        <v>0.51882316100000003</v>
      </c>
      <c r="L5">
        <v>46889.599999999999</v>
      </c>
      <c r="M5">
        <v>0.91456568999999999</v>
      </c>
      <c r="N5">
        <v>40691.4</v>
      </c>
      <c r="O5">
        <v>0.87152654299999999</v>
      </c>
      <c r="P5">
        <v>23327.8</v>
      </c>
      <c r="Q5">
        <v>0.42959770899999999</v>
      </c>
    </row>
    <row r="6" spans="1:17" x14ac:dyDescent="0.25">
      <c r="F6">
        <v>61803.199999999997</v>
      </c>
      <c r="H6">
        <v>61067</v>
      </c>
      <c r="J6">
        <v>61371.199999999997</v>
      </c>
      <c r="L6">
        <v>51269.8</v>
      </c>
      <c r="N6">
        <v>46689.8</v>
      </c>
      <c r="P6">
        <v>54301.5</v>
      </c>
    </row>
    <row r="12" spans="1:17" x14ac:dyDescent="0.25">
      <c r="E12" t="s">
        <v>21</v>
      </c>
    </row>
    <row r="13" spans="1:17" x14ac:dyDescent="0.25">
      <c r="D13" t="s">
        <v>16</v>
      </c>
      <c r="E13" t="s">
        <v>17</v>
      </c>
      <c r="F13" t="s">
        <v>22</v>
      </c>
      <c r="G13" t="s">
        <v>23</v>
      </c>
      <c r="H13" t="s">
        <v>24</v>
      </c>
      <c r="I13" t="s">
        <v>25</v>
      </c>
      <c r="J13" t="s">
        <v>26</v>
      </c>
      <c r="K13" t="s">
        <v>27</v>
      </c>
    </row>
    <row r="14" spans="1:17" x14ac:dyDescent="0.25">
      <c r="D14" t="s">
        <v>7</v>
      </c>
      <c r="E14" t="s">
        <v>18</v>
      </c>
      <c r="F14" s="1">
        <v>20.7</v>
      </c>
      <c r="G14" s="1">
        <v>4.0999999999999996</v>
      </c>
      <c r="H14" s="1">
        <v>6.9</v>
      </c>
      <c r="I14" s="1">
        <v>0</v>
      </c>
      <c r="J14" s="1">
        <v>0</v>
      </c>
      <c r="K14" s="1">
        <v>0</v>
      </c>
    </row>
    <row r="15" spans="1:17" x14ac:dyDescent="0.25">
      <c r="D15" s="3" t="s">
        <v>10</v>
      </c>
      <c r="E15" t="s">
        <v>11</v>
      </c>
      <c r="F15" s="1">
        <v>2.14</v>
      </c>
      <c r="G15" s="1">
        <v>2.7</v>
      </c>
      <c r="H15" s="1">
        <v>3.1</v>
      </c>
      <c r="I15" s="1">
        <v>5.2</v>
      </c>
      <c r="J15" s="1">
        <v>3.6</v>
      </c>
      <c r="K15" s="1">
        <v>2.6</v>
      </c>
    </row>
    <row r="16" spans="1:17" x14ac:dyDescent="0.25">
      <c r="D16" s="3"/>
      <c r="E16" t="s">
        <v>28</v>
      </c>
      <c r="F16" s="1">
        <v>0</v>
      </c>
      <c r="G16" s="1">
        <v>0</v>
      </c>
      <c r="H16" s="1">
        <v>0</v>
      </c>
      <c r="I16" s="1">
        <v>0</v>
      </c>
      <c r="J16" s="1">
        <v>11.6</v>
      </c>
      <c r="K16" s="1">
        <v>1.1000000000000001</v>
      </c>
    </row>
    <row r="17" spans="1:44" x14ac:dyDescent="0.25">
      <c r="D17" s="3"/>
      <c r="E17" t="s">
        <v>20</v>
      </c>
      <c r="F17" s="1">
        <v>31.7</v>
      </c>
      <c r="G17" s="1">
        <v>43.2</v>
      </c>
      <c r="H17" s="1">
        <v>51.9</v>
      </c>
      <c r="I17" s="1">
        <v>91.5</v>
      </c>
      <c r="J17" s="1">
        <v>87.2</v>
      </c>
      <c r="K17" s="1">
        <v>43</v>
      </c>
    </row>
    <row r="20" spans="1:44" x14ac:dyDescent="0.25">
      <c r="AQ20" t="s">
        <v>29</v>
      </c>
      <c r="AR20" t="s">
        <v>30</v>
      </c>
    </row>
    <row r="21" spans="1:44" ht="13.8" customHeight="1" x14ac:dyDescent="0.25">
      <c r="A21" t="s">
        <v>6</v>
      </c>
      <c r="B21">
        <v>0</v>
      </c>
      <c r="C21">
        <v>21579</v>
      </c>
      <c r="D21">
        <v>2238</v>
      </c>
      <c r="E21">
        <v>2887</v>
      </c>
      <c r="F21">
        <v>37194</v>
      </c>
      <c r="G21">
        <f t="shared" ref="G21:G24" si="0">AVERAGE(B21:F21)</f>
        <v>12779.6</v>
      </c>
      <c r="I21">
        <v>0</v>
      </c>
      <c r="J21">
        <v>6648</v>
      </c>
      <c r="K21">
        <v>2938</v>
      </c>
      <c r="L21">
        <v>0</v>
      </c>
      <c r="M21">
        <v>2878</v>
      </c>
      <c r="N21">
        <f t="shared" ref="N21:N24" si="1">AVERAGE(I21:M21)</f>
        <v>2492.8000000000002</v>
      </c>
      <c r="P21">
        <v>0</v>
      </c>
      <c r="Q21">
        <v>15171</v>
      </c>
      <c r="R21">
        <v>1</v>
      </c>
      <c r="S21">
        <v>4219</v>
      </c>
      <c r="T21">
        <v>0</v>
      </c>
      <c r="U21">
        <f t="shared" ref="U21:U24" si="2">AVERAGE(P21:T21)</f>
        <v>3878.2</v>
      </c>
      <c r="W21">
        <v>0</v>
      </c>
      <c r="X21">
        <v>0</v>
      </c>
      <c r="Y21">
        <v>0</v>
      </c>
      <c r="Z21">
        <v>0</v>
      </c>
      <c r="AA21">
        <v>0</v>
      </c>
      <c r="AB21">
        <f t="shared" ref="AB21:AB24" si="3">AVERAGE(W21:AA21)</f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f t="shared" ref="AI21:AI24" si="4">AVERAGE(AD21:AH21)</f>
        <v>0</v>
      </c>
      <c r="AK21">
        <v>0</v>
      </c>
      <c r="AL21">
        <v>0</v>
      </c>
      <c r="AM21">
        <v>3</v>
      </c>
      <c r="AN21">
        <v>0</v>
      </c>
      <c r="AO21">
        <f t="shared" ref="AO21:AO24" si="5">AVERAGE(AK21:AN21)</f>
        <v>0.75</v>
      </c>
      <c r="AQ21" t="s">
        <v>7</v>
      </c>
      <c r="AR21" t="s">
        <v>18</v>
      </c>
    </row>
    <row r="22" spans="1:44" x14ac:dyDescent="0.25">
      <c r="A22" t="s">
        <v>9</v>
      </c>
      <c r="B22">
        <v>4665</v>
      </c>
      <c r="C22">
        <v>722</v>
      </c>
      <c r="D22">
        <v>87</v>
      </c>
      <c r="E22">
        <v>929</v>
      </c>
      <c r="F22">
        <v>196</v>
      </c>
      <c r="G22">
        <f t="shared" si="0"/>
        <v>1319.8</v>
      </c>
      <c r="I22">
        <v>6071</v>
      </c>
      <c r="J22">
        <v>109</v>
      </c>
      <c r="K22">
        <v>961</v>
      </c>
      <c r="L22">
        <v>17</v>
      </c>
      <c r="M22">
        <v>1290</v>
      </c>
      <c r="N22">
        <f t="shared" si="1"/>
        <v>1689.6</v>
      </c>
      <c r="P22">
        <v>484</v>
      </c>
      <c r="Q22">
        <v>2207</v>
      </c>
      <c r="R22">
        <v>4191</v>
      </c>
      <c r="S22">
        <v>46</v>
      </c>
      <c r="T22">
        <v>2512</v>
      </c>
      <c r="U22">
        <f t="shared" si="2"/>
        <v>1888</v>
      </c>
      <c r="W22">
        <v>2377</v>
      </c>
      <c r="X22">
        <v>2665</v>
      </c>
      <c r="Y22">
        <v>4099</v>
      </c>
      <c r="Z22">
        <v>2403</v>
      </c>
      <c r="AA22">
        <v>1788</v>
      </c>
      <c r="AB22">
        <f t="shared" si="3"/>
        <v>2666.4</v>
      </c>
      <c r="AD22">
        <v>2105</v>
      </c>
      <c r="AE22">
        <v>1676</v>
      </c>
      <c r="AF22">
        <v>1287</v>
      </c>
      <c r="AG22">
        <v>1266</v>
      </c>
      <c r="AH22">
        <v>2129</v>
      </c>
      <c r="AI22">
        <f t="shared" si="4"/>
        <v>1692.6</v>
      </c>
      <c r="AK22">
        <v>2594</v>
      </c>
      <c r="AL22">
        <v>1672</v>
      </c>
      <c r="AM22">
        <v>713</v>
      </c>
      <c r="AN22">
        <v>721</v>
      </c>
      <c r="AO22">
        <f t="shared" si="5"/>
        <v>1425</v>
      </c>
      <c r="AQ22" t="s">
        <v>10</v>
      </c>
      <c r="AR22" t="s">
        <v>31</v>
      </c>
    </row>
    <row r="23" spans="1:44" x14ac:dyDescent="0.25">
      <c r="A23" t="s">
        <v>12</v>
      </c>
      <c r="B23">
        <v>124</v>
      </c>
      <c r="C23">
        <v>13</v>
      </c>
      <c r="D23">
        <v>0</v>
      </c>
      <c r="E23">
        <v>5</v>
      </c>
      <c r="F23">
        <v>0</v>
      </c>
      <c r="G23">
        <f t="shared" si="0"/>
        <v>28.4</v>
      </c>
      <c r="I23">
        <v>30</v>
      </c>
      <c r="J23">
        <v>2</v>
      </c>
      <c r="K23">
        <v>3</v>
      </c>
      <c r="L23">
        <v>0</v>
      </c>
      <c r="M23">
        <v>5</v>
      </c>
      <c r="N23">
        <f t="shared" si="1"/>
        <v>8</v>
      </c>
      <c r="P23">
        <v>0</v>
      </c>
      <c r="Q23">
        <v>10</v>
      </c>
      <c r="R23">
        <v>23</v>
      </c>
      <c r="S23">
        <v>4</v>
      </c>
      <c r="T23">
        <v>543</v>
      </c>
      <c r="U23">
        <f t="shared" si="2"/>
        <v>116</v>
      </c>
      <c r="W23">
        <v>7</v>
      </c>
      <c r="X23">
        <v>107</v>
      </c>
      <c r="Y23">
        <v>62</v>
      </c>
      <c r="Z23">
        <v>59</v>
      </c>
      <c r="AA23">
        <v>16</v>
      </c>
      <c r="AB23">
        <f t="shared" si="3"/>
        <v>50.2</v>
      </c>
      <c r="AD23">
        <v>186</v>
      </c>
      <c r="AE23">
        <v>183</v>
      </c>
      <c r="AF23">
        <v>237</v>
      </c>
      <c r="AG23">
        <v>105</v>
      </c>
      <c r="AH23">
        <v>1992</v>
      </c>
      <c r="AI23">
        <f t="shared" si="4"/>
        <v>540.6</v>
      </c>
      <c r="AK23">
        <v>244</v>
      </c>
      <c r="AL23">
        <v>382</v>
      </c>
      <c r="AM23">
        <v>58</v>
      </c>
      <c r="AN23">
        <v>1699</v>
      </c>
      <c r="AO23">
        <f t="shared" si="5"/>
        <v>595.75</v>
      </c>
      <c r="AQ23" t="s">
        <v>10</v>
      </c>
      <c r="AR23" t="s">
        <v>19</v>
      </c>
    </row>
    <row r="24" spans="1:44" x14ac:dyDescent="0.25">
      <c r="A24" t="s">
        <v>14</v>
      </c>
      <c r="B24">
        <v>56480</v>
      </c>
      <c r="C24">
        <v>15774</v>
      </c>
      <c r="D24">
        <v>3959</v>
      </c>
      <c r="E24">
        <v>14706</v>
      </c>
      <c r="F24">
        <v>7073</v>
      </c>
      <c r="G24">
        <f t="shared" si="0"/>
        <v>19598.400000000001</v>
      </c>
      <c r="I24">
        <v>56419</v>
      </c>
      <c r="J24">
        <v>5767</v>
      </c>
      <c r="K24">
        <v>29343</v>
      </c>
      <c r="L24">
        <v>751</v>
      </c>
      <c r="M24">
        <v>39586</v>
      </c>
      <c r="N24">
        <f t="shared" si="1"/>
        <v>26373.200000000001</v>
      </c>
      <c r="P24">
        <v>6640</v>
      </c>
      <c r="Q24">
        <v>48427</v>
      </c>
      <c r="R24">
        <v>53261</v>
      </c>
      <c r="S24">
        <v>2503</v>
      </c>
      <c r="T24">
        <v>48373</v>
      </c>
      <c r="U24">
        <f t="shared" si="2"/>
        <v>31840.799999999999</v>
      </c>
      <c r="W24">
        <v>47575</v>
      </c>
      <c r="X24">
        <v>45191</v>
      </c>
      <c r="Y24">
        <v>53426</v>
      </c>
      <c r="Z24">
        <v>44700</v>
      </c>
      <c r="AA24">
        <v>43556</v>
      </c>
      <c r="AB24">
        <f t="shared" si="3"/>
        <v>46889.599999999999</v>
      </c>
      <c r="AD24">
        <v>44551</v>
      </c>
      <c r="AE24">
        <v>42547</v>
      </c>
      <c r="AF24">
        <v>41714</v>
      </c>
      <c r="AG24">
        <v>36382</v>
      </c>
      <c r="AH24">
        <v>38263</v>
      </c>
      <c r="AI24">
        <f t="shared" si="4"/>
        <v>40691.4</v>
      </c>
      <c r="AK24">
        <v>40212</v>
      </c>
      <c r="AL24">
        <v>28620</v>
      </c>
      <c r="AM24">
        <v>10633</v>
      </c>
      <c r="AN24">
        <v>13846</v>
      </c>
      <c r="AO24">
        <f t="shared" si="5"/>
        <v>23327.75</v>
      </c>
      <c r="AQ24" t="s">
        <v>10</v>
      </c>
      <c r="AR24" t="s">
        <v>20</v>
      </c>
    </row>
  </sheetData>
  <mergeCells count="1">
    <mergeCell ref="D15:D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5"/>
  <sheetViews>
    <sheetView workbookViewId="0">
      <selection activeCell="D11" sqref="D11"/>
    </sheetView>
  </sheetViews>
  <sheetFormatPr defaultRowHeight="14.4" x14ac:dyDescent="0.25"/>
  <sheetData>
    <row r="1" spans="1:44" x14ac:dyDescent="0.25">
      <c r="AQ1" t="s">
        <v>32</v>
      </c>
      <c r="AR1" t="s">
        <v>33</v>
      </c>
    </row>
    <row r="2" spans="1:44" x14ac:dyDescent="0.25">
      <c r="A2" t="s">
        <v>6</v>
      </c>
      <c r="B2">
        <v>0</v>
      </c>
      <c r="C2">
        <v>21579</v>
      </c>
      <c r="D2">
        <v>2238</v>
      </c>
      <c r="E2">
        <v>2887</v>
      </c>
      <c r="F2">
        <v>37194</v>
      </c>
      <c r="G2">
        <v>12779.6</v>
      </c>
      <c r="I2">
        <v>0</v>
      </c>
      <c r="J2">
        <v>6648</v>
      </c>
      <c r="K2">
        <v>2938</v>
      </c>
      <c r="L2">
        <v>0</v>
      </c>
      <c r="M2">
        <v>2878</v>
      </c>
      <c r="N2">
        <v>2492.8000000000002</v>
      </c>
      <c r="P2">
        <v>0</v>
      </c>
      <c r="Q2">
        <v>15171</v>
      </c>
      <c r="R2">
        <v>1</v>
      </c>
      <c r="S2">
        <v>4219</v>
      </c>
      <c r="T2">
        <v>0</v>
      </c>
      <c r="U2">
        <v>3878.2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K2">
        <v>0</v>
      </c>
      <c r="AL2">
        <v>0</v>
      </c>
      <c r="AM2">
        <v>3</v>
      </c>
      <c r="AN2">
        <v>0</v>
      </c>
      <c r="AO2">
        <v>0.75</v>
      </c>
      <c r="AQ2" t="s">
        <v>7</v>
      </c>
      <c r="AR2" t="s">
        <v>18</v>
      </c>
    </row>
    <row r="3" spans="1:44" x14ac:dyDescent="0.25">
      <c r="A3" t="s">
        <v>9</v>
      </c>
      <c r="B3">
        <v>4665</v>
      </c>
      <c r="C3">
        <v>722</v>
      </c>
      <c r="D3">
        <v>87</v>
      </c>
      <c r="E3">
        <v>929</v>
      </c>
      <c r="F3">
        <v>196</v>
      </c>
      <c r="G3">
        <v>1319.8</v>
      </c>
      <c r="I3">
        <v>6071</v>
      </c>
      <c r="J3">
        <v>109</v>
      </c>
      <c r="K3">
        <v>961</v>
      </c>
      <c r="L3">
        <v>17</v>
      </c>
      <c r="M3">
        <v>1290</v>
      </c>
      <c r="N3">
        <v>1689.6</v>
      </c>
      <c r="P3">
        <v>484</v>
      </c>
      <c r="Q3">
        <v>2207</v>
      </c>
      <c r="R3">
        <v>4191</v>
      </c>
      <c r="S3">
        <v>46</v>
      </c>
      <c r="T3">
        <v>2512</v>
      </c>
      <c r="U3">
        <v>1888</v>
      </c>
      <c r="W3">
        <v>2377</v>
      </c>
      <c r="X3">
        <v>2665</v>
      </c>
      <c r="Y3">
        <v>4099</v>
      </c>
      <c r="Z3">
        <v>2403</v>
      </c>
      <c r="AA3">
        <v>1788</v>
      </c>
      <c r="AB3">
        <v>2666.4</v>
      </c>
      <c r="AD3">
        <v>2105</v>
      </c>
      <c r="AE3">
        <v>1676</v>
      </c>
      <c r="AF3">
        <v>1287</v>
      </c>
      <c r="AG3">
        <v>1266</v>
      </c>
      <c r="AH3">
        <v>2129</v>
      </c>
      <c r="AI3">
        <v>1692.6</v>
      </c>
      <c r="AK3">
        <v>2594</v>
      </c>
      <c r="AL3">
        <v>1672</v>
      </c>
      <c r="AM3">
        <v>713</v>
      </c>
      <c r="AN3">
        <v>721</v>
      </c>
      <c r="AO3">
        <v>1425</v>
      </c>
      <c r="AQ3" t="s">
        <v>10</v>
      </c>
      <c r="AR3" t="s">
        <v>34</v>
      </c>
    </row>
    <row r="4" spans="1:44" x14ac:dyDescent="0.25">
      <c r="A4" t="s">
        <v>12</v>
      </c>
      <c r="B4">
        <v>124</v>
      </c>
      <c r="C4">
        <v>13</v>
      </c>
      <c r="D4">
        <v>0</v>
      </c>
      <c r="E4">
        <v>5</v>
      </c>
      <c r="F4">
        <v>0</v>
      </c>
      <c r="G4">
        <v>28.4</v>
      </c>
      <c r="I4">
        <v>30</v>
      </c>
      <c r="J4">
        <v>2</v>
      </c>
      <c r="K4">
        <v>3</v>
      </c>
      <c r="L4">
        <v>0</v>
      </c>
      <c r="M4">
        <v>5</v>
      </c>
      <c r="N4">
        <v>8</v>
      </c>
      <c r="P4">
        <v>0</v>
      </c>
      <c r="Q4">
        <v>10</v>
      </c>
      <c r="R4">
        <v>23</v>
      </c>
      <c r="S4">
        <v>4</v>
      </c>
      <c r="T4">
        <v>543</v>
      </c>
      <c r="U4">
        <v>116</v>
      </c>
      <c r="W4">
        <v>7</v>
      </c>
      <c r="X4">
        <v>107</v>
      </c>
      <c r="Y4">
        <v>62</v>
      </c>
      <c r="Z4">
        <v>59</v>
      </c>
      <c r="AA4">
        <v>16</v>
      </c>
      <c r="AB4">
        <v>50.2</v>
      </c>
      <c r="AD4">
        <v>186</v>
      </c>
      <c r="AE4">
        <v>183</v>
      </c>
      <c r="AF4">
        <v>237</v>
      </c>
      <c r="AG4">
        <v>105</v>
      </c>
      <c r="AH4">
        <v>1992</v>
      </c>
      <c r="AI4">
        <v>540.6</v>
      </c>
      <c r="AK4">
        <v>244</v>
      </c>
      <c r="AL4">
        <v>382</v>
      </c>
      <c r="AM4">
        <v>58</v>
      </c>
      <c r="AN4">
        <v>1699</v>
      </c>
      <c r="AO4">
        <v>595.75</v>
      </c>
      <c r="AQ4" t="s">
        <v>10</v>
      </c>
      <c r="AR4" t="s">
        <v>19</v>
      </c>
    </row>
    <row r="5" spans="1:44" x14ac:dyDescent="0.25">
      <c r="A5" t="s">
        <v>14</v>
      </c>
      <c r="B5">
        <v>56480</v>
      </c>
      <c r="C5">
        <v>15774</v>
      </c>
      <c r="D5">
        <v>3959</v>
      </c>
      <c r="E5">
        <v>14706</v>
      </c>
      <c r="F5">
        <v>7073</v>
      </c>
      <c r="G5">
        <v>19598.400000000001</v>
      </c>
      <c r="I5">
        <v>56419</v>
      </c>
      <c r="J5">
        <v>5767</v>
      </c>
      <c r="K5">
        <v>29343</v>
      </c>
      <c r="L5">
        <v>751</v>
      </c>
      <c r="M5">
        <v>39586</v>
      </c>
      <c r="N5">
        <v>26373.200000000001</v>
      </c>
      <c r="P5">
        <v>6640</v>
      </c>
      <c r="Q5">
        <v>48427</v>
      </c>
      <c r="R5">
        <v>53261</v>
      </c>
      <c r="S5">
        <v>2503</v>
      </c>
      <c r="T5">
        <v>48373</v>
      </c>
      <c r="U5">
        <v>31840.799999999999</v>
      </c>
      <c r="W5">
        <v>47575</v>
      </c>
      <c r="X5">
        <v>45191</v>
      </c>
      <c r="Y5">
        <v>53426</v>
      </c>
      <c r="Z5">
        <v>44700</v>
      </c>
      <c r="AA5">
        <v>43556</v>
      </c>
      <c r="AB5">
        <v>46889.599999999999</v>
      </c>
      <c r="AD5">
        <v>44551</v>
      </c>
      <c r="AE5">
        <v>42547</v>
      </c>
      <c r="AF5">
        <v>41714</v>
      </c>
      <c r="AG5">
        <v>36382</v>
      </c>
      <c r="AH5">
        <v>38263</v>
      </c>
      <c r="AI5">
        <v>40691.4</v>
      </c>
      <c r="AK5">
        <v>40212</v>
      </c>
      <c r="AL5">
        <v>28620</v>
      </c>
      <c r="AM5">
        <v>10633</v>
      </c>
      <c r="AN5">
        <v>13846</v>
      </c>
      <c r="AO5">
        <v>23327.75</v>
      </c>
      <c r="AQ5" t="s">
        <v>10</v>
      </c>
      <c r="AR5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tabSelected="1" workbookViewId="0">
      <selection activeCell="B1" sqref="B1"/>
    </sheetView>
  </sheetViews>
  <sheetFormatPr defaultRowHeight="14.4" x14ac:dyDescent="0.25"/>
  <sheetData>
    <row r="1" spans="1:8" x14ac:dyDescent="0.25">
      <c r="B1" t="s">
        <v>35</v>
      </c>
    </row>
    <row r="2" spans="1:8" x14ac:dyDescent="0.25">
      <c r="A2" t="s">
        <v>16</v>
      </c>
      <c r="B2" t="s">
        <v>17</v>
      </c>
      <c r="C2" t="s">
        <v>25</v>
      </c>
      <c r="D2" t="s">
        <v>26</v>
      </c>
      <c r="E2" t="s">
        <v>27</v>
      </c>
      <c r="F2" t="s">
        <v>22</v>
      </c>
      <c r="G2" t="s">
        <v>23</v>
      </c>
      <c r="H2" t="s">
        <v>24</v>
      </c>
    </row>
    <row r="3" spans="1:8" x14ac:dyDescent="0.25">
      <c r="A3" t="s">
        <v>7</v>
      </c>
      <c r="B3" t="s">
        <v>18</v>
      </c>
      <c r="C3" s="1">
        <v>0</v>
      </c>
      <c r="D3" s="1">
        <v>0</v>
      </c>
      <c r="E3" s="1">
        <v>0</v>
      </c>
      <c r="F3" s="1">
        <v>20.7</v>
      </c>
      <c r="G3" s="1">
        <v>4.0999999999999996</v>
      </c>
      <c r="H3" s="1">
        <v>6.9</v>
      </c>
    </row>
    <row r="4" spans="1:8" x14ac:dyDescent="0.25">
      <c r="A4" s="3" t="s">
        <v>10</v>
      </c>
      <c r="B4" t="s">
        <v>11</v>
      </c>
      <c r="C4" s="1">
        <v>5.2</v>
      </c>
      <c r="D4" s="1">
        <v>3.6</v>
      </c>
      <c r="E4" s="1">
        <v>2.6</v>
      </c>
      <c r="F4" s="1">
        <v>2.14</v>
      </c>
      <c r="G4" s="1">
        <v>2.7</v>
      </c>
      <c r="H4" s="1">
        <v>3.1</v>
      </c>
    </row>
    <row r="5" spans="1:8" x14ac:dyDescent="0.25">
      <c r="A5" s="3"/>
      <c r="B5" t="s">
        <v>28</v>
      </c>
      <c r="C5" s="1">
        <v>0</v>
      </c>
      <c r="D5" s="1">
        <v>11.6</v>
      </c>
      <c r="E5" s="1">
        <v>1.1000000000000001</v>
      </c>
      <c r="F5" s="1">
        <v>0</v>
      </c>
      <c r="G5" s="1">
        <v>0</v>
      </c>
      <c r="H5" s="1">
        <v>0</v>
      </c>
    </row>
    <row r="6" spans="1:8" x14ac:dyDescent="0.25">
      <c r="A6" s="3"/>
      <c r="B6" t="s">
        <v>20</v>
      </c>
      <c r="C6" s="1">
        <v>91.5</v>
      </c>
      <c r="D6" s="1">
        <v>87.2</v>
      </c>
      <c r="E6" s="1">
        <v>43</v>
      </c>
      <c r="F6" s="1">
        <v>31.7</v>
      </c>
      <c r="G6" s="1">
        <v>43.2</v>
      </c>
      <c r="H6" s="1">
        <v>51.9</v>
      </c>
    </row>
    <row r="8" spans="1:8" x14ac:dyDescent="0.25">
      <c r="B8" s="2" t="s">
        <v>36</v>
      </c>
    </row>
  </sheetData>
  <mergeCells count="1">
    <mergeCell ref="A4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均值数据</vt:lpstr>
      <vt:lpstr>分析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2021-06-02T08:30:41Z</dcterms:created>
  <dcterms:modified xsi:type="dcterms:W3CDTF">2021-07-19T02:41:56Z</dcterms:modified>
</cp:coreProperties>
</file>