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<sst xmlns="http://schemas.openxmlformats.org/spreadsheetml/2006/main" count="123" uniqueCount="86">
  <si>
    <t xml:space="preserve">Appendix 5 Detailed characteristics of the included studies using NOS tool </t>
  </si>
  <si>
    <t>Study</t>
  </si>
  <si>
    <t>Author</t>
  </si>
  <si>
    <t>Year</t>
  </si>
  <si>
    <t>研究类型</t>
  </si>
  <si>
    <t>Outcome</t>
  </si>
  <si>
    <t>SP dignosis</t>
  </si>
  <si>
    <t>Population
source</t>
  </si>
  <si>
    <t>Population samples</t>
  </si>
  <si>
    <t>平均年龄</t>
  </si>
  <si>
    <t>女性比例</t>
  </si>
  <si>
    <t>BMI</t>
  </si>
  <si>
    <t>rr</t>
  </si>
  <si>
    <t>lci</t>
  </si>
  <si>
    <t>uci</t>
  </si>
  <si>
    <t>Risk ratio (95%CI)</t>
  </si>
  <si>
    <t>Age and Ageing 2013; 42: 352–359</t>
  </si>
  <si>
    <t>TAJAR</t>
  </si>
  <si>
    <t>Cross-sectional study</t>
  </si>
  <si>
    <t>Frailty</t>
  </si>
  <si>
    <t xml:space="preserve">Frailty status was determined using Fried’s phenotypic definition based on five criteria: exhaustion, weakness, slowness, low activity and sarcopenia. </t>
  </si>
  <si>
    <t>community-dwelling</t>
  </si>
  <si>
    <t>69.4 (5.7)</t>
  </si>
  <si>
    <t>27.8 (4.0)</t>
  </si>
  <si>
    <t>1.24 (1.01–1.52)</t>
  </si>
  <si>
    <t>OR,Per-SD</t>
  </si>
  <si>
    <t>Arch Gerontol Geriatr. 2016;65:255-259</t>
  </si>
  <si>
    <t>Huoa</t>
  </si>
  <si>
    <t>sarcopenic</t>
  </si>
  <si>
    <t xml:space="preserve">gait
velocity &lt;80 cm/second, grip strength &lt;20 kg for females and
&lt;30 kg for males and height adjusted appendicular lean mass
(ALM/ht2) &lt;5.5 kg/m2 (female) and &lt;7.26 kg/m2 (male). </t>
  </si>
  <si>
    <t>hospital
(Falls patients)</t>
  </si>
  <si>
    <t>76.4 (5.4)</t>
  </si>
  <si>
    <t>34.9 (5.07)</t>
  </si>
  <si>
    <t>2.09 (1.64–6.87)</t>
  </si>
  <si>
    <t>OR</t>
  </si>
  <si>
    <t>Asia Pac J Clin Nutr. 2020;29(4):712-723</t>
  </si>
  <si>
    <t>Lee</t>
  </si>
  <si>
    <t>Asian Working Group for Sarcopenia (AWGS) criteria</t>
  </si>
  <si>
    <t>hospital
(Hemodialysis patients)</t>
  </si>
  <si>
    <t>66.2 (10.5)</t>
  </si>
  <si>
    <t>23.3 (2.1)</t>
  </si>
  <si>
    <t>1.39 (0.89-2.16)</t>
  </si>
  <si>
    <t>Front. Med. 11:1487449</t>
  </si>
  <si>
    <t>Hsu</t>
  </si>
  <si>
    <t>hospital
(peritoneal
dialysis)</t>
  </si>
  <si>
    <t>57.5 (14.1)</t>
  </si>
  <si>
    <t>25.0 (4.1)</t>
  </si>
  <si>
    <t>3.72 (1.51–9.14)</t>
  </si>
  <si>
    <t>Maturitas. 2018;113:21-25</t>
  </si>
  <si>
    <t>Suriyaarachchi</t>
  </si>
  <si>
    <t>European Working Group on Sarcopenia criteria</t>
  </si>
  <si>
    <t>hospital
(falls or fracture)</t>
  </si>
  <si>
    <t>/</t>
  </si>
  <si>
    <t>6.88 (1.9-6.2)</t>
  </si>
  <si>
    <t>J Frailty Aging. 2018;7(4):253-257</t>
  </si>
  <si>
    <t>Murthy</t>
  </si>
  <si>
    <t xml:space="preserve">frail if they had three or more of the following frailty components: weight loss, weakness/ reduced muscular strength, slow walking speed, exhaustion, and low activity level. </t>
  </si>
  <si>
    <t>26.3 (3.7)</t>
  </si>
  <si>
    <t>2.3 (1.74–4.32)</t>
  </si>
  <si>
    <t>Arch Gerontol Geriatr. 2015;60(2):349-353</t>
  </si>
  <si>
    <t>Genaro</t>
  </si>
  <si>
    <t>1.15 (0.74–1.78)</t>
  </si>
  <si>
    <t>Sci Rep. 2017 Jan 23;7:40996</t>
  </si>
  <si>
    <t>Chang</t>
  </si>
  <si>
    <t>sarcopenic related-LVH</t>
  </si>
  <si>
    <t>76.5 (6.2)</t>
  </si>
  <si>
    <t>24.1 (3.9)</t>
  </si>
  <si>
    <t>1.05 (1.03-1.08)</t>
  </si>
  <si>
    <t>J Clin Med. 2023, 12, 5499</t>
  </si>
  <si>
    <t>Sravya</t>
  </si>
  <si>
    <t>hospital
(T2DM patients)</t>
  </si>
  <si>
    <t>56.9 (6.0)</t>
  </si>
  <si>
    <t>27.2 (3.4)</t>
  </si>
  <si>
    <t>1.037 (1.007-1.067)</t>
  </si>
  <si>
    <t>Journal of Cachexia, Sarcopenia and Muscle 2015; 6: 242–252</t>
  </si>
  <si>
    <t>Gielen</t>
  </si>
  <si>
    <t>Cohort</t>
  </si>
  <si>
    <t>60.0 (10.3)</t>
  </si>
  <si>
    <t>27.2 (3.7)</t>
  </si>
  <si>
    <t>0.98 (0.40, 2.38)</t>
  </si>
  <si>
    <t>J Clin Endocrinol Metab 2003, 88: 5766–5772</t>
  </si>
  <si>
    <t>Visser</t>
  </si>
  <si>
    <t xml:space="preserve">We defined sarcopenia as a loss of appendicular skeletal muscle mass (ASMM) greater than 3% during follow-up. </t>
  </si>
  <si>
    <t>73.9 (6.0)</t>
  </si>
  <si>
    <t>26.6 (4.0)</t>
  </si>
  <si>
    <t>3.52 (1.43-8.67)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</si>
</sst>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 wrapText="1"/>
    </xf>
    <xf numFmtId="49" fontId="2" fillId="0" borderId="0" xfId="49" applyNumberFormat="1" applyFont="1" applyAlignment="1">
      <alignment horizontal="center" vertical="center" wrapText="1"/>
    </xf>
    <xf numFmtId="49" fontId="3" fillId="0" borderId="0" xfId="49" applyNumberFormat="1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T4" sqref="T4"/>
    </sheetView>
  </sheetViews>
  <sheetFormatPr defaultColWidth="9" defaultRowHeight="14"/>
  <cols>
    <col min="1" max="1" width="9.06666666666667" style="1"/>
    <col min="2" max="2" width="12.2666666666667" style="1" customWidth="1"/>
    <col min="3" max="4" width="14.2666666666667" style="1" customWidth="1"/>
    <col min="5" max="5" width="12.9333333333333" style="1" customWidth="1"/>
    <col min="6" max="7" width="12.5333333333333" style="1" customWidth="1"/>
    <col min="8" max="11" width="15.0666666666667" style="1" customWidth="1"/>
    <col min="12" max="12" width="10.8" style="1" customWidth="1"/>
    <col min="13" max="14" width="9.06666666666667" style="1"/>
    <col min="15" max="15" width="12.6666666666667" style="1" customWidth="1"/>
    <col min="16" max="16" width="13.6666666666667" style="1" customWidth="1"/>
    <col min="17" max="18" width="9.06666666666667" style="1"/>
    <col min="19" max="19" width="19.8666666666667" style="1" customWidth="1"/>
    <col min="20" max="20" width="15.2" style="1" customWidth="1"/>
    <col min="21" max="21" width="21.2" style="1" customWidth="1"/>
    <col min="22" max="22" width="18.8" style="1" customWidth="1"/>
    <col min="23" max="23" width="18.1333333333333" style="1" customWidth="1"/>
    <col min="24" max="24" width="21.0666666666667" style="1" customWidth="1"/>
    <col min="25" max="25" width="18.4" style="1" customWidth="1"/>
    <col min="26" max="16384" width="9.06666666666667" style="1"/>
  </cols>
  <sheetData>
    <row r="1" spans="1:1">
      <c r="A1" s="1" t="s">
        <v>0</v>
      </c>
    </row>
    <row r="2" ht="31" spans="1:16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7"/>
    </row>
    <row r="3" ht="182" spans="1:16">
      <c r="A3" s="1" t="s">
        <v>16</v>
      </c>
      <c r="B3" s="1" t="s">
        <v>17</v>
      </c>
      <c r="C3" s="1">
        <v>2013</v>
      </c>
      <c r="D3" s="1" t="s">
        <v>18</v>
      </c>
      <c r="E3" s="1" t="s">
        <v>19</v>
      </c>
      <c r="F3" s="1" t="s">
        <v>20</v>
      </c>
      <c r="G3" s="1" t="s">
        <v>21</v>
      </c>
      <c r="H3" s="1">
        <v>1504</v>
      </c>
      <c r="I3" s="1" t="s">
        <v>22</v>
      </c>
      <c r="J3" s="8">
        <v>0</v>
      </c>
      <c r="K3" s="1" t="s">
        <v>23</v>
      </c>
      <c r="L3" s="1">
        <v>1.24</v>
      </c>
      <c r="M3" s="1">
        <v>1.01</v>
      </c>
      <c r="N3" s="1">
        <v>1.52</v>
      </c>
      <c r="O3" s="1" t="s">
        <v>24</v>
      </c>
      <c r="P3" s="1" t="s">
        <v>25</v>
      </c>
    </row>
    <row r="4" ht="238" spans="1:16">
      <c r="A4" s="1" t="s">
        <v>26</v>
      </c>
      <c r="B4" s="1" t="s">
        <v>27</v>
      </c>
      <c r="C4" s="1">
        <v>2016</v>
      </c>
      <c r="D4" s="1" t="s">
        <v>18</v>
      </c>
      <c r="E4" s="1" t="s">
        <v>28</v>
      </c>
      <c r="F4" s="1" t="s">
        <v>29</v>
      </c>
      <c r="G4" s="1" t="s">
        <v>30</v>
      </c>
      <c r="H4" s="1">
        <v>205</v>
      </c>
      <c r="I4" s="1" t="s">
        <v>31</v>
      </c>
      <c r="J4" s="8">
        <v>0.732</v>
      </c>
      <c r="K4" s="1" t="s">
        <v>32</v>
      </c>
      <c r="L4" s="1">
        <v>2.09</v>
      </c>
      <c r="M4" s="1">
        <v>1.64</v>
      </c>
      <c r="N4" s="1">
        <v>6.87</v>
      </c>
      <c r="O4" s="1" t="s">
        <v>33</v>
      </c>
      <c r="P4" s="1" t="s">
        <v>34</v>
      </c>
    </row>
    <row r="5" ht="70" spans="1:16">
      <c r="A5" s="1" t="s">
        <v>35</v>
      </c>
      <c r="B5" s="1" t="s">
        <v>36</v>
      </c>
      <c r="C5" s="1">
        <v>2020</v>
      </c>
      <c r="D5" s="1" t="s">
        <v>18</v>
      </c>
      <c r="E5" s="1" t="s">
        <v>28</v>
      </c>
      <c r="F5" s="1" t="s">
        <v>37</v>
      </c>
      <c r="G5" s="1" t="s">
        <v>38</v>
      </c>
      <c r="H5" s="1">
        <v>131</v>
      </c>
      <c r="I5" s="1" t="s">
        <v>39</v>
      </c>
      <c r="J5" s="9">
        <v>0.468</v>
      </c>
      <c r="K5" s="1" t="s">
        <v>40</v>
      </c>
      <c r="L5" s="1">
        <v>1.39</v>
      </c>
      <c r="M5" s="1">
        <v>0.89</v>
      </c>
      <c r="N5" s="1">
        <v>2.16</v>
      </c>
      <c r="O5" s="1" t="s">
        <v>41</v>
      </c>
      <c r="P5" s="1" t="s">
        <v>34</v>
      </c>
    </row>
    <row r="6" ht="56" spans="1:16">
      <c r="A6" s="1" t="s">
        <v>42</v>
      </c>
      <c r="B6" s="1" t="s">
        <v>43</v>
      </c>
      <c r="C6" s="1">
        <v>2024</v>
      </c>
      <c r="D6" s="1" t="s">
        <v>18</v>
      </c>
      <c r="E6" s="1" t="s">
        <v>28</v>
      </c>
      <c r="F6" s="1" t="s">
        <v>37</v>
      </c>
      <c r="G6" s="1" t="s">
        <v>44</v>
      </c>
      <c r="H6" s="1">
        <v>186</v>
      </c>
      <c r="I6" s="1" t="s">
        <v>45</v>
      </c>
      <c r="J6" s="9">
        <v>0.538</v>
      </c>
      <c r="K6" s="1" t="s">
        <v>46</v>
      </c>
      <c r="L6" s="1">
        <v>3.72</v>
      </c>
      <c r="M6" s="1">
        <v>1.51</v>
      </c>
      <c r="N6" s="1">
        <v>9.14</v>
      </c>
      <c r="O6" s="1" t="s">
        <v>47</v>
      </c>
      <c r="P6" s="1" t="s">
        <v>34</v>
      </c>
    </row>
    <row r="7" ht="70" spans="1:16">
      <c r="A7" s="1" t="s">
        <v>48</v>
      </c>
      <c r="B7" s="1" t="s">
        <v>49</v>
      </c>
      <c r="C7" s="1">
        <v>2015</v>
      </c>
      <c r="D7" s="1" t="s">
        <v>18</v>
      </c>
      <c r="E7" s="1" t="s">
        <v>28</v>
      </c>
      <c r="F7" s="1" t="s">
        <v>50</v>
      </c>
      <c r="G7" s="1" t="s">
        <v>51</v>
      </c>
      <c r="H7" s="1">
        <v>400</v>
      </c>
      <c r="I7" s="1">
        <v>79</v>
      </c>
      <c r="J7" s="8">
        <v>0.65</v>
      </c>
      <c r="K7" s="1" t="s">
        <v>52</v>
      </c>
      <c r="L7" s="1">
        <v>6.88</v>
      </c>
      <c r="M7" s="1">
        <v>1.9</v>
      </c>
      <c r="N7" s="1">
        <v>9.2</v>
      </c>
      <c r="O7" s="1" t="s">
        <v>53</v>
      </c>
      <c r="P7" s="1" t="s">
        <v>34</v>
      </c>
    </row>
    <row r="8" ht="210" spans="1:16">
      <c r="A8" s="1" t="s">
        <v>54</v>
      </c>
      <c r="B8" s="1" t="s">
        <v>55</v>
      </c>
      <c r="C8" s="1">
        <v>2018</v>
      </c>
      <c r="D8" s="1" t="s">
        <v>18</v>
      </c>
      <c r="E8" s="1" t="s">
        <v>19</v>
      </c>
      <c r="F8" s="1" t="s">
        <v>56</v>
      </c>
      <c r="G8" s="1" t="s">
        <v>51</v>
      </c>
      <c r="H8" s="1">
        <v>692</v>
      </c>
      <c r="I8" s="1">
        <v>79</v>
      </c>
      <c r="J8" s="8">
        <v>0.65</v>
      </c>
      <c r="K8" s="1" t="s">
        <v>57</v>
      </c>
      <c r="L8" s="1">
        <v>2.3</v>
      </c>
      <c r="M8" s="1">
        <v>1.74</v>
      </c>
      <c r="N8" s="1">
        <v>4.32</v>
      </c>
      <c r="O8" s="1" t="s">
        <v>58</v>
      </c>
      <c r="P8" s="1" t="s">
        <v>34</v>
      </c>
    </row>
    <row r="9" ht="84" spans="1:16">
      <c r="A9" s="1" t="s">
        <v>59</v>
      </c>
      <c r="B9" s="1" t="s">
        <v>60</v>
      </c>
      <c r="C9" s="1">
        <v>2015</v>
      </c>
      <c r="D9" s="1" t="s">
        <v>18</v>
      </c>
      <c r="E9" s="1" t="s">
        <v>28</v>
      </c>
      <c r="F9" s="1" t="s">
        <v>50</v>
      </c>
      <c r="G9" s="1" t="s">
        <v>21</v>
      </c>
      <c r="H9" s="1">
        <v>105</v>
      </c>
      <c r="I9" s="1">
        <v>70.6</v>
      </c>
      <c r="J9" s="8">
        <v>1</v>
      </c>
      <c r="K9" s="1" t="s">
        <v>52</v>
      </c>
      <c r="L9" s="1">
        <v>1.15</v>
      </c>
      <c r="M9" s="1">
        <v>0.74</v>
      </c>
      <c r="N9" s="1">
        <v>1.78</v>
      </c>
      <c r="O9" s="1" t="s">
        <v>61</v>
      </c>
      <c r="P9" s="1" t="s">
        <v>34</v>
      </c>
    </row>
    <row r="10" ht="70" spans="1:16">
      <c r="A10" s="1" t="s">
        <v>62</v>
      </c>
      <c r="B10" s="1" t="s">
        <v>63</v>
      </c>
      <c r="C10" s="1">
        <v>2017</v>
      </c>
      <c r="D10" s="1" t="s">
        <v>18</v>
      </c>
      <c r="E10" s="1" t="s">
        <v>64</v>
      </c>
      <c r="F10" s="1" t="s">
        <v>50</v>
      </c>
      <c r="G10" s="1" t="s">
        <v>21</v>
      </c>
      <c r="H10" s="1">
        <v>449</v>
      </c>
      <c r="I10" s="1" t="s">
        <v>65</v>
      </c>
      <c r="J10" s="9">
        <v>0.496</v>
      </c>
      <c r="K10" s="1" t="s">
        <v>66</v>
      </c>
      <c r="L10" s="1">
        <v>1.05</v>
      </c>
      <c r="M10" s="1">
        <v>1.03</v>
      </c>
      <c r="N10" s="1">
        <v>1.08</v>
      </c>
      <c r="O10" s="1" t="s">
        <v>67</v>
      </c>
      <c r="P10" s="1" t="s">
        <v>34</v>
      </c>
    </row>
    <row r="11" ht="56" spans="1:16">
      <c r="A11" s="1" t="s">
        <v>68</v>
      </c>
      <c r="B11" s="1" t="s">
        <v>69</v>
      </c>
      <c r="C11" s="1">
        <v>2023</v>
      </c>
      <c r="D11" s="1" t="s">
        <v>18</v>
      </c>
      <c r="E11" s="1" t="s">
        <v>28</v>
      </c>
      <c r="F11" s="1" t="s">
        <v>37</v>
      </c>
      <c r="G11" s="1" t="s">
        <v>70</v>
      </c>
      <c r="H11" s="1">
        <v>238</v>
      </c>
      <c r="I11" s="1" t="s">
        <v>71</v>
      </c>
      <c r="J11" s="9">
        <v>0.487</v>
      </c>
      <c r="K11" s="1" t="s">
        <v>72</v>
      </c>
      <c r="L11" s="1">
        <v>1.037</v>
      </c>
      <c r="M11" s="1">
        <v>1.007</v>
      </c>
      <c r="N11" s="1">
        <v>1.067</v>
      </c>
      <c r="O11" s="1" t="s">
        <v>73</v>
      </c>
      <c r="P11" s="1" t="s">
        <v>34</v>
      </c>
    </row>
    <row r="12" ht="98" spans="1:16">
      <c r="A12" s="1" t="s">
        <v>74</v>
      </c>
      <c r="B12" s="1" t="s">
        <v>75</v>
      </c>
      <c r="C12" s="1">
        <v>2015</v>
      </c>
      <c r="D12" s="1" t="s">
        <v>76</v>
      </c>
      <c r="E12" s="1" t="s">
        <v>28</v>
      </c>
      <c r="F12" s="1" t="s">
        <v>50</v>
      </c>
      <c r="G12" s="1" t="s">
        <v>21</v>
      </c>
      <c r="H12" s="1">
        <v>518</v>
      </c>
      <c r="I12" s="1" t="s">
        <v>77</v>
      </c>
      <c r="J12" s="9">
        <v>0</v>
      </c>
      <c r="K12" s="1" t="s">
        <v>78</v>
      </c>
      <c r="L12" s="1">
        <v>0.98</v>
      </c>
      <c r="M12" s="1">
        <v>0.4</v>
      </c>
      <c r="N12" s="1">
        <v>2.38</v>
      </c>
      <c r="O12" s="1" t="s">
        <v>79</v>
      </c>
      <c r="P12" s="1" t="s">
        <v>34</v>
      </c>
    </row>
    <row r="13" ht="126" spans="1:16">
      <c r="A13" s="1" t="s">
        <v>80</v>
      </c>
      <c r="B13" s="1" t="s">
        <v>81</v>
      </c>
      <c r="C13" s="1">
        <v>2003</v>
      </c>
      <c r="D13" s="1" t="s">
        <v>76</v>
      </c>
      <c r="E13" s="1" t="s">
        <v>28</v>
      </c>
      <c r="F13" s="1" t="s">
        <v>82</v>
      </c>
      <c r="G13" s="1" t="s">
        <v>21</v>
      </c>
      <c r="H13" s="1">
        <v>331</v>
      </c>
      <c r="I13" s="1" t="s">
        <v>83</v>
      </c>
      <c r="J13" s="8">
        <v>0.52</v>
      </c>
      <c r="K13" s="1" t="s">
        <v>84</v>
      </c>
      <c r="L13" s="1">
        <v>3.52</v>
      </c>
      <c r="M13" s="1">
        <v>1.43</v>
      </c>
      <c r="N13" s="1">
        <v>8.67</v>
      </c>
      <c r="O13" s="1" t="s">
        <v>85</v>
      </c>
      <c r="P13" s="1" t="s">
        <v>34</v>
      </c>
    </row>
    <row r="14" spans="8:10">
      <c r="H14" s="1">
        <f>SUM(H3:H13)</f>
        <v>4759</v>
      </c>
      <c r="J14" s="1">
        <f>SUM(J3:J13)</f>
        <v>5.541</v>
      </c>
    </row>
    <row r="15" spans="10:10">
      <c r="J15" s="1">
        <f>J14/11</f>
        <v>0.503727272727273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Weng Qianlin</dc:creator>
  <cp:lastModifiedBy>Junyu Zhu</cp:lastModifiedBy>
  <dcterms:created xsi:type="dcterms:W3CDTF">2015-06-05T18:19:00Z</dcterms:created>
  <dcterms:modified xsi:type="dcterms:W3CDTF">2025-06-12T08:33:41Z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A146BE371F77467A9143C077EDD54E7E_12</vt:lpwstr>
  </property>
  <property fmtid="{D5CDD505-2E9C-101B-9397-08002B2CF9AE}" pid="3" name="KSOProductBuildVer">
    <vt:lpwstr>2052-12.1.0.21541</vt:lpwstr>
  </property>
</Properties>
</file>