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pengmiao/Library/CloudStorage/Box-Box/TarGET II/TaRGETII_Manuscript_folder/Integrative analysis/S-table_figure/"/>
    </mc:Choice>
  </mc:AlternateContent>
  <xr:revisionPtr revIDLastSave="0" documentId="13_ncr:1_{6CF76A68-94BE-8D4F-A321-C7C5C6DA95E2}" xr6:coauthVersionLast="47" xr6:coauthVersionMax="47" xr10:uidLastSave="{00000000-0000-0000-0000-000000000000}"/>
  <bookViews>
    <workbookView xWindow="38740" yWindow="5000" windowWidth="21600" windowHeight="19640" xr2:uid="{47B0F975-1230-8841-B4CA-49AE5269E184}"/>
  </bookViews>
  <sheets>
    <sheet name="ATAC_All_samples" sheetId="3" r:id="rId1"/>
    <sheet name="RNA_all_samples" sheetId="2" r:id="rId2"/>
    <sheet name="WGBS" sheetId="1" r:id="rId3"/>
    <sheet name="RRBS" sheetId="4" r:id="rId4"/>
    <sheet name="Infinium_Array" sheetId="10" r:id="rId5"/>
    <sheet name="ChIP_Active_Marker" sheetId="8" r:id="rId6"/>
    <sheet name="ChIP_Repressive_Marker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9" l="1"/>
  <c r="X20" i="8"/>
  <c r="V6" i="4"/>
  <c r="V12" i="1"/>
  <c r="V22" i="2"/>
  <c r="V12" i="3"/>
  <c r="M11" i="10" l="1"/>
</calcChain>
</file>

<file path=xl/sharedStrings.xml><?xml version="1.0" encoding="utf-8"?>
<sst xmlns="http://schemas.openxmlformats.org/spreadsheetml/2006/main" count="603" uniqueCount="63">
  <si>
    <t>Liver</t>
  </si>
  <si>
    <t>WGBS</t>
  </si>
  <si>
    <t>Female</t>
  </si>
  <si>
    <t>Male</t>
  </si>
  <si>
    <t>Blood</t>
  </si>
  <si>
    <t>Cortex</t>
  </si>
  <si>
    <t>Ear</t>
  </si>
  <si>
    <t>Hypothalamus</t>
  </si>
  <si>
    <t>Ctrl</t>
  </si>
  <si>
    <t>TBT</t>
  </si>
  <si>
    <t>PM2.5</t>
  </si>
  <si>
    <t>As</t>
  </si>
  <si>
    <t>DEHP</t>
  </si>
  <si>
    <t>Lead</t>
  </si>
  <si>
    <t>TCDD</t>
  </si>
  <si>
    <t>BPA10ug</t>
  </si>
  <si>
    <t>BPA10mg</t>
  </si>
  <si>
    <t>Age</t>
  </si>
  <si>
    <t>Tissue</t>
  </si>
  <si>
    <t>Assay</t>
  </si>
  <si>
    <t>Sex</t>
  </si>
  <si>
    <t>Adult</t>
  </si>
  <si>
    <t>RNA</t>
  </si>
  <si>
    <t>Heart</t>
  </si>
  <si>
    <t>Lung</t>
  </si>
  <si>
    <t>Weanling</t>
  </si>
  <si>
    <t>Pb</t>
  </si>
  <si>
    <t>Brain</t>
  </si>
  <si>
    <t>adult</t>
  </si>
  <si>
    <t>aged</t>
  </si>
  <si>
    <t>ATAC</t>
  </si>
  <si>
    <t>weanling</t>
  </si>
  <si>
    <t>RRBS</t>
  </si>
  <si>
    <t>BLOOD</t>
  </si>
  <si>
    <t>10MONTH</t>
  </si>
  <si>
    <t>F</t>
  </si>
  <si>
    <t>M</t>
  </si>
  <si>
    <t>CORTEX</t>
  </si>
  <si>
    <t>5MONTH</t>
  </si>
  <si>
    <t>12WEEKS</t>
  </si>
  <si>
    <t>26WEEKS</t>
  </si>
  <si>
    <t>Marks</t>
  </si>
  <si>
    <t>H3K4me1</t>
  </si>
  <si>
    <t>H3K4me3</t>
  </si>
  <si>
    <t>H3K27ac</t>
  </si>
  <si>
    <t>5 Week</t>
  </si>
  <si>
    <t>NA</t>
  </si>
  <si>
    <t>20 Week</t>
  </si>
  <si>
    <t>40 Week</t>
  </si>
  <si>
    <t>Year</t>
  </si>
  <si>
    <t>3 Week</t>
  </si>
  <si>
    <t>H3K9me3</t>
  </si>
  <si>
    <t>H3K27me3</t>
  </si>
  <si>
    <t>CONTROL</t>
  </si>
  <si>
    <t>LEAD</t>
  </si>
  <si>
    <t>Total:</t>
  </si>
  <si>
    <t>BPA</t>
  </si>
  <si>
    <t>PM2.5-JHU</t>
  </si>
  <si>
    <t>DEHP/Pb</t>
  </si>
  <si>
    <t>PM2.5-CHI</t>
  </si>
  <si>
    <t>Arsenic</t>
  </si>
  <si>
    <t>BPA-10ug</t>
  </si>
  <si>
    <t>BPA-10mg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</si>
</sst>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424242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24" xfId="0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6" xfId="0" applyFont="1" applyFill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textRotation="90"/>
    </xf>
    <xf numFmtId="0" fontId="4" fillId="5" borderId="4" xfId="0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vertical="center" textRotation="90"/>
    </xf>
    <xf numFmtId="0" fontId="4" fillId="0" borderId="0" xfId="0" applyFont="1" applyAlignment="1">
      <alignment textRotation="90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8873-34E0-2648-B30C-72E192680328}">
  <dimension ref="A1:V12"/>
  <sheetViews>
    <sheetView tabSelected="1" zoomScale="120" zoomScaleNormal="120" workbookViewId="0">
      <selection activeCell="L16" sqref="L16"/>
    </sheetView>
  </sheetViews>
  <sheetFormatPr baseColWidth="10" defaultRowHeight="16" x14ac:dyDescent="0.2"/>
  <cols>
    <col min="1" max="4" width="8.6640625" customWidth="1"/>
    <col min="5" max="20" width="5.5" customWidth="1"/>
  </cols>
  <sheetData>
    <row r="1" spans="1:22" s="1" customFormat="1" ht="30" customHeight="1" thickBot="1" x14ac:dyDescent="0.25">
      <c r="A1" s="63"/>
      <c r="B1" s="63"/>
      <c r="C1" s="63"/>
      <c r="D1" s="63"/>
      <c r="E1" s="61" t="s">
        <v>14</v>
      </c>
      <c r="F1" s="62"/>
      <c r="G1" s="61" t="s">
        <v>56</v>
      </c>
      <c r="H1" s="64"/>
      <c r="I1" s="62"/>
      <c r="J1" s="61" t="s">
        <v>57</v>
      </c>
      <c r="K1" s="62"/>
      <c r="L1" s="61" t="s">
        <v>58</v>
      </c>
      <c r="M1" s="64"/>
      <c r="N1" s="62"/>
      <c r="O1" s="61" t="s">
        <v>59</v>
      </c>
      <c r="P1" s="62"/>
      <c r="Q1" s="61" t="s">
        <v>9</v>
      </c>
      <c r="R1" s="62"/>
      <c r="S1" s="61" t="s">
        <v>60</v>
      </c>
      <c r="T1" s="62"/>
      <c r="U1" s="7"/>
      <c r="V1" s="7"/>
    </row>
    <row r="2" spans="1:22" s="1" customFormat="1" ht="63" thickBot="1" x14ac:dyDescent="0.25">
      <c r="A2" s="9" t="s">
        <v>17</v>
      </c>
      <c r="B2" s="9" t="s">
        <v>18</v>
      </c>
      <c r="C2" s="9" t="s">
        <v>19</v>
      </c>
      <c r="D2" s="10" t="s">
        <v>20</v>
      </c>
      <c r="E2" s="11" t="s">
        <v>8</v>
      </c>
      <c r="F2" s="12" t="s">
        <v>14</v>
      </c>
      <c r="G2" s="11" t="s">
        <v>8</v>
      </c>
      <c r="H2" s="13" t="s">
        <v>15</v>
      </c>
      <c r="I2" s="12" t="s">
        <v>16</v>
      </c>
      <c r="J2" s="11" t="s">
        <v>8</v>
      </c>
      <c r="K2" s="12" t="s">
        <v>10</v>
      </c>
      <c r="L2" s="11" t="s">
        <v>8</v>
      </c>
      <c r="M2" s="13" t="s">
        <v>12</v>
      </c>
      <c r="N2" s="12" t="s">
        <v>26</v>
      </c>
      <c r="O2" s="11" t="s">
        <v>8</v>
      </c>
      <c r="P2" s="12" t="s">
        <v>10</v>
      </c>
      <c r="Q2" s="11" t="s">
        <v>8</v>
      </c>
      <c r="R2" s="12" t="s">
        <v>9</v>
      </c>
      <c r="S2" s="11" t="s">
        <v>8</v>
      </c>
      <c r="T2" s="12" t="s">
        <v>11</v>
      </c>
      <c r="U2" s="7"/>
      <c r="V2" s="7"/>
    </row>
    <row r="3" spans="1:22" s="1" customFormat="1" ht="28" customHeight="1" x14ac:dyDescent="0.2">
      <c r="A3" s="54" t="s">
        <v>31</v>
      </c>
      <c r="B3" s="57" t="s">
        <v>0</v>
      </c>
      <c r="C3" s="57" t="s">
        <v>30</v>
      </c>
      <c r="D3" s="9" t="s">
        <v>2</v>
      </c>
      <c r="E3" s="15">
        <v>6</v>
      </c>
      <c r="F3" s="15">
        <v>6</v>
      </c>
      <c r="G3" s="14">
        <v>5</v>
      </c>
      <c r="H3" s="15">
        <v>6</v>
      </c>
      <c r="I3" s="10">
        <v>5</v>
      </c>
      <c r="J3" s="15">
        <v>6</v>
      </c>
      <c r="K3" s="15">
        <v>5</v>
      </c>
      <c r="L3" s="14">
        <v>6</v>
      </c>
      <c r="M3" s="15">
        <v>6</v>
      </c>
      <c r="N3" s="10">
        <v>7</v>
      </c>
      <c r="O3" s="15">
        <v>11</v>
      </c>
      <c r="P3" s="15">
        <v>12</v>
      </c>
      <c r="Q3" s="14">
        <v>6</v>
      </c>
      <c r="R3" s="10">
        <v>6</v>
      </c>
      <c r="S3" s="15">
        <v>7</v>
      </c>
      <c r="T3" s="10">
        <v>7</v>
      </c>
      <c r="U3" s="7"/>
      <c r="V3" s="7"/>
    </row>
    <row r="4" spans="1:22" s="1" customFormat="1" ht="28" customHeight="1" x14ac:dyDescent="0.2">
      <c r="A4" s="55"/>
      <c r="B4" s="58"/>
      <c r="C4" s="58"/>
      <c r="D4" s="17" t="s">
        <v>3</v>
      </c>
      <c r="E4" s="18">
        <v>6</v>
      </c>
      <c r="F4" s="18">
        <v>6</v>
      </c>
      <c r="G4" s="19">
        <v>5</v>
      </c>
      <c r="H4" s="18">
        <v>6</v>
      </c>
      <c r="I4" s="20">
        <v>6</v>
      </c>
      <c r="J4" s="18">
        <v>5</v>
      </c>
      <c r="K4" s="18">
        <v>5</v>
      </c>
      <c r="L4" s="19">
        <v>7</v>
      </c>
      <c r="M4" s="18">
        <v>6</v>
      </c>
      <c r="N4" s="20">
        <v>6</v>
      </c>
      <c r="O4" s="18">
        <v>12</v>
      </c>
      <c r="P4" s="18">
        <v>12</v>
      </c>
      <c r="Q4" s="19">
        <v>6</v>
      </c>
      <c r="R4" s="20">
        <v>6</v>
      </c>
      <c r="S4" s="18">
        <v>9</v>
      </c>
      <c r="T4" s="20">
        <v>6</v>
      </c>
      <c r="U4" s="7"/>
      <c r="V4" s="7"/>
    </row>
    <row r="5" spans="1:22" s="1" customFormat="1" ht="28" customHeight="1" x14ac:dyDescent="0.2">
      <c r="A5" s="55"/>
      <c r="B5" s="59" t="s">
        <v>4</v>
      </c>
      <c r="C5" s="59" t="s">
        <v>30</v>
      </c>
      <c r="D5" s="21" t="s">
        <v>2</v>
      </c>
      <c r="E5" s="22"/>
      <c r="F5" s="22"/>
      <c r="G5" s="23"/>
      <c r="H5" s="22"/>
      <c r="I5" s="24"/>
      <c r="J5" s="22">
        <v>4</v>
      </c>
      <c r="K5" s="22">
        <v>4</v>
      </c>
      <c r="L5" s="23"/>
      <c r="M5" s="22"/>
      <c r="N5" s="24"/>
      <c r="O5" s="22"/>
      <c r="P5" s="22"/>
      <c r="Q5" s="23"/>
      <c r="R5" s="24"/>
      <c r="S5" s="22"/>
      <c r="T5" s="24"/>
      <c r="U5" s="7"/>
      <c r="V5" s="7"/>
    </row>
    <row r="6" spans="1:22" s="1" customFormat="1" ht="28" customHeight="1" thickBot="1" x14ac:dyDescent="0.25">
      <c r="A6" s="56"/>
      <c r="B6" s="60"/>
      <c r="C6" s="60"/>
      <c r="D6" s="26" t="s">
        <v>3</v>
      </c>
      <c r="E6" s="27"/>
      <c r="F6" s="27"/>
      <c r="G6" s="25"/>
      <c r="H6" s="27"/>
      <c r="I6" s="28"/>
      <c r="J6" s="27">
        <v>4</v>
      </c>
      <c r="K6" s="27">
        <v>5</v>
      </c>
      <c r="L6" s="25"/>
      <c r="M6" s="27"/>
      <c r="N6" s="28"/>
      <c r="O6" s="27"/>
      <c r="P6" s="27"/>
      <c r="Q6" s="25"/>
      <c r="R6" s="28"/>
      <c r="S6" s="27"/>
      <c r="T6" s="28"/>
      <c r="U6" s="7"/>
      <c r="V6" s="7"/>
    </row>
    <row r="7" spans="1:22" s="1" customFormat="1" ht="28" customHeight="1" x14ac:dyDescent="0.2">
      <c r="A7" s="54" t="s">
        <v>28</v>
      </c>
      <c r="B7" s="57" t="s">
        <v>0</v>
      </c>
      <c r="C7" s="57" t="s">
        <v>30</v>
      </c>
      <c r="D7" s="9" t="s">
        <v>2</v>
      </c>
      <c r="E7" s="15">
        <v>6</v>
      </c>
      <c r="F7" s="15">
        <v>6</v>
      </c>
      <c r="G7" s="14">
        <v>6</v>
      </c>
      <c r="H7" s="15">
        <v>5</v>
      </c>
      <c r="I7" s="10">
        <v>6</v>
      </c>
      <c r="J7" s="15">
        <v>9</v>
      </c>
      <c r="K7" s="15">
        <v>8</v>
      </c>
      <c r="L7" s="14">
        <v>5</v>
      </c>
      <c r="M7" s="15">
        <v>5</v>
      </c>
      <c r="N7" s="10">
        <v>6</v>
      </c>
      <c r="O7" s="15">
        <v>6</v>
      </c>
      <c r="P7" s="15">
        <v>6</v>
      </c>
      <c r="Q7" s="14">
        <v>6</v>
      </c>
      <c r="R7" s="10">
        <v>6</v>
      </c>
      <c r="S7" s="15">
        <v>7</v>
      </c>
      <c r="T7" s="10">
        <v>6</v>
      </c>
      <c r="U7" s="7"/>
      <c r="V7" s="7"/>
    </row>
    <row r="8" spans="1:22" s="1" customFormat="1" ht="28" customHeight="1" x14ac:dyDescent="0.2">
      <c r="A8" s="55"/>
      <c r="B8" s="58"/>
      <c r="C8" s="58"/>
      <c r="D8" s="17" t="s">
        <v>3</v>
      </c>
      <c r="E8" s="18">
        <v>6</v>
      </c>
      <c r="F8" s="18">
        <v>6</v>
      </c>
      <c r="G8" s="19">
        <v>6</v>
      </c>
      <c r="H8" s="18">
        <v>6</v>
      </c>
      <c r="I8" s="20">
        <v>6</v>
      </c>
      <c r="J8" s="18">
        <v>9</v>
      </c>
      <c r="K8" s="18">
        <v>7</v>
      </c>
      <c r="L8" s="19">
        <v>6</v>
      </c>
      <c r="M8" s="18">
        <v>7</v>
      </c>
      <c r="N8" s="20">
        <v>6</v>
      </c>
      <c r="O8" s="18">
        <v>6</v>
      </c>
      <c r="P8" s="18">
        <v>5</v>
      </c>
      <c r="Q8" s="19">
        <v>6</v>
      </c>
      <c r="R8" s="20">
        <v>6</v>
      </c>
      <c r="S8" s="18">
        <v>6</v>
      </c>
      <c r="T8" s="20">
        <v>6</v>
      </c>
      <c r="U8" s="7"/>
      <c r="V8" s="7"/>
    </row>
    <row r="9" spans="1:22" s="1" customFormat="1" ht="28" customHeight="1" x14ac:dyDescent="0.2">
      <c r="A9" s="55"/>
      <c r="B9" s="59" t="s">
        <v>4</v>
      </c>
      <c r="C9" s="59" t="s">
        <v>30</v>
      </c>
      <c r="D9" s="21" t="s">
        <v>2</v>
      </c>
      <c r="E9" s="22">
        <v>5</v>
      </c>
      <c r="F9" s="22">
        <v>5</v>
      </c>
      <c r="G9" s="23">
        <v>10</v>
      </c>
      <c r="H9" s="22">
        <v>9</v>
      </c>
      <c r="I9" s="24">
        <v>9</v>
      </c>
      <c r="J9" s="22">
        <v>6</v>
      </c>
      <c r="K9" s="22">
        <v>6</v>
      </c>
      <c r="L9" s="23">
        <v>6</v>
      </c>
      <c r="M9" s="22">
        <v>5</v>
      </c>
      <c r="N9" s="24">
        <v>6</v>
      </c>
      <c r="O9" s="22">
        <v>10</v>
      </c>
      <c r="P9" s="22">
        <v>5</v>
      </c>
      <c r="Q9" s="23">
        <v>6</v>
      </c>
      <c r="R9" s="24">
        <v>6</v>
      </c>
      <c r="S9" s="22"/>
      <c r="T9" s="24"/>
      <c r="U9" s="7"/>
      <c r="V9" s="7"/>
    </row>
    <row r="10" spans="1:22" s="1" customFormat="1" ht="28" customHeight="1" x14ac:dyDescent="0.2">
      <c r="A10" s="55"/>
      <c r="B10" s="58"/>
      <c r="C10" s="58"/>
      <c r="D10" s="17" t="s">
        <v>3</v>
      </c>
      <c r="E10" s="18">
        <v>6</v>
      </c>
      <c r="F10" s="18">
        <v>6</v>
      </c>
      <c r="G10" s="19">
        <v>9</v>
      </c>
      <c r="H10" s="18">
        <v>10</v>
      </c>
      <c r="I10" s="20">
        <v>8</v>
      </c>
      <c r="J10" s="18">
        <v>6</v>
      </c>
      <c r="K10" s="18">
        <v>6</v>
      </c>
      <c r="L10" s="19">
        <v>6</v>
      </c>
      <c r="M10" s="18">
        <v>7</v>
      </c>
      <c r="N10" s="20">
        <v>5</v>
      </c>
      <c r="O10" s="18">
        <v>4</v>
      </c>
      <c r="P10" s="18">
        <v>5</v>
      </c>
      <c r="Q10" s="19">
        <v>6</v>
      </c>
      <c r="R10" s="20">
        <v>6</v>
      </c>
      <c r="S10" s="18"/>
      <c r="T10" s="20"/>
      <c r="U10" s="7"/>
      <c r="V10" s="7"/>
    </row>
    <row r="11" spans="1:22" s="1" customFormat="1" ht="28" customHeight="1" x14ac:dyDescent="0.2">
      <c r="A11" s="55"/>
      <c r="B11" s="59" t="s">
        <v>27</v>
      </c>
      <c r="C11" s="59" t="s">
        <v>30</v>
      </c>
      <c r="D11" s="21" t="s">
        <v>2</v>
      </c>
      <c r="E11" s="22"/>
      <c r="F11" s="22"/>
      <c r="G11" s="23">
        <v>4</v>
      </c>
      <c r="H11" s="22">
        <v>3</v>
      </c>
      <c r="I11" s="24">
        <v>3</v>
      </c>
      <c r="J11" s="22"/>
      <c r="K11" s="22"/>
      <c r="L11" s="23"/>
      <c r="M11" s="22"/>
      <c r="N11" s="24"/>
      <c r="O11" s="22"/>
      <c r="P11" s="22"/>
      <c r="Q11" s="23"/>
      <c r="R11" s="24"/>
      <c r="S11" s="22"/>
      <c r="T11" s="24"/>
      <c r="U11" s="7"/>
      <c r="V11" s="7"/>
    </row>
    <row r="12" spans="1:22" s="1" customFormat="1" ht="28" customHeight="1" thickBot="1" x14ac:dyDescent="0.25">
      <c r="A12" s="56"/>
      <c r="B12" s="60"/>
      <c r="C12" s="60"/>
      <c r="D12" s="26" t="s">
        <v>3</v>
      </c>
      <c r="E12" s="27"/>
      <c r="F12" s="27"/>
      <c r="G12" s="25">
        <v>4</v>
      </c>
      <c r="H12" s="27">
        <v>4</v>
      </c>
      <c r="I12" s="28">
        <v>4</v>
      </c>
      <c r="J12" s="27"/>
      <c r="K12" s="27"/>
      <c r="L12" s="25"/>
      <c r="M12" s="27"/>
      <c r="N12" s="28"/>
      <c r="O12" s="27"/>
      <c r="P12" s="27"/>
      <c r="Q12" s="25"/>
      <c r="R12" s="28"/>
      <c r="S12" s="27"/>
      <c r="T12" s="28"/>
      <c r="U12" s="29" t="s">
        <v>55</v>
      </c>
      <c r="V12" s="29">
        <f>SUM(E3:T12)</f>
        <v>638</v>
      </c>
    </row>
  </sheetData>
  <mergeCells count="20">
    <mergeCell ref="Q1:R1"/>
    <mergeCell ref="S1:T1"/>
    <mergeCell ref="A1:D1"/>
    <mergeCell ref="E1:F1"/>
    <mergeCell ref="G1:I1"/>
    <mergeCell ref="J1:K1"/>
    <mergeCell ref="L1:N1"/>
    <mergeCell ref="O1:P1"/>
    <mergeCell ref="A3:A6"/>
    <mergeCell ref="A7:A12"/>
    <mergeCell ref="B3:B4"/>
    <mergeCell ref="B5:B6"/>
    <mergeCell ref="C3:C4"/>
    <mergeCell ref="C5:C6"/>
    <mergeCell ref="B7:B8"/>
    <mergeCell ref="B9:B10"/>
    <mergeCell ref="B11:B12"/>
    <mergeCell ref="C7:C8"/>
    <mergeCell ref="C9:C10"/>
    <mergeCell ref="C11:C1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EA53-5D56-0F4C-B9D6-3310DE2F370C}">
  <dimension ref="A1:V24"/>
  <sheetViews>
    <sheetView zoomScale="110" zoomScaleNormal="110" workbookViewId="0">
      <selection activeCell="V22" sqref="V22"/>
    </sheetView>
  </sheetViews>
  <sheetFormatPr baseColWidth="10" defaultRowHeight="16" x14ac:dyDescent="0.2"/>
  <cols>
    <col min="1" max="1" width="8.5" customWidth="1"/>
    <col min="2" max="4" width="8" customWidth="1"/>
    <col min="5" max="20" width="5.83203125" customWidth="1"/>
  </cols>
  <sheetData>
    <row r="1" spans="1:22" ht="25" customHeight="1" thickBot="1" x14ac:dyDescent="0.25">
      <c r="A1" s="63"/>
      <c r="B1" s="63"/>
      <c r="C1" s="63"/>
      <c r="D1" s="63"/>
      <c r="E1" s="61" t="s">
        <v>14</v>
      </c>
      <c r="F1" s="62"/>
      <c r="G1" s="61" t="s">
        <v>56</v>
      </c>
      <c r="H1" s="64"/>
      <c r="I1" s="62"/>
      <c r="J1" s="61" t="s">
        <v>57</v>
      </c>
      <c r="K1" s="62"/>
      <c r="L1" s="61" t="s">
        <v>58</v>
      </c>
      <c r="M1" s="64"/>
      <c r="N1" s="62"/>
      <c r="O1" s="61" t="s">
        <v>59</v>
      </c>
      <c r="P1" s="62"/>
      <c r="Q1" s="61" t="s">
        <v>9</v>
      </c>
      <c r="R1" s="62"/>
      <c r="S1" s="61" t="s">
        <v>60</v>
      </c>
      <c r="T1" s="62"/>
      <c r="U1" s="29"/>
      <c r="V1" s="29"/>
    </row>
    <row r="2" spans="1:22" ht="56" customHeight="1" thickBot="1" x14ac:dyDescent="0.25">
      <c r="A2" s="30" t="s">
        <v>17</v>
      </c>
      <c r="B2" s="30" t="s">
        <v>18</v>
      </c>
      <c r="C2" s="30" t="s">
        <v>19</v>
      </c>
      <c r="D2" s="31" t="s">
        <v>20</v>
      </c>
      <c r="E2" s="32" t="s">
        <v>8</v>
      </c>
      <c r="F2" s="33" t="s">
        <v>14</v>
      </c>
      <c r="G2" s="32" t="s">
        <v>8</v>
      </c>
      <c r="H2" s="34" t="s">
        <v>15</v>
      </c>
      <c r="I2" s="33" t="s">
        <v>16</v>
      </c>
      <c r="J2" s="32" t="s">
        <v>8</v>
      </c>
      <c r="K2" s="33" t="s">
        <v>10</v>
      </c>
      <c r="L2" s="32" t="s">
        <v>8</v>
      </c>
      <c r="M2" s="34" t="s">
        <v>12</v>
      </c>
      <c r="N2" s="33" t="s">
        <v>26</v>
      </c>
      <c r="O2" s="32" t="s">
        <v>8</v>
      </c>
      <c r="P2" s="33" t="s">
        <v>10</v>
      </c>
      <c r="Q2" s="32" t="s">
        <v>8</v>
      </c>
      <c r="R2" s="33" t="s">
        <v>9</v>
      </c>
      <c r="S2" s="32" t="s">
        <v>8</v>
      </c>
      <c r="T2" s="33" t="s">
        <v>11</v>
      </c>
      <c r="U2" s="29"/>
      <c r="V2" s="29"/>
    </row>
    <row r="3" spans="1:22" ht="21" customHeight="1" x14ac:dyDescent="0.2">
      <c r="A3" s="57" t="s">
        <v>25</v>
      </c>
      <c r="B3" s="57" t="s">
        <v>0</v>
      </c>
      <c r="C3" s="57" t="s">
        <v>22</v>
      </c>
      <c r="D3" s="10" t="s">
        <v>2</v>
      </c>
      <c r="E3" s="14">
        <v>6</v>
      </c>
      <c r="F3" s="10">
        <v>6</v>
      </c>
      <c r="G3" s="14">
        <v>6</v>
      </c>
      <c r="H3" s="15">
        <v>6</v>
      </c>
      <c r="I3" s="10">
        <v>6</v>
      </c>
      <c r="J3" s="14">
        <v>6</v>
      </c>
      <c r="K3" s="10">
        <v>6</v>
      </c>
      <c r="L3" s="14">
        <v>7</v>
      </c>
      <c r="M3" s="15">
        <v>6</v>
      </c>
      <c r="N3" s="10">
        <v>7</v>
      </c>
      <c r="O3" s="14">
        <v>12</v>
      </c>
      <c r="P3" s="10">
        <v>12</v>
      </c>
      <c r="Q3" s="14">
        <v>7</v>
      </c>
      <c r="R3" s="10">
        <v>7</v>
      </c>
      <c r="S3" s="14">
        <v>6</v>
      </c>
      <c r="T3" s="10">
        <v>6</v>
      </c>
      <c r="U3" s="29"/>
      <c r="V3" s="29"/>
    </row>
    <row r="4" spans="1:22" ht="21" customHeight="1" x14ac:dyDescent="0.2">
      <c r="A4" s="67"/>
      <c r="B4" s="67"/>
      <c r="C4" s="67"/>
      <c r="D4" s="36" t="s">
        <v>3</v>
      </c>
      <c r="E4" s="16">
        <v>6</v>
      </c>
      <c r="F4" s="36">
        <v>6</v>
      </c>
      <c r="G4" s="16">
        <v>6</v>
      </c>
      <c r="H4" s="7">
        <v>7</v>
      </c>
      <c r="I4" s="36">
        <v>6</v>
      </c>
      <c r="J4" s="16">
        <v>6</v>
      </c>
      <c r="K4" s="36">
        <v>6</v>
      </c>
      <c r="L4" s="16">
        <v>7</v>
      </c>
      <c r="M4" s="7">
        <v>6</v>
      </c>
      <c r="N4" s="36">
        <v>7</v>
      </c>
      <c r="O4" s="16">
        <v>12</v>
      </c>
      <c r="P4" s="36">
        <v>12</v>
      </c>
      <c r="Q4" s="16">
        <v>7</v>
      </c>
      <c r="R4" s="36">
        <v>7</v>
      </c>
      <c r="S4" s="16">
        <v>6</v>
      </c>
      <c r="T4" s="36">
        <v>6</v>
      </c>
      <c r="U4" s="29"/>
      <c r="V4" s="29"/>
    </row>
    <row r="5" spans="1:22" ht="21" customHeight="1" x14ac:dyDescent="0.2">
      <c r="A5" s="67"/>
      <c r="B5" s="59" t="s">
        <v>4</v>
      </c>
      <c r="C5" s="59" t="s">
        <v>22</v>
      </c>
      <c r="D5" s="24" t="s">
        <v>2</v>
      </c>
      <c r="E5" s="23">
        <v>6</v>
      </c>
      <c r="F5" s="24">
        <v>6</v>
      </c>
      <c r="G5" s="23">
        <v>6</v>
      </c>
      <c r="H5" s="22">
        <v>6</v>
      </c>
      <c r="I5" s="24">
        <v>6</v>
      </c>
      <c r="J5" s="23">
        <v>6</v>
      </c>
      <c r="K5" s="24">
        <v>6</v>
      </c>
      <c r="L5" s="23">
        <v>7</v>
      </c>
      <c r="M5" s="22">
        <v>6</v>
      </c>
      <c r="N5" s="24">
        <v>7</v>
      </c>
      <c r="O5" s="23">
        <v>6</v>
      </c>
      <c r="P5" s="24">
        <v>6</v>
      </c>
      <c r="Q5" s="23">
        <v>1</v>
      </c>
      <c r="R5" s="24">
        <v>4</v>
      </c>
      <c r="S5" s="23">
        <v>6</v>
      </c>
      <c r="T5" s="24">
        <v>6</v>
      </c>
      <c r="U5" s="29"/>
      <c r="V5" s="29"/>
    </row>
    <row r="6" spans="1:22" ht="21" customHeight="1" x14ac:dyDescent="0.2">
      <c r="A6" s="67"/>
      <c r="B6" s="58"/>
      <c r="C6" s="58"/>
      <c r="D6" s="20" t="s">
        <v>3</v>
      </c>
      <c r="E6" s="19">
        <v>6</v>
      </c>
      <c r="F6" s="20">
        <v>5</v>
      </c>
      <c r="G6" s="19">
        <v>7</v>
      </c>
      <c r="H6" s="18">
        <v>7</v>
      </c>
      <c r="I6" s="20">
        <v>6</v>
      </c>
      <c r="J6" s="19">
        <v>6</v>
      </c>
      <c r="K6" s="20">
        <v>6</v>
      </c>
      <c r="L6" s="19">
        <v>7</v>
      </c>
      <c r="M6" s="18">
        <v>6</v>
      </c>
      <c r="N6" s="20">
        <v>7</v>
      </c>
      <c r="O6" s="19">
        <v>6</v>
      </c>
      <c r="P6" s="20">
        <v>6</v>
      </c>
      <c r="Q6" s="19">
        <v>4</v>
      </c>
      <c r="R6" s="20">
        <v>4</v>
      </c>
      <c r="S6" s="19">
        <v>6</v>
      </c>
      <c r="T6" s="20">
        <v>6</v>
      </c>
      <c r="U6" s="29"/>
      <c r="V6" s="29"/>
    </row>
    <row r="7" spans="1:22" ht="21" customHeight="1" x14ac:dyDescent="0.2">
      <c r="A7" s="67"/>
      <c r="B7" s="59" t="s">
        <v>23</v>
      </c>
      <c r="C7" s="59" t="s">
        <v>22</v>
      </c>
      <c r="D7" s="24" t="s">
        <v>2</v>
      </c>
      <c r="E7" s="23"/>
      <c r="F7" s="24"/>
      <c r="G7" s="23"/>
      <c r="H7" s="22"/>
      <c r="I7" s="24"/>
      <c r="J7" s="23"/>
      <c r="K7" s="24"/>
      <c r="L7" s="23"/>
      <c r="M7" s="22"/>
      <c r="N7" s="24"/>
      <c r="O7" s="23">
        <v>6</v>
      </c>
      <c r="P7" s="24">
        <v>6</v>
      </c>
      <c r="Q7" s="23"/>
      <c r="R7" s="24"/>
      <c r="S7" s="23"/>
      <c r="T7" s="24"/>
      <c r="U7" s="29"/>
      <c r="V7" s="29"/>
    </row>
    <row r="8" spans="1:22" ht="21" customHeight="1" x14ac:dyDescent="0.2">
      <c r="A8" s="67"/>
      <c r="B8" s="58"/>
      <c r="C8" s="58"/>
      <c r="D8" s="20" t="s">
        <v>3</v>
      </c>
      <c r="E8" s="19"/>
      <c r="F8" s="20"/>
      <c r="G8" s="19"/>
      <c r="H8" s="18"/>
      <c r="I8" s="20"/>
      <c r="J8" s="19"/>
      <c r="K8" s="20"/>
      <c r="L8" s="19"/>
      <c r="M8" s="18"/>
      <c r="N8" s="20"/>
      <c r="O8" s="19">
        <v>6</v>
      </c>
      <c r="P8" s="20">
        <v>6</v>
      </c>
      <c r="Q8" s="19"/>
      <c r="R8" s="20"/>
      <c r="S8" s="19"/>
      <c r="T8" s="20"/>
      <c r="U8" s="29"/>
      <c r="V8" s="29"/>
    </row>
    <row r="9" spans="1:22" ht="21" customHeight="1" x14ac:dyDescent="0.2">
      <c r="A9" s="67"/>
      <c r="B9" s="59" t="s">
        <v>24</v>
      </c>
      <c r="C9" s="65" t="s">
        <v>22</v>
      </c>
      <c r="D9" s="37" t="s">
        <v>2</v>
      </c>
      <c r="E9" s="23"/>
      <c r="F9" s="24"/>
      <c r="G9" s="23"/>
      <c r="H9" s="22"/>
      <c r="I9" s="24"/>
      <c r="J9" s="23"/>
      <c r="K9" s="24"/>
      <c r="L9" s="23"/>
      <c r="M9" s="22"/>
      <c r="N9" s="24"/>
      <c r="O9" s="23">
        <v>6</v>
      </c>
      <c r="P9" s="24">
        <v>6</v>
      </c>
      <c r="Q9" s="23"/>
      <c r="R9" s="24"/>
      <c r="S9" s="23"/>
      <c r="T9" s="24"/>
      <c r="U9" s="29"/>
      <c r="V9" s="29"/>
    </row>
    <row r="10" spans="1:22" ht="21" customHeight="1" thickBot="1" x14ac:dyDescent="0.25">
      <c r="A10" s="60"/>
      <c r="B10" s="67"/>
      <c r="C10" s="66"/>
      <c r="D10" s="38" t="s">
        <v>3</v>
      </c>
      <c r="E10" s="16"/>
      <c r="F10" s="36"/>
      <c r="G10" s="16"/>
      <c r="H10" s="7"/>
      <c r="I10" s="36"/>
      <c r="J10" s="16"/>
      <c r="K10" s="36"/>
      <c r="L10" s="16"/>
      <c r="M10" s="7"/>
      <c r="N10" s="36"/>
      <c r="O10" s="16">
        <v>6</v>
      </c>
      <c r="P10" s="36">
        <v>6</v>
      </c>
      <c r="Q10" s="16"/>
      <c r="R10" s="36"/>
      <c r="S10" s="16"/>
      <c r="T10" s="36"/>
      <c r="U10" s="29"/>
      <c r="V10" s="29"/>
    </row>
    <row r="11" spans="1:22" s="1" customFormat="1" ht="21" customHeight="1" x14ac:dyDescent="0.2">
      <c r="A11" s="54" t="s">
        <v>28</v>
      </c>
      <c r="B11" s="57" t="s">
        <v>0</v>
      </c>
      <c r="C11" s="57" t="s">
        <v>22</v>
      </c>
      <c r="D11" s="15" t="s">
        <v>2</v>
      </c>
      <c r="E11" s="14">
        <v>6</v>
      </c>
      <c r="F11" s="10">
        <v>6</v>
      </c>
      <c r="G11" s="15">
        <v>6</v>
      </c>
      <c r="H11" s="15">
        <v>6</v>
      </c>
      <c r="I11" s="15">
        <v>6</v>
      </c>
      <c r="J11" s="14">
        <v>6</v>
      </c>
      <c r="K11" s="10">
        <v>6</v>
      </c>
      <c r="L11" s="15">
        <v>6</v>
      </c>
      <c r="M11" s="15">
        <v>5</v>
      </c>
      <c r="N11" s="15">
        <v>6</v>
      </c>
      <c r="O11" s="14">
        <v>6</v>
      </c>
      <c r="P11" s="10">
        <v>6</v>
      </c>
      <c r="Q11" s="14">
        <v>6</v>
      </c>
      <c r="R11" s="10">
        <v>7</v>
      </c>
      <c r="S11" s="15">
        <v>6</v>
      </c>
      <c r="T11" s="10">
        <v>6</v>
      </c>
      <c r="U11" s="7"/>
      <c r="V11" s="7"/>
    </row>
    <row r="12" spans="1:22" s="1" customFormat="1" ht="21" customHeight="1" x14ac:dyDescent="0.2">
      <c r="A12" s="55"/>
      <c r="B12" s="58"/>
      <c r="C12" s="58"/>
      <c r="D12" s="18" t="s">
        <v>3</v>
      </c>
      <c r="E12" s="19">
        <v>6</v>
      </c>
      <c r="F12" s="20">
        <v>6</v>
      </c>
      <c r="G12" s="18">
        <v>6</v>
      </c>
      <c r="H12" s="18">
        <v>6</v>
      </c>
      <c r="I12" s="18">
        <v>6</v>
      </c>
      <c r="J12" s="19">
        <v>6</v>
      </c>
      <c r="K12" s="20">
        <v>6</v>
      </c>
      <c r="L12" s="18">
        <v>6</v>
      </c>
      <c r="M12" s="18">
        <v>7</v>
      </c>
      <c r="N12" s="18">
        <v>6</v>
      </c>
      <c r="O12" s="19">
        <v>6</v>
      </c>
      <c r="P12" s="20">
        <v>5</v>
      </c>
      <c r="Q12" s="19">
        <v>6</v>
      </c>
      <c r="R12" s="20">
        <v>7</v>
      </c>
      <c r="S12" s="18">
        <v>7</v>
      </c>
      <c r="T12" s="20">
        <v>7</v>
      </c>
      <c r="U12" s="7"/>
      <c r="V12" s="7"/>
    </row>
    <row r="13" spans="1:22" s="1" customFormat="1" ht="21" customHeight="1" x14ac:dyDescent="0.2">
      <c r="A13" s="55"/>
      <c r="B13" s="59" t="s">
        <v>4</v>
      </c>
      <c r="C13" s="59" t="s">
        <v>22</v>
      </c>
      <c r="D13" s="22" t="s">
        <v>2</v>
      </c>
      <c r="E13" s="23">
        <v>6</v>
      </c>
      <c r="F13" s="24">
        <v>6</v>
      </c>
      <c r="G13" s="22">
        <v>8</v>
      </c>
      <c r="H13" s="22">
        <v>5</v>
      </c>
      <c r="I13" s="22">
        <v>7</v>
      </c>
      <c r="J13" s="23">
        <v>6</v>
      </c>
      <c r="K13" s="24">
        <v>6</v>
      </c>
      <c r="L13" s="22">
        <v>6</v>
      </c>
      <c r="M13" s="22">
        <v>5</v>
      </c>
      <c r="N13" s="22">
        <v>6</v>
      </c>
      <c r="O13" s="23">
        <v>6</v>
      </c>
      <c r="P13" s="24">
        <v>6</v>
      </c>
      <c r="Q13" s="23">
        <v>6</v>
      </c>
      <c r="R13" s="24">
        <v>8</v>
      </c>
      <c r="S13" s="22">
        <v>6</v>
      </c>
      <c r="T13" s="24">
        <v>6</v>
      </c>
      <c r="U13" s="7"/>
      <c r="V13" s="7"/>
    </row>
    <row r="14" spans="1:22" s="1" customFormat="1" ht="21" customHeight="1" x14ac:dyDescent="0.2">
      <c r="A14" s="55"/>
      <c r="B14" s="58"/>
      <c r="C14" s="58"/>
      <c r="D14" s="18" t="s">
        <v>3</v>
      </c>
      <c r="E14" s="19">
        <v>6</v>
      </c>
      <c r="F14" s="20">
        <v>6</v>
      </c>
      <c r="G14" s="18">
        <v>6</v>
      </c>
      <c r="H14" s="18">
        <v>6</v>
      </c>
      <c r="I14" s="18">
        <v>6</v>
      </c>
      <c r="J14" s="19">
        <v>6</v>
      </c>
      <c r="K14" s="20">
        <v>6</v>
      </c>
      <c r="L14" s="18">
        <v>6</v>
      </c>
      <c r="M14" s="18">
        <v>7</v>
      </c>
      <c r="N14" s="18">
        <v>6</v>
      </c>
      <c r="O14" s="19">
        <v>6</v>
      </c>
      <c r="P14" s="20">
        <v>5</v>
      </c>
      <c r="Q14" s="19">
        <v>6</v>
      </c>
      <c r="R14" s="20">
        <v>6</v>
      </c>
      <c r="S14" s="18">
        <v>6</v>
      </c>
      <c r="T14" s="20">
        <v>9</v>
      </c>
      <c r="U14" s="7"/>
      <c r="V14" s="7"/>
    </row>
    <row r="15" spans="1:22" s="1" customFormat="1" ht="21" customHeight="1" x14ac:dyDescent="0.2">
      <c r="A15" s="55"/>
      <c r="B15" s="59" t="s">
        <v>27</v>
      </c>
      <c r="C15" s="59" t="s">
        <v>22</v>
      </c>
      <c r="D15" s="22" t="s">
        <v>2</v>
      </c>
      <c r="E15" s="23"/>
      <c r="F15" s="24"/>
      <c r="G15" s="22">
        <v>6</v>
      </c>
      <c r="H15" s="22">
        <v>6</v>
      </c>
      <c r="I15" s="22">
        <v>5</v>
      </c>
      <c r="J15" s="23"/>
      <c r="K15" s="24"/>
      <c r="L15" s="22"/>
      <c r="M15" s="22"/>
      <c r="N15" s="22"/>
      <c r="O15" s="23"/>
      <c r="P15" s="24"/>
      <c r="Q15" s="23"/>
      <c r="R15" s="24"/>
      <c r="S15" s="22"/>
      <c r="T15" s="24"/>
      <c r="U15" s="7"/>
      <c r="V15" s="7"/>
    </row>
    <row r="16" spans="1:22" s="1" customFormat="1" ht="21" customHeight="1" x14ac:dyDescent="0.2">
      <c r="A16" s="55"/>
      <c r="B16" s="58"/>
      <c r="C16" s="58"/>
      <c r="D16" s="18" t="s">
        <v>3</v>
      </c>
      <c r="E16" s="19"/>
      <c r="F16" s="20"/>
      <c r="G16" s="18">
        <v>5</v>
      </c>
      <c r="H16" s="18">
        <v>6</v>
      </c>
      <c r="I16" s="18">
        <v>6</v>
      </c>
      <c r="J16" s="19"/>
      <c r="K16" s="20"/>
      <c r="L16" s="18"/>
      <c r="M16" s="18"/>
      <c r="N16" s="18"/>
      <c r="O16" s="19"/>
      <c r="P16" s="20"/>
      <c r="Q16" s="19"/>
      <c r="R16" s="20"/>
      <c r="S16" s="18"/>
      <c r="T16" s="20"/>
      <c r="U16" s="7"/>
      <c r="V16" s="7"/>
    </row>
    <row r="17" spans="1:22" s="1" customFormat="1" ht="21" customHeight="1" x14ac:dyDescent="0.2">
      <c r="A17" s="55"/>
      <c r="B17" s="67" t="s">
        <v>24</v>
      </c>
      <c r="C17" s="67" t="s">
        <v>22</v>
      </c>
      <c r="D17" s="7" t="s">
        <v>2</v>
      </c>
      <c r="E17" s="16"/>
      <c r="F17" s="36"/>
      <c r="G17" s="7"/>
      <c r="H17" s="7"/>
      <c r="I17" s="7"/>
      <c r="J17" s="16"/>
      <c r="K17" s="36"/>
      <c r="L17" s="7"/>
      <c r="M17" s="7"/>
      <c r="N17" s="7"/>
      <c r="O17" s="16">
        <v>6</v>
      </c>
      <c r="P17" s="36">
        <v>6</v>
      </c>
      <c r="Q17" s="16"/>
      <c r="R17" s="36"/>
      <c r="S17" s="7"/>
      <c r="T17" s="36"/>
      <c r="U17" s="7"/>
      <c r="V17" s="7"/>
    </row>
    <row r="18" spans="1:22" s="1" customFormat="1" ht="21" customHeight="1" thickBot="1" x14ac:dyDescent="0.25">
      <c r="A18" s="56"/>
      <c r="B18" s="67"/>
      <c r="C18" s="67"/>
      <c r="D18" s="7" t="s">
        <v>3</v>
      </c>
      <c r="E18" s="16"/>
      <c r="F18" s="36"/>
      <c r="G18" s="7"/>
      <c r="H18" s="7"/>
      <c r="I18" s="7"/>
      <c r="J18" s="16"/>
      <c r="K18" s="36"/>
      <c r="L18" s="7"/>
      <c r="M18" s="7"/>
      <c r="N18" s="7"/>
      <c r="O18" s="16">
        <v>6</v>
      </c>
      <c r="P18" s="36">
        <v>5</v>
      </c>
      <c r="Q18" s="16"/>
      <c r="R18" s="36"/>
      <c r="S18" s="7"/>
      <c r="T18" s="36"/>
      <c r="U18" s="7"/>
      <c r="V18" s="7"/>
    </row>
    <row r="19" spans="1:22" s="1" customFormat="1" ht="21" customHeight="1" x14ac:dyDescent="0.2">
      <c r="A19" s="54" t="s">
        <v>29</v>
      </c>
      <c r="B19" s="57" t="s">
        <v>0</v>
      </c>
      <c r="C19" s="57" t="s">
        <v>22</v>
      </c>
      <c r="D19" s="9" t="s">
        <v>2</v>
      </c>
      <c r="E19" s="14"/>
      <c r="F19" s="10"/>
      <c r="G19" s="14">
        <v>3</v>
      </c>
      <c r="H19" s="15">
        <v>3</v>
      </c>
      <c r="I19" s="10">
        <v>2</v>
      </c>
      <c r="J19" s="14"/>
      <c r="K19" s="10"/>
      <c r="L19" s="15">
        <v>5</v>
      </c>
      <c r="M19" s="15">
        <v>4</v>
      </c>
      <c r="N19" s="15">
        <v>5</v>
      </c>
      <c r="O19" s="14">
        <v>6</v>
      </c>
      <c r="P19" s="10">
        <v>6</v>
      </c>
      <c r="Q19" s="15">
        <v>5</v>
      </c>
      <c r="R19" s="15">
        <v>5</v>
      </c>
      <c r="S19" s="14"/>
      <c r="T19" s="10"/>
      <c r="U19" s="7"/>
      <c r="V19" s="7"/>
    </row>
    <row r="20" spans="1:22" s="1" customFormat="1" ht="21" customHeight="1" x14ac:dyDescent="0.2">
      <c r="A20" s="55"/>
      <c r="B20" s="58"/>
      <c r="C20" s="58"/>
      <c r="D20" s="17" t="s">
        <v>3</v>
      </c>
      <c r="E20" s="19"/>
      <c r="F20" s="20"/>
      <c r="G20" s="19">
        <v>7</v>
      </c>
      <c r="H20" s="18">
        <v>7</v>
      </c>
      <c r="I20" s="20">
        <v>6</v>
      </c>
      <c r="J20" s="19"/>
      <c r="K20" s="20"/>
      <c r="L20" s="18">
        <v>5</v>
      </c>
      <c r="M20" s="18">
        <v>4</v>
      </c>
      <c r="N20" s="18">
        <v>4</v>
      </c>
      <c r="O20" s="19">
        <v>5</v>
      </c>
      <c r="P20" s="20">
        <v>5</v>
      </c>
      <c r="Q20" s="18">
        <v>6</v>
      </c>
      <c r="R20" s="18">
        <v>18</v>
      </c>
      <c r="S20" s="19"/>
      <c r="T20" s="20"/>
      <c r="U20" s="7"/>
      <c r="V20" s="7"/>
    </row>
    <row r="21" spans="1:22" s="1" customFormat="1" ht="21" customHeight="1" x14ac:dyDescent="0.2">
      <c r="A21" s="55"/>
      <c r="B21" s="59" t="s">
        <v>4</v>
      </c>
      <c r="C21" s="59" t="s">
        <v>22</v>
      </c>
      <c r="D21" s="21" t="s">
        <v>2</v>
      </c>
      <c r="E21" s="23"/>
      <c r="F21" s="24"/>
      <c r="G21" s="23"/>
      <c r="H21" s="22"/>
      <c r="I21" s="24"/>
      <c r="J21" s="23"/>
      <c r="K21" s="24"/>
      <c r="L21" s="22"/>
      <c r="M21" s="22"/>
      <c r="N21" s="22"/>
      <c r="O21" s="23">
        <v>6</v>
      </c>
      <c r="P21" s="24">
        <v>6</v>
      </c>
      <c r="Q21" s="22"/>
      <c r="R21" s="22"/>
      <c r="S21" s="23"/>
      <c r="T21" s="24"/>
      <c r="U21" s="7"/>
      <c r="V21" s="7"/>
    </row>
    <row r="22" spans="1:22" s="1" customFormat="1" ht="21" customHeight="1" thickBot="1" x14ac:dyDescent="0.25">
      <c r="A22" s="56"/>
      <c r="B22" s="60"/>
      <c r="C22" s="60"/>
      <c r="D22" s="26" t="s">
        <v>3</v>
      </c>
      <c r="E22" s="25"/>
      <c r="F22" s="28"/>
      <c r="G22" s="25"/>
      <c r="H22" s="27"/>
      <c r="I22" s="28"/>
      <c r="J22" s="25"/>
      <c r="K22" s="28"/>
      <c r="L22" s="27"/>
      <c r="M22" s="27"/>
      <c r="N22" s="27"/>
      <c r="O22" s="25">
        <v>6</v>
      </c>
      <c r="P22" s="28">
        <v>5</v>
      </c>
      <c r="Q22" s="27"/>
      <c r="R22" s="27"/>
      <c r="S22" s="25"/>
      <c r="T22" s="28"/>
      <c r="U22" s="7" t="s">
        <v>55</v>
      </c>
      <c r="V22" s="7">
        <f>SUM(E3:T22)</f>
        <v>1043</v>
      </c>
    </row>
    <row r="24" spans="1:22" x14ac:dyDescent="0.2">
      <c r="H24" s="2"/>
    </row>
  </sheetData>
  <mergeCells count="31">
    <mergeCell ref="A19:A22"/>
    <mergeCell ref="B19:B20"/>
    <mergeCell ref="B21:B22"/>
    <mergeCell ref="C19:C20"/>
    <mergeCell ref="C21:C22"/>
    <mergeCell ref="L1:N1"/>
    <mergeCell ref="C17:C18"/>
    <mergeCell ref="A11:A18"/>
    <mergeCell ref="B17:B18"/>
    <mergeCell ref="C15:C16"/>
    <mergeCell ref="B15:B16"/>
    <mergeCell ref="C13:C14"/>
    <mergeCell ref="B13:B14"/>
    <mergeCell ref="C11:C12"/>
    <mergeCell ref="B11:B12"/>
    <mergeCell ref="O1:P1"/>
    <mergeCell ref="C9:C10"/>
    <mergeCell ref="A3:A10"/>
    <mergeCell ref="Q1:R1"/>
    <mergeCell ref="S1:T1"/>
    <mergeCell ref="B3:B4"/>
    <mergeCell ref="C3:C4"/>
    <mergeCell ref="B5:B6"/>
    <mergeCell ref="C5:C6"/>
    <mergeCell ref="B7:B8"/>
    <mergeCell ref="C7:C8"/>
    <mergeCell ref="B9:B10"/>
    <mergeCell ref="A1:D1"/>
    <mergeCell ref="E1:F1"/>
    <mergeCell ref="G1:I1"/>
    <mergeCell ref="J1:K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AD81-B34F-A24C-8FBC-B466E23F3EA7}">
  <dimension ref="A1:X12"/>
  <sheetViews>
    <sheetView zoomScale="120" zoomScaleNormal="120" workbookViewId="0">
      <selection activeCell="G20" sqref="G20"/>
    </sheetView>
  </sheetViews>
  <sheetFormatPr baseColWidth="10" defaultRowHeight="16" x14ac:dyDescent="0.2"/>
  <cols>
    <col min="1" max="1" width="7.83203125" style="7" customWidth="1"/>
    <col min="2" max="2" width="13" style="7" customWidth="1"/>
    <col min="3" max="3" width="7.5" style="7" customWidth="1"/>
    <col min="4" max="4" width="9.5" style="7" customWidth="1"/>
    <col min="5" max="20" width="5.33203125" style="7" customWidth="1"/>
    <col min="21" max="23" width="7.5" style="7" customWidth="1"/>
    <col min="24" max="24" width="10.83203125" style="39"/>
    <col min="25" max="16384" width="10.83203125" style="29"/>
  </cols>
  <sheetData>
    <row r="1" spans="1:24" ht="25" customHeight="1" thickBot="1" x14ac:dyDescent="0.25">
      <c r="A1" s="63"/>
      <c r="B1" s="63"/>
      <c r="C1" s="63"/>
      <c r="D1" s="63"/>
      <c r="E1" s="61" t="s">
        <v>14</v>
      </c>
      <c r="F1" s="62"/>
      <c r="G1" s="61" t="s">
        <v>56</v>
      </c>
      <c r="H1" s="64"/>
      <c r="I1" s="62"/>
      <c r="J1" s="61" t="s">
        <v>57</v>
      </c>
      <c r="K1" s="62"/>
      <c r="L1" s="61" t="s">
        <v>58</v>
      </c>
      <c r="M1" s="64"/>
      <c r="N1" s="62"/>
      <c r="O1" s="61" t="s">
        <v>59</v>
      </c>
      <c r="P1" s="62"/>
      <c r="Q1" s="61" t="s">
        <v>9</v>
      </c>
      <c r="R1" s="62"/>
      <c r="S1" s="61" t="s">
        <v>60</v>
      </c>
      <c r="T1" s="62"/>
    </row>
    <row r="2" spans="1:24" s="42" customFormat="1" ht="51" customHeight="1" thickBot="1" x14ac:dyDescent="0.25">
      <c r="A2" s="30" t="s">
        <v>17</v>
      </c>
      <c r="B2" s="30" t="s">
        <v>18</v>
      </c>
      <c r="C2" s="30" t="s">
        <v>19</v>
      </c>
      <c r="D2" s="31" t="s">
        <v>20</v>
      </c>
      <c r="E2" s="32" t="s">
        <v>8</v>
      </c>
      <c r="F2" s="33" t="s">
        <v>14</v>
      </c>
      <c r="G2" s="32" t="s">
        <v>8</v>
      </c>
      <c r="H2" s="34" t="s">
        <v>15</v>
      </c>
      <c r="I2" s="33" t="s">
        <v>16</v>
      </c>
      <c r="J2" s="32" t="s">
        <v>8</v>
      </c>
      <c r="K2" s="33" t="s">
        <v>10</v>
      </c>
      <c r="L2" s="32" t="s">
        <v>8</v>
      </c>
      <c r="M2" s="34" t="s">
        <v>12</v>
      </c>
      <c r="N2" s="33" t="s">
        <v>13</v>
      </c>
      <c r="O2" s="32" t="s">
        <v>8</v>
      </c>
      <c r="P2" s="33" t="s">
        <v>10</v>
      </c>
      <c r="Q2" s="32" t="s">
        <v>8</v>
      </c>
      <c r="R2" s="33" t="s">
        <v>9</v>
      </c>
      <c r="S2" s="32" t="s">
        <v>8</v>
      </c>
      <c r="T2" s="33" t="s">
        <v>11</v>
      </c>
      <c r="U2" s="40"/>
      <c r="V2" s="40"/>
      <c r="W2" s="40"/>
      <c r="X2" s="41"/>
    </row>
    <row r="3" spans="1:24" ht="19" customHeight="1" x14ac:dyDescent="0.2">
      <c r="A3" s="54" t="s">
        <v>21</v>
      </c>
      <c r="B3" s="57" t="s">
        <v>0</v>
      </c>
      <c r="C3" s="57" t="s">
        <v>1</v>
      </c>
      <c r="D3" s="10" t="s">
        <v>2</v>
      </c>
      <c r="E3" s="14">
        <v>6</v>
      </c>
      <c r="F3" s="10">
        <v>6</v>
      </c>
      <c r="G3" s="14">
        <v>6</v>
      </c>
      <c r="H3" s="15">
        <v>6</v>
      </c>
      <c r="I3" s="10">
        <v>6</v>
      </c>
      <c r="J3" s="14">
        <v>6</v>
      </c>
      <c r="K3" s="10">
        <v>6</v>
      </c>
      <c r="L3" s="14">
        <v>6</v>
      </c>
      <c r="M3" s="15">
        <v>5</v>
      </c>
      <c r="N3" s="10">
        <v>6</v>
      </c>
      <c r="O3" s="14">
        <v>6</v>
      </c>
      <c r="P3" s="10">
        <v>6</v>
      </c>
      <c r="Q3" s="14">
        <v>6</v>
      </c>
      <c r="R3" s="10">
        <v>6</v>
      </c>
      <c r="S3" s="14">
        <v>6</v>
      </c>
      <c r="T3" s="10">
        <v>6</v>
      </c>
    </row>
    <row r="4" spans="1:24" ht="19" customHeight="1" x14ac:dyDescent="0.2">
      <c r="A4" s="55"/>
      <c r="B4" s="67"/>
      <c r="C4" s="67"/>
      <c r="D4" s="36" t="s">
        <v>3</v>
      </c>
      <c r="E4" s="16">
        <v>6</v>
      </c>
      <c r="F4" s="36">
        <v>6</v>
      </c>
      <c r="G4" s="16">
        <v>6</v>
      </c>
      <c r="H4" s="7">
        <v>6</v>
      </c>
      <c r="I4" s="36">
        <v>6</v>
      </c>
      <c r="J4" s="16">
        <v>6</v>
      </c>
      <c r="K4" s="36">
        <v>6</v>
      </c>
      <c r="L4" s="16">
        <v>6</v>
      </c>
      <c r="M4" s="7">
        <v>7</v>
      </c>
      <c r="N4" s="36">
        <v>6</v>
      </c>
      <c r="O4" s="16">
        <v>6</v>
      </c>
      <c r="P4" s="36">
        <v>4</v>
      </c>
      <c r="Q4" s="16">
        <v>6</v>
      </c>
      <c r="R4" s="36">
        <v>6</v>
      </c>
      <c r="S4" s="16">
        <v>6</v>
      </c>
      <c r="T4" s="36">
        <v>6</v>
      </c>
    </row>
    <row r="5" spans="1:24" ht="19" customHeight="1" x14ac:dyDescent="0.2">
      <c r="A5" s="55"/>
      <c r="B5" s="59" t="s">
        <v>4</v>
      </c>
      <c r="C5" s="59" t="s">
        <v>1</v>
      </c>
      <c r="D5" s="24" t="s">
        <v>2</v>
      </c>
      <c r="E5" s="23">
        <v>6</v>
      </c>
      <c r="F5" s="24">
        <v>6</v>
      </c>
      <c r="G5" s="23">
        <v>6</v>
      </c>
      <c r="H5" s="22">
        <v>6</v>
      </c>
      <c r="I5" s="24">
        <v>6</v>
      </c>
      <c r="J5" s="23">
        <v>4</v>
      </c>
      <c r="K5" s="24">
        <v>6</v>
      </c>
      <c r="L5" s="23">
        <v>6</v>
      </c>
      <c r="M5" s="22">
        <v>5</v>
      </c>
      <c r="N5" s="24">
        <v>6</v>
      </c>
      <c r="O5" s="23"/>
      <c r="P5" s="24"/>
      <c r="Q5" s="23">
        <v>5</v>
      </c>
      <c r="R5" s="24">
        <v>6</v>
      </c>
      <c r="S5" s="23">
        <v>6</v>
      </c>
      <c r="T5" s="24">
        <v>6</v>
      </c>
    </row>
    <row r="6" spans="1:24" ht="19" customHeight="1" x14ac:dyDescent="0.2">
      <c r="A6" s="55"/>
      <c r="B6" s="58"/>
      <c r="C6" s="58"/>
      <c r="D6" s="20" t="s">
        <v>3</v>
      </c>
      <c r="E6" s="19">
        <v>6</v>
      </c>
      <c r="F6" s="20">
        <v>6</v>
      </c>
      <c r="G6" s="19">
        <v>6</v>
      </c>
      <c r="H6" s="18">
        <v>6</v>
      </c>
      <c r="I6" s="20">
        <v>6</v>
      </c>
      <c r="J6" s="19">
        <v>6</v>
      </c>
      <c r="K6" s="20">
        <v>6</v>
      </c>
      <c r="L6" s="19">
        <v>6</v>
      </c>
      <c r="M6" s="18">
        <v>7</v>
      </c>
      <c r="N6" s="20">
        <v>6</v>
      </c>
      <c r="O6" s="19"/>
      <c r="P6" s="20"/>
      <c r="Q6" s="19">
        <v>4</v>
      </c>
      <c r="R6" s="20">
        <v>6</v>
      </c>
      <c r="S6" s="19">
        <v>6</v>
      </c>
      <c r="T6" s="20">
        <v>5</v>
      </c>
    </row>
    <row r="7" spans="1:24" ht="19" customHeight="1" x14ac:dyDescent="0.2">
      <c r="A7" s="55"/>
      <c r="B7" s="59" t="s">
        <v>5</v>
      </c>
      <c r="C7" s="59" t="s">
        <v>1</v>
      </c>
      <c r="D7" s="24" t="s">
        <v>2</v>
      </c>
      <c r="E7" s="23"/>
      <c r="F7" s="24"/>
      <c r="G7" s="23">
        <v>6</v>
      </c>
      <c r="H7" s="22"/>
      <c r="I7" s="24">
        <v>6</v>
      </c>
      <c r="J7" s="23"/>
      <c r="K7" s="24"/>
      <c r="L7" s="23">
        <v>6</v>
      </c>
      <c r="M7" s="22">
        <v>5</v>
      </c>
      <c r="N7" s="24">
        <v>6</v>
      </c>
      <c r="O7" s="23"/>
      <c r="P7" s="24"/>
      <c r="Q7" s="23"/>
      <c r="R7" s="24"/>
      <c r="S7" s="23"/>
      <c r="T7" s="24"/>
    </row>
    <row r="8" spans="1:24" ht="19" customHeight="1" x14ac:dyDescent="0.2">
      <c r="A8" s="55"/>
      <c r="B8" s="58"/>
      <c r="C8" s="58"/>
      <c r="D8" s="20" t="s">
        <v>3</v>
      </c>
      <c r="E8" s="19"/>
      <c r="F8" s="20"/>
      <c r="G8" s="19">
        <v>6</v>
      </c>
      <c r="H8" s="18"/>
      <c r="I8" s="20">
        <v>6</v>
      </c>
      <c r="J8" s="19"/>
      <c r="K8" s="20"/>
      <c r="L8" s="19">
        <v>6</v>
      </c>
      <c r="M8" s="18">
        <v>7</v>
      </c>
      <c r="N8" s="20">
        <v>6</v>
      </c>
      <c r="O8" s="19"/>
      <c r="P8" s="20"/>
      <c r="Q8" s="19"/>
      <c r="R8" s="20"/>
      <c r="S8" s="19"/>
      <c r="T8" s="20"/>
    </row>
    <row r="9" spans="1:24" ht="19" customHeight="1" x14ac:dyDescent="0.2">
      <c r="A9" s="55"/>
      <c r="B9" s="59" t="s">
        <v>6</v>
      </c>
      <c r="C9" s="65" t="s">
        <v>1</v>
      </c>
      <c r="D9" s="37" t="s">
        <v>2</v>
      </c>
      <c r="E9" s="23"/>
      <c r="F9" s="24"/>
      <c r="G9" s="23"/>
      <c r="H9" s="22"/>
      <c r="I9" s="24"/>
      <c r="J9" s="23"/>
      <c r="K9" s="24"/>
      <c r="L9" s="23"/>
      <c r="M9" s="22"/>
      <c r="N9" s="24"/>
      <c r="O9" s="23">
        <v>6</v>
      </c>
      <c r="P9" s="24">
        <v>5</v>
      </c>
      <c r="Q9" s="23"/>
      <c r="R9" s="24"/>
      <c r="S9" s="23"/>
      <c r="T9" s="24"/>
    </row>
    <row r="10" spans="1:24" ht="19" customHeight="1" x14ac:dyDescent="0.2">
      <c r="A10" s="55"/>
      <c r="B10" s="58"/>
      <c r="C10" s="68"/>
      <c r="D10" s="43" t="s">
        <v>3</v>
      </c>
      <c r="E10" s="19"/>
      <c r="F10" s="20"/>
      <c r="G10" s="19"/>
      <c r="H10" s="18"/>
      <c r="I10" s="20"/>
      <c r="J10" s="19"/>
      <c r="K10" s="20"/>
      <c r="L10" s="19"/>
      <c r="M10" s="18"/>
      <c r="N10" s="20"/>
      <c r="O10" s="19">
        <v>6</v>
      </c>
      <c r="P10" s="20">
        <v>5</v>
      </c>
      <c r="Q10" s="19"/>
      <c r="R10" s="20"/>
      <c r="S10" s="19"/>
      <c r="T10" s="20"/>
    </row>
    <row r="11" spans="1:24" ht="19" customHeight="1" x14ac:dyDescent="0.2">
      <c r="A11" s="55"/>
      <c r="B11" s="67" t="s">
        <v>7</v>
      </c>
      <c r="C11" s="66" t="s">
        <v>1</v>
      </c>
      <c r="D11" s="38" t="s">
        <v>2</v>
      </c>
      <c r="E11" s="16"/>
      <c r="F11" s="36"/>
      <c r="G11" s="16"/>
      <c r="I11" s="36"/>
      <c r="J11" s="16">
        <v>6</v>
      </c>
      <c r="K11" s="36">
        <v>6</v>
      </c>
      <c r="L11" s="16"/>
      <c r="N11" s="36"/>
      <c r="O11" s="16"/>
      <c r="P11" s="36"/>
      <c r="Q11" s="16"/>
      <c r="R11" s="36"/>
      <c r="S11" s="16"/>
      <c r="T11" s="36"/>
    </row>
    <row r="12" spans="1:24" ht="19" customHeight="1" thickBot="1" x14ac:dyDescent="0.25">
      <c r="A12" s="56"/>
      <c r="B12" s="60"/>
      <c r="C12" s="69"/>
      <c r="D12" s="44" t="s">
        <v>3</v>
      </c>
      <c r="E12" s="25"/>
      <c r="F12" s="28"/>
      <c r="G12" s="25"/>
      <c r="H12" s="27"/>
      <c r="I12" s="28"/>
      <c r="J12" s="25">
        <v>6</v>
      </c>
      <c r="K12" s="28">
        <v>6</v>
      </c>
      <c r="L12" s="25"/>
      <c r="M12" s="27"/>
      <c r="N12" s="28"/>
      <c r="O12" s="25"/>
      <c r="P12" s="28"/>
      <c r="Q12" s="25"/>
      <c r="R12" s="28"/>
      <c r="S12" s="25"/>
      <c r="T12" s="28"/>
      <c r="U12" s="7" t="s">
        <v>55</v>
      </c>
      <c r="V12" s="7">
        <f>SUM(E3:T12)</f>
        <v>458</v>
      </c>
    </row>
  </sheetData>
  <mergeCells count="19">
    <mergeCell ref="B9:B10"/>
    <mergeCell ref="B11:B12"/>
    <mergeCell ref="A3:A12"/>
    <mergeCell ref="E1:F1"/>
    <mergeCell ref="C9:C10"/>
    <mergeCell ref="C11:C12"/>
    <mergeCell ref="G1:I1"/>
    <mergeCell ref="C3:C4"/>
    <mergeCell ref="B3:B4"/>
    <mergeCell ref="C5:C6"/>
    <mergeCell ref="C7:C8"/>
    <mergeCell ref="B5:B6"/>
    <mergeCell ref="A1:D1"/>
    <mergeCell ref="B7:B8"/>
    <mergeCell ref="Q1:R1"/>
    <mergeCell ref="O1:P1"/>
    <mergeCell ref="J1:K1"/>
    <mergeCell ref="S1:T1"/>
    <mergeCell ref="L1:N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D976-4694-0D4A-B5AA-C97E8B704EEB}">
  <dimension ref="A1:V6"/>
  <sheetViews>
    <sheetView zoomScale="120" zoomScaleNormal="120" workbookViewId="0">
      <selection activeCell="H15" sqref="H15"/>
    </sheetView>
  </sheetViews>
  <sheetFormatPr baseColWidth="10" defaultRowHeight="16" x14ac:dyDescent="0.2"/>
  <cols>
    <col min="1" max="1" width="10.1640625" style="29" customWidth="1"/>
    <col min="2" max="4" width="9.6640625" style="29" customWidth="1"/>
    <col min="5" max="20" width="5.6640625" style="29" customWidth="1"/>
    <col min="21" max="16384" width="10.83203125" style="29"/>
  </cols>
  <sheetData>
    <row r="1" spans="1:22" ht="27" customHeight="1" thickBot="1" x14ac:dyDescent="0.25">
      <c r="A1" s="63"/>
      <c r="B1" s="63"/>
      <c r="C1" s="63"/>
      <c r="D1" s="63"/>
      <c r="E1" s="61" t="s">
        <v>14</v>
      </c>
      <c r="F1" s="62"/>
      <c r="G1" s="61" t="s">
        <v>56</v>
      </c>
      <c r="H1" s="64"/>
      <c r="I1" s="62"/>
      <c r="J1" s="61" t="s">
        <v>57</v>
      </c>
      <c r="K1" s="62"/>
      <c r="L1" s="61" t="s">
        <v>58</v>
      </c>
      <c r="M1" s="64"/>
      <c r="N1" s="62"/>
      <c r="O1" s="61" t="s">
        <v>59</v>
      </c>
      <c r="P1" s="62"/>
      <c r="Q1" s="61" t="s">
        <v>9</v>
      </c>
      <c r="R1" s="62"/>
      <c r="S1" s="61" t="s">
        <v>60</v>
      </c>
      <c r="T1" s="62"/>
    </row>
    <row r="2" spans="1:22" ht="60" customHeight="1" thickBot="1" x14ac:dyDescent="0.25">
      <c r="A2" s="9" t="s">
        <v>17</v>
      </c>
      <c r="B2" s="9" t="s">
        <v>18</v>
      </c>
      <c r="C2" s="9" t="s">
        <v>19</v>
      </c>
      <c r="D2" s="10" t="s">
        <v>20</v>
      </c>
      <c r="E2" s="45" t="s">
        <v>8</v>
      </c>
      <c r="F2" s="12" t="s">
        <v>14</v>
      </c>
      <c r="G2" s="45" t="s">
        <v>8</v>
      </c>
      <c r="H2" s="13" t="s">
        <v>15</v>
      </c>
      <c r="I2" s="12" t="s">
        <v>16</v>
      </c>
      <c r="J2" s="45" t="s">
        <v>8</v>
      </c>
      <c r="K2" s="12" t="s">
        <v>10</v>
      </c>
      <c r="L2" s="45" t="s">
        <v>8</v>
      </c>
      <c r="M2" s="13" t="s">
        <v>12</v>
      </c>
      <c r="N2" s="12" t="s">
        <v>26</v>
      </c>
      <c r="O2" s="45" t="s">
        <v>8</v>
      </c>
      <c r="P2" s="12" t="s">
        <v>10</v>
      </c>
      <c r="Q2" s="45" t="s">
        <v>8</v>
      </c>
      <c r="R2" s="12" t="s">
        <v>9</v>
      </c>
      <c r="S2" s="45" t="s">
        <v>8</v>
      </c>
      <c r="T2" s="12" t="s">
        <v>11</v>
      </c>
    </row>
    <row r="3" spans="1:22" ht="21" customHeight="1" x14ac:dyDescent="0.2">
      <c r="A3" s="57" t="s">
        <v>21</v>
      </c>
      <c r="B3" s="57" t="s">
        <v>0</v>
      </c>
      <c r="C3" s="57" t="s">
        <v>32</v>
      </c>
      <c r="D3" s="9" t="s">
        <v>2</v>
      </c>
      <c r="E3" s="15"/>
      <c r="F3" s="15"/>
      <c r="G3" s="14"/>
      <c r="H3" s="15"/>
      <c r="I3" s="10"/>
      <c r="J3" s="15"/>
      <c r="K3" s="15"/>
      <c r="L3" s="14">
        <v>6</v>
      </c>
      <c r="M3" s="15">
        <v>5</v>
      </c>
      <c r="N3" s="10">
        <v>6</v>
      </c>
      <c r="O3" s="15"/>
      <c r="P3" s="15"/>
      <c r="Q3" s="14"/>
      <c r="R3" s="10"/>
      <c r="S3" s="15"/>
      <c r="T3" s="10"/>
    </row>
    <row r="4" spans="1:22" ht="21" customHeight="1" x14ac:dyDescent="0.2">
      <c r="A4" s="67"/>
      <c r="B4" s="58"/>
      <c r="C4" s="58"/>
      <c r="D4" s="17" t="s">
        <v>3</v>
      </c>
      <c r="E4" s="18"/>
      <c r="F4" s="18"/>
      <c r="G4" s="19"/>
      <c r="H4" s="18"/>
      <c r="I4" s="20"/>
      <c r="J4" s="18"/>
      <c r="K4" s="18"/>
      <c r="L4" s="19">
        <v>5</v>
      </c>
      <c r="M4" s="18">
        <v>7</v>
      </c>
      <c r="N4" s="20">
        <v>6</v>
      </c>
      <c r="O4" s="18"/>
      <c r="P4" s="18"/>
      <c r="Q4" s="19"/>
      <c r="R4" s="20"/>
      <c r="S4" s="18"/>
      <c r="T4" s="20"/>
    </row>
    <row r="5" spans="1:22" ht="21" customHeight="1" x14ac:dyDescent="0.2">
      <c r="A5" s="67"/>
      <c r="B5" s="59" t="s">
        <v>4</v>
      </c>
      <c r="C5" s="59" t="s">
        <v>32</v>
      </c>
      <c r="D5" s="21" t="s">
        <v>2</v>
      </c>
      <c r="E5" s="22"/>
      <c r="F5" s="22"/>
      <c r="G5" s="23"/>
      <c r="H5" s="22"/>
      <c r="I5" s="24"/>
      <c r="J5" s="22"/>
      <c r="K5" s="22"/>
      <c r="L5" s="23">
        <v>6</v>
      </c>
      <c r="M5" s="22">
        <v>5</v>
      </c>
      <c r="N5" s="24">
        <v>6</v>
      </c>
      <c r="O5" s="22"/>
      <c r="P5" s="22"/>
      <c r="Q5" s="23"/>
      <c r="R5" s="24"/>
      <c r="S5" s="22"/>
      <c r="T5" s="24"/>
    </row>
    <row r="6" spans="1:22" ht="21" customHeight="1" thickBot="1" x14ac:dyDescent="0.25">
      <c r="A6" s="60"/>
      <c r="B6" s="60"/>
      <c r="C6" s="60"/>
      <c r="D6" s="26" t="s">
        <v>3</v>
      </c>
      <c r="E6" s="27"/>
      <c r="F6" s="27"/>
      <c r="G6" s="25"/>
      <c r="H6" s="27"/>
      <c r="I6" s="28"/>
      <c r="J6" s="27"/>
      <c r="K6" s="27"/>
      <c r="L6" s="25">
        <v>6</v>
      </c>
      <c r="M6" s="27">
        <v>7</v>
      </c>
      <c r="N6" s="28">
        <v>6</v>
      </c>
      <c r="O6" s="27"/>
      <c r="P6" s="27"/>
      <c r="Q6" s="25"/>
      <c r="R6" s="28"/>
      <c r="S6" s="27"/>
      <c r="T6" s="28"/>
      <c r="V6" s="29">
        <f>SUM(L3:N6)</f>
        <v>71</v>
      </c>
    </row>
  </sheetData>
  <mergeCells count="13">
    <mergeCell ref="B5:B6"/>
    <mergeCell ref="C5:C6"/>
    <mergeCell ref="A3:A6"/>
    <mergeCell ref="B3:B4"/>
    <mergeCell ref="C3:C4"/>
    <mergeCell ref="Q1:R1"/>
    <mergeCell ref="S1:T1"/>
    <mergeCell ref="A1:D1"/>
    <mergeCell ref="E1:F1"/>
    <mergeCell ref="G1:I1"/>
    <mergeCell ref="J1:K1"/>
    <mergeCell ref="L1:N1"/>
    <mergeCell ref="O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4B2B-5FA8-2A4E-AC0B-82D162FB993A}">
  <dimension ref="A1:M11"/>
  <sheetViews>
    <sheetView workbookViewId="0">
      <selection activeCell="I18" sqref="I18"/>
    </sheetView>
  </sheetViews>
  <sheetFormatPr baseColWidth="10" defaultRowHeight="16" x14ac:dyDescent="0.2"/>
  <sheetData>
    <row r="1" spans="1:13" ht="17" thickBot="1" x14ac:dyDescent="0.25">
      <c r="A1" s="46" t="s">
        <v>18</v>
      </c>
      <c r="B1" s="30" t="s">
        <v>17</v>
      </c>
      <c r="C1" s="30" t="s">
        <v>20</v>
      </c>
      <c r="D1" s="8" t="s">
        <v>53</v>
      </c>
      <c r="E1" s="8" t="s">
        <v>12</v>
      </c>
      <c r="F1" s="8" t="s">
        <v>54</v>
      </c>
      <c r="G1" s="8" t="s">
        <v>61</v>
      </c>
      <c r="H1" s="8" t="s">
        <v>57</v>
      </c>
      <c r="I1" s="8" t="s">
        <v>9</v>
      </c>
      <c r="J1" s="8" t="s">
        <v>14</v>
      </c>
      <c r="K1" s="8" t="s">
        <v>62</v>
      </c>
      <c r="L1" s="29"/>
      <c r="M1" s="29"/>
    </row>
    <row r="2" spans="1:13" x14ac:dyDescent="0.2">
      <c r="A2" s="54" t="s">
        <v>33</v>
      </c>
      <c r="B2" s="57" t="s">
        <v>34</v>
      </c>
      <c r="C2" s="9" t="s">
        <v>35</v>
      </c>
      <c r="D2" s="15">
        <v>26</v>
      </c>
      <c r="E2" s="15">
        <v>12</v>
      </c>
      <c r="F2" s="15">
        <v>14</v>
      </c>
      <c r="G2" s="15"/>
      <c r="H2" s="15"/>
      <c r="I2" s="15"/>
      <c r="J2" s="15">
        <v>12</v>
      </c>
      <c r="K2" s="15">
        <v>4</v>
      </c>
      <c r="L2" s="29"/>
      <c r="M2" s="29"/>
    </row>
    <row r="3" spans="1:13" ht="17" thickBot="1" x14ac:dyDescent="0.25">
      <c r="A3" s="56"/>
      <c r="B3" s="60"/>
      <c r="C3" s="26" t="s">
        <v>36</v>
      </c>
      <c r="D3" s="27">
        <v>34</v>
      </c>
      <c r="E3" s="27">
        <v>12</v>
      </c>
      <c r="F3" s="27">
        <v>14</v>
      </c>
      <c r="G3" s="27">
        <v>2</v>
      </c>
      <c r="H3" s="27"/>
      <c r="I3" s="27">
        <v>16</v>
      </c>
      <c r="J3" s="27">
        <v>12</v>
      </c>
      <c r="K3" s="27">
        <v>2</v>
      </c>
      <c r="L3" s="29"/>
      <c r="M3" s="29"/>
    </row>
    <row r="4" spans="1:13" x14ac:dyDescent="0.2">
      <c r="A4" s="54" t="s">
        <v>37</v>
      </c>
      <c r="B4" s="57" t="s">
        <v>34</v>
      </c>
      <c r="C4" s="9" t="s">
        <v>35</v>
      </c>
      <c r="D4" s="15">
        <v>56</v>
      </c>
      <c r="E4" s="15">
        <v>12</v>
      </c>
      <c r="F4" s="15">
        <v>14</v>
      </c>
      <c r="G4" s="15">
        <v>12</v>
      </c>
      <c r="H4" s="15">
        <v>8</v>
      </c>
      <c r="I4" s="15">
        <v>10</v>
      </c>
      <c r="J4" s="15">
        <v>12</v>
      </c>
      <c r="K4" s="15">
        <v>12</v>
      </c>
      <c r="L4" s="29"/>
      <c r="M4" s="29"/>
    </row>
    <row r="5" spans="1:13" ht="17" thickBot="1" x14ac:dyDescent="0.25">
      <c r="A5" s="55"/>
      <c r="B5" s="60"/>
      <c r="C5" s="26" t="s">
        <v>36</v>
      </c>
      <c r="D5" s="27">
        <v>56</v>
      </c>
      <c r="E5" s="27">
        <v>12</v>
      </c>
      <c r="F5" s="27">
        <v>12</v>
      </c>
      <c r="G5" s="27">
        <v>12</v>
      </c>
      <c r="H5" s="27">
        <v>12</v>
      </c>
      <c r="I5" s="27">
        <v>24</v>
      </c>
      <c r="J5" s="27">
        <v>12</v>
      </c>
      <c r="K5" s="27">
        <v>12</v>
      </c>
      <c r="L5" s="29"/>
      <c r="M5" s="29"/>
    </row>
    <row r="6" spans="1:13" x14ac:dyDescent="0.2">
      <c r="A6" s="55"/>
      <c r="B6" s="57" t="s">
        <v>38</v>
      </c>
      <c r="C6" s="9" t="s">
        <v>35</v>
      </c>
      <c r="D6" s="15">
        <v>56</v>
      </c>
      <c r="E6" s="15">
        <v>8</v>
      </c>
      <c r="F6" s="15">
        <v>12</v>
      </c>
      <c r="G6" s="15">
        <v>12</v>
      </c>
      <c r="H6" s="15">
        <v>12</v>
      </c>
      <c r="I6" s="15">
        <v>8</v>
      </c>
      <c r="J6" s="15">
        <v>12</v>
      </c>
      <c r="K6" s="15">
        <v>14</v>
      </c>
      <c r="L6" s="29"/>
      <c r="M6" s="29"/>
    </row>
    <row r="7" spans="1:13" ht="17" thickBot="1" x14ac:dyDescent="0.25">
      <c r="A7" s="55"/>
      <c r="B7" s="60"/>
      <c r="C7" s="26" t="s">
        <v>36</v>
      </c>
      <c r="D7" s="27">
        <v>60</v>
      </c>
      <c r="E7" s="27">
        <v>14</v>
      </c>
      <c r="F7" s="27">
        <v>12</v>
      </c>
      <c r="G7" s="27">
        <v>10</v>
      </c>
      <c r="H7" s="27">
        <v>12</v>
      </c>
      <c r="I7" s="27">
        <v>16</v>
      </c>
      <c r="J7" s="27">
        <v>12</v>
      </c>
      <c r="K7" s="27">
        <v>14</v>
      </c>
      <c r="L7" s="29"/>
      <c r="M7" s="29"/>
    </row>
    <row r="8" spans="1:13" x14ac:dyDescent="0.2">
      <c r="A8" s="55"/>
      <c r="B8" s="57" t="s">
        <v>39</v>
      </c>
      <c r="C8" s="9" t="s">
        <v>35</v>
      </c>
      <c r="D8" s="15">
        <v>6</v>
      </c>
      <c r="E8" s="15"/>
      <c r="F8" s="15"/>
      <c r="G8" s="15"/>
      <c r="H8" s="15"/>
      <c r="I8" s="15"/>
      <c r="J8" s="15"/>
      <c r="K8" s="15"/>
      <c r="L8" s="29"/>
      <c r="M8" s="29"/>
    </row>
    <row r="9" spans="1:13" ht="17" thickBot="1" x14ac:dyDescent="0.25">
      <c r="A9" s="55"/>
      <c r="B9" s="60"/>
      <c r="C9" s="26" t="s">
        <v>36</v>
      </c>
      <c r="D9" s="27"/>
      <c r="E9" s="27"/>
      <c r="F9" s="27"/>
      <c r="G9" s="27"/>
      <c r="H9" s="27"/>
      <c r="I9" s="27"/>
      <c r="J9" s="27"/>
      <c r="K9" s="27"/>
      <c r="L9" s="29"/>
      <c r="M9" s="29"/>
    </row>
    <row r="10" spans="1:13" x14ac:dyDescent="0.2">
      <c r="A10" s="55"/>
      <c r="B10" s="67" t="s">
        <v>40</v>
      </c>
      <c r="C10" s="35" t="s">
        <v>35</v>
      </c>
      <c r="D10" s="7">
        <v>6</v>
      </c>
      <c r="E10" s="7"/>
      <c r="F10" s="7"/>
      <c r="G10" s="7"/>
      <c r="H10" s="7"/>
      <c r="I10" s="7"/>
      <c r="J10" s="7"/>
      <c r="K10" s="7"/>
      <c r="L10" s="29"/>
      <c r="M10" s="29"/>
    </row>
    <row r="11" spans="1:13" ht="17" thickBot="1" x14ac:dyDescent="0.25">
      <c r="A11" s="56"/>
      <c r="B11" s="60"/>
      <c r="C11" s="26" t="s">
        <v>36</v>
      </c>
      <c r="D11" s="27"/>
      <c r="E11" s="27"/>
      <c r="F11" s="27"/>
      <c r="G11" s="27"/>
      <c r="H11" s="27"/>
      <c r="I11" s="27"/>
      <c r="J11" s="27"/>
      <c r="K11" s="27"/>
      <c r="L11" s="29" t="s">
        <v>55</v>
      </c>
      <c r="M11" s="29">
        <f>SUM(D2:K11)</f>
        <v>744</v>
      </c>
    </row>
  </sheetData>
  <mergeCells count="7">
    <mergeCell ref="A2:A3"/>
    <mergeCell ref="B2:B3"/>
    <mergeCell ref="A4:A11"/>
    <mergeCell ref="B4:B5"/>
    <mergeCell ref="B6:B7"/>
    <mergeCell ref="B8:B9"/>
    <mergeCell ref="B10:B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4A28-714A-094B-B613-39742E6C3069}">
  <dimension ref="A1:X23"/>
  <sheetViews>
    <sheetView topLeftCell="Q1" workbookViewId="0">
      <selection activeCell="R1" sqref="R1:X1"/>
    </sheetView>
  </sheetViews>
  <sheetFormatPr baseColWidth="10" defaultRowHeight="16" x14ac:dyDescent="0.2"/>
  <cols>
    <col min="1" max="2" width="10.83203125" style="29"/>
    <col min="3" max="3" width="18" style="29" customWidth="1"/>
    <col min="4" max="16384" width="10.83203125" style="29"/>
  </cols>
  <sheetData>
    <row r="1" spans="1:24" ht="21" thickBot="1" x14ac:dyDescent="0.25">
      <c r="A1" s="47"/>
      <c r="B1" s="47"/>
      <c r="C1" s="47"/>
      <c r="D1" s="47"/>
      <c r="E1" s="61" t="s">
        <v>14</v>
      </c>
      <c r="F1" s="62"/>
      <c r="G1" s="61" t="s">
        <v>56</v>
      </c>
      <c r="H1" s="64"/>
      <c r="I1" s="62"/>
      <c r="J1" s="61" t="s">
        <v>57</v>
      </c>
      <c r="K1" s="62"/>
      <c r="L1" s="61" t="s">
        <v>58</v>
      </c>
      <c r="M1" s="64"/>
      <c r="N1" s="62"/>
      <c r="O1" s="61" t="s">
        <v>59</v>
      </c>
      <c r="P1" s="62"/>
      <c r="R1" s="70" t="s">
        <v>9</v>
      </c>
      <c r="S1" s="70"/>
      <c r="T1" s="70"/>
      <c r="U1" s="70"/>
      <c r="V1" s="70"/>
      <c r="W1" s="70"/>
      <c r="X1" s="70"/>
    </row>
    <row r="2" spans="1:24" ht="18" x14ac:dyDescent="0.2">
      <c r="A2" s="48" t="s">
        <v>17</v>
      </c>
      <c r="B2" s="48" t="s">
        <v>18</v>
      </c>
      <c r="C2" s="48" t="s">
        <v>41</v>
      </c>
      <c r="D2" s="48" t="s">
        <v>20</v>
      </c>
      <c r="E2" s="50" t="s">
        <v>8</v>
      </c>
      <c r="F2" s="51" t="s">
        <v>14</v>
      </c>
      <c r="G2" s="50" t="s">
        <v>8</v>
      </c>
      <c r="H2" s="51" t="s">
        <v>16</v>
      </c>
      <c r="I2" s="51" t="s">
        <v>15</v>
      </c>
      <c r="J2" s="50" t="s">
        <v>8</v>
      </c>
      <c r="K2" s="51" t="s">
        <v>10</v>
      </c>
      <c r="L2" s="50" t="s">
        <v>8</v>
      </c>
      <c r="M2" s="51" t="s">
        <v>12</v>
      </c>
      <c r="N2" s="51" t="s">
        <v>26</v>
      </c>
      <c r="O2" s="50" t="s">
        <v>8</v>
      </c>
      <c r="P2" s="51" t="s">
        <v>10</v>
      </c>
      <c r="R2" s="48" t="s">
        <v>17</v>
      </c>
      <c r="S2" s="48" t="s">
        <v>18</v>
      </c>
      <c r="T2" s="48" t="s">
        <v>41</v>
      </c>
      <c r="U2" s="48" t="s">
        <v>20</v>
      </c>
      <c r="V2" s="48" t="s">
        <v>49</v>
      </c>
      <c r="W2" s="50" t="s">
        <v>8</v>
      </c>
      <c r="X2" s="51" t="s">
        <v>9</v>
      </c>
    </row>
    <row r="3" spans="1:24" x14ac:dyDescent="0.2">
      <c r="A3" s="63" t="s">
        <v>45</v>
      </c>
      <c r="B3" s="7" t="s">
        <v>0</v>
      </c>
      <c r="C3" s="63" t="s">
        <v>42</v>
      </c>
      <c r="D3" s="49" t="s">
        <v>2</v>
      </c>
      <c r="E3" s="49" t="s">
        <v>46</v>
      </c>
      <c r="F3" s="49" t="s">
        <v>46</v>
      </c>
      <c r="G3" s="49" t="s">
        <v>46</v>
      </c>
      <c r="H3" s="49" t="s">
        <v>46</v>
      </c>
      <c r="I3" s="49" t="s">
        <v>46</v>
      </c>
      <c r="J3" s="49" t="s">
        <v>46</v>
      </c>
      <c r="K3" s="49" t="s">
        <v>46</v>
      </c>
      <c r="L3" s="49" t="s">
        <v>46</v>
      </c>
      <c r="M3" s="49" t="s">
        <v>46</v>
      </c>
      <c r="N3" s="49" t="s">
        <v>46</v>
      </c>
      <c r="O3" s="49" t="s">
        <v>46</v>
      </c>
      <c r="P3" s="49" t="s">
        <v>46</v>
      </c>
      <c r="R3" s="63" t="s">
        <v>47</v>
      </c>
      <c r="S3" s="7" t="s">
        <v>0</v>
      </c>
      <c r="T3" s="63" t="s">
        <v>42</v>
      </c>
      <c r="U3" s="49" t="s">
        <v>3</v>
      </c>
      <c r="V3" s="49">
        <v>2018</v>
      </c>
      <c r="W3" s="49">
        <v>6</v>
      </c>
      <c r="X3" s="49">
        <v>6</v>
      </c>
    </row>
    <row r="4" spans="1:24" x14ac:dyDescent="0.2">
      <c r="A4" s="63"/>
      <c r="B4" s="7" t="s">
        <v>0</v>
      </c>
      <c r="C4" s="63"/>
      <c r="D4" s="49" t="s">
        <v>3</v>
      </c>
      <c r="E4" s="49">
        <v>5</v>
      </c>
      <c r="F4" s="49">
        <v>5</v>
      </c>
      <c r="G4" s="49" t="s">
        <v>46</v>
      </c>
      <c r="H4" s="49" t="s">
        <v>46</v>
      </c>
      <c r="I4" s="49" t="s">
        <v>46</v>
      </c>
      <c r="J4" s="49" t="s">
        <v>46</v>
      </c>
      <c r="K4" s="49" t="s">
        <v>46</v>
      </c>
      <c r="L4" s="49" t="s">
        <v>46</v>
      </c>
      <c r="M4" s="49" t="s">
        <v>46</v>
      </c>
      <c r="N4" s="49" t="s">
        <v>46</v>
      </c>
      <c r="O4" s="49" t="s">
        <v>46</v>
      </c>
      <c r="P4" s="49" t="s">
        <v>46</v>
      </c>
      <c r="R4" s="63"/>
      <c r="S4" s="7" t="s">
        <v>0</v>
      </c>
      <c r="T4" s="63"/>
      <c r="U4" s="49" t="s">
        <v>3</v>
      </c>
      <c r="V4" s="49">
        <v>2021</v>
      </c>
      <c r="W4" s="49">
        <v>3</v>
      </c>
      <c r="X4" s="49">
        <v>5</v>
      </c>
    </row>
    <row r="5" spans="1:24" x14ac:dyDescent="0.2">
      <c r="A5" s="63"/>
      <c r="B5" s="7" t="s">
        <v>0</v>
      </c>
      <c r="C5" s="63" t="s">
        <v>43</v>
      </c>
      <c r="D5" s="49" t="s">
        <v>2</v>
      </c>
      <c r="E5" s="49" t="s">
        <v>46</v>
      </c>
      <c r="F5" s="49" t="s">
        <v>46</v>
      </c>
      <c r="G5" s="49" t="s">
        <v>46</v>
      </c>
      <c r="H5" s="49" t="s">
        <v>46</v>
      </c>
      <c r="I5" s="49" t="s">
        <v>46</v>
      </c>
      <c r="J5" s="49" t="s">
        <v>46</v>
      </c>
      <c r="K5" s="49" t="s">
        <v>46</v>
      </c>
      <c r="L5" s="49" t="s">
        <v>46</v>
      </c>
      <c r="M5" s="49" t="s">
        <v>46</v>
      </c>
      <c r="N5" s="49" t="s">
        <v>46</v>
      </c>
      <c r="O5" s="49" t="s">
        <v>46</v>
      </c>
      <c r="P5" s="49" t="s">
        <v>46</v>
      </c>
      <c r="R5" s="63"/>
      <c r="S5" s="7" t="s">
        <v>0</v>
      </c>
      <c r="T5" s="63"/>
      <c r="U5" s="49" t="s">
        <v>3</v>
      </c>
      <c r="V5" s="49">
        <v>2022</v>
      </c>
      <c r="W5" s="49">
        <v>0</v>
      </c>
      <c r="X5" s="49">
        <v>6</v>
      </c>
    </row>
    <row r="6" spans="1:24" x14ac:dyDescent="0.2">
      <c r="A6" s="63"/>
      <c r="B6" s="7" t="s">
        <v>0</v>
      </c>
      <c r="C6" s="63"/>
      <c r="D6" s="49" t="s">
        <v>3</v>
      </c>
      <c r="E6" s="49">
        <v>7</v>
      </c>
      <c r="F6" s="49">
        <v>6</v>
      </c>
      <c r="G6" s="49" t="s">
        <v>46</v>
      </c>
      <c r="H6" s="49" t="s">
        <v>46</v>
      </c>
      <c r="I6" s="49" t="s">
        <v>46</v>
      </c>
      <c r="J6" s="49" t="s">
        <v>46</v>
      </c>
      <c r="K6" s="49" t="s">
        <v>46</v>
      </c>
      <c r="L6" s="49" t="s">
        <v>46</v>
      </c>
      <c r="M6" s="49" t="s">
        <v>46</v>
      </c>
      <c r="N6" s="49" t="s">
        <v>46</v>
      </c>
      <c r="O6" s="49" t="s">
        <v>46</v>
      </c>
      <c r="P6" s="49" t="s">
        <v>46</v>
      </c>
      <c r="R6" s="63"/>
      <c r="S6" s="7" t="s">
        <v>0</v>
      </c>
      <c r="T6" s="63" t="s">
        <v>43</v>
      </c>
      <c r="U6" s="49" t="s">
        <v>3</v>
      </c>
      <c r="V6" s="49">
        <v>2018</v>
      </c>
      <c r="W6" s="49">
        <v>6</v>
      </c>
      <c r="X6" s="49">
        <v>6</v>
      </c>
    </row>
    <row r="7" spans="1:24" x14ac:dyDescent="0.2">
      <c r="A7" s="63"/>
      <c r="B7" s="7" t="s">
        <v>0</v>
      </c>
      <c r="C7" s="63" t="s">
        <v>44</v>
      </c>
      <c r="D7" s="49" t="s">
        <v>2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N7" s="49" t="s">
        <v>46</v>
      </c>
      <c r="O7" s="49" t="s">
        <v>46</v>
      </c>
      <c r="P7" s="49" t="s">
        <v>46</v>
      </c>
      <c r="R7" s="63"/>
      <c r="S7" s="7" t="s">
        <v>0</v>
      </c>
      <c r="T7" s="63"/>
      <c r="U7" s="49" t="s">
        <v>3</v>
      </c>
      <c r="V7" s="49">
        <v>2021</v>
      </c>
      <c r="W7" s="49">
        <v>3</v>
      </c>
      <c r="X7" s="49">
        <v>5</v>
      </c>
    </row>
    <row r="8" spans="1:24" x14ac:dyDescent="0.2">
      <c r="A8" s="63"/>
      <c r="B8" s="7" t="s">
        <v>0</v>
      </c>
      <c r="C8" s="63"/>
      <c r="D8" s="49" t="s">
        <v>3</v>
      </c>
      <c r="E8" s="49">
        <v>6</v>
      </c>
      <c r="F8" s="49">
        <v>6</v>
      </c>
      <c r="G8" s="49" t="s">
        <v>46</v>
      </c>
      <c r="H8" s="49" t="s">
        <v>46</v>
      </c>
      <c r="I8" s="49" t="s">
        <v>46</v>
      </c>
      <c r="J8" s="49" t="s">
        <v>46</v>
      </c>
      <c r="K8" s="49" t="s">
        <v>46</v>
      </c>
      <c r="L8" s="49" t="s">
        <v>46</v>
      </c>
      <c r="M8" s="49" t="s">
        <v>46</v>
      </c>
      <c r="N8" s="49" t="s">
        <v>46</v>
      </c>
      <c r="O8" s="49" t="s">
        <v>46</v>
      </c>
      <c r="P8" s="49" t="s">
        <v>46</v>
      </c>
      <c r="R8" s="63"/>
      <c r="S8" s="7" t="s">
        <v>0</v>
      </c>
      <c r="T8" s="63"/>
      <c r="U8" s="49" t="s">
        <v>3</v>
      </c>
      <c r="V8" s="49">
        <v>2022</v>
      </c>
      <c r="W8" s="49">
        <v>0</v>
      </c>
      <c r="X8" s="49">
        <v>8</v>
      </c>
    </row>
    <row r="9" spans="1:24" x14ac:dyDescent="0.2">
      <c r="A9" s="63" t="s">
        <v>47</v>
      </c>
      <c r="B9" s="7" t="s">
        <v>0</v>
      </c>
      <c r="C9" s="63" t="s">
        <v>42</v>
      </c>
      <c r="D9" s="49" t="s">
        <v>2</v>
      </c>
      <c r="E9" s="49" t="s">
        <v>46</v>
      </c>
      <c r="F9" s="49" t="s">
        <v>46</v>
      </c>
      <c r="G9" s="49" t="s">
        <v>46</v>
      </c>
      <c r="H9" s="49" t="s">
        <v>46</v>
      </c>
      <c r="I9" s="49" t="s">
        <v>46</v>
      </c>
      <c r="J9" s="49">
        <v>4</v>
      </c>
      <c r="K9" s="49">
        <v>5</v>
      </c>
      <c r="L9" s="49">
        <v>6</v>
      </c>
      <c r="M9" s="49">
        <v>5</v>
      </c>
      <c r="N9" s="49">
        <v>6</v>
      </c>
      <c r="O9" s="49">
        <v>6</v>
      </c>
      <c r="P9" s="49">
        <v>6</v>
      </c>
      <c r="R9" s="63"/>
      <c r="S9" s="7" t="s">
        <v>0</v>
      </c>
      <c r="T9" s="63" t="s">
        <v>44</v>
      </c>
      <c r="U9" s="49" t="s">
        <v>3</v>
      </c>
      <c r="V9" s="49">
        <v>2018</v>
      </c>
      <c r="W9" s="49">
        <v>6</v>
      </c>
      <c r="X9" s="49">
        <v>6</v>
      </c>
    </row>
    <row r="10" spans="1:24" x14ac:dyDescent="0.2">
      <c r="A10" s="63"/>
      <c r="B10" s="7" t="s">
        <v>0</v>
      </c>
      <c r="C10" s="63"/>
      <c r="D10" s="49" t="s">
        <v>3</v>
      </c>
      <c r="E10" s="49">
        <v>6</v>
      </c>
      <c r="F10" s="49">
        <v>6</v>
      </c>
      <c r="G10" s="49">
        <v>6</v>
      </c>
      <c r="H10" s="49">
        <v>5</v>
      </c>
      <c r="I10" s="49">
        <v>6</v>
      </c>
      <c r="J10" s="49">
        <v>6</v>
      </c>
      <c r="K10" s="49">
        <v>6</v>
      </c>
      <c r="L10" s="49">
        <v>6</v>
      </c>
      <c r="M10" s="49">
        <v>7</v>
      </c>
      <c r="N10" s="49">
        <v>6</v>
      </c>
      <c r="O10" s="49">
        <v>6</v>
      </c>
      <c r="P10" s="49">
        <v>5</v>
      </c>
      <c r="R10" s="63"/>
      <c r="S10" s="7" t="s">
        <v>0</v>
      </c>
      <c r="T10" s="63"/>
      <c r="U10" s="49" t="s">
        <v>3</v>
      </c>
      <c r="V10" s="49">
        <v>2021</v>
      </c>
      <c r="W10" s="49">
        <v>3</v>
      </c>
      <c r="X10" s="49">
        <v>5</v>
      </c>
    </row>
    <row r="11" spans="1:24" x14ac:dyDescent="0.2">
      <c r="A11" s="63"/>
      <c r="B11" s="7" t="s">
        <v>0</v>
      </c>
      <c r="C11" s="63" t="s">
        <v>43</v>
      </c>
      <c r="D11" s="49" t="s">
        <v>2</v>
      </c>
      <c r="E11" s="49" t="s">
        <v>46</v>
      </c>
      <c r="F11" s="49" t="s">
        <v>46</v>
      </c>
      <c r="G11" s="49" t="s">
        <v>46</v>
      </c>
      <c r="H11" s="49" t="s">
        <v>46</v>
      </c>
      <c r="I11" s="49" t="s">
        <v>46</v>
      </c>
      <c r="J11" s="49">
        <v>6</v>
      </c>
      <c r="K11" s="49">
        <v>6</v>
      </c>
      <c r="L11" s="49">
        <v>6</v>
      </c>
      <c r="M11" s="49">
        <v>5</v>
      </c>
      <c r="N11" s="49">
        <v>6</v>
      </c>
      <c r="O11" s="49">
        <v>6</v>
      </c>
      <c r="P11" s="49">
        <v>6</v>
      </c>
      <c r="R11" s="63"/>
      <c r="S11" s="7" t="s">
        <v>0</v>
      </c>
      <c r="T11" s="63"/>
      <c r="U11" s="49" t="s">
        <v>3</v>
      </c>
      <c r="V11" s="49">
        <v>2022</v>
      </c>
      <c r="W11" s="49">
        <v>0</v>
      </c>
      <c r="X11" s="49">
        <v>8</v>
      </c>
    </row>
    <row r="12" spans="1:24" x14ac:dyDescent="0.2">
      <c r="A12" s="63"/>
      <c r="B12" s="7" t="s">
        <v>0</v>
      </c>
      <c r="C12" s="63"/>
      <c r="D12" s="49" t="s">
        <v>3</v>
      </c>
      <c r="E12" s="49">
        <v>6</v>
      </c>
      <c r="F12" s="49">
        <v>6</v>
      </c>
      <c r="G12" s="49">
        <v>6</v>
      </c>
      <c r="H12" s="49">
        <v>6</v>
      </c>
      <c r="I12" s="49">
        <v>6</v>
      </c>
      <c r="J12" s="49">
        <v>6</v>
      </c>
      <c r="K12" s="49">
        <v>6</v>
      </c>
      <c r="L12" s="49">
        <v>5</v>
      </c>
      <c r="M12" s="49">
        <v>7</v>
      </c>
      <c r="N12" s="49">
        <v>6</v>
      </c>
      <c r="O12" s="49">
        <v>6</v>
      </c>
      <c r="P12" s="49">
        <v>5</v>
      </c>
    </row>
    <row r="13" spans="1:24" x14ac:dyDescent="0.2">
      <c r="A13" s="63"/>
      <c r="B13" s="7" t="s">
        <v>0</v>
      </c>
      <c r="C13" s="63" t="s">
        <v>44</v>
      </c>
      <c r="D13" s="49" t="s">
        <v>2</v>
      </c>
      <c r="E13" s="49" t="s">
        <v>46</v>
      </c>
      <c r="F13" s="49" t="s">
        <v>46</v>
      </c>
      <c r="G13" s="49" t="s">
        <v>46</v>
      </c>
      <c r="H13" s="49" t="s">
        <v>46</v>
      </c>
      <c r="I13" s="49" t="s">
        <v>46</v>
      </c>
      <c r="J13" s="49">
        <v>5</v>
      </c>
      <c r="K13" s="49">
        <v>6</v>
      </c>
      <c r="L13" s="49">
        <v>6</v>
      </c>
      <c r="M13" s="49">
        <v>5</v>
      </c>
      <c r="N13" s="49">
        <v>6</v>
      </c>
      <c r="O13" s="49">
        <v>6</v>
      </c>
      <c r="P13" s="49">
        <v>6</v>
      </c>
    </row>
    <row r="14" spans="1:24" x14ac:dyDescent="0.2">
      <c r="A14" s="63"/>
      <c r="B14" s="7" t="s">
        <v>0</v>
      </c>
      <c r="C14" s="63"/>
      <c r="D14" s="49" t="s">
        <v>3</v>
      </c>
      <c r="E14" s="49">
        <v>6</v>
      </c>
      <c r="F14" s="49">
        <v>6</v>
      </c>
      <c r="G14" s="49">
        <v>6</v>
      </c>
      <c r="H14" s="49">
        <v>6</v>
      </c>
      <c r="I14" s="49">
        <v>6</v>
      </c>
      <c r="J14" s="49">
        <v>6</v>
      </c>
      <c r="K14" s="49">
        <v>5</v>
      </c>
      <c r="L14" s="49">
        <v>6</v>
      </c>
      <c r="M14" s="49">
        <v>7</v>
      </c>
      <c r="N14" s="49">
        <v>6</v>
      </c>
      <c r="O14" s="49">
        <v>6</v>
      </c>
      <c r="P14" s="49">
        <v>5</v>
      </c>
    </row>
    <row r="15" spans="1:24" x14ac:dyDescent="0.2">
      <c r="A15" s="63" t="s">
        <v>48</v>
      </c>
      <c r="B15" s="7" t="s">
        <v>0</v>
      </c>
      <c r="C15" s="63" t="s">
        <v>42</v>
      </c>
      <c r="D15" s="49" t="s">
        <v>2</v>
      </c>
      <c r="E15" s="49" t="s">
        <v>46</v>
      </c>
      <c r="F15" s="49" t="s">
        <v>46</v>
      </c>
      <c r="G15" s="49" t="s">
        <v>46</v>
      </c>
      <c r="H15" s="49" t="s">
        <v>46</v>
      </c>
      <c r="I15" s="49" t="s">
        <v>46</v>
      </c>
      <c r="J15" s="49" t="s">
        <v>46</v>
      </c>
      <c r="K15" s="49" t="s">
        <v>46</v>
      </c>
      <c r="L15" s="49" t="s">
        <v>46</v>
      </c>
      <c r="M15" s="49" t="s">
        <v>46</v>
      </c>
      <c r="N15" s="49" t="s">
        <v>46</v>
      </c>
      <c r="O15" s="49" t="s">
        <v>46</v>
      </c>
      <c r="P15" s="49" t="s">
        <v>46</v>
      </c>
    </row>
    <row r="16" spans="1:24" x14ac:dyDescent="0.2">
      <c r="A16" s="63"/>
      <c r="B16" s="7" t="s">
        <v>0</v>
      </c>
      <c r="C16" s="63"/>
      <c r="D16" s="49" t="s">
        <v>3</v>
      </c>
      <c r="E16" s="49">
        <v>6</v>
      </c>
      <c r="F16" s="49">
        <v>4</v>
      </c>
      <c r="G16" s="49" t="s">
        <v>46</v>
      </c>
      <c r="H16" s="49" t="s">
        <v>46</v>
      </c>
      <c r="I16" s="49" t="s">
        <v>46</v>
      </c>
      <c r="J16" s="49" t="s">
        <v>46</v>
      </c>
      <c r="K16" s="49" t="s">
        <v>46</v>
      </c>
      <c r="L16" s="49" t="s">
        <v>46</v>
      </c>
      <c r="M16" s="49" t="s">
        <v>46</v>
      </c>
      <c r="N16" s="49" t="s">
        <v>46</v>
      </c>
      <c r="O16" s="49" t="s">
        <v>46</v>
      </c>
      <c r="P16" s="49" t="s">
        <v>46</v>
      </c>
    </row>
    <row r="17" spans="1:24" x14ac:dyDescent="0.2">
      <c r="A17" s="63"/>
      <c r="B17" s="7" t="s">
        <v>0</v>
      </c>
      <c r="C17" s="63" t="s">
        <v>43</v>
      </c>
      <c r="D17" s="49" t="s">
        <v>2</v>
      </c>
      <c r="E17" s="49" t="s">
        <v>46</v>
      </c>
      <c r="F17" s="49" t="s">
        <v>46</v>
      </c>
      <c r="G17" s="49" t="s">
        <v>46</v>
      </c>
      <c r="H17" s="49" t="s">
        <v>46</v>
      </c>
      <c r="I17" s="49" t="s">
        <v>46</v>
      </c>
      <c r="J17" s="49" t="s">
        <v>46</v>
      </c>
      <c r="K17" s="49" t="s">
        <v>46</v>
      </c>
      <c r="L17" s="49" t="s">
        <v>46</v>
      </c>
      <c r="M17" s="49" t="s">
        <v>46</v>
      </c>
      <c r="N17" s="49" t="s">
        <v>46</v>
      </c>
      <c r="O17" s="49" t="s">
        <v>46</v>
      </c>
      <c r="P17" s="49" t="s">
        <v>46</v>
      </c>
    </row>
    <row r="18" spans="1:24" x14ac:dyDescent="0.2">
      <c r="A18" s="63"/>
      <c r="B18" s="7" t="s">
        <v>0</v>
      </c>
      <c r="C18" s="63"/>
      <c r="D18" s="49" t="s">
        <v>3</v>
      </c>
      <c r="E18" s="49">
        <v>5</v>
      </c>
      <c r="F18" s="49">
        <v>6</v>
      </c>
      <c r="G18" s="49" t="s">
        <v>46</v>
      </c>
      <c r="H18" s="49" t="s">
        <v>46</v>
      </c>
      <c r="I18" s="49" t="s">
        <v>46</v>
      </c>
      <c r="J18" s="49" t="s">
        <v>46</v>
      </c>
      <c r="K18" s="49" t="s">
        <v>46</v>
      </c>
      <c r="L18" s="49" t="s">
        <v>46</v>
      </c>
      <c r="M18" s="49" t="s">
        <v>46</v>
      </c>
      <c r="N18" s="49" t="s">
        <v>46</v>
      </c>
      <c r="O18" s="49" t="s">
        <v>46</v>
      </c>
      <c r="P18" s="49" t="s">
        <v>46</v>
      </c>
    </row>
    <row r="19" spans="1:24" x14ac:dyDescent="0.2">
      <c r="A19" s="63"/>
      <c r="B19" s="7" t="s">
        <v>0</v>
      </c>
      <c r="C19" s="63" t="s">
        <v>44</v>
      </c>
      <c r="D19" s="49" t="s">
        <v>2</v>
      </c>
      <c r="E19" s="49" t="s">
        <v>46</v>
      </c>
      <c r="F19" s="49" t="s">
        <v>46</v>
      </c>
      <c r="G19" s="49" t="s">
        <v>46</v>
      </c>
      <c r="H19" s="49" t="s">
        <v>46</v>
      </c>
      <c r="I19" s="49" t="s">
        <v>46</v>
      </c>
      <c r="J19" s="49" t="s">
        <v>46</v>
      </c>
      <c r="K19" s="49" t="s">
        <v>46</v>
      </c>
      <c r="L19" s="49" t="s">
        <v>46</v>
      </c>
      <c r="M19" s="49" t="s">
        <v>46</v>
      </c>
      <c r="N19" s="49" t="s">
        <v>46</v>
      </c>
      <c r="O19" s="49" t="s">
        <v>46</v>
      </c>
      <c r="P19" s="49" t="s">
        <v>46</v>
      </c>
    </row>
    <row r="20" spans="1:24" x14ac:dyDescent="0.2">
      <c r="A20" s="63"/>
      <c r="B20" s="7" t="s">
        <v>0</v>
      </c>
      <c r="C20" s="63"/>
      <c r="D20" s="49" t="s">
        <v>3</v>
      </c>
      <c r="E20" s="49">
        <v>6</v>
      </c>
      <c r="F20" s="49">
        <v>6</v>
      </c>
      <c r="G20" s="49" t="s">
        <v>46</v>
      </c>
      <c r="H20" s="49" t="s">
        <v>46</v>
      </c>
      <c r="I20" s="49" t="s">
        <v>46</v>
      </c>
      <c r="J20" s="49" t="s">
        <v>46</v>
      </c>
      <c r="K20" s="49" t="s">
        <v>46</v>
      </c>
      <c r="L20" s="49" t="s">
        <v>46</v>
      </c>
      <c r="M20" s="49" t="s">
        <v>46</v>
      </c>
      <c r="N20" s="49" t="s">
        <v>46</v>
      </c>
      <c r="O20" s="49" t="s">
        <v>46</v>
      </c>
      <c r="P20" s="49" t="s">
        <v>46</v>
      </c>
      <c r="X20" s="29">
        <f>SUM(W3:X11,E3:P20)</f>
        <v>482</v>
      </c>
    </row>
    <row r="21" spans="1:24" ht="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24" ht="2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4" ht="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22">
    <mergeCell ref="A15:A20"/>
    <mergeCell ref="C15:C16"/>
    <mergeCell ref="C17:C18"/>
    <mergeCell ref="C19:C20"/>
    <mergeCell ref="R1:X1"/>
    <mergeCell ref="R3:R11"/>
    <mergeCell ref="T3:T5"/>
    <mergeCell ref="T6:T8"/>
    <mergeCell ref="T9:T11"/>
    <mergeCell ref="G1:I1"/>
    <mergeCell ref="J1:K1"/>
    <mergeCell ref="L1:N1"/>
    <mergeCell ref="O1:P1"/>
    <mergeCell ref="A9:A14"/>
    <mergeCell ref="C9:C10"/>
    <mergeCell ref="C11:C12"/>
    <mergeCell ref="E1:F1"/>
    <mergeCell ref="C13:C14"/>
    <mergeCell ref="A3:A8"/>
    <mergeCell ref="C3:C4"/>
    <mergeCell ref="C5:C6"/>
    <mergeCell ref="C7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EC3C-02EA-DF4A-9C47-A28C8425491F}">
  <dimension ref="A1:T10"/>
  <sheetViews>
    <sheetView workbookViewId="0">
      <selection activeCell="H18" sqref="H18"/>
    </sheetView>
  </sheetViews>
  <sheetFormatPr baseColWidth="10" defaultRowHeight="16" x14ac:dyDescent="0.2"/>
  <sheetData>
    <row r="1" spans="1:20" ht="20" thickBot="1" x14ac:dyDescent="0.25">
      <c r="A1" s="4"/>
      <c r="B1" s="4"/>
      <c r="C1" s="4"/>
      <c r="D1" s="4"/>
      <c r="E1" s="73" t="s">
        <v>14</v>
      </c>
      <c r="F1" s="74"/>
      <c r="G1" s="73" t="s">
        <v>56</v>
      </c>
      <c r="H1" s="75"/>
      <c r="I1" s="74"/>
      <c r="J1" s="73" t="s">
        <v>57</v>
      </c>
      <c r="K1" s="74"/>
      <c r="L1" s="73" t="s">
        <v>58</v>
      </c>
      <c r="M1" s="75"/>
      <c r="N1" s="74"/>
      <c r="O1" s="73" t="s">
        <v>59</v>
      </c>
      <c r="P1" s="74"/>
      <c r="Q1" s="71" t="s">
        <v>9</v>
      </c>
      <c r="R1" s="72"/>
    </row>
    <row r="2" spans="1:20" ht="19" x14ac:dyDescent="0.2">
      <c r="A2" s="5" t="s">
        <v>17</v>
      </c>
      <c r="B2" s="5" t="s">
        <v>18</v>
      </c>
      <c r="C2" s="5" t="s">
        <v>41</v>
      </c>
      <c r="D2" s="5" t="s">
        <v>20</v>
      </c>
      <c r="E2" s="52" t="s">
        <v>8</v>
      </c>
      <c r="F2" s="53" t="s">
        <v>14</v>
      </c>
      <c r="G2" s="52" t="s">
        <v>8</v>
      </c>
      <c r="H2" s="53" t="s">
        <v>16</v>
      </c>
      <c r="I2" s="53" t="s">
        <v>15</v>
      </c>
      <c r="J2" s="52" t="s">
        <v>8</v>
      </c>
      <c r="K2" s="53" t="s">
        <v>10</v>
      </c>
      <c r="L2" s="52" t="s">
        <v>8</v>
      </c>
      <c r="M2" s="53" t="s">
        <v>12</v>
      </c>
      <c r="N2" s="53" t="s">
        <v>26</v>
      </c>
      <c r="O2" s="52" t="s">
        <v>8</v>
      </c>
      <c r="P2" s="53" t="s">
        <v>10</v>
      </c>
      <c r="Q2" s="52" t="s">
        <v>8</v>
      </c>
      <c r="R2" s="53" t="s">
        <v>9</v>
      </c>
    </row>
    <row r="3" spans="1:20" x14ac:dyDescent="0.2">
      <c r="A3" s="76" t="s">
        <v>50</v>
      </c>
      <c r="B3" s="1" t="s">
        <v>0</v>
      </c>
      <c r="C3" s="76" t="s">
        <v>51</v>
      </c>
      <c r="D3" s="6" t="s">
        <v>2</v>
      </c>
      <c r="E3" s="6" t="s">
        <v>46</v>
      </c>
      <c r="F3" s="6" t="s">
        <v>46</v>
      </c>
      <c r="G3" s="6" t="s">
        <v>46</v>
      </c>
      <c r="H3" s="6" t="s">
        <v>46</v>
      </c>
      <c r="I3" s="6" t="s">
        <v>46</v>
      </c>
      <c r="J3" s="6" t="s">
        <v>46</v>
      </c>
      <c r="K3" s="6" t="s">
        <v>46</v>
      </c>
      <c r="L3" s="6" t="s">
        <v>46</v>
      </c>
      <c r="M3" s="6" t="s">
        <v>46</v>
      </c>
      <c r="N3" s="6" t="s">
        <v>46</v>
      </c>
      <c r="O3" s="6" t="s">
        <v>46</v>
      </c>
      <c r="P3" s="6" t="s">
        <v>46</v>
      </c>
      <c r="Q3" s="6">
        <v>4</v>
      </c>
      <c r="R3" s="6">
        <v>4</v>
      </c>
    </row>
    <row r="4" spans="1:20" x14ac:dyDescent="0.2">
      <c r="A4" s="76"/>
      <c r="B4" s="1" t="s">
        <v>0</v>
      </c>
      <c r="C4" s="76"/>
      <c r="D4" s="6" t="s">
        <v>3</v>
      </c>
      <c r="E4" s="6" t="s">
        <v>46</v>
      </c>
      <c r="F4" s="6" t="s">
        <v>46</v>
      </c>
      <c r="G4" s="6" t="s">
        <v>46</v>
      </c>
      <c r="H4" s="6" t="s">
        <v>46</v>
      </c>
      <c r="I4" s="6" t="s">
        <v>46</v>
      </c>
      <c r="J4" s="6" t="s">
        <v>46</v>
      </c>
      <c r="K4" s="6" t="s">
        <v>46</v>
      </c>
      <c r="L4" s="6" t="s">
        <v>46</v>
      </c>
      <c r="M4" s="6" t="s">
        <v>46</v>
      </c>
      <c r="N4" s="6" t="s">
        <v>46</v>
      </c>
      <c r="O4" s="6" t="s">
        <v>46</v>
      </c>
      <c r="P4" s="6" t="s">
        <v>46</v>
      </c>
      <c r="Q4" s="6">
        <v>3</v>
      </c>
      <c r="R4" s="6">
        <v>6</v>
      </c>
    </row>
    <row r="5" spans="1:20" x14ac:dyDescent="0.2">
      <c r="A5" s="76"/>
      <c r="B5" s="1" t="s">
        <v>0</v>
      </c>
      <c r="C5" s="76" t="s">
        <v>52</v>
      </c>
      <c r="D5" s="6" t="s">
        <v>2</v>
      </c>
      <c r="E5" s="6" t="s">
        <v>46</v>
      </c>
      <c r="F5" s="6" t="s">
        <v>46</v>
      </c>
      <c r="G5" s="6" t="s">
        <v>46</v>
      </c>
      <c r="H5" s="6" t="s">
        <v>46</v>
      </c>
      <c r="I5" s="6" t="s">
        <v>46</v>
      </c>
      <c r="J5" s="6" t="s">
        <v>46</v>
      </c>
      <c r="K5" s="6" t="s">
        <v>46</v>
      </c>
      <c r="L5" s="6" t="s">
        <v>46</v>
      </c>
      <c r="M5" s="6" t="s">
        <v>46</v>
      </c>
      <c r="N5" s="6" t="s">
        <v>46</v>
      </c>
      <c r="O5" s="6" t="s">
        <v>46</v>
      </c>
      <c r="P5" s="6" t="s">
        <v>46</v>
      </c>
      <c r="Q5" s="6">
        <v>4</v>
      </c>
      <c r="R5" s="6">
        <v>4</v>
      </c>
    </row>
    <row r="6" spans="1:20" x14ac:dyDescent="0.2">
      <c r="A6" s="76"/>
      <c r="B6" s="1" t="s">
        <v>0</v>
      </c>
      <c r="C6" s="76"/>
      <c r="D6" s="6" t="s">
        <v>3</v>
      </c>
      <c r="E6" s="6" t="s">
        <v>46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  <c r="L6" s="6" t="s">
        <v>46</v>
      </c>
      <c r="M6" s="6" t="s">
        <v>46</v>
      </c>
      <c r="N6" s="6" t="s">
        <v>46</v>
      </c>
      <c r="O6" s="6" t="s">
        <v>46</v>
      </c>
      <c r="P6" s="6" t="s">
        <v>46</v>
      </c>
      <c r="Q6" s="6">
        <v>3</v>
      </c>
      <c r="R6" s="6">
        <v>5</v>
      </c>
    </row>
    <row r="7" spans="1:20" x14ac:dyDescent="0.2">
      <c r="A7" s="76" t="s">
        <v>47</v>
      </c>
      <c r="B7" s="1" t="s">
        <v>0</v>
      </c>
      <c r="C7" s="76" t="s">
        <v>51</v>
      </c>
      <c r="D7" s="6" t="s">
        <v>2</v>
      </c>
      <c r="E7" s="6" t="s">
        <v>46</v>
      </c>
      <c r="F7" s="6" t="s">
        <v>46</v>
      </c>
      <c r="G7" s="6" t="s">
        <v>46</v>
      </c>
      <c r="H7" s="6" t="s">
        <v>46</v>
      </c>
      <c r="I7" s="6" t="s">
        <v>46</v>
      </c>
      <c r="J7" s="6" t="s">
        <v>46</v>
      </c>
      <c r="K7" s="6" t="s">
        <v>46</v>
      </c>
      <c r="L7" s="6" t="s">
        <v>46</v>
      </c>
      <c r="M7" s="6" t="s">
        <v>46</v>
      </c>
      <c r="N7" s="6" t="s">
        <v>46</v>
      </c>
      <c r="O7" s="6" t="s">
        <v>46</v>
      </c>
      <c r="P7" s="6" t="s">
        <v>46</v>
      </c>
      <c r="Q7" s="6" t="s">
        <v>46</v>
      </c>
      <c r="R7" s="6" t="s">
        <v>46</v>
      </c>
    </row>
    <row r="8" spans="1:20" x14ac:dyDescent="0.2">
      <c r="A8" s="76"/>
      <c r="B8" s="1" t="s">
        <v>0</v>
      </c>
      <c r="C8" s="76"/>
      <c r="D8" s="6" t="s">
        <v>3</v>
      </c>
      <c r="E8" s="6">
        <v>6</v>
      </c>
      <c r="F8" s="6">
        <v>6</v>
      </c>
      <c r="G8" s="6">
        <v>5</v>
      </c>
      <c r="H8" s="6">
        <v>3</v>
      </c>
      <c r="I8" s="6">
        <v>4</v>
      </c>
      <c r="J8" s="6">
        <v>6</v>
      </c>
      <c r="K8" s="6">
        <v>6</v>
      </c>
      <c r="L8" s="6">
        <v>6</v>
      </c>
      <c r="M8" s="6">
        <v>5</v>
      </c>
      <c r="N8" s="6">
        <v>6</v>
      </c>
      <c r="O8" s="6">
        <v>6</v>
      </c>
      <c r="P8" s="6">
        <v>5</v>
      </c>
      <c r="Q8" s="6">
        <v>2</v>
      </c>
      <c r="R8" s="6">
        <v>13</v>
      </c>
    </row>
    <row r="9" spans="1:20" x14ac:dyDescent="0.2">
      <c r="A9" s="76"/>
      <c r="B9" s="1" t="s">
        <v>0</v>
      </c>
      <c r="C9" s="76" t="s">
        <v>52</v>
      </c>
      <c r="D9" s="6" t="s">
        <v>2</v>
      </c>
      <c r="E9" s="6" t="s">
        <v>46</v>
      </c>
      <c r="F9" s="6" t="s">
        <v>46</v>
      </c>
      <c r="G9" s="6" t="s">
        <v>46</v>
      </c>
      <c r="H9" s="6" t="s">
        <v>46</v>
      </c>
      <c r="I9" s="6" t="s">
        <v>46</v>
      </c>
      <c r="J9" s="6" t="s">
        <v>46</v>
      </c>
      <c r="K9" s="6" t="s">
        <v>46</v>
      </c>
      <c r="L9" s="6" t="s">
        <v>46</v>
      </c>
      <c r="M9" s="6" t="s">
        <v>46</v>
      </c>
      <c r="N9" s="6" t="s">
        <v>46</v>
      </c>
      <c r="O9" s="6" t="s">
        <v>46</v>
      </c>
      <c r="P9" s="6" t="s">
        <v>46</v>
      </c>
      <c r="Q9" s="6" t="s">
        <v>46</v>
      </c>
      <c r="R9" s="6" t="s">
        <v>46</v>
      </c>
    </row>
    <row r="10" spans="1:20" x14ac:dyDescent="0.2">
      <c r="A10" s="76"/>
      <c r="B10" s="1" t="s">
        <v>0</v>
      </c>
      <c r="C10" s="76"/>
      <c r="D10" s="6" t="s">
        <v>3</v>
      </c>
      <c r="E10" s="6">
        <v>6</v>
      </c>
      <c r="F10" s="6">
        <v>6</v>
      </c>
      <c r="G10" s="6">
        <v>5</v>
      </c>
      <c r="H10" s="6">
        <v>1</v>
      </c>
      <c r="I10" s="6">
        <v>3</v>
      </c>
      <c r="J10" s="6">
        <v>6</v>
      </c>
      <c r="K10" s="6">
        <v>1</v>
      </c>
      <c r="L10" s="6">
        <v>3</v>
      </c>
      <c r="M10" s="6">
        <v>1</v>
      </c>
      <c r="N10" s="6">
        <v>6</v>
      </c>
      <c r="O10" s="6">
        <v>6</v>
      </c>
      <c r="P10" s="6">
        <v>5</v>
      </c>
      <c r="Q10" s="6">
        <v>3</v>
      </c>
      <c r="R10" s="6">
        <v>13</v>
      </c>
      <c r="T10">
        <f>SUM(E3:R10)</f>
        <v>177</v>
      </c>
    </row>
  </sheetData>
  <mergeCells count="12">
    <mergeCell ref="A3:A6"/>
    <mergeCell ref="C3:C4"/>
    <mergeCell ref="C5:C6"/>
    <mergeCell ref="A7:A10"/>
    <mergeCell ref="C7:C8"/>
    <mergeCell ref="C9:C10"/>
    <mergeCell ref="Q1:R1"/>
    <mergeCell ref="E1:F1"/>
    <mergeCell ref="G1:I1"/>
    <mergeCell ref="J1:K1"/>
    <mergeCell ref="L1:N1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ATAC_All_samples</vt:lpstr>
      <vt:lpstr>RNA_all_samples</vt:lpstr>
      <vt:lpstr>WGBS</vt:lpstr>
      <vt:lpstr>RRBS</vt:lpstr>
      <vt:lpstr>Infinium_Array</vt:lpstr>
      <vt:lpstr>ChIP_Active_Marker</vt:lpstr>
      <vt:lpstr>ChIP_Repressive_Marker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Miao, Benpeng</dc:creator>
  <cp:lastModifiedBy>Miao, Benpeng</cp:lastModifiedBy>
  <dcterms:created xsi:type="dcterms:W3CDTF">2022-05-31T21:23:10Z</dcterms:created>
  <dcterms:modified xsi:type="dcterms:W3CDTF">2025-07-30T14:54:08Z</dcterms:modified>
</cp:coreProperties>
</file>