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V:\Bellone_Avila_Lab\Diseased Samples, Assorted\Horses (Assorted Phenotypes)\WB-23-211_Ectopic_lentis\Manuscript\Submission\Appeal Submission\"/>
    </mc:Choice>
  </mc:AlternateContent>
  <xr:revisionPtr revIDLastSave="0" documentId="8_{012FED3C-BB36-4463-8172-3D4614CBF2BC}" xr6:coauthVersionLast="47" xr6:coauthVersionMax="47" xr10:uidLastSave="{00000000-0000-0000-0000-000000000000}"/>
  <bookViews>
    <workbookView xWindow="705" yWindow="705" windowWidth="21570" windowHeight="12870" activeTab="2" xr2:uid="{00000000-000D-0000-FFFF-FFFF00000000}"/>
  </bookViews>
  <sheets>
    <sheet name="Supplementary Table 1" sheetId="1" r:id="rId1"/>
    <sheet name="Supplementary Table 2" sheetId="2" r:id="rId2"/>
    <sheet name="Supplementary Table 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1" i="3" l="1"/>
</calcChain>
</file>

<file path=xl/sharedStrings.xml><?xml version="1.0" encoding="utf-8"?>
<sst xmlns="http://schemas.openxmlformats.org/spreadsheetml/2006/main" count="1105" uniqueCount="321">
  <si>
    <t>Gene</t>
  </si>
  <si>
    <t>NCBI Gene ID</t>
  </si>
  <si>
    <t>Chromosome</t>
  </si>
  <si>
    <t>Start</t>
  </si>
  <si>
    <t>End</t>
  </si>
  <si>
    <t>References</t>
  </si>
  <si>
    <t>AASS</t>
  </si>
  <si>
    <t>Sadiq and Vanderveen 2013</t>
  </si>
  <si>
    <t>ADAMTS2</t>
  </si>
  <si>
    <t>ADAMTS10</t>
  </si>
  <si>
    <t>Dagoneau et al 2004</t>
  </si>
  <si>
    <t>ADAMTS17</t>
  </si>
  <si>
    <t>Farias et al. 2010; Oliver et al. 2018</t>
  </si>
  <si>
    <t>ADAMTS18</t>
  </si>
  <si>
    <t>Chandra et al. 2014</t>
  </si>
  <si>
    <t>ADAMTSL4</t>
  </si>
  <si>
    <t>Aragon-Martin et al. 2010; Guo et al. 2022; Knight et al. 2022</t>
  </si>
  <si>
    <t>ASPH</t>
  </si>
  <si>
    <t>Patel et al 2014; Kulkarni et al 2019</t>
  </si>
  <si>
    <t>CBS</t>
  </si>
  <si>
    <t>Chandra and Charteris 2014 (review article)</t>
  </si>
  <si>
    <t>COL1A1</t>
  </si>
  <si>
    <t>COL1A2</t>
  </si>
  <si>
    <t>COL18A1</t>
  </si>
  <si>
    <t>COL2A1</t>
  </si>
  <si>
    <t>Mullany et al. 2022</t>
  </si>
  <si>
    <t>COL3A1</t>
  </si>
  <si>
    <t>COL5A1</t>
  </si>
  <si>
    <t>COL5A2</t>
  </si>
  <si>
    <t>CPAMD8*</t>
  </si>
  <si>
    <t>Cheong et al. 2016</t>
  </si>
  <si>
    <t>CYP1B1</t>
  </si>
  <si>
    <t>DLG4</t>
  </si>
  <si>
    <t>FBN1</t>
  </si>
  <si>
    <t>Kainulainen et al. 1994; Ades et al. 2004; Faivre et al. 200 7; Chen et al. 2021; Huang et al. 2023</t>
  </si>
  <si>
    <t>FBN2</t>
  </si>
  <si>
    <t>FLCN</t>
  </si>
  <si>
    <t>FOXC1</t>
  </si>
  <si>
    <t>FOXE3</t>
  </si>
  <si>
    <t>HSPG2</t>
  </si>
  <si>
    <t>Lin et al. 2021</t>
  </si>
  <si>
    <t>LTBP2</t>
  </si>
  <si>
    <t>Desir et al. 2010; Bergmann et al. 2023</t>
  </si>
  <si>
    <t>MMACHC</t>
  </si>
  <si>
    <t>MTHFR</t>
  </si>
  <si>
    <t>Couser et al. 2017</t>
  </si>
  <si>
    <t>MYH11</t>
  </si>
  <si>
    <t>Gentilini et al. 2019</t>
  </si>
  <si>
    <t>OAF</t>
  </si>
  <si>
    <t>David et al. 2018</t>
  </si>
  <si>
    <t>P3H2</t>
  </si>
  <si>
    <t>PAX6</t>
  </si>
  <si>
    <t>PITX2</t>
  </si>
  <si>
    <t>PITX3</t>
  </si>
  <si>
    <t>PLOD1</t>
  </si>
  <si>
    <t>PORCN</t>
  </si>
  <si>
    <t>X</t>
  </si>
  <si>
    <t>PRDX1</t>
  </si>
  <si>
    <r>
      <t>NECTIN1 (previously termed PVRL1)</t>
    </r>
    <r>
      <rPr>
        <sz val="8"/>
        <color theme="1"/>
        <rFont val="Calibri"/>
        <family val="2"/>
        <scheme val="minor"/>
      </rPr>
      <t> </t>
    </r>
  </si>
  <si>
    <t>PXDN</t>
  </si>
  <si>
    <t>SKI</t>
  </si>
  <si>
    <t>SUOX</t>
  </si>
  <si>
    <t>Li et al. 2022</t>
  </si>
  <si>
    <t>TGFB2</t>
  </si>
  <si>
    <t>Braverman et al. 2020</t>
  </si>
  <si>
    <t>TGFB3</t>
  </si>
  <si>
    <t>TGFBR1</t>
  </si>
  <si>
    <t>TGFBR2</t>
  </si>
  <si>
    <t>Attias et al. 2009</t>
  </si>
  <si>
    <t>VCAN</t>
  </si>
  <si>
    <t>VSX2</t>
  </si>
  <si>
    <t xml:space="preserve">*This annotation and record was withdrawn and discontinued by NCBI in 2019. No annotation has replaced the withdrawn record. As no suitable replacement is available, the coordinates from the withdrawn record were remapped to EquCab3.0 using UCSC Liftover. </t>
  </si>
  <si>
    <t>Reported Diagnosis</t>
  </si>
  <si>
    <t>Age</t>
  </si>
  <si>
    <t>Sex</t>
  </si>
  <si>
    <t>Ethnicity</t>
  </si>
  <si>
    <t>Skeletal Features</t>
  </si>
  <si>
    <t>Ocular Features</t>
  </si>
  <si>
    <t>Ectopia Lentis</t>
  </si>
  <si>
    <t>Cardiac Features</t>
  </si>
  <si>
    <t>Aortic root Z-score &gt;=2, Aortic Aneurism, or Aortic root dissection</t>
  </si>
  <si>
    <t>Dura</t>
  </si>
  <si>
    <t>Pulmonary Involvement</t>
  </si>
  <si>
    <t>Epidermal Features</t>
  </si>
  <si>
    <t>Family History</t>
  </si>
  <si>
    <t>Other</t>
  </si>
  <si>
    <t>Note</t>
  </si>
  <si>
    <t>Reference</t>
  </si>
  <si>
    <t>Marfan syndrome or Marfan-like syndrome</t>
  </si>
  <si>
    <t>Male</t>
  </si>
  <si>
    <t>Yes</t>
  </si>
  <si>
    <t>No</t>
  </si>
  <si>
    <t>ns</t>
  </si>
  <si>
    <t>N/A</t>
  </si>
  <si>
    <t>Unspecified fibrilliopathy</t>
  </si>
  <si>
    <t>between 23 and 26</t>
  </si>
  <si>
    <t>minor</t>
  </si>
  <si>
    <t>no</t>
  </si>
  <si>
    <t>family history reported but diagnosis not specified</t>
  </si>
  <si>
    <t>Turner et al. 2009</t>
  </si>
  <si>
    <t>Ectopia lentis</t>
  </si>
  <si>
    <t>Major</t>
  </si>
  <si>
    <t>Diagnosed with Ectopia Lentis</t>
  </si>
  <si>
    <t>Comeglio et al. 2007</t>
  </si>
  <si>
    <t>Marfan syndrome</t>
  </si>
  <si>
    <t>yes</t>
  </si>
  <si>
    <t>Loeys et al. 2004</t>
  </si>
  <si>
    <t>Taiwanese</t>
  </si>
  <si>
    <t>Hung et al. 2009</t>
  </si>
  <si>
    <t>Aortic aneurysm</t>
  </si>
  <si>
    <t>Yes (Aneurysm)</t>
  </si>
  <si>
    <t>Aortic dissection</t>
  </si>
  <si>
    <t>Myopia</t>
  </si>
  <si>
    <t>Yes (Dissection)</t>
  </si>
  <si>
    <t>Tan et al. 2017</t>
  </si>
  <si>
    <t>Wrist and thumb sign postive, inguinal hernia</t>
  </si>
  <si>
    <t>Relatives had aortic aneurysm or dissection</t>
  </si>
  <si>
    <t>Overwater et al. 2018</t>
  </si>
  <si>
    <t>unknown</t>
  </si>
  <si>
    <t>Weerakkody et al. 2018</t>
  </si>
  <si>
    <t>Unaffected, non-carrier family member also reported</t>
  </si>
  <si>
    <t>Howarth et al. 2007</t>
  </si>
  <si>
    <t>Robinson et al. 2012</t>
  </si>
  <si>
    <t>ns = not specified</t>
  </si>
  <si>
    <t>Meets Ghent Criteria (De Paepe et al. 1996)</t>
  </si>
  <si>
    <t>Meets Ghent Criteria (Loeys et al. 1996)</t>
  </si>
  <si>
    <t>Diagnostic criteria not specified</t>
  </si>
  <si>
    <t>NCBI Chromosome</t>
  </si>
  <si>
    <t>Position (EquCab3.0)</t>
  </si>
  <si>
    <t>Reference Allele</t>
  </si>
  <si>
    <t>Alternate Allele</t>
  </si>
  <si>
    <t>Allele ratio from PRJEB47918                (WT/WT : WT/Alt : Alt/Alt)</t>
  </si>
  <si>
    <t>Variant IDs</t>
  </si>
  <si>
    <t>intronic</t>
  </si>
  <si>
    <t>Recessive</t>
  </si>
  <si>
    <t>chr1</t>
  </si>
  <si>
    <t>NC_009144.3</t>
  </si>
  <si>
    <t>A</t>
  </si>
  <si>
    <t>C</t>
  </si>
  <si>
    <t>413:75:2</t>
  </si>
  <si>
    <t>rs1146471596</t>
  </si>
  <si>
    <t>chr2</t>
  </si>
  <si>
    <t>NC_009145.3</t>
  </si>
  <si>
    <t>T</t>
  </si>
  <si>
    <t>366:90:20</t>
  </si>
  <si>
    <t>rs1149060932</t>
  </si>
  <si>
    <t>G</t>
  </si>
  <si>
    <t>376:98:19</t>
  </si>
  <si>
    <t>rs68569188</t>
  </si>
  <si>
    <t>243:59:7</t>
  </si>
  <si>
    <t>rs1151782070</t>
  </si>
  <si>
    <t>369:99:18</t>
  </si>
  <si>
    <t>rs1138484120</t>
  </si>
  <si>
    <t>371:97:21</t>
  </si>
  <si>
    <t>rs1144162617</t>
  </si>
  <si>
    <t>363:98:20</t>
  </si>
  <si>
    <t>379:93:20</t>
  </si>
  <si>
    <t>rs1152264971</t>
  </si>
  <si>
    <t>343:80:10</t>
  </si>
  <si>
    <t>rs1144723157</t>
  </si>
  <si>
    <t>324:116:18</t>
  </si>
  <si>
    <t>rs1140244860</t>
  </si>
  <si>
    <t>intronic, potential splice site variant: XM_005607523.3:r.(1629-10G&gt;T)</t>
  </si>
  <si>
    <t>CAAAAAAAAAAAAAAAAAGACTCAC</t>
  </si>
  <si>
    <t>CAAAAAAAAAAAAAAAAAAGACTCAC</t>
  </si>
  <si>
    <t>0:0:0</t>
  </si>
  <si>
    <t>None</t>
  </si>
  <si>
    <t>chr7</t>
  </si>
  <si>
    <t>NC_009150.3</t>
  </si>
  <si>
    <t>372:87:22</t>
  </si>
  <si>
    <t>rs1147266205</t>
  </si>
  <si>
    <t>357:100:22</t>
  </si>
  <si>
    <t>rs1149146110</t>
  </si>
  <si>
    <t>343:120:25</t>
  </si>
  <si>
    <t>330:114:30</t>
  </si>
  <si>
    <t>327:128:34</t>
  </si>
  <si>
    <t>323:126:33</t>
  </si>
  <si>
    <t>406:60:11</t>
  </si>
  <si>
    <t>rs1138303089</t>
  </si>
  <si>
    <t>349:108:27</t>
  </si>
  <si>
    <t>rs1148007443</t>
  </si>
  <si>
    <t>326:118:40</t>
  </si>
  <si>
    <t>rs1143661779</t>
  </si>
  <si>
    <t>327:123:31</t>
  </si>
  <si>
    <t>rs1151174585</t>
  </si>
  <si>
    <t>3’ UTR, XM_023651354.1:r.(6273C&gt;T), last codon ends at nucleotide 3532.</t>
  </si>
  <si>
    <t>443:36:0</t>
  </si>
  <si>
    <t>rs1143003131, ss7840778342</t>
  </si>
  <si>
    <t>446:44:3</t>
  </si>
  <si>
    <t>Coding, XP_023473664.1:p.(A882V), no RS ID</t>
  </si>
  <si>
    <t>GCCTCCCTCCA</t>
  </si>
  <si>
    <t>GCCTCCCTCCCCTCCCTCCA</t>
  </si>
  <si>
    <t>354:125:5</t>
  </si>
  <si>
    <t>rs3429820406</t>
  </si>
  <si>
    <t>chr3</t>
  </si>
  <si>
    <t>NC_009146.3</t>
  </si>
  <si>
    <t>chr4</t>
  </si>
  <si>
    <t>NC_009147.3</t>
  </si>
  <si>
    <t>chr6</t>
  </si>
  <si>
    <t>NC_009149.3</t>
  </si>
  <si>
    <t>435:52:2</t>
  </si>
  <si>
    <t>rs1142368256</t>
  </si>
  <si>
    <t>411:52:4</t>
  </si>
  <si>
    <t>rs1149877027</t>
  </si>
  <si>
    <t>423:46:5</t>
  </si>
  <si>
    <t>rs1150884891</t>
  </si>
  <si>
    <t>intronic, potential splice site variant: NM_001081764.1:r.(2231+12G&gt;A)</t>
  </si>
  <si>
    <t>431:50:6</t>
  </si>
  <si>
    <t>rs1136808479</t>
  </si>
  <si>
    <t>415:52:6</t>
  </si>
  <si>
    <t>rs1136276214</t>
  </si>
  <si>
    <t>426:52:7</t>
  </si>
  <si>
    <t>rs1150176829</t>
  </si>
  <si>
    <t>synonymous variant, XP_005611139.1:p.(Pro352Pro)</t>
  </si>
  <si>
    <t>426:56:5</t>
  </si>
  <si>
    <t>rs1142787309</t>
  </si>
  <si>
    <t>425:52:5</t>
  </si>
  <si>
    <t>rs1141055654</t>
  </si>
  <si>
    <t>431:52:5</t>
  </si>
  <si>
    <t>rs1144648631</t>
  </si>
  <si>
    <t>431:49:5</t>
  </si>
  <si>
    <t>rs1151574764</t>
  </si>
  <si>
    <t>NECTIN1</t>
  </si>
  <si>
    <t>418:59:3</t>
  </si>
  <si>
    <t>rs1146307692</t>
  </si>
  <si>
    <t>439:44:1</t>
  </si>
  <si>
    <t>rs1145508659</t>
  </si>
  <si>
    <t>444:42:1</t>
  </si>
  <si>
    <t>rs1148915622</t>
  </si>
  <si>
    <t>429:44:1</t>
  </si>
  <si>
    <t>rs1141459845</t>
  </si>
  <si>
    <t>429:50:0</t>
  </si>
  <si>
    <t>rs1145308320</t>
  </si>
  <si>
    <t>438:41:0</t>
  </si>
  <si>
    <t>rs1138941720</t>
  </si>
  <si>
    <t>430:41:1</t>
  </si>
  <si>
    <t>rs1140745159</t>
  </si>
  <si>
    <t>441:47:0</t>
  </si>
  <si>
    <t>rs1138899498</t>
  </si>
  <si>
    <t>418:46:0</t>
  </si>
  <si>
    <t>rs1140912066</t>
  </si>
  <si>
    <t>442:44:0</t>
  </si>
  <si>
    <t>rs1145634563</t>
  </si>
  <si>
    <t>408:45:0</t>
  </si>
  <si>
    <t>rs1143599713</t>
  </si>
  <si>
    <t>436:44:2</t>
  </si>
  <si>
    <t>rs1143039251</t>
  </si>
  <si>
    <t>423:43:0</t>
  </si>
  <si>
    <t>rs3430522658</t>
  </si>
  <si>
    <t>437:38:0</t>
  </si>
  <si>
    <t>rs68647208</t>
  </si>
  <si>
    <t>435:51:0</t>
  </si>
  <si>
    <t>421:51:0</t>
  </si>
  <si>
    <t>rs1146290817</t>
  </si>
  <si>
    <t>415:50:1</t>
  </si>
  <si>
    <t>rs1151700561</t>
  </si>
  <si>
    <t>368:43:1</t>
  </si>
  <si>
    <t>rs3431464465</t>
  </si>
  <si>
    <t>5’ UTR – XM_001503231.5:r.(110C&gt;T), the first codon starts at nucleotide 909</t>
  </si>
  <si>
    <t>3’ UTR – XM_001501247.5:r.(1434A&gt;C), the last codon ends at nucleotide 1287</t>
  </si>
  <si>
    <t>287:125:46</t>
  </si>
  <si>
    <t>287:150:52</t>
  </si>
  <si>
    <t>rs1139986092</t>
  </si>
  <si>
    <t>285:152:47</t>
  </si>
  <si>
    <t>287:137:42</t>
  </si>
  <si>
    <t>rs3430535912</t>
  </si>
  <si>
    <t>463:34:0</t>
  </si>
  <si>
    <t>447:34:0</t>
  </si>
  <si>
    <t>rs1144486646</t>
  </si>
  <si>
    <t>457:31:0</t>
  </si>
  <si>
    <t>rs1142303041</t>
  </si>
  <si>
    <t>455:32:1</t>
  </si>
  <si>
    <t>430:59:2</t>
  </si>
  <si>
    <t>rs394007053</t>
  </si>
  <si>
    <t>462:32:0</t>
  </si>
  <si>
    <t>rs3435196128</t>
  </si>
  <si>
    <t>455:35:0</t>
  </si>
  <si>
    <t>rs1148616002</t>
  </si>
  <si>
    <t>305:13:0</t>
  </si>
  <si>
    <t>rs3433167915</t>
  </si>
  <si>
    <t>406:30:0</t>
  </si>
  <si>
    <t>rs1143080509</t>
  </si>
  <si>
    <t>Variant in 5’ UTR of two transcripts (XM_023646555.1 and XM_023646556.1), in intron four of six transcripts (XM_023646558.1, XM_023646559.1, XM_023646560.1, XM_023646561.1, XM_023646562.1, and XM_023646563.1)</t>
  </si>
  <si>
    <t>412:28:0</t>
  </si>
  <si>
    <t>rs3435196447</t>
  </si>
  <si>
    <t>443:31:0</t>
  </si>
  <si>
    <t>rs1151499491</t>
  </si>
  <si>
    <t>In intron two of six transcripts (XM_023646558.1, XM_023646559.1, XM_023646560.1, XM_023646561.1, XM_023646562.1, and XM_023646563.1)</t>
  </si>
  <si>
    <t>445:30:0</t>
  </si>
  <si>
    <t>rs1141839903</t>
  </si>
  <si>
    <t>In exon 2 untranslated region of six transcripts (XM_023646558.1, XM_023646559.1, XM_023646560.1, XM_023646561.1, XM_023646562.1, and XM_023646563.1)</t>
  </si>
  <si>
    <t>440:28:0</t>
  </si>
  <si>
    <t>rs68820558</t>
  </si>
  <si>
    <t>430:27:0</t>
  </si>
  <si>
    <t>rs1138958569</t>
  </si>
  <si>
    <t>Location with in the gene</t>
  </si>
  <si>
    <t>rs1141697270, AX-104613888</t>
  </si>
  <si>
    <t>rs1148470900, AX-103910100</t>
  </si>
  <si>
    <t>rs1144669636, AX-103380300</t>
  </si>
  <si>
    <t>rs1150436475, AX-103844672</t>
  </si>
  <si>
    <t>rs1143158241, AX-104313186</t>
  </si>
  <si>
    <t>rs1149498094, ss7840780475, AX-103707286</t>
  </si>
  <si>
    <t>rs1145147274, AX-103362235</t>
  </si>
  <si>
    <t>rs1143041129, AX-104601302</t>
  </si>
  <si>
    <t>rs1137680300, AX-103282915</t>
  </si>
  <si>
    <t>rs1137210780, AX-104394440</t>
  </si>
  <si>
    <t>rs1151575198, AX-103163762</t>
  </si>
  <si>
    <t>De novo</t>
  </si>
  <si>
    <t>Supplementary Table 1: Candidate Genes Investigated for Ectopia Lentis in a Crossbred Foal</t>
  </si>
  <si>
    <r>
      <t xml:space="preserve">Supplementary Table 2. Prioritizied variants for ectopic lentis using a candidate gene approach and investigating recessive and </t>
    </r>
    <r>
      <rPr>
        <b/>
        <i/>
        <sz val="11"/>
        <color theme="1"/>
        <rFont val="Calibri"/>
        <family val="2"/>
        <scheme val="minor"/>
      </rPr>
      <t>de novo</t>
    </r>
    <r>
      <rPr>
        <b/>
        <sz val="11"/>
        <color theme="1"/>
        <rFont val="Calibri"/>
        <family val="2"/>
        <scheme val="minor"/>
      </rPr>
      <t xml:space="preserve"> hypotheses. </t>
    </r>
  </si>
  <si>
    <t>Model used to identify variant                           (Recessive or De novo)</t>
  </si>
  <si>
    <t>Variants in bold were not found in the public repository and fit the model tested in the study population including the case and 18 control horses.</t>
  </si>
  <si>
    <t xml:space="preserve">Phenotypic and demographic data are recorded in bold when data is present. </t>
  </si>
  <si>
    <t xml:space="preserve">Supplementary Table 3: Comparative Genomics: human cases with the  FBN1:p.(Ala882Val) variant and the corresponding reported phenotypes. </t>
  </si>
  <si>
    <t>Spits et al. 2006</t>
  </si>
  <si>
    <t>rs3433678633</t>
  </si>
  <si>
    <t>FBN1 Variant</t>
  </si>
  <si>
    <t>Ala882Val</t>
  </si>
  <si>
    <t>Patients from Robinson et al. 2012 are related</t>
  </si>
  <si>
    <t>Unknown how many affected individuals were identified with this variant</t>
  </si>
  <si>
    <t>Li et al.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</si>
</sst>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sz val="8"/>
      <color theme="1"/>
      <name val="Calibri"/>
      <family val="2"/>
      <scheme val="minor"/>
    </font>
    <font>
      <b/>
      <sz val="11"/>
      <color rgb="FF000000"/>
      <name val="Calibri"/>
      <family val="2"/>
      <scheme val="minor"/>
    </font>
    <font>
      <sz val="11"/>
      <color rgb="FF000000"/>
      <name val="Calibri"/>
      <family val="2"/>
      <scheme val="minor"/>
    </font>
    <font>
      <sz val="10"/>
      <color theme="1"/>
      <name val="Liberation Sans"/>
    </font>
    <font>
      <b/>
      <sz val="10"/>
      <color theme="1"/>
      <name val="Liberation Sans"/>
    </font>
    <font>
      <b/>
      <sz val="10"/>
      <color rgb="FFFFFFFF"/>
      <name val="Liberation Sans"/>
    </font>
    <font>
      <sz val="10"/>
      <color rgb="FFCC0000"/>
      <name val="Liberation Sans"/>
    </font>
    <font>
      <i/>
      <sz val="10"/>
      <color rgb="FF808080"/>
      <name val="Liberation Sans"/>
    </font>
    <font>
      <sz val="10"/>
      <color rgb="FF006600"/>
      <name val="Liberation Sans"/>
    </font>
    <font>
      <b/>
      <sz val="24"/>
      <color rgb="FF000000"/>
      <name val="Liberation Sans"/>
    </font>
    <font>
      <b/>
      <sz val="18"/>
      <color rgb="FF000000"/>
      <name val="Liberation Sans"/>
    </font>
    <font>
      <b/>
      <sz val="12"/>
      <color rgb="FF000000"/>
      <name val="Liberation Sans"/>
    </font>
    <font>
      <u/>
      <sz val="10"/>
      <color rgb="FF0000EE"/>
      <name val="Liberation Sans"/>
    </font>
    <font>
      <sz val="10"/>
      <color rgb="FF996600"/>
      <name val="Liberation Sans"/>
    </font>
    <font>
      <sz val="10"/>
      <color rgb="FF333333"/>
      <name val="Liberation Sans"/>
    </font>
    <font>
      <b/>
      <i/>
      <u/>
      <sz val="10"/>
      <color theme="1"/>
      <name val="Liberation Sans"/>
    </font>
    <font>
      <b/>
      <sz val="26"/>
      <color theme="1"/>
      <name val="Calibri"/>
      <family val="2"/>
      <scheme val="minor"/>
    </font>
    <font>
      <b/>
      <i/>
      <sz val="11"/>
      <color theme="1"/>
      <name val="Calibri"/>
      <family val="2"/>
      <scheme val="minor"/>
    </font>
    <font>
      <sz val="12"/>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3">
    <border>
      <left/>
      <right/>
      <top/>
      <bottom/>
      <diagonal/>
    </border>
    <border>
      <left/>
      <right/>
      <top/>
      <bottom style="medium">
        <color indexed="64"/>
      </bottom>
      <diagonal/>
    </border>
    <border>
      <left style="thin">
        <color rgb="FF808080"/>
      </left>
      <right style="thin">
        <color rgb="FF808080"/>
      </right>
      <top style="thin">
        <color rgb="FF808080"/>
      </top>
      <bottom style="thin">
        <color rgb="FF808080"/>
      </bottom>
      <diagonal/>
    </border>
  </borders>
  <cellStyleXfs count="20">
    <xf numFmtId="0" fontId="0" fillId="0" borderId="0"/>
    <xf numFmtId="0" fontId="5" fillId="0" borderId="0"/>
    <xf numFmtId="0" fontId="12" fillId="0" borderId="0"/>
    <xf numFmtId="0" fontId="13" fillId="0" borderId="0"/>
    <xf numFmtId="0" fontId="10" fillId="7" borderId="0"/>
    <xf numFmtId="0" fontId="8" fillId="5" borderId="0"/>
    <xf numFmtId="0" fontId="15" fillId="8" borderId="0"/>
    <xf numFmtId="0" fontId="16" fillId="8" borderId="2"/>
    <xf numFmtId="0" fontId="6" fillId="0" borderId="0"/>
    <xf numFmtId="0" fontId="7" fillId="2" borderId="0"/>
    <xf numFmtId="0" fontId="7" fillId="3" borderId="0"/>
    <xf numFmtId="0" fontId="6" fillId="4" borderId="0"/>
    <xf numFmtId="0" fontId="7" fillId="6" borderId="0"/>
    <xf numFmtId="0" fontId="9" fillId="0" borderId="0"/>
    <xf numFmtId="0" fontId="11" fillId="0" borderId="0"/>
    <xf numFmtId="0" fontId="14" fillId="0" borderId="0"/>
    <xf numFmtId="0" fontId="17" fillId="0" borderId="0"/>
    <xf numFmtId="0" fontId="5" fillId="0" borderId="0"/>
    <xf numFmtId="0" fontId="5" fillId="0" borderId="0"/>
    <xf numFmtId="0" fontId="8" fillId="0" borderId="0"/>
  </cellStyleXfs>
  <cellXfs count="43">
    <xf numFmtId="0" fontId="0" fillId="0" borderId="0" xfId="0"/>
    <xf numFmtId="0" fontId="1" fillId="0" borderId="0" xfId="0" applyFont="1"/>
    <xf numFmtId="0" fontId="1" fillId="0" borderId="1" xfId="0" applyFont="1" applyBorder="1"/>
    <xf numFmtId="0" fontId="3" fillId="0" borderId="0" xfId="0" applyFont="1"/>
    <xf numFmtId="0" fontId="4" fillId="0" borderId="0" xfId="0" applyFont="1"/>
    <xf numFmtId="0" fontId="3" fillId="0" borderId="1" xfId="0" applyFont="1" applyBorder="1"/>
    <xf numFmtId="0" fontId="4" fillId="0" borderId="1" xfId="0" applyFont="1" applyBorder="1"/>
    <xf numFmtId="0" fontId="3"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4" fillId="0" borderId="0" xfId="0" applyFont="1" applyAlignment="1">
      <alignment horizontal="left"/>
    </xf>
    <xf numFmtId="0" fontId="4" fillId="0" borderId="1" xfId="0" applyFont="1" applyBorder="1" applyAlignment="1">
      <alignment horizontal="left"/>
    </xf>
    <xf numFmtId="0" fontId="3" fillId="0" borderId="1" xfId="0" applyFont="1" applyBorder="1" applyAlignment="1">
      <alignment horizontal="left"/>
    </xf>
    <xf numFmtId="0" fontId="3" fillId="0" borderId="1" xfId="0" applyFont="1" applyBorder="1" applyAlignment="1">
      <alignment wrapText="1"/>
    </xf>
    <xf numFmtId="0" fontId="1" fillId="0" borderId="0" xfId="0" applyFont="1" applyAlignment="1">
      <alignment horizontal="left" wrapText="1"/>
    </xf>
    <xf numFmtId="0" fontId="4" fillId="0" borderId="0" xfId="0" applyFont="1" applyAlignment="1">
      <alignment wrapText="1"/>
    </xf>
    <xf numFmtId="0" fontId="0" fillId="0" borderId="0" xfId="0" applyAlignment="1">
      <alignment wrapText="1"/>
    </xf>
    <xf numFmtId="0" fontId="1" fillId="0" borderId="0" xfId="0" applyFont="1" applyAlignment="1">
      <alignment wrapText="1"/>
    </xf>
    <xf numFmtId="0" fontId="4" fillId="0" borderId="1" xfId="0" applyFont="1" applyBorder="1" applyAlignment="1">
      <alignment wrapText="1"/>
    </xf>
    <xf numFmtId="0" fontId="1" fillId="0" borderId="1" xfId="0" applyFont="1" applyBorder="1" applyAlignment="1">
      <alignment wrapText="1"/>
    </xf>
    <xf numFmtId="0" fontId="18" fillId="0" borderId="0" xfId="0" applyFont="1"/>
    <xf numFmtId="0" fontId="0" fillId="0" borderId="0" xfId="0" applyAlignment="1">
      <alignment horizontal="right"/>
    </xf>
    <xf numFmtId="0" fontId="0" fillId="0" borderId="1" xfId="0" applyBorder="1"/>
    <xf numFmtId="0" fontId="1" fillId="0" borderId="1" xfId="1" applyFont="1" applyBorder="1" applyAlignment="1">
      <alignment wrapText="1"/>
    </xf>
    <xf numFmtId="0" fontId="3" fillId="0" borderId="1" xfId="1" applyFont="1" applyBorder="1" applyAlignment="1">
      <alignment wrapText="1"/>
    </xf>
    <xf numFmtId="0" fontId="3" fillId="0" borderId="1" xfId="1" applyFont="1" applyBorder="1"/>
    <xf numFmtId="0" fontId="0" fillId="0" borderId="0" xfId="1" applyFont="1"/>
    <xf numFmtId="0" fontId="4" fillId="0" borderId="0" xfId="1" applyFont="1"/>
    <xf numFmtId="0" fontId="0" fillId="0" borderId="0" xfId="1" applyFont="1" applyAlignment="1">
      <alignment horizontal="right"/>
    </xf>
    <xf numFmtId="0" fontId="0" fillId="0" borderId="1" xfId="1" applyFont="1" applyBorder="1"/>
    <xf numFmtId="0" fontId="4" fillId="0" borderId="1" xfId="1" applyFont="1" applyBorder="1"/>
    <xf numFmtId="0" fontId="0" fillId="0" borderId="1" xfId="1" applyFont="1" applyBorder="1" applyAlignment="1">
      <alignment horizontal="right"/>
    </xf>
    <xf numFmtId="0" fontId="21" fillId="0" borderId="0" xfId="1" applyFont="1"/>
    <xf numFmtId="0" fontId="21" fillId="0" borderId="1" xfId="1" applyFont="1" applyBorder="1"/>
    <xf numFmtId="0" fontId="1" fillId="0" borderId="0" xfId="1" applyFont="1"/>
    <xf numFmtId="0" fontId="19" fillId="0" borderId="0" xfId="1" applyFont="1"/>
    <xf numFmtId="0" fontId="4" fillId="0" borderId="0" xfId="0" applyFont="1" applyBorder="1"/>
    <xf numFmtId="0" fontId="4" fillId="0" borderId="0" xfId="0" applyFont="1" applyBorder="1" applyAlignment="1">
      <alignment horizontal="left"/>
    </xf>
    <xf numFmtId="0" fontId="3" fillId="0" borderId="0" xfId="0" applyFont="1" applyBorder="1" applyAlignment="1">
      <alignment horizontal="left"/>
    </xf>
    <xf numFmtId="0" fontId="1" fillId="0" borderId="0" xfId="0" applyFont="1" applyBorder="1" applyAlignment="1">
      <alignment wrapText="1"/>
    </xf>
    <xf numFmtId="0" fontId="4" fillId="0" borderId="0" xfId="0" applyFont="1" applyBorder="1" applyAlignment="1">
      <alignment wrapText="1"/>
    </xf>
    <xf numFmtId="0" fontId="0" fillId="0" borderId="0" xfId="0" applyFont="1" applyAlignment="1">
      <alignment wrapText="1"/>
    </xf>
    <xf numFmtId="0" fontId="20" fillId="0" borderId="0" xfId="0" applyFont="1" applyAlignment="1">
      <alignment horizontal="left" vertical="center" wrapText="1"/>
    </xf>
  </cellXfs>
  <cellStyles count="20">
    <cellStyle name="Accent" xfId="8" xr:uid="{1350AA78-9F1C-48CB-90E1-0FB74168CA6A}"/>
    <cellStyle name="Accent 1" xfId="9" xr:uid="{88A4649E-A748-49B1-9C2F-1D2A73C19586}"/>
    <cellStyle name="Accent 2" xfId="10" xr:uid="{F271E3C9-0A17-439F-8C4C-AA14FB899D30}"/>
    <cellStyle name="Accent 3" xfId="11" xr:uid="{B24986C3-249D-4795-948C-66668FC4E4A7}"/>
    <cellStyle name="Bad 2" xfId="5" xr:uid="{B516E68E-37EE-4D62-914D-8D72F0EEE9F8}"/>
    <cellStyle name="Error" xfId="12" xr:uid="{BFEC1FF4-B927-46BA-AEF5-17CCE243A418}"/>
    <cellStyle name="Footnote" xfId="13" xr:uid="{0AEEE572-33C8-4509-B2F1-0077D04F321D}"/>
    <cellStyle name="Good 2" xfId="4" xr:uid="{7BBAC69D-8A13-4093-A3A3-3C55C9EECD3A}"/>
    <cellStyle name="Heading" xfId="14" xr:uid="{409201B8-32FF-4D0A-87EB-90A0074F752B}"/>
    <cellStyle name="Heading 1 2" xfId="2" xr:uid="{BC1FEB54-F547-4730-AC48-6EFF90B43EC7}"/>
    <cellStyle name="Heading 2 2" xfId="3" xr:uid="{332F7F41-4745-4AFF-8187-E3966B4FB873}"/>
    <cellStyle name="Hyperlink" xfId="15" xr:uid="{2040D6F7-0982-4180-8002-EE10657687AC}"/>
    <cellStyle name="Neutral 2" xfId="6" xr:uid="{D599ECC9-0A1D-473E-A08F-04B45C6623DB}"/>
    <cellStyle name="Normal" xfId="0" builtinId="0"/>
    <cellStyle name="Normal 2" xfId="1" xr:uid="{8F4A70C5-19CF-4CCD-97D6-6709B5EE6F51}"/>
    <cellStyle name="Note 2" xfId="7" xr:uid="{034C643E-1024-492A-BA8E-58E4EABCB756}"/>
    <cellStyle name="Result" xfId="16" xr:uid="{9E68F59F-DF59-4538-BFB8-FF862DB9CCF5}"/>
    <cellStyle name="Status" xfId="17" xr:uid="{933A8E8C-839D-4C70-BACD-0EEC848521B3}"/>
    <cellStyle name="Text" xfId="18" xr:uid="{53F51595-E79A-4DD8-A324-AF4CD1F7725D}"/>
    <cellStyle name="Warning" xfId="19" xr:uid="{1C7584FA-FFC9-43D0-9F08-AD8527FDCD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9"/>
  <sheetViews>
    <sheetView zoomScaleNormal="100" workbookViewId="0"/>
  </sheetViews>
  <sheetFormatPr defaultColWidth="8.85546875" defaultRowHeight="15"/>
  <cols>
    <col min="1" max="1" width="34.85546875" customWidth="1"/>
    <col min="2" max="2" width="15.7109375" bestFit="1" customWidth="1"/>
    <col min="3" max="3" width="13.7109375" bestFit="1" customWidth="1"/>
    <col min="4" max="5" width="11.28515625" bestFit="1" customWidth="1"/>
    <col min="6" max="6" width="88.28515625" bestFit="1" customWidth="1"/>
  </cols>
  <sheetData>
    <row r="1" spans="1:6">
      <c r="A1" s="1" t="s">
        <v>308</v>
      </c>
    </row>
    <row r="2" spans="1:6" ht="15.75" thickBot="1">
      <c r="A2" s="2" t="s">
        <v>0</v>
      </c>
      <c r="B2" s="2" t="s">
        <v>1</v>
      </c>
      <c r="C2" s="2" t="s">
        <v>2</v>
      </c>
      <c r="D2" s="2" t="s">
        <v>3</v>
      </c>
      <c r="E2" s="2" t="s">
        <v>4</v>
      </c>
      <c r="F2" s="2" t="s">
        <v>5</v>
      </c>
    </row>
    <row r="3" spans="1:6">
      <c r="A3" t="s">
        <v>6</v>
      </c>
      <c r="B3">
        <v>100056260</v>
      </c>
      <c r="C3">
        <v>4</v>
      </c>
      <c r="D3">
        <v>78454012</v>
      </c>
      <c r="E3">
        <v>78507437</v>
      </c>
      <c r="F3" t="s">
        <v>7</v>
      </c>
    </row>
    <row r="4" spans="1:6">
      <c r="A4" t="s">
        <v>8</v>
      </c>
      <c r="B4">
        <v>100630632</v>
      </c>
      <c r="C4">
        <v>14</v>
      </c>
      <c r="D4">
        <v>2315598</v>
      </c>
      <c r="E4">
        <v>2531067</v>
      </c>
      <c r="F4" t="s">
        <v>7</v>
      </c>
    </row>
    <row r="5" spans="1:6">
      <c r="A5" t="s">
        <v>9</v>
      </c>
      <c r="B5">
        <v>100147003</v>
      </c>
      <c r="C5">
        <v>7</v>
      </c>
      <c r="D5">
        <v>54839383</v>
      </c>
      <c r="E5">
        <v>54860443</v>
      </c>
      <c r="F5" t="s">
        <v>10</v>
      </c>
    </row>
    <row r="6" spans="1:6">
      <c r="A6" t="s">
        <v>11</v>
      </c>
      <c r="B6">
        <v>100056538</v>
      </c>
      <c r="C6">
        <v>1</v>
      </c>
      <c r="D6">
        <v>106146049</v>
      </c>
      <c r="E6">
        <v>106484463</v>
      </c>
      <c r="F6" t="s">
        <v>12</v>
      </c>
    </row>
    <row r="7" spans="1:6">
      <c r="A7" t="s">
        <v>13</v>
      </c>
      <c r="B7">
        <v>100069320</v>
      </c>
      <c r="C7">
        <v>3</v>
      </c>
      <c r="D7">
        <v>26439486</v>
      </c>
      <c r="E7">
        <v>26565191</v>
      </c>
      <c r="F7" t="s">
        <v>14</v>
      </c>
    </row>
    <row r="8" spans="1:6">
      <c r="A8" t="s">
        <v>15</v>
      </c>
      <c r="B8">
        <v>100059096</v>
      </c>
      <c r="C8">
        <v>5</v>
      </c>
      <c r="D8">
        <v>43203360</v>
      </c>
      <c r="E8">
        <v>43214180</v>
      </c>
      <c r="F8" t="s">
        <v>16</v>
      </c>
    </row>
    <row r="9" spans="1:6">
      <c r="A9" t="s">
        <v>17</v>
      </c>
      <c r="B9">
        <v>100065909</v>
      </c>
      <c r="C9">
        <v>9</v>
      </c>
      <c r="D9">
        <v>23611351</v>
      </c>
      <c r="E9">
        <v>23820549</v>
      </c>
      <c r="F9" t="s">
        <v>18</v>
      </c>
    </row>
    <row r="10" spans="1:6">
      <c r="A10" t="s">
        <v>19</v>
      </c>
      <c r="B10">
        <v>100057612</v>
      </c>
      <c r="C10">
        <v>26</v>
      </c>
      <c r="D10">
        <v>39686527</v>
      </c>
      <c r="E10">
        <v>39709695</v>
      </c>
      <c r="F10" t="s">
        <v>20</v>
      </c>
    </row>
    <row r="11" spans="1:6">
      <c r="A11" t="s">
        <v>21</v>
      </c>
      <c r="B11">
        <v>100033877</v>
      </c>
      <c r="C11">
        <v>11</v>
      </c>
      <c r="D11">
        <v>25987230</v>
      </c>
      <c r="E11">
        <v>26004612</v>
      </c>
      <c r="F11" t="s">
        <v>7</v>
      </c>
    </row>
    <row r="12" spans="1:6">
      <c r="A12" t="s">
        <v>22</v>
      </c>
      <c r="B12">
        <v>100051715</v>
      </c>
      <c r="C12">
        <v>4</v>
      </c>
      <c r="D12">
        <v>38028123</v>
      </c>
      <c r="E12">
        <v>38063219</v>
      </c>
      <c r="F12" t="s">
        <v>7</v>
      </c>
    </row>
    <row r="13" spans="1:6">
      <c r="A13" t="s">
        <v>23</v>
      </c>
      <c r="B13">
        <v>100055712</v>
      </c>
      <c r="C13">
        <v>26</v>
      </c>
      <c r="D13">
        <v>41808004</v>
      </c>
      <c r="E13">
        <v>41917526</v>
      </c>
      <c r="F13" t="s">
        <v>20</v>
      </c>
    </row>
    <row r="14" spans="1:6">
      <c r="A14" t="s">
        <v>24</v>
      </c>
      <c r="B14">
        <v>791241</v>
      </c>
      <c r="C14">
        <v>6</v>
      </c>
      <c r="D14">
        <v>66515614</v>
      </c>
      <c r="E14">
        <v>66546985</v>
      </c>
      <c r="F14" t="s">
        <v>25</v>
      </c>
    </row>
    <row r="15" spans="1:6">
      <c r="A15" t="s">
        <v>26</v>
      </c>
      <c r="B15">
        <v>104795277</v>
      </c>
      <c r="C15">
        <v>18</v>
      </c>
      <c r="D15">
        <v>65602109</v>
      </c>
      <c r="E15">
        <v>65602247</v>
      </c>
      <c r="F15" t="s">
        <v>7</v>
      </c>
    </row>
    <row r="16" spans="1:6">
      <c r="A16" t="s">
        <v>27</v>
      </c>
      <c r="B16">
        <v>100069057</v>
      </c>
      <c r="C16">
        <v>25</v>
      </c>
      <c r="D16">
        <v>37215696</v>
      </c>
      <c r="E16">
        <v>37385418</v>
      </c>
      <c r="F16" t="s">
        <v>7</v>
      </c>
    </row>
    <row r="17" spans="1:6">
      <c r="A17" t="s">
        <v>28</v>
      </c>
      <c r="B17">
        <v>100054421</v>
      </c>
      <c r="C17">
        <v>18</v>
      </c>
      <c r="D17">
        <v>65663170</v>
      </c>
      <c r="E17">
        <v>65804357</v>
      </c>
      <c r="F17" t="s">
        <v>7</v>
      </c>
    </row>
    <row r="18" spans="1:6">
      <c r="A18" t="s">
        <v>29</v>
      </c>
      <c r="B18" s="21">
        <v>100069965</v>
      </c>
      <c r="C18" s="21">
        <v>21</v>
      </c>
      <c r="D18" s="21">
        <v>2661552</v>
      </c>
      <c r="E18" s="21">
        <v>2704516</v>
      </c>
      <c r="F18" t="s">
        <v>30</v>
      </c>
    </row>
    <row r="19" spans="1:6">
      <c r="A19" t="s">
        <v>31</v>
      </c>
      <c r="B19">
        <v>100070088</v>
      </c>
      <c r="C19">
        <v>15</v>
      </c>
      <c r="D19">
        <v>60733523</v>
      </c>
      <c r="E19">
        <v>60741918</v>
      </c>
      <c r="F19" t="s">
        <v>25</v>
      </c>
    </row>
    <row r="20" spans="1:6">
      <c r="A20" t="s">
        <v>32</v>
      </c>
      <c r="B20">
        <v>100061544</v>
      </c>
      <c r="C20">
        <v>11</v>
      </c>
      <c r="D20">
        <v>50555413</v>
      </c>
      <c r="E20">
        <v>50579022</v>
      </c>
      <c r="F20" t="s">
        <v>25</v>
      </c>
    </row>
    <row r="21" spans="1:6">
      <c r="A21" t="s">
        <v>33</v>
      </c>
      <c r="B21">
        <v>100055741</v>
      </c>
      <c r="C21">
        <v>1</v>
      </c>
      <c r="D21">
        <v>142252372</v>
      </c>
      <c r="E21">
        <v>142480079</v>
      </c>
      <c r="F21" t="s">
        <v>34</v>
      </c>
    </row>
    <row r="22" spans="1:6">
      <c r="A22" t="s">
        <v>35</v>
      </c>
      <c r="B22">
        <v>100073031</v>
      </c>
      <c r="C22">
        <v>14</v>
      </c>
      <c r="D22">
        <v>45536216</v>
      </c>
      <c r="E22">
        <v>45774131</v>
      </c>
      <c r="F22" t="s">
        <v>25</v>
      </c>
    </row>
    <row r="23" spans="1:6">
      <c r="A23" t="s">
        <v>36</v>
      </c>
      <c r="B23">
        <v>100052790</v>
      </c>
      <c r="C23">
        <v>11</v>
      </c>
      <c r="D23">
        <v>60921588</v>
      </c>
      <c r="E23">
        <v>60941030</v>
      </c>
      <c r="F23" t="s">
        <v>25</v>
      </c>
    </row>
    <row r="24" spans="1:6">
      <c r="A24" t="s">
        <v>37</v>
      </c>
      <c r="B24">
        <v>111769235</v>
      </c>
      <c r="C24">
        <v>20</v>
      </c>
      <c r="D24">
        <v>2378943</v>
      </c>
      <c r="E24">
        <v>2382435</v>
      </c>
      <c r="F24" t="s">
        <v>25</v>
      </c>
    </row>
    <row r="25" spans="1:6">
      <c r="A25" t="s">
        <v>38</v>
      </c>
      <c r="B25">
        <v>111770846</v>
      </c>
      <c r="C25">
        <v>2</v>
      </c>
      <c r="D25">
        <v>11197949</v>
      </c>
      <c r="E25">
        <v>11204175</v>
      </c>
      <c r="F25" t="s">
        <v>25</v>
      </c>
    </row>
    <row r="26" spans="1:6">
      <c r="A26" t="s">
        <v>39</v>
      </c>
      <c r="B26">
        <v>100071701</v>
      </c>
      <c r="C26">
        <v>2</v>
      </c>
      <c r="D26">
        <v>32818813</v>
      </c>
      <c r="E26">
        <v>32917816</v>
      </c>
      <c r="F26" t="s">
        <v>40</v>
      </c>
    </row>
    <row r="27" spans="1:6">
      <c r="A27" t="s">
        <v>41</v>
      </c>
      <c r="B27">
        <v>100056889</v>
      </c>
      <c r="C27">
        <v>24</v>
      </c>
      <c r="D27">
        <v>19960932</v>
      </c>
      <c r="E27">
        <v>20060074</v>
      </c>
      <c r="F27" t="s">
        <v>42</v>
      </c>
    </row>
    <row r="28" spans="1:6">
      <c r="A28" t="s">
        <v>43</v>
      </c>
      <c r="B28">
        <v>100065336</v>
      </c>
      <c r="C28">
        <v>2</v>
      </c>
      <c r="D28">
        <v>12970970</v>
      </c>
      <c r="E28">
        <v>12975300</v>
      </c>
      <c r="F28" t="s">
        <v>25</v>
      </c>
    </row>
    <row r="29" spans="1:6">
      <c r="A29" t="s">
        <v>44</v>
      </c>
      <c r="B29">
        <v>100050979</v>
      </c>
      <c r="C29">
        <v>2</v>
      </c>
      <c r="D29">
        <v>40055953</v>
      </c>
      <c r="E29">
        <v>40070617</v>
      </c>
      <c r="F29" t="s">
        <v>45</v>
      </c>
    </row>
    <row r="30" spans="1:6">
      <c r="A30" t="s">
        <v>46</v>
      </c>
      <c r="B30">
        <v>100050346</v>
      </c>
      <c r="C30">
        <v>13</v>
      </c>
      <c r="D30">
        <v>31021298</v>
      </c>
      <c r="E30">
        <v>31139159</v>
      </c>
      <c r="F30" t="s">
        <v>47</v>
      </c>
    </row>
    <row r="31" spans="1:6">
      <c r="A31" t="s">
        <v>48</v>
      </c>
      <c r="B31">
        <v>100071480</v>
      </c>
      <c r="C31">
        <v>7</v>
      </c>
      <c r="D31">
        <v>28454451</v>
      </c>
      <c r="E31">
        <v>28471973</v>
      </c>
      <c r="F31" t="s">
        <v>49</v>
      </c>
    </row>
    <row r="32" spans="1:6">
      <c r="A32" t="s">
        <v>50</v>
      </c>
      <c r="B32">
        <v>100059777</v>
      </c>
      <c r="C32">
        <v>19</v>
      </c>
      <c r="D32">
        <v>29886171</v>
      </c>
      <c r="E32">
        <v>30039111</v>
      </c>
      <c r="F32" t="s">
        <v>25</v>
      </c>
    </row>
    <row r="33" spans="1:6">
      <c r="A33" t="s">
        <v>51</v>
      </c>
      <c r="B33">
        <v>100146390</v>
      </c>
      <c r="C33">
        <v>7</v>
      </c>
      <c r="D33">
        <v>99780796</v>
      </c>
      <c r="E33">
        <v>99812573</v>
      </c>
      <c r="F33" t="s">
        <v>20</v>
      </c>
    </row>
    <row r="34" spans="1:6">
      <c r="A34" t="s">
        <v>52</v>
      </c>
      <c r="B34">
        <v>100146441</v>
      </c>
      <c r="C34">
        <v>2</v>
      </c>
      <c r="D34">
        <v>115769084</v>
      </c>
      <c r="E34">
        <v>115788664</v>
      </c>
      <c r="F34" t="s">
        <v>25</v>
      </c>
    </row>
    <row r="35" spans="1:6">
      <c r="A35" t="s">
        <v>53</v>
      </c>
      <c r="B35">
        <v>100060046</v>
      </c>
      <c r="C35">
        <v>1</v>
      </c>
      <c r="D35">
        <v>28072815</v>
      </c>
      <c r="E35">
        <v>28075555</v>
      </c>
      <c r="F35" t="s">
        <v>25</v>
      </c>
    </row>
    <row r="36" spans="1:6">
      <c r="A36" t="s">
        <v>54</v>
      </c>
      <c r="B36">
        <v>100050902</v>
      </c>
      <c r="C36">
        <v>2</v>
      </c>
      <c r="D36">
        <v>39926928</v>
      </c>
      <c r="E36">
        <v>39953350</v>
      </c>
      <c r="F36" t="s">
        <v>7</v>
      </c>
    </row>
    <row r="37" spans="1:6">
      <c r="A37" t="s">
        <v>55</v>
      </c>
      <c r="B37">
        <v>100051598</v>
      </c>
      <c r="C37" s="21" t="s">
        <v>56</v>
      </c>
      <c r="D37">
        <v>40532819</v>
      </c>
      <c r="E37">
        <v>40543875</v>
      </c>
      <c r="F37" t="s">
        <v>25</v>
      </c>
    </row>
    <row r="38" spans="1:6">
      <c r="A38" t="s">
        <v>57</v>
      </c>
      <c r="B38">
        <v>100052421</v>
      </c>
      <c r="C38">
        <v>2</v>
      </c>
      <c r="D38">
        <v>12958689</v>
      </c>
      <c r="E38">
        <v>12970024</v>
      </c>
      <c r="F38" t="s">
        <v>25</v>
      </c>
    </row>
    <row r="39" spans="1:6">
      <c r="A39" t="s">
        <v>58</v>
      </c>
      <c r="B39">
        <v>100063411</v>
      </c>
      <c r="C39">
        <v>7</v>
      </c>
      <c r="D39">
        <v>27923408</v>
      </c>
      <c r="E39">
        <v>27990071</v>
      </c>
      <c r="F39" t="s">
        <v>49</v>
      </c>
    </row>
    <row r="40" spans="1:6">
      <c r="A40" t="s">
        <v>59</v>
      </c>
      <c r="B40">
        <v>100072948</v>
      </c>
      <c r="C40">
        <v>15</v>
      </c>
      <c r="D40">
        <v>91363130</v>
      </c>
      <c r="E40">
        <v>91450146</v>
      </c>
      <c r="F40" t="s">
        <v>25</v>
      </c>
    </row>
    <row r="41" spans="1:6">
      <c r="A41" t="s">
        <v>60</v>
      </c>
      <c r="B41">
        <v>100033833</v>
      </c>
      <c r="C41">
        <v>2</v>
      </c>
      <c r="D41">
        <v>47829112</v>
      </c>
      <c r="E41">
        <v>47906834</v>
      </c>
      <c r="F41" t="s">
        <v>25</v>
      </c>
    </row>
    <row r="42" spans="1:6">
      <c r="A42" t="s">
        <v>61</v>
      </c>
      <c r="B42">
        <v>100059135</v>
      </c>
      <c r="C42">
        <v>6</v>
      </c>
      <c r="D42">
        <v>74603046</v>
      </c>
      <c r="E42">
        <v>74607326</v>
      </c>
      <c r="F42" t="s">
        <v>62</v>
      </c>
    </row>
    <row r="43" spans="1:6">
      <c r="A43" t="s">
        <v>63</v>
      </c>
      <c r="B43">
        <v>100050377</v>
      </c>
      <c r="C43">
        <v>30</v>
      </c>
      <c r="D43">
        <v>14367529</v>
      </c>
      <c r="E43">
        <v>14449575</v>
      </c>
      <c r="F43" t="s">
        <v>64</v>
      </c>
    </row>
    <row r="44" spans="1:6">
      <c r="A44" t="s">
        <v>65</v>
      </c>
      <c r="B44">
        <v>100051765</v>
      </c>
      <c r="C44">
        <v>24</v>
      </c>
      <c r="D44">
        <v>21412497</v>
      </c>
      <c r="E44">
        <v>21434025</v>
      </c>
      <c r="F44" t="s">
        <v>25</v>
      </c>
    </row>
    <row r="45" spans="1:6">
      <c r="A45" t="s">
        <v>66</v>
      </c>
      <c r="B45">
        <v>100034117</v>
      </c>
      <c r="C45">
        <v>25</v>
      </c>
      <c r="D45">
        <v>5874739</v>
      </c>
      <c r="E45">
        <v>5940124</v>
      </c>
      <c r="F45" t="s">
        <v>64</v>
      </c>
    </row>
    <row r="46" spans="1:6">
      <c r="A46" t="s">
        <v>67</v>
      </c>
      <c r="B46">
        <v>100033860</v>
      </c>
      <c r="C46">
        <v>16</v>
      </c>
      <c r="D46">
        <v>54855976</v>
      </c>
      <c r="E46">
        <v>54966338</v>
      </c>
      <c r="F46" t="s">
        <v>68</v>
      </c>
    </row>
    <row r="47" spans="1:6">
      <c r="A47" t="s">
        <v>69</v>
      </c>
      <c r="B47">
        <v>100065275</v>
      </c>
      <c r="C47">
        <v>14</v>
      </c>
      <c r="D47">
        <v>83301871</v>
      </c>
      <c r="E47">
        <v>83407254</v>
      </c>
      <c r="F47" t="s">
        <v>25</v>
      </c>
    </row>
    <row r="48" spans="1:6" ht="15.75" thickBot="1">
      <c r="A48" s="22" t="s">
        <v>70</v>
      </c>
      <c r="B48" s="22">
        <v>100056601</v>
      </c>
      <c r="C48" s="22">
        <v>24</v>
      </c>
      <c r="D48" s="22">
        <v>19776275</v>
      </c>
      <c r="E48" s="22">
        <v>19795980</v>
      </c>
      <c r="F48" s="22" t="s">
        <v>20</v>
      </c>
    </row>
    <row r="49" spans="1:6" ht="30" customHeight="1">
      <c r="A49" s="42" t="s">
        <v>71</v>
      </c>
      <c r="B49" s="42"/>
      <c r="C49" s="42"/>
      <c r="D49" s="42"/>
      <c r="E49" s="42"/>
      <c r="F49" s="42"/>
    </row>
  </sheetData>
  <mergeCells count="1">
    <mergeCell ref="A49:F4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CBA03-C69F-4F97-AF75-0DE474B1B378}">
  <dimension ref="A1:J85"/>
  <sheetViews>
    <sheetView topLeftCell="G1" zoomScale="90" zoomScaleNormal="150" workbookViewId="0">
      <selection activeCell="G29" sqref="G29"/>
    </sheetView>
  </sheetViews>
  <sheetFormatPr defaultColWidth="8.85546875" defaultRowHeight="15"/>
  <cols>
    <col min="1" max="1" width="30.7109375" customWidth="1"/>
    <col min="2" max="2" width="11.42578125" bestFit="1" customWidth="1"/>
    <col min="3" max="3" width="14.140625" customWidth="1"/>
    <col min="4" max="4" width="15.42578125" customWidth="1"/>
    <col min="5" max="5" width="13.140625" customWidth="1"/>
    <col min="6" max="6" width="37.85546875" bestFit="1" customWidth="1"/>
    <col min="7" max="7" width="39.140625" bestFit="1" customWidth="1"/>
    <col min="8" max="8" width="26.28515625" customWidth="1"/>
    <col min="9" max="9" width="44.42578125" bestFit="1" customWidth="1"/>
    <col min="10" max="10" width="212" bestFit="1" customWidth="1"/>
  </cols>
  <sheetData>
    <row r="1" spans="1:10">
      <c r="A1" s="1" t="s">
        <v>309</v>
      </c>
    </row>
    <row r="2" spans="1:10" ht="45.75" thickBot="1">
      <c r="A2" s="23" t="s">
        <v>310</v>
      </c>
      <c r="B2" s="23" t="s">
        <v>0</v>
      </c>
      <c r="C2" s="23" t="s">
        <v>2</v>
      </c>
      <c r="D2" s="23" t="s">
        <v>127</v>
      </c>
      <c r="E2" s="23" t="s">
        <v>128</v>
      </c>
      <c r="F2" s="24" t="s">
        <v>129</v>
      </c>
      <c r="G2" s="24" t="s">
        <v>130</v>
      </c>
      <c r="H2" s="23" t="s">
        <v>131</v>
      </c>
      <c r="I2" s="23" t="s">
        <v>132</v>
      </c>
      <c r="J2" s="25" t="s">
        <v>295</v>
      </c>
    </row>
    <row r="3" spans="1:10">
      <c r="A3" s="26" t="s">
        <v>134</v>
      </c>
      <c r="B3" s="26" t="s">
        <v>11</v>
      </c>
      <c r="C3" s="27" t="s">
        <v>135</v>
      </c>
      <c r="D3" s="27" t="s">
        <v>136</v>
      </c>
      <c r="E3" s="28">
        <v>106233156</v>
      </c>
      <c r="F3" s="26" t="s">
        <v>137</v>
      </c>
      <c r="G3" s="26" t="s">
        <v>138</v>
      </c>
      <c r="H3" s="26" t="s">
        <v>139</v>
      </c>
      <c r="I3" s="26" t="s">
        <v>140</v>
      </c>
      <c r="J3" s="27" t="s">
        <v>133</v>
      </c>
    </row>
    <row r="4" spans="1:10">
      <c r="A4" s="26" t="s">
        <v>134</v>
      </c>
      <c r="B4" s="26" t="s">
        <v>54</v>
      </c>
      <c r="C4" s="26" t="s">
        <v>141</v>
      </c>
      <c r="D4" s="26" t="s">
        <v>142</v>
      </c>
      <c r="E4" s="28">
        <v>39932946</v>
      </c>
      <c r="F4" s="26" t="s">
        <v>138</v>
      </c>
      <c r="G4" s="26" t="s">
        <v>143</v>
      </c>
      <c r="H4" s="26" t="s">
        <v>144</v>
      </c>
      <c r="I4" s="27" t="s">
        <v>145</v>
      </c>
      <c r="J4" s="27" t="s">
        <v>133</v>
      </c>
    </row>
    <row r="5" spans="1:10">
      <c r="A5" s="26" t="s">
        <v>134</v>
      </c>
      <c r="B5" s="26" t="s">
        <v>54</v>
      </c>
      <c r="C5" s="26" t="s">
        <v>141</v>
      </c>
      <c r="D5" s="26" t="s">
        <v>142</v>
      </c>
      <c r="E5" s="28">
        <v>39942146</v>
      </c>
      <c r="F5" s="26" t="s">
        <v>138</v>
      </c>
      <c r="G5" s="26" t="s">
        <v>146</v>
      </c>
      <c r="H5" s="26" t="s">
        <v>147</v>
      </c>
      <c r="I5" s="27" t="s">
        <v>148</v>
      </c>
      <c r="J5" s="27" t="s">
        <v>133</v>
      </c>
    </row>
    <row r="6" spans="1:10">
      <c r="A6" s="26" t="s">
        <v>134</v>
      </c>
      <c r="B6" s="26" t="s">
        <v>54</v>
      </c>
      <c r="C6" s="26" t="s">
        <v>141</v>
      </c>
      <c r="D6" s="26" t="s">
        <v>142</v>
      </c>
      <c r="E6" s="26">
        <v>39944640</v>
      </c>
      <c r="F6" s="26" t="s">
        <v>138</v>
      </c>
      <c r="G6" s="26" t="s">
        <v>143</v>
      </c>
      <c r="H6" s="26" t="s">
        <v>149</v>
      </c>
      <c r="I6" s="26" t="s">
        <v>150</v>
      </c>
      <c r="J6" s="26" t="s">
        <v>133</v>
      </c>
    </row>
    <row r="7" spans="1:10">
      <c r="A7" s="26" t="s">
        <v>134</v>
      </c>
      <c r="B7" s="26" t="s">
        <v>54</v>
      </c>
      <c r="C7" s="26" t="s">
        <v>141</v>
      </c>
      <c r="D7" s="26" t="s">
        <v>142</v>
      </c>
      <c r="E7" s="26">
        <v>39946442</v>
      </c>
      <c r="F7" s="26" t="s">
        <v>146</v>
      </c>
      <c r="G7" s="26" t="s">
        <v>137</v>
      </c>
      <c r="H7" s="26" t="s">
        <v>151</v>
      </c>
      <c r="I7" s="26" t="s">
        <v>152</v>
      </c>
      <c r="J7" s="26" t="s">
        <v>133</v>
      </c>
    </row>
    <row r="8" spans="1:10">
      <c r="A8" s="26" t="s">
        <v>134</v>
      </c>
      <c r="B8" s="26" t="s">
        <v>54</v>
      </c>
      <c r="C8" s="26" t="s">
        <v>141</v>
      </c>
      <c r="D8" s="26" t="s">
        <v>142</v>
      </c>
      <c r="E8" s="26">
        <v>39946680</v>
      </c>
      <c r="F8" s="26" t="s">
        <v>146</v>
      </c>
      <c r="G8" s="26" t="s">
        <v>137</v>
      </c>
      <c r="H8" s="26" t="s">
        <v>153</v>
      </c>
      <c r="I8" s="26" t="s">
        <v>154</v>
      </c>
      <c r="J8" s="26" t="s">
        <v>133</v>
      </c>
    </row>
    <row r="9" spans="1:10">
      <c r="A9" s="26" t="s">
        <v>134</v>
      </c>
      <c r="B9" s="26" t="s">
        <v>54</v>
      </c>
      <c r="C9" s="26" t="s">
        <v>141</v>
      </c>
      <c r="D9" s="26" t="s">
        <v>142</v>
      </c>
      <c r="E9" s="26">
        <v>39947108</v>
      </c>
      <c r="F9" s="26" t="s">
        <v>146</v>
      </c>
      <c r="G9" s="26" t="s">
        <v>137</v>
      </c>
      <c r="H9" s="26" t="s">
        <v>155</v>
      </c>
      <c r="I9" s="26" t="s">
        <v>296</v>
      </c>
      <c r="J9" s="26" t="s">
        <v>133</v>
      </c>
    </row>
    <row r="10" spans="1:10">
      <c r="A10" s="26" t="s">
        <v>134</v>
      </c>
      <c r="B10" s="26" t="s">
        <v>54</v>
      </c>
      <c r="C10" s="26" t="s">
        <v>141</v>
      </c>
      <c r="D10" s="26" t="s">
        <v>142</v>
      </c>
      <c r="E10" s="26">
        <v>39947330</v>
      </c>
      <c r="F10" s="26" t="s">
        <v>138</v>
      </c>
      <c r="G10" s="26" t="s">
        <v>146</v>
      </c>
      <c r="H10" s="26" t="s">
        <v>156</v>
      </c>
      <c r="I10" s="26" t="s">
        <v>157</v>
      </c>
      <c r="J10" s="26" t="s">
        <v>133</v>
      </c>
    </row>
    <row r="11" spans="1:10">
      <c r="A11" s="26" t="s">
        <v>134</v>
      </c>
      <c r="B11" s="26" t="s">
        <v>44</v>
      </c>
      <c r="C11" s="26" t="s">
        <v>141</v>
      </c>
      <c r="D11" s="26" t="s">
        <v>142</v>
      </c>
      <c r="E11" s="26">
        <v>40056213</v>
      </c>
      <c r="F11" s="26" t="s">
        <v>146</v>
      </c>
      <c r="G11" s="26" t="s">
        <v>138</v>
      </c>
      <c r="H11" s="26" t="s">
        <v>158</v>
      </c>
      <c r="I11" s="26" t="s">
        <v>159</v>
      </c>
      <c r="J11" s="26" t="s">
        <v>133</v>
      </c>
    </row>
    <row r="12" spans="1:10">
      <c r="A12" s="26" t="s">
        <v>134</v>
      </c>
      <c r="B12" s="26" t="s">
        <v>44</v>
      </c>
      <c r="C12" s="26" t="s">
        <v>141</v>
      </c>
      <c r="D12" s="26" t="s">
        <v>142</v>
      </c>
      <c r="E12" s="26">
        <v>40066043</v>
      </c>
      <c r="F12" s="26" t="s">
        <v>146</v>
      </c>
      <c r="G12" s="26" t="s">
        <v>143</v>
      </c>
      <c r="H12" s="26" t="s">
        <v>160</v>
      </c>
      <c r="I12" s="26" t="s">
        <v>161</v>
      </c>
      <c r="J12" s="26" t="s">
        <v>162</v>
      </c>
    </row>
    <row r="13" spans="1:10" s="1" customFormat="1">
      <c r="A13" s="34" t="s">
        <v>134</v>
      </c>
      <c r="B13" s="34" t="s">
        <v>60</v>
      </c>
      <c r="C13" s="34" t="s">
        <v>141</v>
      </c>
      <c r="D13" s="34" t="s">
        <v>142</v>
      </c>
      <c r="E13" s="34">
        <v>47863883</v>
      </c>
      <c r="F13" s="34" t="s">
        <v>163</v>
      </c>
      <c r="G13" s="34" t="s">
        <v>164</v>
      </c>
      <c r="H13" s="34" t="s">
        <v>165</v>
      </c>
      <c r="I13" s="34" t="s">
        <v>315</v>
      </c>
      <c r="J13" s="34" t="s">
        <v>133</v>
      </c>
    </row>
    <row r="14" spans="1:10">
      <c r="A14" s="26" t="s">
        <v>134</v>
      </c>
      <c r="B14" s="26" t="s">
        <v>48</v>
      </c>
      <c r="C14" s="26" t="s">
        <v>167</v>
      </c>
      <c r="D14" s="26" t="s">
        <v>168</v>
      </c>
      <c r="E14" s="26">
        <v>28460426</v>
      </c>
      <c r="F14" s="26" t="s">
        <v>138</v>
      </c>
      <c r="G14" s="26" t="s">
        <v>143</v>
      </c>
      <c r="H14" s="26" t="s">
        <v>169</v>
      </c>
      <c r="I14" s="26" t="s">
        <v>170</v>
      </c>
      <c r="J14" s="26" t="s">
        <v>133</v>
      </c>
    </row>
    <row r="15" spans="1:10">
      <c r="A15" s="26" t="s">
        <v>134</v>
      </c>
      <c r="B15" s="26" t="s">
        <v>48</v>
      </c>
      <c r="C15" s="26" t="s">
        <v>167</v>
      </c>
      <c r="D15" s="26" t="s">
        <v>168</v>
      </c>
      <c r="E15" s="26">
        <v>28460666</v>
      </c>
      <c r="F15" s="26" t="s">
        <v>138</v>
      </c>
      <c r="G15" s="26" t="s">
        <v>143</v>
      </c>
      <c r="H15" s="26" t="s">
        <v>171</v>
      </c>
      <c r="I15" s="26" t="s">
        <v>172</v>
      </c>
      <c r="J15" s="26" t="s">
        <v>133</v>
      </c>
    </row>
    <row r="16" spans="1:10">
      <c r="A16" s="26" t="s">
        <v>134</v>
      </c>
      <c r="B16" s="26" t="s">
        <v>60</v>
      </c>
      <c r="C16" s="26" t="s">
        <v>141</v>
      </c>
      <c r="D16" s="26" t="s">
        <v>142</v>
      </c>
      <c r="E16" s="26">
        <v>47837909</v>
      </c>
      <c r="F16" s="26" t="s">
        <v>138</v>
      </c>
      <c r="G16" s="26" t="s">
        <v>146</v>
      </c>
      <c r="H16" s="26" t="s">
        <v>173</v>
      </c>
      <c r="I16" s="26" t="s">
        <v>297</v>
      </c>
      <c r="J16" s="26" t="s">
        <v>133</v>
      </c>
    </row>
    <row r="17" spans="1:10">
      <c r="A17" s="26" t="s">
        <v>134</v>
      </c>
      <c r="B17" s="26" t="s">
        <v>60</v>
      </c>
      <c r="C17" s="26" t="s">
        <v>141</v>
      </c>
      <c r="D17" s="26" t="s">
        <v>142</v>
      </c>
      <c r="E17" s="26">
        <v>47854696</v>
      </c>
      <c r="F17" s="26" t="s">
        <v>146</v>
      </c>
      <c r="G17" s="26" t="s">
        <v>137</v>
      </c>
      <c r="H17" s="26" t="s">
        <v>174</v>
      </c>
      <c r="I17" s="26" t="s">
        <v>298</v>
      </c>
      <c r="J17" s="26" t="s">
        <v>133</v>
      </c>
    </row>
    <row r="18" spans="1:10">
      <c r="A18" s="26" t="s">
        <v>134</v>
      </c>
      <c r="B18" s="26" t="s">
        <v>60</v>
      </c>
      <c r="C18" s="26" t="s">
        <v>141</v>
      </c>
      <c r="D18" s="26" t="s">
        <v>142</v>
      </c>
      <c r="E18" s="26">
        <v>47856409</v>
      </c>
      <c r="F18" s="26" t="s">
        <v>143</v>
      </c>
      <c r="G18" s="26" t="s">
        <v>138</v>
      </c>
      <c r="H18" s="26" t="s">
        <v>175</v>
      </c>
      <c r="I18" s="26" t="s">
        <v>299</v>
      </c>
      <c r="J18" s="26" t="s">
        <v>133</v>
      </c>
    </row>
    <row r="19" spans="1:10">
      <c r="A19" s="26" t="s">
        <v>134</v>
      </c>
      <c r="B19" s="26" t="s">
        <v>60</v>
      </c>
      <c r="C19" s="26" t="s">
        <v>141</v>
      </c>
      <c r="D19" s="26" t="s">
        <v>142</v>
      </c>
      <c r="E19" s="26">
        <v>47857976</v>
      </c>
      <c r="F19" s="26" t="s">
        <v>146</v>
      </c>
      <c r="G19" s="26" t="s">
        <v>137</v>
      </c>
      <c r="H19" s="26" t="s">
        <v>176</v>
      </c>
      <c r="I19" s="26" t="s">
        <v>300</v>
      </c>
      <c r="J19" s="26" t="s">
        <v>133</v>
      </c>
    </row>
    <row r="20" spans="1:10">
      <c r="A20" s="26" t="s">
        <v>134</v>
      </c>
      <c r="B20" s="26" t="s">
        <v>60</v>
      </c>
      <c r="C20" s="26" t="s">
        <v>141</v>
      </c>
      <c r="D20" s="26" t="s">
        <v>142</v>
      </c>
      <c r="E20" s="26">
        <v>47870543</v>
      </c>
      <c r="F20" s="26" t="s">
        <v>146</v>
      </c>
      <c r="G20" s="26" t="s">
        <v>137</v>
      </c>
      <c r="H20" s="26" t="s">
        <v>177</v>
      </c>
      <c r="I20" s="26" t="s">
        <v>178</v>
      </c>
      <c r="J20" s="26" t="s">
        <v>133</v>
      </c>
    </row>
    <row r="21" spans="1:10">
      <c r="A21" s="26" t="s">
        <v>134</v>
      </c>
      <c r="B21" s="26" t="s">
        <v>60</v>
      </c>
      <c r="C21" s="26" t="s">
        <v>141</v>
      </c>
      <c r="D21" s="26" t="s">
        <v>142</v>
      </c>
      <c r="E21" s="26">
        <v>47884650</v>
      </c>
      <c r="F21" s="26" t="s">
        <v>143</v>
      </c>
      <c r="G21" s="26" t="s">
        <v>138</v>
      </c>
      <c r="H21" s="26" t="s">
        <v>179</v>
      </c>
      <c r="I21" s="26" t="s">
        <v>180</v>
      </c>
      <c r="J21" s="26" t="s">
        <v>133</v>
      </c>
    </row>
    <row r="22" spans="1:10">
      <c r="A22" s="26" t="s">
        <v>134</v>
      </c>
      <c r="B22" s="26" t="s">
        <v>60</v>
      </c>
      <c r="C22" s="26" t="s">
        <v>141</v>
      </c>
      <c r="D22" s="26" t="s">
        <v>142</v>
      </c>
      <c r="E22" s="26">
        <v>47884879</v>
      </c>
      <c r="F22" s="26" t="s">
        <v>138</v>
      </c>
      <c r="G22" s="26" t="s">
        <v>146</v>
      </c>
      <c r="H22" s="26" t="s">
        <v>181</v>
      </c>
      <c r="I22" s="26" t="s">
        <v>182</v>
      </c>
      <c r="J22" s="26" t="s">
        <v>133</v>
      </c>
    </row>
    <row r="23" spans="1:10">
      <c r="A23" s="26" t="s">
        <v>134</v>
      </c>
      <c r="B23" s="26" t="s">
        <v>60</v>
      </c>
      <c r="C23" s="26" t="s">
        <v>141</v>
      </c>
      <c r="D23" s="26" t="s">
        <v>142</v>
      </c>
      <c r="E23" s="26">
        <v>47898646</v>
      </c>
      <c r="F23" s="26" t="s">
        <v>143</v>
      </c>
      <c r="G23" s="26" t="s">
        <v>138</v>
      </c>
      <c r="H23" s="26" t="s">
        <v>183</v>
      </c>
      <c r="I23" s="26" t="s">
        <v>184</v>
      </c>
      <c r="J23" s="26" t="s">
        <v>133</v>
      </c>
    </row>
    <row r="24" spans="1:10" s="1" customFormat="1">
      <c r="A24" s="35" t="s">
        <v>307</v>
      </c>
      <c r="B24" s="34" t="s">
        <v>11</v>
      </c>
      <c r="C24" s="34" t="s">
        <v>135</v>
      </c>
      <c r="D24" s="34" t="s">
        <v>136</v>
      </c>
      <c r="E24" s="34">
        <v>106146095</v>
      </c>
      <c r="F24" s="34" t="s">
        <v>146</v>
      </c>
      <c r="G24" s="34" t="s">
        <v>143</v>
      </c>
      <c r="H24" s="34" t="s">
        <v>165</v>
      </c>
      <c r="I24" s="34" t="s">
        <v>166</v>
      </c>
      <c r="J24" s="34" t="s">
        <v>185</v>
      </c>
    </row>
    <row r="25" spans="1:10" s="1" customFormat="1">
      <c r="A25" s="35" t="s">
        <v>307</v>
      </c>
      <c r="B25" s="34" t="s">
        <v>11</v>
      </c>
      <c r="C25" s="34" t="s">
        <v>135</v>
      </c>
      <c r="D25" s="34" t="s">
        <v>136</v>
      </c>
      <c r="E25" s="34">
        <v>106191744</v>
      </c>
      <c r="F25" s="34" t="s">
        <v>137</v>
      </c>
      <c r="G25" s="34" t="s">
        <v>138</v>
      </c>
      <c r="H25" s="34" t="s">
        <v>165</v>
      </c>
      <c r="I25" s="34" t="s">
        <v>166</v>
      </c>
      <c r="J25" s="34" t="s">
        <v>133</v>
      </c>
    </row>
    <row r="26" spans="1:10">
      <c r="A26" s="32" t="s">
        <v>307</v>
      </c>
      <c r="B26" s="26" t="s">
        <v>11</v>
      </c>
      <c r="C26" s="26" t="s">
        <v>135</v>
      </c>
      <c r="D26" s="26" t="s">
        <v>136</v>
      </c>
      <c r="E26" s="26">
        <v>106238395</v>
      </c>
      <c r="F26" s="26" t="s">
        <v>143</v>
      </c>
      <c r="G26" s="26" t="s">
        <v>138</v>
      </c>
      <c r="H26" s="26" t="s">
        <v>186</v>
      </c>
      <c r="I26" s="26" t="s">
        <v>187</v>
      </c>
      <c r="J26" s="26" t="s">
        <v>133</v>
      </c>
    </row>
    <row r="27" spans="1:10" s="1" customFormat="1">
      <c r="A27" s="35" t="s">
        <v>307</v>
      </c>
      <c r="B27" s="34" t="s">
        <v>11</v>
      </c>
      <c r="C27" s="34" t="s">
        <v>135</v>
      </c>
      <c r="D27" s="34" t="s">
        <v>136</v>
      </c>
      <c r="E27" s="34">
        <v>106331944</v>
      </c>
      <c r="F27" s="34" t="s">
        <v>146</v>
      </c>
      <c r="G27" s="34" t="s">
        <v>138</v>
      </c>
      <c r="H27" s="34" t="s">
        <v>165</v>
      </c>
      <c r="I27" s="34" t="s">
        <v>166</v>
      </c>
      <c r="J27" s="34" t="s">
        <v>133</v>
      </c>
    </row>
    <row r="28" spans="1:10">
      <c r="A28" s="32" t="s">
        <v>307</v>
      </c>
      <c r="B28" s="26" t="s">
        <v>11</v>
      </c>
      <c r="C28" s="26" t="s">
        <v>135</v>
      </c>
      <c r="D28" s="26" t="s">
        <v>136</v>
      </c>
      <c r="E28" s="26">
        <v>106444831</v>
      </c>
      <c r="F28" s="26" t="s">
        <v>146</v>
      </c>
      <c r="G28" s="26" t="s">
        <v>137</v>
      </c>
      <c r="H28" s="26" t="s">
        <v>188</v>
      </c>
      <c r="I28" s="26" t="s">
        <v>301</v>
      </c>
      <c r="J28" s="26" t="s">
        <v>133</v>
      </c>
    </row>
    <row r="29" spans="1:10" s="1" customFormat="1">
      <c r="A29" s="35" t="s">
        <v>307</v>
      </c>
      <c r="B29" s="34" t="s">
        <v>33</v>
      </c>
      <c r="C29" s="34" t="s">
        <v>135</v>
      </c>
      <c r="D29" s="34" t="s">
        <v>136</v>
      </c>
      <c r="E29" s="34">
        <v>142398596</v>
      </c>
      <c r="F29" s="34" t="s">
        <v>138</v>
      </c>
      <c r="G29" s="34" t="s">
        <v>143</v>
      </c>
      <c r="H29" s="34" t="s">
        <v>165</v>
      </c>
      <c r="I29" s="34" t="s">
        <v>166</v>
      </c>
      <c r="J29" s="34" t="s">
        <v>189</v>
      </c>
    </row>
    <row r="30" spans="1:10" s="1" customFormat="1">
      <c r="A30" s="35" t="s">
        <v>307</v>
      </c>
      <c r="B30" s="34" t="s">
        <v>39</v>
      </c>
      <c r="C30" s="34" t="s">
        <v>141</v>
      </c>
      <c r="D30" s="34" t="s">
        <v>142</v>
      </c>
      <c r="E30" s="34">
        <v>32902910</v>
      </c>
      <c r="F30" s="34" t="s">
        <v>146</v>
      </c>
      <c r="G30" s="34" t="s">
        <v>143</v>
      </c>
      <c r="H30" s="34" t="s">
        <v>165</v>
      </c>
      <c r="I30" s="34" t="s">
        <v>166</v>
      </c>
      <c r="J30" s="34" t="s">
        <v>133</v>
      </c>
    </row>
    <row r="31" spans="1:10">
      <c r="A31" s="32" t="s">
        <v>307</v>
      </c>
      <c r="B31" s="26" t="s">
        <v>39</v>
      </c>
      <c r="C31" s="26" t="s">
        <v>141</v>
      </c>
      <c r="D31" s="26" t="s">
        <v>142</v>
      </c>
      <c r="E31" s="26">
        <v>32904388</v>
      </c>
      <c r="F31" s="26" t="s">
        <v>190</v>
      </c>
      <c r="G31" s="26" t="s">
        <v>191</v>
      </c>
      <c r="H31" s="26" t="s">
        <v>192</v>
      </c>
      <c r="I31" s="26" t="s">
        <v>193</v>
      </c>
      <c r="J31" s="26" t="s">
        <v>133</v>
      </c>
    </row>
    <row r="32" spans="1:10" s="1" customFormat="1">
      <c r="A32" s="35" t="s">
        <v>307</v>
      </c>
      <c r="B32" s="34" t="s">
        <v>13</v>
      </c>
      <c r="C32" s="34" t="s">
        <v>194</v>
      </c>
      <c r="D32" s="34" t="s">
        <v>195</v>
      </c>
      <c r="E32" s="34">
        <v>26552499</v>
      </c>
      <c r="F32" s="34" t="s">
        <v>137</v>
      </c>
      <c r="G32" s="34" t="s">
        <v>146</v>
      </c>
      <c r="H32" s="34" t="s">
        <v>165</v>
      </c>
      <c r="I32" s="34" t="s">
        <v>166</v>
      </c>
      <c r="J32" s="34" t="s">
        <v>133</v>
      </c>
    </row>
    <row r="33" spans="1:10" s="1" customFormat="1">
      <c r="A33" s="35" t="s">
        <v>307</v>
      </c>
      <c r="B33" s="34" t="s">
        <v>13</v>
      </c>
      <c r="C33" s="34" t="s">
        <v>194</v>
      </c>
      <c r="D33" s="34" t="s">
        <v>195</v>
      </c>
      <c r="E33" s="34">
        <v>26552501</v>
      </c>
      <c r="F33" s="34" t="s">
        <v>138</v>
      </c>
      <c r="G33" s="34" t="s">
        <v>143</v>
      </c>
      <c r="H33" s="34" t="s">
        <v>165</v>
      </c>
      <c r="I33" s="34" t="s">
        <v>166</v>
      </c>
      <c r="J33" s="34" t="s">
        <v>133</v>
      </c>
    </row>
    <row r="34" spans="1:10" s="1" customFormat="1">
      <c r="A34" s="35" t="s">
        <v>307</v>
      </c>
      <c r="B34" s="34" t="s">
        <v>6</v>
      </c>
      <c r="C34" s="34" t="s">
        <v>196</v>
      </c>
      <c r="D34" s="34" t="s">
        <v>197</v>
      </c>
      <c r="E34" s="34">
        <v>78481816</v>
      </c>
      <c r="F34" s="34" t="s">
        <v>143</v>
      </c>
      <c r="G34" s="34" t="s">
        <v>146</v>
      </c>
      <c r="H34" s="34" t="s">
        <v>165</v>
      </c>
      <c r="I34" s="34" t="s">
        <v>166</v>
      </c>
      <c r="J34" s="34" t="s">
        <v>133</v>
      </c>
    </row>
    <row r="35" spans="1:10" s="1" customFormat="1">
      <c r="A35" s="35" t="s">
        <v>307</v>
      </c>
      <c r="B35" s="34" t="s">
        <v>6</v>
      </c>
      <c r="C35" s="34" t="s">
        <v>196</v>
      </c>
      <c r="D35" s="34" t="s">
        <v>197</v>
      </c>
      <c r="E35" s="34">
        <v>78491745</v>
      </c>
      <c r="F35" s="34" t="s">
        <v>138</v>
      </c>
      <c r="G35" s="34" t="s">
        <v>143</v>
      </c>
      <c r="H35" s="34" t="s">
        <v>165</v>
      </c>
      <c r="I35" s="34" t="s">
        <v>166</v>
      </c>
      <c r="J35" s="34" t="s">
        <v>133</v>
      </c>
    </row>
    <row r="36" spans="1:10">
      <c r="A36" s="32" t="s">
        <v>307</v>
      </c>
      <c r="B36" s="26" t="s">
        <v>24</v>
      </c>
      <c r="C36" s="26" t="s">
        <v>198</v>
      </c>
      <c r="D36" s="26" t="s">
        <v>199</v>
      </c>
      <c r="E36" s="26">
        <v>66523158</v>
      </c>
      <c r="F36" s="26" t="s">
        <v>137</v>
      </c>
      <c r="G36" s="26" t="s">
        <v>143</v>
      </c>
      <c r="H36" s="26" t="s">
        <v>200</v>
      </c>
      <c r="I36" s="26" t="s">
        <v>201</v>
      </c>
      <c r="J36" s="26" t="s">
        <v>133</v>
      </c>
    </row>
    <row r="37" spans="1:10">
      <c r="A37" s="32" t="s">
        <v>307</v>
      </c>
      <c r="B37" s="26" t="s">
        <v>24</v>
      </c>
      <c r="C37" s="26" t="s">
        <v>198</v>
      </c>
      <c r="D37" s="26" t="s">
        <v>199</v>
      </c>
      <c r="E37" s="26">
        <v>66524569</v>
      </c>
      <c r="F37" s="26" t="s">
        <v>138</v>
      </c>
      <c r="G37" s="26" t="s">
        <v>143</v>
      </c>
      <c r="H37" s="26" t="s">
        <v>202</v>
      </c>
      <c r="I37" s="26" t="s">
        <v>203</v>
      </c>
      <c r="J37" s="26" t="s">
        <v>133</v>
      </c>
    </row>
    <row r="38" spans="1:10">
      <c r="A38" s="32" t="s">
        <v>307</v>
      </c>
      <c r="B38" s="26" t="s">
        <v>24</v>
      </c>
      <c r="C38" s="26" t="s">
        <v>198</v>
      </c>
      <c r="D38" s="26" t="s">
        <v>199</v>
      </c>
      <c r="E38" s="26">
        <v>66525036</v>
      </c>
      <c r="F38" s="26" t="s">
        <v>146</v>
      </c>
      <c r="G38" s="26" t="s">
        <v>137</v>
      </c>
      <c r="H38" s="26" t="s">
        <v>204</v>
      </c>
      <c r="I38" s="26" t="s">
        <v>205</v>
      </c>
      <c r="J38" s="26" t="s">
        <v>206</v>
      </c>
    </row>
    <row r="39" spans="1:10">
      <c r="A39" s="32" t="s">
        <v>307</v>
      </c>
      <c r="B39" s="26" t="s">
        <v>24</v>
      </c>
      <c r="C39" s="26" t="s">
        <v>198</v>
      </c>
      <c r="D39" s="26" t="s">
        <v>199</v>
      </c>
      <c r="E39" s="26">
        <v>66527371</v>
      </c>
      <c r="F39" s="26" t="s">
        <v>138</v>
      </c>
      <c r="G39" s="26" t="s">
        <v>143</v>
      </c>
      <c r="H39" s="26" t="s">
        <v>207</v>
      </c>
      <c r="I39" s="26" t="s">
        <v>208</v>
      </c>
      <c r="J39" s="26" t="s">
        <v>133</v>
      </c>
    </row>
    <row r="40" spans="1:10">
      <c r="A40" s="32" t="s">
        <v>307</v>
      </c>
      <c r="B40" s="26" t="s">
        <v>24</v>
      </c>
      <c r="C40" s="26" t="s">
        <v>198</v>
      </c>
      <c r="D40" s="26" t="s">
        <v>199</v>
      </c>
      <c r="E40" s="26">
        <v>66531802</v>
      </c>
      <c r="F40" s="26" t="s">
        <v>138</v>
      </c>
      <c r="G40" s="26" t="s">
        <v>143</v>
      </c>
      <c r="H40" s="26" t="s">
        <v>209</v>
      </c>
      <c r="I40" s="26" t="s">
        <v>210</v>
      </c>
      <c r="J40" s="26" t="s">
        <v>133</v>
      </c>
    </row>
    <row r="41" spans="1:10">
      <c r="A41" s="32" t="s">
        <v>307</v>
      </c>
      <c r="B41" s="26" t="s">
        <v>24</v>
      </c>
      <c r="C41" s="26" t="s">
        <v>198</v>
      </c>
      <c r="D41" s="26" t="s">
        <v>199</v>
      </c>
      <c r="E41" s="26">
        <v>66532690</v>
      </c>
      <c r="F41" s="26" t="s">
        <v>146</v>
      </c>
      <c r="G41" s="26" t="s">
        <v>137</v>
      </c>
      <c r="H41" s="26" t="s">
        <v>211</v>
      </c>
      <c r="I41" s="26" t="s">
        <v>212</v>
      </c>
      <c r="J41" s="26" t="s">
        <v>213</v>
      </c>
    </row>
    <row r="42" spans="1:10">
      <c r="A42" s="32" t="s">
        <v>307</v>
      </c>
      <c r="B42" s="26" t="s">
        <v>24</v>
      </c>
      <c r="C42" s="26" t="s">
        <v>198</v>
      </c>
      <c r="D42" s="26" t="s">
        <v>199</v>
      </c>
      <c r="E42" s="26">
        <v>66533511</v>
      </c>
      <c r="F42" s="26" t="s">
        <v>146</v>
      </c>
      <c r="G42" s="26" t="s">
        <v>137</v>
      </c>
      <c r="H42" s="26" t="s">
        <v>214</v>
      </c>
      <c r="I42" s="26" t="s">
        <v>215</v>
      </c>
      <c r="J42" s="26" t="s">
        <v>133</v>
      </c>
    </row>
    <row r="43" spans="1:10">
      <c r="A43" s="32" t="s">
        <v>307</v>
      </c>
      <c r="B43" s="26" t="s">
        <v>24</v>
      </c>
      <c r="C43" s="26" t="s">
        <v>198</v>
      </c>
      <c r="D43" s="26" t="s">
        <v>199</v>
      </c>
      <c r="E43" s="26">
        <v>66534182</v>
      </c>
      <c r="F43" s="26" t="s">
        <v>138</v>
      </c>
      <c r="G43" s="26" t="s">
        <v>137</v>
      </c>
      <c r="H43" s="26" t="s">
        <v>216</v>
      </c>
      <c r="I43" s="26" t="s">
        <v>217</v>
      </c>
      <c r="J43" s="26" t="s">
        <v>133</v>
      </c>
    </row>
    <row r="44" spans="1:10">
      <c r="A44" s="32" t="s">
        <v>307</v>
      </c>
      <c r="B44" s="26" t="s">
        <v>24</v>
      </c>
      <c r="C44" s="26" t="s">
        <v>198</v>
      </c>
      <c r="D44" s="26" t="s">
        <v>199</v>
      </c>
      <c r="E44" s="26">
        <v>66535912</v>
      </c>
      <c r="F44" s="26" t="s">
        <v>137</v>
      </c>
      <c r="G44" s="26" t="s">
        <v>146</v>
      </c>
      <c r="H44" s="26" t="s">
        <v>218</v>
      </c>
      <c r="I44" s="26" t="s">
        <v>219</v>
      </c>
      <c r="J44" s="26" t="s">
        <v>133</v>
      </c>
    </row>
    <row r="45" spans="1:10">
      <c r="A45" s="32" t="s">
        <v>307</v>
      </c>
      <c r="B45" s="26" t="s">
        <v>24</v>
      </c>
      <c r="C45" s="26" t="s">
        <v>198</v>
      </c>
      <c r="D45" s="26" t="s">
        <v>199</v>
      </c>
      <c r="E45" s="26">
        <v>66540052</v>
      </c>
      <c r="F45" s="26" t="s">
        <v>138</v>
      </c>
      <c r="G45" s="26" t="s">
        <v>143</v>
      </c>
      <c r="H45" s="26" t="s">
        <v>220</v>
      </c>
      <c r="I45" s="26" t="s">
        <v>221</v>
      </c>
      <c r="J45" s="26" t="s">
        <v>133</v>
      </c>
    </row>
    <row r="46" spans="1:10">
      <c r="A46" s="32" t="s">
        <v>307</v>
      </c>
      <c r="B46" s="26" t="s">
        <v>222</v>
      </c>
      <c r="C46" s="26" t="s">
        <v>167</v>
      </c>
      <c r="D46" s="26" t="s">
        <v>168</v>
      </c>
      <c r="E46" s="26">
        <v>27936887</v>
      </c>
      <c r="F46" s="26" t="s">
        <v>146</v>
      </c>
      <c r="G46" s="26" t="s">
        <v>137</v>
      </c>
      <c r="H46" s="26" t="s">
        <v>223</v>
      </c>
      <c r="I46" s="26" t="s">
        <v>224</v>
      </c>
      <c r="J46" s="26" t="s">
        <v>133</v>
      </c>
    </row>
    <row r="47" spans="1:10">
      <c r="A47" s="32" t="s">
        <v>307</v>
      </c>
      <c r="B47" s="26" t="s">
        <v>222</v>
      </c>
      <c r="C47" s="26" t="s">
        <v>167</v>
      </c>
      <c r="D47" s="26" t="s">
        <v>168</v>
      </c>
      <c r="E47" s="26">
        <v>27938892</v>
      </c>
      <c r="F47" s="26" t="s">
        <v>146</v>
      </c>
      <c r="G47" s="26" t="s">
        <v>143</v>
      </c>
      <c r="H47" s="26" t="s">
        <v>225</v>
      </c>
      <c r="I47" s="26" t="s">
        <v>226</v>
      </c>
      <c r="J47" s="26" t="s">
        <v>133</v>
      </c>
    </row>
    <row r="48" spans="1:10">
      <c r="A48" s="32" t="s">
        <v>307</v>
      </c>
      <c r="B48" s="26" t="s">
        <v>222</v>
      </c>
      <c r="C48" s="26" t="s">
        <v>167</v>
      </c>
      <c r="D48" s="26" t="s">
        <v>168</v>
      </c>
      <c r="E48" s="26">
        <v>27941305</v>
      </c>
      <c r="F48" s="26" t="s">
        <v>137</v>
      </c>
      <c r="G48" s="26" t="s">
        <v>146</v>
      </c>
      <c r="H48" s="26" t="s">
        <v>227</v>
      </c>
      <c r="I48" s="26" t="s">
        <v>228</v>
      </c>
      <c r="J48" s="26" t="s">
        <v>133</v>
      </c>
    </row>
    <row r="49" spans="1:10">
      <c r="A49" s="32" t="s">
        <v>307</v>
      </c>
      <c r="B49" s="26" t="s">
        <v>222</v>
      </c>
      <c r="C49" s="26" t="s">
        <v>167</v>
      </c>
      <c r="D49" s="26" t="s">
        <v>168</v>
      </c>
      <c r="E49" s="26">
        <v>27945582</v>
      </c>
      <c r="F49" s="26" t="s">
        <v>137</v>
      </c>
      <c r="G49" s="26" t="s">
        <v>143</v>
      </c>
      <c r="H49" s="26" t="s">
        <v>229</v>
      </c>
      <c r="I49" s="26" t="s">
        <v>230</v>
      </c>
      <c r="J49" s="26" t="s">
        <v>133</v>
      </c>
    </row>
    <row r="50" spans="1:10">
      <c r="A50" s="32" t="s">
        <v>307</v>
      </c>
      <c r="B50" s="26" t="s">
        <v>222</v>
      </c>
      <c r="C50" s="26" t="s">
        <v>167</v>
      </c>
      <c r="D50" s="26" t="s">
        <v>168</v>
      </c>
      <c r="E50" s="26">
        <v>27952284</v>
      </c>
      <c r="F50" s="26" t="s">
        <v>146</v>
      </c>
      <c r="G50" s="26" t="s">
        <v>138</v>
      </c>
      <c r="H50" s="26" t="s">
        <v>231</v>
      </c>
      <c r="I50" s="26" t="s">
        <v>232</v>
      </c>
      <c r="J50" s="26" t="s">
        <v>133</v>
      </c>
    </row>
    <row r="51" spans="1:10">
      <c r="A51" s="32" t="s">
        <v>307</v>
      </c>
      <c r="B51" s="26" t="s">
        <v>222</v>
      </c>
      <c r="C51" s="26" t="s">
        <v>167</v>
      </c>
      <c r="D51" s="26" t="s">
        <v>168</v>
      </c>
      <c r="E51" s="26">
        <v>27952713</v>
      </c>
      <c r="F51" s="26" t="s">
        <v>138</v>
      </c>
      <c r="G51" s="26" t="s">
        <v>143</v>
      </c>
      <c r="H51" s="26" t="s">
        <v>233</v>
      </c>
      <c r="I51" s="26" t="s">
        <v>234</v>
      </c>
      <c r="J51" s="26" t="s">
        <v>133</v>
      </c>
    </row>
    <row r="52" spans="1:10">
      <c r="A52" s="32" t="s">
        <v>307</v>
      </c>
      <c r="B52" s="26" t="s">
        <v>222</v>
      </c>
      <c r="C52" s="26" t="s">
        <v>167</v>
      </c>
      <c r="D52" s="26" t="s">
        <v>168</v>
      </c>
      <c r="E52" s="26">
        <v>27958897</v>
      </c>
      <c r="F52" s="26" t="s">
        <v>146</v>
      </c>
      <c r="G52" s="26" t="s">
        <v>138</v>
      </c>
      <c r="H52" s="26" t="s">
        <v>235</v>
      </c>
      <c r="I52" s="26" t="s">
        <v>236</v>
      </c>
      <c r="J52" s="26" t="s">
        <v>133</v>
      </c>
    </row>
    <row r="53" spans="1:10" s="1" customFormat="1">
      <c r="A53" s="35" t="s">
        <v>307</v>
      </c>
      <c r="B53" s="34" t="s">
        <v>222</v>
      </c>
      <c r="C53" s="34" t="s">
        <v>167</v>
      </c>
      <c r="D53" s="34" t="s">
        <v>168</v>
      </c>
      <c r="E53" s="34">
        <v>27966788</v>
      </c>
      <c r="F53" s="34" t="s">
        <v>138</v>
      </c>
      <c r="G53" s="34" t="s">
        <v>143</v>
      </c>
      <c r="H53" s="34" t="s">
        <v>165</v>
      </c>
      <c r="I53" s="34" t="s">
        <v>166</v>
      </c>
      <c r="J53" s="34" t="s">
        <v>133</v>
      </c>
    </row>
    <row r="54" spans="1:10">
      <c r="A54" s="32" t="s">
        <v>307</v>
      </c>
      <c r="B54" s="26" t="s">
        <v>222</v>
      </c>
      <c r="C54" s="26" t="s">
        <v>167</v>
      </c>
      <c r="D54" s="26" t="s">
        <v>168</v>
      </c>
      <c r="E54" s="26">
        <v>27969536</v>
      </c>
      <c r="F54" s="26" t="s">
        <v>138</v>
      </c>
      <c r="G54" s="26" t="s">
        <v>143</v>
      </c>
      <c r="H54" s="26" t="s">
        <v>237</v>
      </c>
      <c r="I54" s="26" t="s">
        <v>238</v>
      </c>
      <c r="J54" s="26" t="s">
        <v>133</v>
      </c>
    </row>
    <row r="55" spans="1:10">
      <c r="A55" s="32" t="s">
        <v>307</v>
      </c>
      <c r="B55" s="26" t="s">
        <v>222</v>
      </c>
      <c r="C55" s="26" t="s">
        <v>167</v>
      </c>
      <c r="D55" s="26" t="s">
        <v>168</v>
      </c>
      <c r="E55" s="26">
        <v>27970221</v>
      </c>
      <c r="F55" s="26" t="s">
        <v>138</v>
      </c>
      <c r="G55" s="26" t="s">
        <v>143</v>
      </c>
      <c r="H55" s="26" t="s">
        <v>239</v>
      </c>
      <c r="I55" s="26" t="s">
        <v>240</v>
      </c>
      <c r="J55" s="26" t="s">
        <v>133</v>
      </c>
    </row>
    <row r="56" spans="1:10">
      <c r="A56" s="32" t="s">
        <v>307</v>
      </c>
      <c r="B56" s="26" t="s">
        <v>222</v>
      </c>
      <c r="C56" s="26" t="s">
        <v>167</v>
      </c>
      <c r="D56" s="26" t="s">
        <v>168</v>
      </c>
      <c r="E56" s="26">
        <v>27971930</v>
      </c>
      <c r="F56" s="26" t="s">
        <v>146</v>
      </c>
      <c r="G56" s="26" t="s">
        <v>138</v>
      </c>
      <c r="H56" s="26" t="s">
        <v>241</v>
      </c>
      <c r="I56" s="26" t="s">
        <v>242</v>
      </c>
      <c r="J56" s="26" t="s">
        <v>133</v>
      </c>
    </row>
    <row r="57" spans="1:10">
      <c r="A57" s="32" t="s">
        <v>307</v>
      </c>
      <c r="B57" s="26" t="s">
        <v>222</v>
      </c>
      <c r="C57" s="26" t="s">
        <v>167</v>
      </c>
      <c r="D57" s="26" t="s">
        <v>168</v>
      </c>
      <c r="E57" s="26">
        <v>27974668</v>
      </c>
      <c r="F57" s="26" t="s">
        <v>138</v>
      </c>
      <c r="G57" s="26" t="s">
        <v>143</v>
      </c>
      <c r="H57" s="26" t="s">
        <v>243</v>
      </c>
      <c r="I57" s="26" t="s">
        <v>244</v>
      </c>
      <c r="J57" s="26" t="s">
        <v>133</v>
      </c>
    </row>
    <row r="58" spans="1:10">
      <c r="A58" s="32" t="s">
        <v>307</v>
      </c>
      <c r="B58" s="26" t="s">
        <v>222</v>
      </c>
      <c r="C58" s="26" t="s">
        <v>167</v>
      </c>
      <c r="D58" s="26" t="s">
        <v>168</v>
      </c>
      <c r="E58" s="26">
        <v>27975350</v>
      </c>
      <c r="F58" s="26" t="s">
        <v>143</v>
      </c>
      <c r="G58" s="26" t="s">
        <v>138</v>
      </c>
      <c r="H58" s="26" t="s">
        <v>245</v>
      </c>
      <c r="I58" s="26" t="s">
        <v>246</v>
      </c>
      <c r="J58" s="26" t="s">
        <v>133</v>
      </c>
    </row>
    <row r="59" spans="1:10">
      <c r="A59" s="32" t="s">
        <v>307</v>
      </c>
      <c r="B59" s="26" t="s">
        <v>222</v>
      </c>
      <c r="C59" s="26" t="s">
        <v>167</v>
      </c>
      <c r="D59" s="26" t="s">
        <v>168</v>
      </c>
      <c r="E59" s="26">
        <v>27975749</v>
      </c>
      <c r="F59" s="26" t="s">
        <v>138</v>
      </c>
      <c r="G59" s="26" t="s">
        <v>143</v>
      </c>
      <c r="H59" s="26" t="s">
        <v>247</v>
      </c>
      <c r="I59" s="26" t="s">
        <v>248</v>
      </c>
      <c r="J59" s="26" t="s">
        <v>133</v>
      </c>
    </row>
    <row r="60" spans="1:10">
      <c r="A60" s="32" t="s">
        <v>307</v>
      </c>
      <c r="B60" s="26" t="s">
        <v>222</v>
      </c>
      <c r="C60" s="26" t="s">
        <v>167</v>
      </c>
      <c r="D60" s="26" t="s">
        <v>168</v>
      </c>
      <c r="E60" s="26">
        <v>27982419</v>
      </c>
      <c r="F60" s="26" t="s">
        <v>138</v>
      </c>
      <c r="G60" s="26" t="s">
        <v>143</v>
      </c>
      <c r="H60" s="26" t="s">
        <v>249</v>
      </c>
      <c r="I60" s="26" t="s">
        <v>250</v>
      </c>
      <c r="J60" s="26" t="s">
        <v>133</v>
      </c>
    </row>
    <row r="61" spans="1:10">
      <c r="A61" s="32" t="s">
        <v>307</v>
      </c>
      <c r="B61" s="26" t="s">
        <v>222</v>
      </c>
      <c r="C61" s="26" t="s">
        <v>167</v>
      </c>
      <c r="D61" s="26" t="s">
        <v>168</v>
      </c>
      <c r="E61" s="26">
        <v>27984297</v>
      </c>
      <c r="F61" s="26" t="s">
        <v>138</v>
      </c>
      <c r="G61" s="26" t="s">
        <v>137</v>
      </c>
      <c r="H61" s="26" t="s">
        <v>251</v>
      </c>
      <c r="I61" s="26" t="s">
        <v>302</v>
      </c>
      <c r="J61" s="26" t="s">
        <v>133</v>
      </c>
    </row>
    <row r="62" spans="1:10">
      <c r="A62" s="32" t="s">
        <v>307</v>
      </c>
      <c r="B62" s="26" t="s">
        <v>222</v>
      </c>
      <c r="C62" s="26" t="s">
        <v>167</v>
      </c>
      <c r="D62" s="26" t="s">
        <v>168</v>
      </c>
      <c r="E62" s="26">
        <v>27984514</v>
      </c>
      <c r="F62" s="26" t="s">
        <v>138</v>
      </c>
      <c r="G62" s="26" t="s">
        <v>143</v>
      </c>
      <c r="H62" s="26" t="s">
        <v>252</v>
      </c>
      <c r="I62" s="26" t="s">
        <v>253</v>
      </c>
      <c r="J62" s="26" t="s">
        <v>133</v>
      </c>
    </row>
    <row r="63" spans="1:10">
      <c r="A63" s="32" t="s">
        <v>307</v>
      </c>
      <c r="B63" s="26" t="s">
        <v>222</v>
      </c>
      <c r="C63" s="26" t="s">
        <v>167</v>
      </c>
      <c r="D63" s="26" t="s">
        <v>168</v>
      </c>
      <c r="E63" s="26">
        <v>27988951</v>
      </c>
      <c r="F63" s="26" t="s">
        <v>138</v>
      </c>
      <c r="G63" s="26" t="s">
        <v>146</v>
      </c>
      <c r="H63" s="26" t="s">
        <v>254</v>
      </c>
      <c r="I63" s="26" t="s">
        <v>255</v>
      </c>
      <c r="J63" s="26" t="s">
        <v>133</v>
      </c>
    </row>
    <row r="64" spans="1:10">
      <c r="A64" s="32" t="s">
        <v>307</v>
      </c>
      <c r="B64" s="26" t="s">
        <v>222</v>
      </c>
      <c r="C64" s="26" t="s">
        <v>167</v>
      </c>
      <c r="D64" s="26" t="s">
        <v>168</v>
      </c>
      <c r="E64" s="26">
        <v>27989962</v>
      </c>
      <c r="F64" s="26" t="s">
        <v>138</v>
      </c>
      <c r="G64" s="26" t="s">
        <v>143</v>
      </c>
      <c r="H64" s="26" t="s">
        <v>256</v>
      </c>
      <c r="I64" s="26" t="s">
        <v>257</v>
      </c>
      <c r="J64" s="26" t="s">
        <v>258</v>
      </c>
    </row>
    <row r="65" spans="1:10" s="1" customFormat="1">
      <c r="A65" s="35" t="s">
        <v>307</v>
      </c>
      <c r="B65" s="34" t="s">
        <v>48</v>
      </c>
      <c r="C65" s="34" t="s">
        <v>167</v>
      </c>
      <c r="D65" s="34" t="s">
        <v>168</v>
      </c>
      <c r="E65" s="34">
        <v>28471356</v>
      </c>
      <c r="F65" s="34" t="s">
        <v>137</v>
      </c>
      <c r="G65" s="34" t="s">
        <v>138</v>
      </c>
      <c r="H65" s="34" t="s">
        <v>165</v>
      </c>
      <c r="I65" s="34" t="s">
        <v>166</v>
      </c>
      <c r="J65" s="34" t="s">
        <v>259</v>
      </c>
    </row>
    <row r="66" spans="1:10">
      <c r="A66" s="32" t="s">
        <v>307</v>
      </c>
      <c r="B66" s="26" t="s">
        <v>9</v>
      </c>
      <c r="C66" s="26" t="s">
        <v>167</v>
      </c>
      <c r="D66" s="26" t="s">
        <v>168</v>
      </c>
      <c r="E66" s="26">
        <v>54841785</v>
      </c>
      <c r="F66" s="26" t="s">
        <v>143</v>
      </c>
      <c r="G66" s="26" t="s">
        <v>138</v>
      </c>
      <c r="H66" s="26" t="s">
        <v>260</v>
      </c>
      <c r="I66" s="26" t="s">
        <v>303</v>
      </c>
      <c r="J66" s="26" t="s">
        <v>133</v>
      </c>
    </row>
    <row r="67" spans="1:10">
      <c r="A67" s="32" t="s">
        <v>307</v>
      </c>
      <c r="B67" s="26" t="s">
        <v>9</v>
      </c>
      <c r="C67" s="26" t="s">
        <v>167</v>
      </c>
      <c r="D67" s="26" t="s">
        <v>168</v>
      </c>
      <c r="E67" s="26">
        <v>54846181</v>
      </c>
      <c r="F67" s="26" t="s">
        <v>138</v>
      </c>
      <c r="G67" s="26" t="s">
        <v>143</v>
      </c>
      <c r="H67" s="26" t="s">
        <v>261</v>
      </c>
      <c r="I67" s="26" t="s">
        <v>262</v>
      </c>
      <c r="J67" s="26" t="s">
        <v>133</v>
      </c>
    </row>
    <row r="68" spans="1:10">
      <c r="A68" s="32" t="s">
        <v>307</v>
      </c>
      <c r="B68" s="26" t="s">
        <v>9</v>
      </c>
      <c r="C68" s="26" t="s">
        <v>167</v>
      </c>
      <c r="D68" s="26" t="s">
        <v>168</v>
      </c>
      <c r="E68" s="26">
        <v>54847325</v>
      </c>
      <c r="F68" s="26" t="s">
        <v>146</v>
      </c>
      <c r="G68" s="26" t="s">
        <v>137</v>
      </c>
      <c r="H68" s="26" t="s">
        <v>263</v>
      </c>
      <c r="I68" s="26" t="s">
        <v>304</v>
      </c>
      <c r="J68" s="26" t="s">
        <v>133</v>
      </c>
    </row>
    <row r="69" spans="1:10">
      <c r="A69" s="32" t="s">
        <v>307</v>
      </c>
      <c r="B69" s="26" t="s">
        <v>9</v>
      </c>
      <c r="C69" s="26" t="s">
        <v>167</v>
      </c>
      <c r="D69" s="26" t="s">
        <v>168</v>
      </c>
      <c r="E69" s="26">
        <v>54857317</v>
      </c>
      <c r="F69" s="26" t="s">
        <v>138</v>
      </c>
      <c r="G69" s="26" t="s">
        <v>146</v>
      </c>
      <c r="H69" s="26" t="s">
        <v>264</v>
      </c>
      <c r="I69" s="26" t="s">
        <v>265</v>
      </c>
      <c r="J69" s="26" t="s">
        <v>133</v>
      </c>
    </row>
    <row r="70" spans="1:10" s="1" customFormat="1">
      <c r="A70" s="35" t="s">
        <v>307</v>
      </c>
      <c r="B70" s="34" t="s">
        <v>9</v>
      </c>
      <c r="C70" s="34" t="s">
        <v>167</v>
      </c>
      <c r="D70" s="34" t="s">
        <v>168</v>
      </c>
      <c r="E70" s="34">
        <v>54858667</v>
      </c>
      <c r="F70" s="34" t="s">
        <v>137</v>
      </c>
      <c r="G70" s="34" t="s">
        <v>146</v>
      </c>
      <c r="H70" s="34" t="s">
        <v>165</v>
      </c>
      <c r="I70" s="34" t="s">
        <v>166</v>
      </c>
      <c r="J70" s="34" t="s">
        <v>133</v>
      </c>
    </row>
    <row r="71" spans="1:10">
      <c r="A71" s="32" t="s">
        <v>307</v>
      </c>
      <c r="B71" s="26" t="s">
        <v>51</v>
      </c>
      <c r="C71" s="26" t="s">
        <v>167</v>
      </c>
      <c r="D71" s="26" t="s">
        <v>168</v>
      </c>
      <c r="E71" s="26">
        <v>99785562</v>
      </c>
      <c r="F71" s="26" t="s">
        <v>143</v>
      </c>
      <c r="G71" s="26" t="s">
        <v>138</v>
      </c>
      <c r="H71" s="26" t="s">
        <v>266</v>
      </c>
      <c r="I71" s="26" t="s">
        <v>305</v>
      </c>
      <c r="J71" s="26" t="s">
        <v>133</v>
      </c>
    </row>
    <row r="72" spans="1:10">
      <c r="A72" s="32" t="s">
        <v>307</v>
      </c>
      <c r="B72" s="26" t="s">
        <v>51</v>
      </c>
      <c r="C72" s="26" t="s">
        <v>167</v>
      </c>
      <c r="D72" s="26" t="s">
        <v>168</v>
      </c>
      <c r="E72" s="26">
        <v>99787550</v>
      </c>
      <c r="F72" s="26" t="s">
        <v>138</v>
      </c>
      <c r="G72" s="26" t="s">
        <v>143</v>
      </c>
      <c r="H72" s="26" t="s">
        <v>267</v>
      </c>
      <c r="I72" s="26" t="s">
        <v>268</v>
      </c>
      <c r="J72" s="26" t="s">
        <v>133</v>
      </c>
    </row>
    <row r="73" spans="1:10">
      <c r="A73" s="32" t="s">
        <v>307</v>
      </c>
      <c r="B73" s="26" t="s">
        <v>51</v>
      </c>
      <c r="C73" s="26" t="s">
        <v>167</v>
      </c>
      <c r="D73" s="26" t="s">
        <v>168</v>
      </c>
      <c r="E73" s="26">
        <v>99787701</v>
      </c>
      <c r="F73" s="26" t="s">
        <v>138</v>
      </c>
      <c r="G73" s="26" t="s">
        <v>137</v>
      </c>
      <c r="H73" s="26" t="s">
        <v>269</v>
      </c>
      <c r="I73" s="26" t="s">
        <v>270</v>
      </c>
      <c r="J73" s="26" t="s">
        <v>133</v>
      </c>
    </row>
    <row r="74" spans="1:10">
      <c r="A74" s="32" t="s">
        <v>307</v>
      </c>
      <c r="B74" s="26" t="s">
        <v>51</v>
      </c>
      <c r="C74" s="26" t="s">
        <v>167</v>
      </c>
      <c r="D74" s="26" t="s">
        <v>168</v>
      </c>
      <c r="E74" s="26">
        <v>99787930</v>
      </c>
      <c r="F74" s="26" t="s">
        <v>143</v>
      </c>
      <c r="G74" s="26" t="s">
        <v>146</v>
      </c>
      <c r="H74" s="26" t="s">
        <v>271</v>
      </c>
      <c r="I74" s="26" t="s">
        <v>306</v>
      </c>
      <c r="J74" s="26" t="s">
        <v>133</v>
      </c>
    </row>
    <row r="75" spans="1:10">
      <c r="A75" s="32" t="s">
        <v>307</v>
      </c>
      <c r="B75" s="26" t="s">
        <v>51</v>
      </c>
      <c r="C75" s="26" t="s">
        <v>167</v>
      </c>
      <c r="D75" s="26" t="s">
        <v>168</v>
      </c>
      <c r="E75" s="26">
        <v>99791121</v>
      </c>
      <c r="F75" s="26" t="s">
        <v>143</v>
      </c>
      <c r="G75" s="26" t="s">
        <v>138</v>
      </c>
      <c r="H75" s="26" t="s">
        <v>272</v>
      </c>
      <c r="I75" s="26" t="s">
        <v>273</v>
      </c>
      <c r="J75" s="26" t="s">
        <v>133</v>
      </c>
    </row>
    <row r="76" spans="1:10">
      <c r="A76" s="32" t="s">
        <v>307</v>
      </c>
      <c r="B76" s="26" t="s">
        <v>51</v>
      </c>
      <c r="C76" s="26" t="s">
        <v>167</v>
      </c>
      <c r="D76" s="26" t="s">
        <v>168</v>
      </c>
      <c r="E76" s="26">
        <v>99791498</v>
      </c>
      <c r="F76" s="26" t="s">
        <v>146</v>
      </c>
      <c r="G76" s="26" t="s">
        <v>138</v>
      </c>
      <c r="H76" s="26" t="s">
        <v>274</v>
      </c>
      <c r="I76" s="26" t="s">
        <v>275</v>
      </c>
      <c r="J76" s="26" t="s">
        <v>133</v>
      </c>
    </row>
    <row r="77" spans="1:10">
      <c r="A77" s="32" t="s">
        <v>307</v>
      </c>
      <c r="B77" s="26" t="s">
        <v>51</v>
      </c>
      <c r="C77" s="26" t="s">
        <v>167</v>
      </c>
      <c r="D77" s="26" t="s">
        <v>168</v>
      </c>
      <c r="E77" s="26">
        <v>99792101</v>
      </c>
      <c r="F77" s="26" t="s">
        <v>146</v>
      </c>
      <c r="G77" s="26" t="s">
        <v>137</v>
      </c>
      <c r="H77" s="26" t="s">
        <v>276</v>
      </c>
      <c r="I77" s="26" t="s">
        <v>277</v>
      </c>
      <c r="J77" s="26" t="s">
        <v>133</v>
      </c>
    </row>
    <row r="78" spans="1:10">
      <c r="A78" s="32" t="s">
        <v>307</v>
      </c>
      <c r="B78" s="26" t="s">
        <v>51</v>
      </c>
      <c r="C78" s="26" t="s">
        <v>167</v>
      </c>
      <c r="D78" s="26" t="s">
        <v>168</v>
      </c>
      <c r="E78" s="26">
        <v>99795045</v>
      </c>
      <c r="F78" s="26" t="s">
        <v>137</v>
      </c>
      <c r="G78" s="26" t="s">
        <v>138</v>
      </c>
      <c r="H78" s="26" t="s">
        <v>278</v>
      </c>
      <c r="I78" s="26" t="s">
        <v>279</v>
      </c>
      <c r="J78" s="26" t="s">
        <v>133</v>
      </c>
    </row>
    <row r="79" spans="1:10">
      <c r="A79" s="32" t="s">
        <v>307</v>
      </c>
      <c r="B79" s="26" t="s">
        <v>51</v>
      </c>
      <c r="C79" s="26" t="s">
        <v>167</v>
      </c>
      <c r="D79" s="26" t="s">
        <v>168</v>
      </c>
      <c r="E79" s="26">
        <v>99800246</v>
      </c>
      <c r="F79" s="26" t="s">
        <v>146</v>
      </c>
      <c r="G79" s="26" t="s">
        <v>137</v>
      </c>
      <c r="H79" s="26" t="s">
        <v>280</v>
      </c>
      <c r="I79" s="26" t="s">
        <v>281</v>
      </c>
      <c r="J79" s="26" t="s">
        <v>282</v>
      </c>
    </row>
    <row r="80" spans="1:10">
      <c r="A80" s="32" t="s">
        <v>307</v>
      </c>
      <c r="B80" s="26" t="s">
        <v>51</v>
      </c>
      <c r="C80" s="26" t="s">
        <v>167</v>
      </c>
      <c r="D80" s="26" t="s">
        <v>168</v>
      </c>
      <c r="E80" s="26">
        <v>99800872</v>
      </c>
      <c r="F80" s="26" t="s">
        <v>137</v>
      </c>
      <c r="G80" s="26" t="s">
        <v>146</v>
      </c>
      <c r="H80" s="26" t="s">
        <v>283</v>
      </c>
      <c r="I80" s="26" t="s">
        <v>284</v>
      </c>
      <c r="J80" s="26" t="s">
        <v>282</v>
      </c>
    </row>
    <row r="81" spans="1:10">
      <c r="A81" s="32" t="s">
        <v>307</v>
      </c>
      <c r="B81" s="26" t="s">
        <v>51</v>
      </c>
      <c r="C81" s="26" t="s">
        <v>167</v>
      </c>
      <c r="D81" s="26" t="s">
        <v>168</v>
      </c>
      <c r="E81" s="26">
        <v>99804002</v>
      </c>
      <c r="F81" s="26" t="s">
        <v>138</v>
      </c>
      <c r="G81" s="26" t="s">
        <v>143</v>
      </c>
      <c r="H81" s="26" t="s">
        <v>285</v>
      </c>
      <c r="I81" s="26" t="s">
        <v>286</v>
      </c>
      <c r="J81" s="26" t="s">
        <v>287</v>
      </c>
    </row>
    <row r="82" spans="1:10">
      <c r="A82" s="32" t="s">
        <v>307</v>
      </c>
      <c r="B82" s="26" t="s">
        <v>51</v>
      </c>
      <c r="C82" s="26" t="s">
        <v>167</v>
      </c>
      <c r="D82" s="26" t="s">
        <v>168</v>
      </c>
      <c r="E82" s="26">
        <v>99806202</v>
      </c>
      <c r="F82" s="26" t="s">
        <v>137</v>
      </c>
      <c r="G82" s="26" t="s">
        <v>138</v>
      </c>
      <c r="H82" s="26" t="s">
        <v>288</v>
      </c>
      <c r="I82" s="26" t="s">
        <v>289</v>
      </c>
      <c r="J82" s="26" t="s">
        <v>290</v>
      </c>
    </row>
    <row r="83" spans="1:10">
      <c r="A83" s="32" t="s">
        <v>307</v>
      </c>
      <c r="B83" s="26" t="s">
        <v>51</v>
      </c>
      <c r="C83" s="26" t="s">
        <v>167</v>
      </c>
      <c r="D83" s="26" t="s">
        <v>168</v>
      </c>
      <c r="E83" s="26">
        <v>99808768</v>
      </c>
      <c r="F83" s="26" t="s">
        <v>138</v>
      </c>
      <c r="G83" s="26" t="s">
        <v>146</v>
      </c>
      <c r="H83" s="26" t="s">
        <v>291</v>
      </c>
      <c r="I83" s="26" t="s">
        <v>292</v>
      </c>
      <c r="J83" s="26" t="s">
        <v>133</v>
      </c>
    </row>
    <row r="84" spans="1:10" ht="15.75" thickBot="1">
      <c r="A84" s="33" t="s">
        <v>307</v>
      </c>
      <c r="B84" s="30" t="s">
        <v>51</v>
      </c>
      <c r="C84" s="30" t="s">
        <v>167</v>
      </c>
      <c r="D84" s="30" t="s">
        <v>168</v>
      </c>
      <c r="E84" s="31">
        <v>99809793</v>
      </c>
      <c r="F84" s="30" t="s">
        <v>138</v>
      </c>
      <c r="G84" s="30" t="s">
        <v>143</v>
      </c>
      <c r="H84" s="29" t="s">
        <v>293</v>
      </c>
      <c r="I84" s="30" t="s">
        <v>294</v>
      </c>
      <c r="J84" s="30" t="s">
        <v>133</v>
      </c>
    </row>
    <row r="85" spans="1:10">
      <c r="A85" s="26" t="s">
        <v>311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8CA84-DB02-4A58-AF2D-E47985F73A0E}">
  <dimension ref="A1:S24"/>
  <sheetViews>
    <sheetView tabSelected="1" zoomScaleNormal="100" workbookViewId="0">
      <selection activeCell="A8" sqref="A8"/>
    </sheetView>
  </sheetViews>
  <sheetFormatPr defaultColWidth="8.85546875" defaultRowHeight="15"/>
  <cols>
    <col min="1" max="1" width="42.42578125" customWidth="1"/>
    <col min="2" max="2" width="15.28515625" customWidth="1"/>
    <col min="3" max="3" width="17.85546875" customWidth="1"/>
    <col min="4" max="4" width="5.42578125" customWidth="1"/>
    <col min="5" max="5" width="10.42578125" customWidth="1"/>
    <col min="6" max="6" width="8.85546875" customWidth="1"/>
    <col min="7" max="7" width="8.7109375" customWidth="1"/>
    <col min="8" max="8" width="7.7109375" customWidth="1"/>
    <col min="9" max="9" width="9" customWidth="1"/>
    <col min="10" max="10" width="21.140625" customWidth="1"/>
    <col min="11" max="11" width="5.140625" customWidth="1"/>
    <col min="12" max="12" width="13" customWidth="1"/>
    <col min="13" max="13" width="12.42578125" customWidth="1"/>
    <col min="14" max="14" width="21" customWidth="1"/>
    <col min="15" max="15" width="20.42578125" customWidth="1"/>
    <col min="16" max="16" width="19.7109375" customWidth="1"/>
    <col min="17" max="17" width="30" style="16" customWidth="1"/>
    <col min="18" max="18" width="38.7109375" style="16" customWidth="1"/>
    <col min="19" max="19" width="23.42578125" bestFit="1" customWidth="1"/>
  </cols>
  <sheetData>
    <row r="1" spans="1:19">
      <c r="A1" s="3" t="s">
        <v>313</v>
      </c>
      <c r="B1" s="3"/>
      <c r="C1" s="4"/>
      <c r="D1" s="4"/>
      <c r="E1" s="4"/>
      <c r="F1" s="4"/>
      <c r="G1" s="4"/>
      <c r="H1" s="4"/>
      <c r="I1" s="4"/>
      <c r="J1" s="4"/>
      <c r="K1" s="4"/>
      <c r="L1" s="4"/>
      <c r="M1" s="4"/>
      <c r="N1" s="4"/>
      <c r="O1" s="4"/>
      <c r="P1" s="4"/>
      <c r="Q1" s="15"/>
      <c r="R1" s="15"/>
      <c r="S1" s="4"/>
    </row>
    <row r="2" spans="1:19" ht="46.5" customHeight="1" thickBot="1">
      <c r="A2" s="5" t="s">
        <v>72</v>
      </c>
      <c r="B2" s="5" t="s">
        <v>316</v>
      </c>
      <c r="C2" s="5" t="s">
        <v>73</v>
      </c>
      <c r="D2" s="5" t="s">
        <v>74</v>
      </c>
      <c r="E2" s="5" t="s">
        <v>75</v>
      </c>
      <c r="F2" s="13" t="s">
        <v>76</v>
      </c>
      <c r="G2" s="13" t="s">
        <v>77</v>
      </c>
      <c r="H2" s="13" t="s">
        <v>78</v>
      </c>
      <c r="I2" s="13" t="s">
        <v>79</v>
      </c>
      <c r="J2" s="13" t="s">
        <v>80</v>
      </c>
      <c r="K2" s="5" t="s">
        <v>81</v>
      </c>
      <c r="L2" s="13" t="s">
        <v>82</v>
      </c>
      <c r="M2" s="13" t="s">
        <v>83</v>
      </c>
      <c r="N2" s="13" t="s">
        <v>84</v>
      </c>
      <c r="O2" s="13" t="s">
        <v>124</v>
      </c>
      <c r="P2" s="13" t="s">
        <v>125</v>
      </c>
      <c r="Q2" s="13" t="s">
        <v>85</v>
      </c>
      <c r="R2" s="13" t="s">
        <v>86</v>
      </c>
      <c r="S2" s="5" t="s">
        <v>87</v>
      </c>
    </row>
    <row r="3" spans="1:19" ht="60">
      <c r="A3" s="4" t="s">
        <v>94</v>
      </c>
      <c r="B3" s="4" t="s">
        <v>317</v>
      </c>
      <c r="C3" s="7" t="s">
        <v>95</v>
      </c>
      <c r="D3" s="7" t="s">
        <v>89</v>
      </c>
      <c r="E3" s="10" t="s">
        <v>92</v>
      </c>
      <c r="F3" s="8" t="s">
        <v>96</v>
      </c>
      <c r="G3" s="8" t="s">
        <v>90</v>
      </c>
      <c r="H3" s="8" t="s">
        <v>90</v>
      </c>
      <c r="I3" s="8" t="s">
        <v>97</v>
      </c>
      <c r="J3" s="9" t="s">
        <v>92</v>
      </c>
      <c r="K3" s="9" t="s">
        <v>92</v>
      </c>
      <c r="L3" s="8" t="s">
        <v>96</v>
      </c>
      <c r="M3" s="8" t="s">
        <v>96</v>
      </c>
      <c r="N3" s="14" t="s">
        <v>98</v>
      </c>
      <c r="O3" s="8" t="s">
        <v>91</v>
      </c>
      <c r="P3" s="9" t="s">
        <v>92</v>
      </c>
      <c r="Q3" s="16" t="s">
        <v>93</v>
      </c>
      <c r="S3" s="1" t="s">
        <v>99</v>
      </c>
    </row>
    <row r="4" spans="1:19">
      <c r="A4" s="4" t="s">
        <v>100</v>
      </c>
      <c r="B4" s="4" t="s">
        <v>317</v>
      </c>
      <c r="C4" s="7">
        <v>34</v>
      </c>
      <c r="D4" s="10" t="s">
        <v>92</v>
      </c>
      <c r="E4" s="10" t="s">
        <v>92</v>
      </c>
      <c r="F4" s="8" t="s">
        <v>96</v>
      </c>
      <c r="G4" s="8" t="s">
        <v>101</v>
      </c>
      <c r="H4" s="8" t="s">
        <v>90</v>
      </c>
      <c r="I4" s="8" t="s">
        <v>97</v>
      </c>
      <c r="J4" s="9" t="s">
        <v>92</v>
      </c>
      <c r="K4" s="9" t="s">
        <v>92</v>
      </c>
      <c r="L4" s="9" t="s">
        <v>92</v>
      </c>
      <c r="M4" s="8" t="s">
        <v>96</v>
      </c>
      <c r="N4" s="8" t="s">
        <v>97</v>
      </c>
      <c r="O4" s="9" t="s">
        <v>92</v>
      </c>
      <c r="P4" s="9" t="s">
        <v>92</v>
      </c>
      <c r="Q4" s="17" t="s">
        <v>102</v>
      </c>
      <c r="S4" s="1" t="s">
        <v>103</v>
      </c>
    </row>
    <row r="5" spans="1:19">
      <c r="A5" s="4" t="s">
        <v>104</v>
      </c>
      <c r="B5" s="4" t="s">
        <v>317</v>
      </c>
      <c r="C5" s="7">
        <v>28</v>
      </c>
      <c r="D5" s="10" t="s">
        <v>92</v>
      </c>
      <c r="E5" s="10" t="s">
        <v>92</v>
      </c>
      <c r="F5" s="8" t="s">
        <v>96</v>
      </c>
      <c r="G5" s="8" t="s">
        <v>101</v>
      </c>
      <c r="H5" s="9" t="s">
        <v>92</v>
      </c>
      <c r="I5" s="8" t="s">
        <v>101</v>
      </c>
      <c r="J5" s="9" t="s">
        <v>92</v>
      </c>
      <c r="K5" s="9" t="s">
        <v>92</v>
      </c>
      <c r="L5" s="9" t="s">
        <v>92</v>
      </c>
      <c r="M5" s="9" t="s">
        <v>92</v>
      </c>
      <c r="N5" s="8" t="s">
        <v>105</v>
      </c>
      <c r="O5" s="8" t="s">
        <v>90</v>
      </c>
      <c r="P5" s="9" t="s">
        <v>92</v>
      </c>
      <c r="Q5" s="16" t="s">
        <v>93</v>
      </c>
      <c r="R5" s="41"/>
      <c r="S5" s="1" t="s">
        <v>103</v>
      </c>
    </row>
    <row r="6" spans="1:19">
      <c r="A6" s="4" t="s">
        <v>104</v>
      </c>
      <c r="B6" s="4" t="s">
        <v>317</v>
      </c>
      <c r="C6" s="7">
        <v>24</v>
      </c>
      <c r="D6" s="10" t="s">
        <v>92</v>
      </c>
      <c r="E6" s="10" t="s">
        <v>92</v>
      </c>
      <c r="F6" s="8" t="s">
        <v>96</v>
      </c>
      <c r="G6" s="8" t="s">
        <v>101</v>
      </c>
      <c r="H6" s="9" t="s">
        <v>92</v>
      </c>
      <c r="I6" s="8" t="s">
        <v>101</v>
      </c>
      <c r="J6" s="9" t="s">
        <v>92</v>
      </c>
      <c r="K6" s="8">
        <v>2</v>
      </c>
      <c r="L6" s="8" t="s">
        <v>97</v>
      </c>
      <c r="M6" s="8" t="s">
        <v>97</v>
      </c>
      <c r="N6" s="8" t="s">
        <v>97</v>
      </c>
      <c r="O6" s="8" t="s">
        <v>90</v>
      </c>
      <c r="P6" s="9" t="s">
        <v>92</v>
      </c>
      <c r="Q6" s="16" t="s">
        <v>93</v>
      </c>
      <c r="R6" s="41"/>
      <c r="S6" s="1" t="s">
        <v>106</v>
      </c>
    </row>
    <row r="7" spans="1:19">
      <c r="A7" s="4" t="s">
        <v>104</v>
      </c>
      <c r="B7" s="4" t="s">
        <v>317</v>
      </c>
      <c r="C7" s="10" t="s">
        <v>92</v>
      </c>
      <c r="D7" s="10" t="s">
        <v>92</v>
      </c>
      <c r="E7" s="7" t="s">
        <v>107</v>
      </c>
      <c r="F7" s="8" t="s">
        <v>91</v>
      </c>
      <c r="G7" s="8" t="s">
        <v>90</v>
      </c>
      <c r="H7" s="9" t="s">
        <v>92</v>
      </c>
      <c r="I7" s="8" t="s">
        <v>90</v>
      </c>
      <c r="J7" s="9" t="s">
        <v>92</v>
      </c>
      <c r="K7" s="8" t="s">
        <v>90</v>
      </c>
      <c r="L7" s="9" t="s">
        <v>92</v>
      </c>
      <c r="M7" s="9" t="s">
        <v>92</v>
      </c>
      <c r="N7" s="9" t="s">
        <v>92</v>
      </c>
      <c r="O7" s="8" t="s">
        <v>90</v>
      </c>
      <c r="P7" s="9" t="s">
        <v>92</v>
      </c>
      <c r="Q7" s="16" t="s">
        <v>93</v>
      </c>
      <c r="R7" s="41"/>
      <c r="S7" s="1" t="s">
        <v>108</v>
      </c>
    </row>
    <row r="8" spans="1:19">
      <c r="A8" s="4" t="s">
        <v>111</v>
      </c>
      <c r="B8" s="4" t="s">
        <v>317</v>
      </c>
      <c r="C8" s="7">
        <v>45</v>
      </c>
      <c r="D8" s="7" t="s">
        <v>89</v>
      </c>
      <c r="E8" s="10" t="s">
        <v>92</v>
      </c>
      <c r="F8" s="9" t="s">
        <v>92</v>
      </c>
      <c r="G8" s="8" t="s">
        <v>112</v>
      </c>
      <c r="H8" s="9" t="s">
        <v>92</v>
      </c>
      <c r="I8" s="8" t="s">
        <v>101</v>
      </c>
      <c r="J8" s="8" t="s">
        <v>113</v>
      </c>
      <c r="K8" s="9" t="s">
        <v>92</v>
      </c>
      <c r="L8" s="9" t="s">
        <v>92</v>
      </c>
      <c r="M8" s="9" t="s">
        <v>92</v>
      </c>
      <c r="N8" s="9" t="s">
        <v>92</v>
      </c>
      <c r="O8" s="9" t="s">
        <v>92</v>
      </c>
      <c r="P8" s="9" t="s">
        <v>92</v>
      </c>
      <c r="Q8" s="16" t="s">
        <v>93</v>
      </c>
      <c r="R8" s="17"/>
      <c r="S8" s="1" t="s">
        <v>114</v>
      </c>
    </row>
    <row r="9" spans="1:19" ht="30">
      <c r="A9" s="4" t="s">
        <v>109</v>
      </c>
      <c r="B9" s="4" t="s">
        <v>317</v>
      </c>
      <c r="C9" s="7">
        <v>53</v>
      </c>
      <c r="D9" s="7" t="s">
        <v>89</v>
      </c>
      <c r="E9" s="10" t="s">
        <v>92</v>
      </c>
      <c r="F9" s="9" t="s">
        <v>92</v>
      </c>
      <c r="G9" s="9" t="s">
        <v>92</v>
      </c>
      <c r="H9" s="9" t="s">
        <v>92</v>
      </c>
      <c r="I9" s="8" t="s">
        <v>90</v>
      </c>
      <c r="J9" s="8" t="s">
        <v>110</v>
      </c>
      <c r="K9" s="9" t="s">
        <v>92</v>
      </c>
      <c r="L9" s="9" t="s">
        <v>92</v>
      </c>
      <c r="M9" s="9" t="s">
        <v>92</v>
      </c>
      <c r="N9" s="8" t="s">
        <v>90</v>
      </c>
      <c r="O9" s="9" t="s">
        <v>92</v>
      </c>
      <c r="P9" s="9" t="s">
        <v>92</v>
      </c>
      <c r="Q9" s="17" t="s">
        <v>115</v>
      </c>
      <c r="R9" s="17" t="s">
        <v>116</v>
      </c>
      <c r="S9" s="1" t="s">
        <v>117</v>
      </c>
    </row>
    <row r="10" spans="1:19">
      <c r="A10" s="4" t="s">
        <v>109</v>
      </c>
      <c r="B10" s="4" t="s">
        <v>317</v>
      </c>
      <c r="C10" s="10" t="s">
        <v>92</v>
      </c>
      <c r="D10" s="10" t="s">
        <v>92</v>
      </c>
      <c r="E10" s="10" t="s">
        <v>92</v>
      </c>
      <c r="F10" s="9" t="s">
        <v>92</v>
      </c>
      <c r="G10" s="9" t="s">
        <v>92</v>
      </c>
      <c r="H10" s="9" t="s">
        <v>92</v>
      </c>
      <c r="I10" s="8" t="s">
        <v>90</v>
      </c>
      <c r="J10" s="8" t="s">
        <v>110</v>
      </c>
      <c r="K10" s="9" t="s">
        <v>92</v>
      </c>
      <c r="L10" s="9" t="s">
        <v>92</v>
      </c>
      <c r="M10" s="9" t="s">
        <v>92</v>
      </c>
      <c r="N10" s="9" t="s">
        <v>118</v>
      </c>
      <c r="O10" s="9" t="s">
        <v>92</v>
      </c>
      <c r="P10" s="9" t="s">
        <v>92</v>
      </c>
      <c r="Q10" s="16" t="s">
        <v>93</v>
      </c>
      <c r="R10" s="17"/>
      <c r="S10" s="1" t="s">
        <v>119</v>
      </c>
    </row>
    <row r="11" spans="1:19" ht="30">
      <c r="A11" s="4" t="s">
        <v>111</v>
      </c>
      <c r="B11" s="4" t="s">
        <v>317</v>
      </c>
      <c r="C11" s="10" t="s">
        <v>92</v>
      </c>
      <c r="D11" s="10" t="s">
        <v>92</v>
      </c>
      <c r="E11" s="10" t="s">
        <v>92</v>
      </c>
      <c r="F11" s="10" t="s">
        <v>92</v>
      </c>
      <c r="G11" s="10" t="s">
        <v>92</v>
      </c>
      <c r="H11" s="10" t="s">
        <v>92</v>
      </c>
      <c r="I11" s="10" t="s">
        <v>92</v>
      </c>
      <c r="J11" s="10" t="s">
        <v>92</v>
      </c>
      <c r="K11" s="10" t="s">
        <v>92</v>
      </c>
      <c r="L11" s="10" t="s">
        <v>92</v>
      </c>
      <c r="M11" s="10" t="s">
        <v>92</v>
      </c>
      <c r="N11" s="10" t="s">
        <v>92</v>
      </c>
      <c r="O11" s="10" t="s">
        <v>92</v>
      </c>
      <c r="P11" s="9" t="str">
        <f>$E$11</f>
        <v>ns</v>
      </c>
      <c r="Q11" s="16" t="s">
        <v>93</v>
      </c>
      <c r="R11" s="17" t="s">
        <v>319</v>
      </c>
      <c r="S11" s="1" t="s">
        <v>320</v>
      </c>
    </row>
    <row r="12" spans="1:19" ht="30">
      <c r="A12" s="4" t="s">
        <v>88</v>
      </c>
      <c r="B12" s="4" t="s">
        <v>317</v>
      </c>
      <c r="C12" s="10" t="s">
        <v>92</v>
      </c>
      <c r="D12" s="10" t="s">
        <v>92</v>
      </c>
      <c r="E12" s="10" t="s">
        <v>92</v>
      </c>
      <c r="F12" s="9" t="s">
        <v>92</v>
      </c>
      <c r="G12" s="9" t="s">
        <v>92</v>
      </c>
      <c r="H12" s="9" t="s">
        <v>92</v>
      </c>
      <c r="I12" s="9" t="s">
        <v>92</v>
      </c>
      <c r="J12" s="9" t="s">
        <v>92</v>
      </c>
      <c r="K12" s="9" t="s">
        <v>92</v>
      </c>
      <c r="L12" s="9" t="s">
        <v>92</v>
      </c>
      <c r="M12" s="9" t="s">
        <v>92</v>
      </c>
      <c r="N12" s="9" t="s">
        <v>92</v>
      </c>
      <c r="O12" s="9" t="s">
        <v>92</v>
      </c>
      <c r="P12" s="9" t="s">
        <v>92</v>
      </c>
      <c r="Q12" s="17" t="s">
        <v>126</v>
      </c>
      <c r="R12" s="17" t="s">
        <v>120</v>
      </c>
      <c r="S12" s="1" t="s">
        <v>121</v>
      </c>
    </row>
    <row r="13" spans="1:19" ht="30">
      <c r="A13" s="4" t="s">
        <v>104</v>
      </c>
      <c r="B13" s="4" t="s">
        <v>317</v>
      </c>
      <c r="C13" s="10" t="s">
        <v>92</v>
      </c>
      <c r="D13" s="10" t="s">
        <v>92</v>
      </c>
      <c r="E13" s="10" t="s">
        <v>92</v>
      </c>
      <c r="F13" s="9" t="s">
        <v>92</v>
      </c>
      <c r="G13" s="9" t="s">
        <v>92</v>
      </c>
      <c r="H13" s="9" t="s">
        <v>92</v>
      </c>
      <c r="I13" s="9" t="s">
        <v>92</v>
      </c>
      <c r="J13" s="9" t="s">
        <v>92</v>
      </c>
      <c r="K13" s="9" t="s">
        <v>92</v>
      </c>
      <c r="L13" s="9" t="s">
        <v>92</v>
      </c>
      <c r="M13" s="9" t="s">
        <v>92</v>
      </c>
      <c r="N13" s="9" t="s">
        <v>92</v>
      </c>
      <c r="O13" s="9" t="s">
        <v>92</v>
      </c>
      <c r="P13" s="9" t="s">
        <v>92</v>
      </c>
      <c r="Q13" s="17" t="s">
        <v>126</v>
      </c>
      <c r="R13" s="17" t="s">
        <v>318</v>
      </c>
      <c r="S13" s="1" t="s">
        <v>122</v>
      </c>
    </row>
    <row r="14" spans="1:19" ht="30">
      <c r="A14" s="4" t="s">
        <v>104</v>
      </c>
      <c r="B14" s="4" t="s">
        <v>317</v>
      </c>
      <c r="C14" s="10" t="s">
        <v>92</v>
      </c>
      <c r="D14" s="10" t="s">
        <v>92</v>
      </c>
      <c r="E14" s="10" t="s">
        <v>92</v>
      </c>
      <c r="F14" s="10" t="s">
        <v>92</v>
      </c>
      <c r="G14" s="10" t="s">
        <v>92</v>
      </c>
      <c r="H14" s="10" t="s">
        <v>92</v>
      </c>
      <c r="I14" s="10" t="s">
        <v>92</v>
      </c>
      <c r="J14" s="10" t="s">
        <v>92</v>
      </c>
      <c r="K14" s="10" t="s">
        <v>92</v>
      </c>
      <c r="L14" s="10" t="s">
        <v>92</v>
      </c>
      <c r="M14" s="10" t="s">
        <v>92</v>
      </c>
      <c r="N14" s="10" t="s">
        <v>92</v>
      </c>
      <c r="O14" s="10" t="s">
        <v>92</v>
      </c>
      <c r="P14" s="10" t="s">
        <v>92</v>
      </c>
      <c r="Q14" s="17" t="s">
        <v>126</v>
      </c>
      <c r="R14" s="17" t="s">
        <v>318</v>
      </c>
      <c r="S14" s="3" t="s">
        <v>122</v>
      </c>
    </row>
    <row r="15" spans="1:19" ht="15.75" thickBot="1">
      <c r="A15" s="6" t="s">
        <v>104</v>
      </c>
      <c r="B15" s="6" t="s">
        <v>317</v>
      </c>
      <c r="C15" s="11" t="s">
        <v>92</v>
      </c>
      <c r="D15" s="12" t="s">
        <v>89</v>
      </c>
      <c r="E15" s="11" t="s">
        <v>92</v>
      </c>
      <c r="F15" s="11" t="s">
        <v>92</v>
      </c>
      <c r="G15" s="11" t="s">
        <v>92</v>
      </c>
      <c r="H15" s="11" t="s">
        <v>92</v>
      </c>
      <c r="I15" s="11" t="s">
        <v>92</v>
      </c>
      <c r="J15" s="11" t="s">
        <v>92</v>
      </c>
      <c r="K15" s="11" t="s">
        <v>92</v>
      </c>
      <c r="L15" s="11" t="s">
        <v>92</v>
      </c>
      <c r="M15" s="11" t="s">
        <v>92</v>
      </c>
      <c r="N15" s="11" t="s">
        <v>92</v>
      </c>
      <c r="O15" s="11" t="s">
        <v>92</v>
      </c>
      <c r="P15" s="11" t="s">
        <v>92</v>
      </c>
      <c r="Q15" s="19" t="s">
        <v>126</v>
      </c>
      <c r="R15" s="18"/>
      <c r="S15" s="5" t="s">
        <v>314</v>
      </c>
    </row>
    <row r="16" spans="1:19">
      <c r="A16" s="36" t="s">
        <v>312</v>
      </c>
      <c r="B16" s="36"/>
      <c r="C16" s="37"/>
      <c r="D16" s="38"/>
      <c r="E16" s="37"/>
      <c r="F16" s="37"/>
      <c r="G16" s="37"/>
      <c r="H16" s="37"/>
      <c r="I16" s="37"/>
      <c r="J16" s="37"/>
      <c r="K16" s="37"/>
      <c r="L16" s="37"/>
      <c r="M16" s="37"/>
      <c r="N16" s="37"/>
      <c r="O16" s="37"/>
      <c r="P16" s="37"/>
      <c r="Q16" s="39"/>
      <c r="R16" s="40"/>
      <c r="S16" s="36"/>
    </row>
    <row r="17" spans="1:19">
      <c r="A17" s="4" t="s">
        <v>123</v>
      </c>
      <c r="B17" s="4"/>
      <c r="C17" s="4"/>
      <c r="D17" s="4"/>
      <c r="E17" s="4"/>
      <c r="F17" s="4"/>
      <c r="G17" s="4"/>
      <c r="H17" s="4"/>
      <c r="I17" s="4"/>
      <c r="J17" s="4"/>
      <c r="K17" s="4"/>
      <c r="L17" s="4"/>
      <c r="M17" s="4"/>
      <c r="N17" s="4"/>
      <c r="O17" s="4"/>
      <c r="P17" s="4"/>
      <c r="Q17" s="15"/>
      <c r="R17" s="15"/>
      <c r="S17" s="4"/>
    </row>
    <row r="18" spans="1:19">
      <c r="C18" s="4"/>
      <c r="D18" s="4"/>
      <c r="E18" s="4"/>
      <c r="F18" s="4"/>
      <c r="G18" s="4"/>
      <c r="H18" s="4"/>
      <c r="I18" s="4"/>
      <c r="J18" s="4"/>
      <c r="K18" s="4"/>
      <c r="L18" s="4"/>
      <c r="M18" s="4"/>
      <c r="N18" s="4"/>
      <c r="O18" s="4"/>
      <c r="P18" s="4"/>
      <c r="Q18" s="15"/>
      <c r="R18" s="15"/>
      <c r="S18" s="4"/>
    </row>
    <row r="24" spans="1:19" ht="33.75">
      <c r="A24" s="20"/>
      <c r="B24" s="2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Supplementary Table 1</vt:lpstr>
      <vt:lpstr>Supplementary Table 2</vt:lpstr>
      <vt:lpstr>Supplementary Table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Esdaile</dc:creator>
  <cp:lastModifiedBy>Rebecca R Bellone</cp:lastModifiedBy>
  <dcterms:created xsi:type="dcterms:W3CDTF">2015-06-05T18:17:20Z</dcterms:created>
  <dcterms:modified xsi:type="dcterms:W3CDTF">2025-06-22T16:20:25Z</dcterms:modified>
</cp:coreProperties>
</file>