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C:\Users\costantinl\Documents\Laura\Sangiovese&amp;apirenia\Fasteris\Attività Charles\Pubblicazioni\Manoscritto fenotipo\Versione Charles-Laura\"/>
    </mc:Choice>
  </mc:AlternateContent>
  <bookViews>
    <workbookView xWindow="0" yWindow="0" windowWidth="19200" windowHeight="6768" firstSheet="4" activeTab="13"/>
  </bookViews>
  <sheets>
    <sheet name="Table S1" sheetId="1" r:id="rId1"/>
    <sheet name="Table S2" sheetId="3" r:id="rId2"/>
    <sheet name="Table S3" sheetId="4" r:id="rId3"/>
    <sheet name="Table S4" sheetId="16" r:id="rId4"/>
    <sheet name="Table S5" sheetId="5" r:id="rId5"/>
    <sheet name="Table S6" sheetId="17" r:id="rId6"/>
    <sheet name="Table S7" sheetId="18" r:id="rId7"/>
    <sheet name="Table S8" sheetId="6" r:id="rId8"/>
    <sheet name="Table S9" sheetId="7" r:id="rId9"/>
    <sheet name="Table S10" sheetId="8" r:id="rId10"/>
    <sheet name="Table 11" sheetId="9" r:id="rId11"/>
    <sheet name="Table S12" sheetId="12" r:id="rId12"/>
    <sheet name="Table S13" sheetId="14" r:id="rId13"/>
    <sheet name="Table S14" sheetId="15" r:id="rId14"/>
    <sheet name="Sheet1" sheetId="19" r:id="rId15"/>
  </sheets>
  <definedNames>
    <definedName name="c_" localSheetId="3">'Table S4'!$B$1:$Q$10</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M37" i="7" l="1"/>
  <c r="M35" i="7"/>
  <c r="M33" i="7"/>
  <c r="M31" i="7"/>
  <c r="M29" i="7"/>
  <c r="M27" i="7"/>
  <c r="M25" i="7"/>
  <c r="M23" i="7"/>
  <c r="M21" i="7"/>
  <c r="M19" i="7"/>
  <c r="M17" i="7"/>
  <c r="M15" i="7"/>
  <c r="M13" i="7"/>
  <c r="M11" i="7"/>
  <c r="M9" i="7"/>
  <c r="M7" i="7"/>
  <c r="M5" i="7"/>
</calcChain>
</file>

<file path=xl/connections.xml><?xml version="1.0" encoding="utf-8"?>
<connections xmlns="http://schemas.openxmlformats.org/spreadsheetml/2006/main">
  <connection id="1" name="c" type="6" refreshedVersion="5" background="1" saveData="1">
    <textPr sourceFile="C:\Users\costantinl\Desktop\c.txt">
      <textFields count="16">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<sst xmlns="http://schemas.openxmlformats.org/spreadsheetml/2006/main" count="6181" uniqueCount="1679">
  <si>
    <t>SSR Marker</t>
  </si>
  <si>
    <t>Chr11</t>
  </si>
  <si>
    <t>Chr4</t>
  </si>
  <si>
    <t>Chr3</t>
  </si>
  <si>
    <t>VMC1B11</t>
  </si>
  <si>
    <t>Chr8</t>
  </si>
  <si>
    <t>Chr5</t>
  </si>
  <si>
    <t>Chr7</t>
  </si>
  <si>
    <t>Chr16</t>
  </si>
  <si>
    <t>VVIQ52</t>
  </si>
  <si>
    <t>Chr9</t>
  </si>
  <si>
    <t>VVMD24</t>
  </si>
  <si>
    <t>Chr14</t>
  </si>
  <si>
    <t>VVIN16</t>
  </si>
  <si>
    <t>Chr18</t>
  </si>
  <si>
    <t>VVIV37</t>
  </si>
  <si>
    <t>Chr10</t>
  </si>
  <si>
    <t>VVIH54</t>
  </si>
  <si>
    <t>Chr13</t>
  </si>
  <si>
    <t>VMC4F8</t>
  </si>
  <si>
    <t>Chr1</t>
  </si>
  <si>
    <t>VVMD21</t>
  </si>
  <si>
    <t>Chr6</t>
  </si>
  <si>
    <t>VVIN73</t>
  </si>
  <si>
    <t>Chr17</t>
  </si>
  <si>
    <t>VVIP31</t>
  </si>
  <si>
    <t>Chr19</t>
  </si>
  <si>
    <t>VVIB01</t>
  </si>
  <si>
    <t>Chr2</t>
  </si>
  <si>
    <t>VrZAG67</t>
  </si>
  <si>
    <t>VrZAG21</t>
  </si>
  <si>
    <t>Chr12</t>
  </si>
  <si>
    <t>VVIB23</t>
  </si>
  <si>
    <t>VMC7F2</t>
  </si>
  <si>
    <t>VMC5G7</t>
  </si>
  <si>
    <t>VVP18B19</t>
  </si>
  <si>
    <t>VVP18B32</t>
  </si>
  <si>
    <t>VVP18B35</t>
  </si>
  <si>
    <t>VVP18B40</t>
  </si>
  <si>
    <t>VVP18B20</t>
  </si>
  <si>
    <t>Location</t>
  </si>
  <si>
    <t>SG/CN</t>
  </si>
  <si>
    <t>112/124</t>
  </si>
  <si>
    <t>199/215</t>
  </si>
  <si>
    <t>289/291</t>
  </si>
  <si>
    <t>285/285</t>
  </si>
  <si>
    <t>236/246</t>
  </si>
  <si>
    <t>201/203</t>
  </si>
  <si>
    <t>253/257</t>
  </si>
  <si>
    <t>243/259</t>
  </si>
  <si>
    <t>177/183</t>
  </si>
  <si>
    <t>243/249</t>
  </si>
  <si>
    <t>193/195</t>
  </si>
  <si>
    <t>239/262</t>
  </si>
  <si>
    <t>166/166</t>
  </si>
  <si>
    <t>78/84</t>
  </si>
  <si>
    <t>129/152</t>
  </si>
  <si>
    <t>160/176</t>
  </si>
  <si>
    <t>242/242</t>
  </si>
  <si>
    <t>130/130</t>
  </si>
  <si>
    <t>166/174</t>
  </si>
  <si>
    <t>207/213</t>
  </si>
  <si>
    <t>VVMD28</t>
  </si>
  <si>
    <t>VVMD32</t>
  </si>
  <si>
    <t>VrZAG79</t>
  </si>
  <si>
    <t>VVMD27</t>
  </si>
  <si>
    <t>VrZAG62</t>
  </si>
  <si>
    <t>VVMD7</t>
  </si>
  <si>
    <t>VVMD25</t>
  </si>
  <si>
    <t>VVS2</t>
  </si>
  <si>
    <t>VVMD5</t>
  </si>
  <si>
    <t>VMC4F3.1</t>
  </si>
  <si>
    <t>172/178</t>
  </si>
  <si>
    <t>225/236</t>
  </si>
  <si>
    <t>266/266</t>
  </si>
  <si>
    <t>185/185</t>
  </si>
  <si>
    <t>201/201</t>
  </si>
  <si>
    <t>151/151</t>
  </si>
  <si>
    <t>191/195</t>
  </si>
  <si>
    <t>166/184</t>
  </si>
  <si>
    <t>175/183</t>
  </si>
  <si>
    <t>157/157</t>
  </si>
  <si>
    <t>140/147</t>
  </si>
  <si>
    <t>246/250</t>
  </si>
  <si>
    <t>266/276</t>
  </si>
  <si>
    <t>231/245</t>
  </si>
  <si>
    <t>135/151</t>
  </si>
  <si>
    <t>112/112</t>
  </si>
  <si>
    <t>195/195</t>
  </si>
  <si>
    <t>295/299</t>
  </si>
  <si>
    <t>285/302</t>
  </si>
  <si>
    <t>230/248</t>
  </si>
  <si>
    <t>251/273</t>
  </si>
  <si>
    <t>237/243</t>
  </si>
  <si>
    <t>177/179</t>
  </si>
  <si>
    <t>249/249</t>
  </si>
  <si>
    <t>195/203</t>
  </si>
  <si>
    <t>239/249</t>
  </si>
  <si>
    <t>170/184</t>
  </si>
  <si>
    <t>162/170</t>
  </si>
  <si>
    <t>240/256</t>
  </si>
  <si>
    <t>130/140</t>
  </si>
  <si>
    <t>172/172</t>
  </si>
  <si>
    <t>150/168</t>
  </si>
  <si>
    <t>207/207</t>
  </si>
  <si>
    <t>234/240</t>
  </si>
  <si>
    <t>201/205</t>
  </si>
  <si>
    <t>136/136</t>
  </si>
  <si>
    <t>Lis/Asp</t>
  </si>
  <si>
    <t>118/122</t>
  </si>
  <si>
    <t>291/295</t>
  </si>
  <si>
    <t>285/290</t>
  </si>
  <si>
    <t>248/270</t>
  </si>
  <si>
    <t>265/273</t>
  </si>
  <si>
    <t>251/255</t>
  </si>
  <si>
    <t>177/192</t>
  </si>
  <si>
    <t>249/265^</t>
  </si>
  <si>
    <t>185/195</t>
  </si>
  <si>
    <t>233/249</t>
  </si>
  <si>
    <t>184/188</t>
  </si>
  <si>
    <t>78/78^</t>
  </si>
  <si>
    <t>162/164^</t>
  </si>
  <si>
    <t>242/250</t>
  </si>
  <si>
    <t>166/206</t>
  </si>
  <si>
    <t>166/166^</t>
  </si>
  <si>
    <t>211/216^</t>
  </si>
  <si>
    <t>227/236</t>
  </si>
  <si>
    <t>264/266</t>
  </si>
  <si>
    <t>187/193</t>
  </si>
  <si>
    <t>199/199</t>
  </si>
  <si>
    <t>149/149^</t>
  </si>
  <si>
    <t>183/187^</t>
  </si>
  <si>
    <t>205/205</t>
  </si>
  <si>
    <t>123/136</t>
  </si>
  <si>
    <t>118/124</t>
  </si>
  <si>
    <t>289/295^</t>
  </si>
  <si>
    <t>285/310</t>
  </si>
  <si>
    <t>238/260</t>
  </si>
  <si>
    <t>253/273</t>
  </si>
  <si>
    <t>245/245</t>
  </si>
  <si>
    <t>181/187</t>
  </si>
  <si>
    <t>249/255^</t>
  </si>
  <si>
    <t>193/203</t>
  </si>
  <si>
    <t>239/247</t>
  </si>
  <si>
    <t>182/184</t>
  </si>
  <si>
    <t>78/80^</t>
  </si>
  <si>
    <t>158/160^</t>
  </si>
  <si>
    <t>240/242</t>
  </si>
  <si>
    <t>170/182</t>
  </si>
  <si>
    <t>164/166</t>
  </si>
  <si>
    <t>207/207^</t>
  </si>
  <si>
    <t>225/227</t>
  </si>
  <si>
    <t>266/266^</t>
  </si>
  <si>
    <t>201/205^</t>
  </si>
  <si>
    <t>151/151^</t>
  </si>
  <si>
    <t>179/187^</t>
  </si>
  <si>
    <t>189/205^</t>
  </si>
  <si>
    <t>129/136</t>
  </si>
  <si>
    <t>Term/Ter rosa</t>
  </si>
  <si>
    <t>112/118</t>
  </si>
  <si>
    <t>213/213</t>
  </si>
  <si>
    <t>219/270</t>
  </si>
  <si>
    <t>241/241</t>
  </si>
  <si>
    <t>251/259</t>
  </si>
  <si>
    <t>183/187</t>
  </si>
  <si>
    <t>249/265</t>
  </si>
  <si>
    <t>172/174</t>
  </si>
  <si>
    <t>80/84</t>
  </si>
  <si>
    <t>152/162</t>
  </si>
  <si>
    <t>242/256</t>
  </si>
  <si>
    <t>164/168</t>
  </si>
  <si>
    <t>207/211</t>
  </si>
  <si>
    <t>159/159</t>
  </si>
  <si>
    <t>181/193</t>
  </si>
  <si>
    <t>147/147</t>
  </si>
  <si>
    <t>250/256</t>
  </si>
  <si>
    <t>229/229</t>
  </si>
  <si>
    <t>135/135</t>
  </si>
  <si>
    <t>Ch/Ch ap</t>
  </si>
  <si>
    <t>195/197</t>
  </si>
  <si>
    <t>291/299</t>
  </si>
  <si>
    <t>219/246</t>
  </si>
  <si>
    <t>251/251</t>
  </si>
  <si>
    <t>247/259</t>
  </si>
  <si>
    <t>179/192</t>
  </si>
  <si>
    <t>249/255</t>
  </si>
  <si>
    <t>187/187</t>
  </si>
  <si>
    <t>239/253</t>
  </si>
  <si>
    <t>158/180</t>
  </si>
  <si>
    <t>240/250</t>
  </si>
  <si>
    <t>142/148</t>
  </si>
  <si>
    <t>186/188</t>
  </si>
  <si>
    <t>207/216</t>
  </si>
  <si>
    <t>234/234</t>
  </si>
  <si>
    <t>199/201</t>
  </si>
  <si>
    <t>153/157</t>
  </si>
  <si>
    <t>179/183</t>
  </si>
  <si>
    <t>138/140</t>
  </si>
  <si>
    <t>253/272</t>
  </si>
  <si>
    <t>229/237</t>
  </si>
  <si>
    <t>133/147</t>
  </si>
  <si>
    <t>Dast/Sult</t>
  </si>
  <si>
    <t>114/138</t>
  </si>
  <si>
    <t>197/197</t>
  </si>
  <si>
    <t>291/307</t>
  </si>
  <si>
    <t>260/266</t>
  </si>
  <si>
    <t>243/247</t>
  </si>
  <si>
    <t>239/239</t>
  </si>
  <si>
    <t>168/188</t>
  </si>
  <si>
    <t>84/84</t>
  </si>
  <si>
    <t>162/176</t>
  </si>
  <si>
    <t>130/142</t>
  </si>
  <si>
    <t>166/172</t>
  </si>
  <si>
    <t>236/240</t>
  </si>
  <si>
    <t>173/185</t>
  </si>
  <si>
    <t>201/207</t>
  </si>
  <si>
    <t>149/153</t>
  </si>
  <si>
    <t>175/187</t>
  </si>
  <si>
    <t>132/140</t>
  </si>
  <si>
    <t>238/246</t>
  </si>
  <si>
    <t>270/276</t>
  </si>
  <si>
    <t>231/243</t>
  </si>
  <si>
    <t>PX/CB</t>
  </si>
  <si>
    <t>242/242^</t>
  </si>
  <si>
    <t>129/152^</t>
  </si>
  <si>
    <t>236/246^</t>
  </si>
  <si>
    <t>NA</t>
  </si>
  <si>
    <t>116/124</t>
  </si>
  <si>
    <t>195/199</t>
  </si>
  <si>
    <t>295/295</t>
  </si>
  <si>
    <t>236/260</t>
  </si>
  <si>
    <t>273/273</t>
  </si>
  <si>
    <t>140/140</t>
  </si>
  <si>
    <t>247/251</t>
  </si>
  <si>
    <t>243/255</t>
  </si>
  <si>
    <t>187/199</t>
  </si>
  <si>
    <t>170/178</t>
  </si>
  <si>
    <t>78/80</t>
  </si>
  <si>
    <t>176/176</t>
  </si>
  <si>
    <t>134/140</t>
  </si>
  <si>
    <t>186/208</t>
  </si>
  <si>
    <t>166/176</t>
  </si>
  <si>
    <t>258/258</t>
  </si>
  <si>
    <t>175/185</t>
  </si>
  <si>
    <t>149/151</t>
  </si>
  <si>
    <t>238/244</t>
  </si>
  <si>
    <t>249/270</t>
  </si>
  <si>
    <t>231/239</t>
  </si>
  <si>
    <t>189/189</t>
  </si>
  <si>
    <t>Sori/K</t>
  </si>
  <si>
    <t>Year</t>
  </si>
  <si>
    <t>Fruit set</t>
  </si>
  <si>
    <t>Bunch traits</t>
  </si>
  <si>
    <t>Berry traits</t>
  </si>
  <si>
    <t>Seed traits</t>
  </si>
  <si>
    <t>SP</t>
  </si>
  <si>
    <t>Sangiovese</t>
  </si>
  <si>
    <t>IPSP</t>
  </si>
  <si>
    <t>FEM</t>
  </si>
  <si>
    <t>Corinto Nero</t>
  </si>
  <si>
    <t>Termarina Nera</t>
  </si>
  <si>
    <t>Liseiret</t>
  </si>
  <si>
    <t>ND</t>
  </si>
  <si>
    <t>Moscato Bianco mt</t>
  </si>
  <si>
    <t>8-13</t>
  </si>
  <si>
    <t>Termarone</t>
  </si>
  <si>
    <t>Termarina Rosa</t>
  </si>
  <si>
    <t>Sultanina</t>
  </si>
  <si>
    <t>4-5</t>
  </si>
  <si>
    <t>Pedro Ximenez</t>
  </si>
  <si>
    <t>Corinto Bianco</t>
  </si>
  <si>
    <t>Corinthe Noir</t>
  </si>
  <si>
    <t xml:space="preserve">Identical SNPs passing filters </t>
  </si>
  <si>
    <t>Different SNPs passing filters</t>
  </si>
  <si>
    <t>Accession</t>
  </si>
  <si>
    <t>Season</t>
  </si>
  <si>
    <t>N</t>
  </si>
  <si>
    <t>Min</t>
  </si>
  <si>
    <t>Max</t>
  </si>
  <si>
    <t>Mean</t>
  </si>
  <si>
    <t>Std. error</t>
  </si>
  <si>
    <t>MW</t>
  </si>
  <si>
    <t>KS</t>
  </si>
  <si>
    <t>KW+Dunn's</t>
  </si>
  <si>
    <t>CN</t>
  </si>
  <si>
    <t>IPSP+FEM</t>
  </si>
  <si>
    <t>bcd</t>
  </si>
  <si>
    <t>TN</t>
  </si>
  <si>
    <t>ab</t>
  </si>
  <si>
    <t>SG</t>
  </si>
  <si>
    <t>b</t>
  </si>
  <si>
    <t>Asp</t>
  </si>
  <si>
    <t>Lis</t>
  </si>
  <si>
    <t>Mosc mt</t>
  </si>
  <si>
    <t>bd</t>
  </si>
  <si>
    <t>Mosc wt</t>
  </si>
  <si>
    <t>Ter rosa</t>
  </si>
  <si>
    <t>-</t>
  </si>
  <si>
    <t>Term</t>
  </si>
  <si>
    <t>Ch ap</t>
  </si>
  <si>
    <t>Sult</t>
  </si>
  <si>
    <t>ad</t>
  </si>
  <si>
    <t>CB</t>
  </si>
  <si>
    <t>a</t>
  </si>
  <si>
    <t>PX</t>
  </si>
  <si>
    <t>K</t>
  </si>
  <si>
    <t>ac</t>
  </si>
  <si>
    <t>Dast</t>
  </si>
  <si>
    <t>Mean flower number per inflorescence</t>
  </si>
  <si>
    <t>2017, 2018</t>
  </si>
  <si>
    <t>2013, 2016, 2017, 2018</t>
  </si>
  <si>
    <t>ae</t>
  </si>
  <si>
    <t>abd</t>
  </si>
  <si>
    <t>bc</t>
  </si>
  <si>
    <t>c</t>
  </si>
  <si>
    <t>ace</t>
  </si>
  <si>
    <t>cd</t>
  </si>
  <si>
    <t>acd</t>
  </si>
  <si>
    <t>abc</t>
  </si>
  <si>
    <t>be</t>
  </si>
  <si>
    <t>Mean bunch weight</t>
  </si>
  <si>
    <t>Mean bunch length</t>
  </si>
  <si>
    <t>Mean bunch width</t>
  </si>
  <si>
    <t>Mean bunch length/width ratio</t>
  </si>
  <si>
    <t>Mean berry number per bunch</t>
  </si>
  <si>
    <t>0.516, 0.055^, 0.141</t>
  </si>
  <si>
    <t>0.713, 0.131^, 0.330</t>
  </si>
  <si>
    <t>0.448, 0.183, 0.133</t>
  </si>
  <si>
    <t>0.489, 0.375, 0.164</t>
  </si>
  <si>
    <t>0.664, 0.502, 0.167</t>
  </si>
  <si>
    <t>0.405, 0.096, 0.658</t>
  </si>
  <si>
    <t>0.672, 0.387, 0.842</t>
  </si>
  <si>
    <t>Mean berry weight</t>
  </si>
  <si>
    <t>% seeded berries</t>
  </si>
  <si>
    <t>2013, 2016*, 2017, 2018</t>
  </si>
  <si>
    <t>bce</t>
  </si>
  <si>
    <t>ce</t>
  </si>
  <si>
    <t>cde</t>
  </si>
  <si>
    <t>de</t>
  </si>
  <si>
    <t>e</t>
  </si>
  <si>
    <t>abcd</t>
  </si>
  <si>
    <t>Flower number and fruit set</t>
  </si>
  <si>
    <t>Season (* = only mean berry weight)</t>
  </si>
  <si>
    <t>Mean seed number per seeded berry</t>
  </si>
  <si>
    <t>Mean seed weight</t>
  </si>
  <si>
    <t>abe</t>
  </si>
  <si>
    <t>1 (2berries)</t>
  </si>
  <si>
    <t>1 (2seeds)</t>
  </si>
  <si>
    <t>1 (1seed)</t>
  </si>
  <si>
    <r>
      <t xml:space="preserve">0.426, </t>
    </r>
    <r>
      <rPr>
        <sz val="11"/>
        <rFont val="Calibri"/>
        <family val="2"/>
        <scheme val="minor"/>
      </rPr>
      <t>0.049^</t>
    </r>
    <r>
      <rPr>
        <sz val="10"/>
        <rFont val="Arial"/>
        <family val="2"/>
      </rPr>
      <t>, 0.068</t>
    </r>
  </si>
  <si>
    <t>0.531, 8.62E-12, 4.77E-12</t>
  </si>
  <si>
    <t>0.940, 5.25E-12, 1.97E-07</t>
  </si>
  <si>
    <t>0.937, 3.24E-12, 1.62E-07</t>
  </si>
  <si>
    <t>0.310, 1.40E-04, 1.79E-05</t>
  </si>
  <si>
    <t>0.760, 6.46E-05, 2.30E-04</t>
  </si>
  <si>
    <t>0.630, 2.24E-04, 7.05E-04</t>
  </si>
  <si>
    <t>0.004, 1.77E-06, 1.43E-07</t>
  </si>
  <si>
    <t>0.024, 4.87E-06, 2.15E-06</t>
  </si>
  <si>
    <t>0.059, 2.06E-04, 1.20E-06</t>
  </si>
  <si>
    <t>0.006, 0.009, 1.32E-05</t>
  </si>
  <si>
    <t>0.007, 0.009, 1.17E-04</t>
  </si>
  <si>
    <t>0.010, 0.043, 3.85E-04</t>
  </si>
  <si>
    <r>
      <t xml:space="preserve">0.367, </t>
    </r>
    <r>
      <rPr>
        <sz val="11"/>
        <rFont val="Calibri"/>
        <family val="2"/>
        <scheme val="minor"/>
      </rPr>
      <t>0.025</t>
    </r>
    <r>
      <rPr>
        <sz val="10"/>
        <rFont val="Arial"/>
        <family val="2"/>
      </rPr>
      <t>, 0.361</t>
    </r>
  </si>
  <si>
    <r>
      <rPr>
        <sz val="11"/>
        <rFont val="Calibri"/>
        <family val="2"/>
        <scheme val="minor"/>
      </rPr>
      <t>0.975,</t>
    </r>
    <r>
      <rPr>
        <sz val="10"/>
        <rFont val="Arial"/>
        <family val="2"/>
      </rPr>
      <t xml:space="preserve"> </t>
    </r>
    <r>
      <rPr>
        <sz val="11"/>
        <rFont val="Calibri"/>
        <family val="2"/>
        <scheme val="minor"/>
      </rPr>
      <t>9.07E-32</t>
    </r>
    <r>
      <rPr>
        <sz val="10"/>
        <rFont val="Arial"/>
        <family val="2"/>
      </rPr>
      <t xml:space="preserve">, </t>
    </r>
    <r>
      <rPr>
        <sz val="11"/>
        <rFont val="Calibri"/>
        <family val="2"/>
        <scheme val="minor"/>
      </rPr>
      <t>2.74E-19</t>
    </r>
  </si>
  <si>
    <r>
      <rPr>
        <sz val="11"/>
        <rFont val="Calibri"/>
        <family val="2"/>
        <scheme val="minor"/>
      </rPr>
      <t>0.458, 9.66E-10</t>
    </r>
    <r>
      <rPr>
        <sz val="10"/>
        <rFont val="Arial"/>
        <family val="2"/>
      </rPr>
      <t xml:space="preserve">, </t>
    </r>
    <r>
      <rPr>
        <sz val="11"/>
        <rFont val="Calibri"/>
        <family val="2"/>
        <scheme val="minor"/>
      </rPr>
      <t>1.83E-06</t>
    </r>
  </si>
  <si>
    <r>
      <rPr>
        <sz val="11"/>
        <rFont val="Calibri"/>
        <family val="2"/>
        <scheme val="minor"/>
      </rPr>
      <t>0.199, 1.96E-12</t>
    </r>
    <r>
      <rPr>
        <sz val="10"/>
        <rFont val="Arial"/>
        <family val="2"/>
      </rPr>
      <t xml:space="preserve">, </t>
    </r>
    <r>
      <rPr>
        <sz val="11"/>
        <rFont val="Calibri"/>
        <family val="2"/>
        <scheme val="minor"/>
      </rPr>
      <t>4.56E-08</t>
    </r>
  </si>
  <si>
    <r>
      <rPr>
        <sz val="11"/>
        <rFont val="Calibri"/>
        <family val="2"/>
        <scheme val="minor"/>
      </rPr>
      <t>6.13E-06</t>
    </r>
    <r>
      <rPr>
        <sz val="10"/>
        <rFont val="Arial"/>
        <family val="2"/>
      </rPr>
      <t xml:space="preserve">, </t>
    </r>
    <r>
      <rPr>
        <sz val="11"/>
        <rFont val="Calibri"/>
        <family val="2"/>
        <scheme val="minor"/>
      </rPr>
      <t>1.64E-17</t>
    </r>
    <r>
      <rPr>
        <sz val="10"/>
        <rFont val="Arial"/>
        <family val="2"/>
      </rPr>
      <t xml:space="preserve">, </t>
    </r>
    <r>
      <rPr>
        <sz val="11"/>
        <rFont val="Calibri"/>
        <family val="2"/>
        <scheme val="minor"/>
      </rPr>
      <t>1.30E-08</t>
    </r>
  </si>
  <si>
    <r>
      <rPr>
        <sz val="11"/>
        <rFont val="Calibri"/>
        <family val="2"/>
        <scheme val="minor"/>
      </rPr>
      <t>7.10E-07</t>
    </r>
    <r>
      <rPr>
        <sz val="10"/>
        <rFont val="Arial"/>
        <family val="2"/>
      </rPr>
      <t xml:space="preserve">, </t>
    </r>
    <r>
      <rPr>
        <sz val="11"/>
        <rFont val="Calibri"/>
        <family val="2"/>
        <scheme val="minor"/>
      </rPr>
      <t>1.71E-07</t>
    </r>
    <r>
      <rPr>
        <sz val="10"/>
        <rFont val="Arial"/>
        <family val="2"/>
      </rPr>
      <t xml:space="preserve">, </t>
    </r>
    <r>
      <rPr>
        <sz val="11"/>
        <rFont val="Calibri"/>
        <family val="2"/>
        <scheme val="minor"/>
      </rPr>
      <t>1.48E-05</t>
    </r>
  </si>
  <si>
    <r>
      <rPr>
        <sz val="11"/>
        <rFont val="Calibri"/>
        <family val="2"/>
        <scheme val="minor"/>
      </rPr>
      <t>4.98E-08</t>
    </r>
    <r>
      <rPr>
        <sz val="10"/>
        <rFont val="Arial"/>
        <family val="2"/>
      </rPr>
      <t xml:space="preserve">, </t>
    </r>
    <r>
      <rPr>
        <sz val="11"/>
        <rFont val="Calibri"/>
        <family val="2"/>
        <scheme val="minor"/>
      </rPr>
      <t>2.03E-09</t>
    </r>
    <r>
      <rPr>
        <sz val="10"/>
        <rFont val="Arial"/>
        <family val="2"/>
      </rPr>
      <t xml:space="preserve">, </t>
    </r>
    <r>
      <rPr>
        <sz val="11"/>
        <rFont val="Calibri"/>
        <family val="2"/>
        <scheme val="minor"/>
      </rPr>
      <t>1.00E-04</t>
    </r>
  </si>
  <si>
    <r>
      <rPr>
        <sz val="11"/>
        <rFont val="Calibri"/>
        <family val="2"/>
        <scheme val="minor"/>
      </rPr>
      <t>0.002</t>
    </r>
    <r>
      <rPr>
        <sz val="10"/>
        <rFont val="Arial"/>
        <family val="2"/>
      </rPr>
      <t xml:space="preserve">, </t>
    </r>
    <r>
      <rPr>
        <sz val="11"/>
        <rFont val="Calibri"/>
        <family val="2"/>
        <scheme val="minor"/>
      </rPr>
      <t>4.05E-14</t>
    </r>
    <r>
      <rPr>
        <sz val="10"/>
        <rFont val="Arial"/>
        <family val="2"/>
      </rPr>
      <t xml:space="preserve">, </t>
    </r>
    <r>
      <rPr>
        <sz val="11"/>
        <rFont val="Calibri"/>
        <family val="2"/>
        <scheme val="minor"/>
      </rPr>
      <t>7.57E-14</t>
    </r>
  </si>
  <si>
    <r>
      <rPr>
        <sz val="11"/>
        <rFont val="Calibri"/>
        <family val="2"/>
        <scheme val="minor"/>
      </rPr>
      <t>3.63E-04</t>
    </r>
    <r>
      <rPr>
        <sz val="10"/>
        <rFont val="Arial"/>
        <family val="2"/>
      </rPr>
      <t xml:space="preserve">, </t>
    </r>
    <r>
      <rPr>
        <sz val="11"/>
        <rFont val="Calibri"/>
        <family val="2"/>
        <scheme val="minor"/>
      </rPr>
      <t>3.19E-10</t>
    </r>
    <r>
      <rPr>
        <sz val="10"/>
        <rFont val="Arial"/>
        <family val="2"/>
      </rPr>
      <t xml:space="preserve">, </t>
    </r>
    <r>
      <rPr>
        <sz val="11"/>
        <rFont val="Calibri"/>
        <family val="2"/>
        <scheme val="minor"/>
      </rPr>
      <t>4.94E-07</t>
    </r>
  </si>
  <si>
    <r>
      <rPr>
        <sz val="11"/>
        <rFont val="Calibri"/>
        <family val="2"/>
        <scheme val="minor"/>
      </rPr>
      <t>8.35E-04</t>
    </r>
    <r>
      <rPr>
        <sz val="10"/>
        <rFont val="Arial"/>
        <family val="2"/>
      </rPr>
      <t xml:space="preserve">, </t>
    </r>
    <r>
      <rPr>
        <sz val="11"/>
        <rFont val="Calibri"/>
        <family val="2"/>
        <scheme val="minor"/>
      </rPr>
      <t>3.26E-12</t>
    </r>
    <r>
      <rPr>
        <sz val="10"/>
        <rFont val="Arial"/>
        <family val="2"/>
      </rPr>
      <t xml:space="preserve">, </t>
    </r>
    <r>
      <rPr>
        <sz val="11"/>
        <rFont val="Calibri"/>
        <family val="2"/>
        <scheme val="minor"/>
      </rPr>
      <t>8.85E-09</t>
    </r>
  </si>
  <si>
    <r>
      <rPr>
        <sz val="11"/>
        <rFont val="Calibri"/>
        <family val="2"/>
        <scheme val="minor"/>
      </rPr>
      <t>0.028</t>
    </r>
    <r>
      <rPr>
        <sz val="10"/>
        <rFont val="Arial"/>
        <family val="2"/>
      </rPr>
      <t xml:space="preserve">, 0.511, </t>
    </r>
    <r>
      <rPr>
        <sz val="11"/>
        <rFont val="Calibri"/>
        <family val="2"/>
        <scheme val="minor"/>
      </rPr>
      <t>0.017</t>
    </r>
  </si>
  <si>
    <r>
      <rPr>
        <sz val="11"/>
        <rFont val="Calibri"/>
        <family val="2"/>
        <scheme val="minor"/>
      </rPr>
      <t>0.003</t>
    </r>
    <r>
      <rPr>
        <sz val="10"/>
        <rFont val="Arial"/>
        <family val="2"/>
      </rPr>
      <t xml:space="preserve">, 0.379, </t>
    </r>
    <r>
      <rPr>
        <sz val="11"/>
        <rFont val="Calibri"/>
        <family val="2"/>
        <scheme val="minor"/>
      </rPr>
      <t>5.50E-04</t>
    </r>
  </si>
  <si>
    <r>
      <rPr>
        <sz val="11"/>
        <rFont val="Calibri"/>
        <family val="2"/>
        <scheme val="minor"/>
      </rPr>
      <t>0.005</t>
    </r>
    <r>
      <rPr>
        <sz val="10"/>
        <rFont val="Arial"/>
        <family val="2"/>
      </rPr>
      <t xml:space="preserve">, 0.414, </t>
    </r>
    <r>
      <rPr>
        <sz val="11"/>
        <rFont val="Calibri"/>
        <family val="2"/>
        <scheme val="minor"/>
      </rPr>
      <t>3.00E-04</t>
    </r>
  </si>
  <si>
    <t>Season (^/§ = only mean seed weight/number)</t>
  </si>
  <si>
    <t>2013, 2016^, 2017, 2018</t>
  </si>
  <si>
    <t>2013, 2016§, 2017, 2018</t>
  </si>
  <si>
    <t>SG/TN</t>
  </si>
  <si>
    <t>Mosc wt/Mosc mt</t>
  </si>
  <si>
    <t>Confirmed SNPs</t>
  </si>
  <si>
    <t xml:space="preserve">T test </t>
  </si>
  <si>
    <t>All</t>
  </si>
  <si>
    <t>55-172</t>
  </si>
  <si>
    <t>11-32</t>
  </si>
  <si>
    <t>4-18</t>
  </si>
  <si>
    <t>7-21</t>
  </si>
  <si>
    <t>22-71</t>
  </si>
  <si>
    <t>4-14</t>
  </si>
  <si>
    <t>7-17</t>
  </si>
  <si>
    <t>3-13</t>
  </si>
  <si>
    <t>7-27</t>
  </si>
  <si>
    <t>4-27</t>
  </si>
  <si>
    <t>5-6</t>
  </si>
  <si>
    <t>4-7</t>
  </si>
  <si>
    <t>Bunch weight</t>
  </si>
  <si>
    <t>NS</t>
  </si>
  <si>
    <t>Bunch length</t>
  </si>
  <si>
    <t>Bunch width</t>
  </si>
  <si>
    <t>Bunch length/width</t>
  </si>
  <si>
    <t>Berry weight</t>
  </si>
  <si>
    <t>Seed weight</t>
  </si>
  <si>
    <t>Berry number/bunch length</t>
  </si>
  <si>
    <t>Bunch weight/length+width</t>
  </si>
  <si>
    <t>Bunch weight/length</t>
  </si>
  <si>
    <t>Mosc mt+wt</t>
  </si>
  <si>
    <t>5-7</t>
  </si>
  <si>
    <t>5-17</t>
  </si>
  <si>
    <t>Berry number</t>
  </si>
  <si>
    <t>Seed number per berry</t>
  </si>
  <si>
    <t>Flower number</t>
  </si>
  <si>
    <t>Asp Lis</t>
  </si>
  <si>
    <t>CN TN SG</t>
  </si>
  <si>
    <t>Ter rosa Term</t>
  </si>
  <si>
    <t>Sult Dast</t>
  </si>
  <si>
    <t>CB PX</t>
  </si>
  <si>
    <t>Number of bunches</t>
  </si>
  <si>
    <t>virus free</t>
  </si>
  <si>
    <t>Sangiovese R10</t>
  </si>
  <si>
    <t>GFkV</t>
  </si>
  <si>
    <t>Moscato Bianco wt</t>
  </si>
  <si>
    <t>GVA</t>
  </si>
  <si>
    <t>GFkV, GRSPaV</t>
  </si>
  <si>
    <t>GRSPaV</t>
  </si>
  <si>
    <t>GLRaV -1, -2, -3, GVA</t>
  </si>
  <si>
    <t xml:space="preserve">GLRaV-2, GVA </t>
  </si>
  <si>
    <t>GLRaV-3, GRSPaV, GVA</t>
  </si>
  <si>
    <t>GFkV, GLRaV-3, GRSPaV</t>
  </si>
  <si>
    <t>CN-OP</t>
  </si>
  <si>
    <t>CN-SP</t>
  </si>
  <si>
    <t>TN-OP</t>
  </si>
  <si>
    <t>TN-SP</t>
  </si>
  <si>
    <t>SG-OP</t>
  </si>
  <si>
    <t>SG-SP</t>
  </si>
  <si>
    <t>Asp-OP</t>
  </si>
  <si>
    <t>Asp-SP</t>
  </si>
  <si>
    <t>Lis-OP</t>
  </si>
  <si>
    <t>Lis-SP</t>
  </si>
  <si>
    <t>Mosc mt-OP</t>
  </si>
  <si>
    <t>Mosc mt-SP</t>
  </si>
  <si>
    <t>Mosc wt-OP</t>
  </si>
  <si>
    <t>Mosc wt-SP</t>
  </si>
  <si>
    <t>Term-OP</t>
  </si>
  <si>
    <t>Term-SP</t>
  </si>
  <si>
    <t>Ch ap-OP</t>
  </si>
  <si>
    <t>Ch ap-SP</t>
  </si>
  <si>
    <t>Sult-OP</t>
  </si>
  <si>
    <t>Sult-SP</t>
  </si>
  <si>
    <t>PX-OP</t>
  </si>
  <si>
    <t>PX-SP</t>
  </si>
  <si>
    <t>K-OP-fruit set</t>
  </si>
  <si>
    <t>K-SP-fruit set</t>
  </si>
  <si>
    <t>CN-IPSP-OP</t>
  </si>
  <si>
    <t>CN-IPSP-SP</t>
  </si>
  <si>
    <t>CN-FEM-OP</t>
  </si>
  <si>
    <t>CN-FEM-SP</t>
  </si>
  <si>
    <t>SG-IPSP-OP</t>
  </si>
  <si>
    <t>SG-IPSP-SP</t>
  </si>
  <si>
    <t>SG-FEM-OP</t>
  </si>
  <si>
    <t>SG-FEM-SP</t>
  </si>
  <si>
    <t>2013, 2018</t>
  </si>
  <si>
    <t>K-OP</t>
  </si>
  <si>
    <t>K-SP</t>
  </si>
  <si>
    <t>T test</t>
  </si>
  <si>
    <t>ZAG62</t>
  </si>
  <si>
    <t>ZAG79</t>
  </si>
  <si>
    <t>Gamay</t>
  </si>
  <si>
    <t>Individual</t>
  </si>
  <si>
    <t>Pollination treatment</t>
  </si>
  <si>
    <t>EMS</t>
  </si>
  <si>
    <t>Sangiovese F1</t>
  </si>
  <si>
    <t>Gamay F1</t>
  </si>
  <si>
    <t>Nebbiolo</t>
  </si>
  <si>
    <t>Sangiovese F1#</t>
  </si>
  <si>
    <t>VMC2H4</t>
  </si>
  <si>
    <t>VMC5G8</t>
  </si>
  <si>
    <t>Corinto Nero control</t>
  </si>
  <si>
    <t>Sangiovese control</t>
  </si>
  <si>
    <t>Cabernet Sauvignon control</t>
  </si>
  <si>
    <t>Corinto Nero seedling 1</t>
  </si>
  <si>
    <t>Corinto Nero seedling 3</t>
  </si>
  <si>
    <t>Corinto Nero seedling 24</t>
  </si>
  <si>
    <t>Corinto Nero seedling 25</t>
  </si>
  <si>
    <t>Corinto Nero seedling 34</t>
  </si>
  <si>
    <t>Corinto Nero seedling 38</t>
  </si>
  <si>
    <t>Corinto Nero seedling 46</t>
  </si>
  <si>
    <t>Corinto Nero seedling 59</t>
  </si>
  <si>
    <t>Corinto Nero seedling 9</t>
  </si>
  <si>
    <t>Corinto Nero seedling 13</t>
  </si>
  <si>
    <t>Corinto Nero seedling 14</t>
  </si>
  <si>
    <t>Corinto Nero seedling 15</t>
  </si>
  <si>
    <t>Corinto Nero seedling 19</t>
  </si>
  <si>
    <t>Corinto Nero seedling 27</t>
  </si>
  <si>
    <t>Corinto Nero seedling 33</t>
  </si>
  <si>
    <t>Corinto Nero seedling 37</t>
  </si>
  <si>
    <t>Corinto Nero seedling 40</t>
  </si>
  <si>
    <t>Corinto Nero seedling 47</t>
  </si>
  <si>
    <t>Corinto Nero seedling 62</t>
  </si>
  <si>
    <t>Corinto Nero seedling 58</t>
  </si>
  <si>
    <t>Corinto Nero seedling 4</t>
  </si>
  <si>
    <t>Corinto Nero seedling 5</t>
  </si>
  <si>
    <t>Corinto Nero seedling 6</t>
  </si>
  <si>
    <t>Corinto Nero seedling 7</t>
  </si>
  <si>
    <t>Corinto Nero seedling 8</t>
  </si>
  <si>
    <t>Corinto Nero seedling 10</t>
  </si>
  <si>
    <t>Corinto Nero seedling 11</t>
  </si>
  <si>
    <t>Corinto Nero seedling 12</t>
  </si>
  <si>
    <t>Corinto Nero seedling 16</t>
  </si>
  <si>
    <t>Corinto Nero seedling 17</t>
  </si>
  <si>
    <t>Corinto Nero seedling 18</t>
  </si>
  <si>
    <t>Corinto Nero seedling 20</t>
  </si>
  <si>
    <t>Corinto Nero seedling 21</t>
  </si>
  <si>
    <t>Corinto Nero seedling 22</t>
  </si>
  <si>
    <t>Corinto Nero seedling 23</t>
  </si>
  <si>
    <t>Corinto Nero seedling 28</t>
  </si>
  <si>
    <t>Corinto Nero seedling 29</t>
  </si>
  <si>
    <t>Corinto Nero seedling 31</t>
  </si>
  <si>
    <t>Corinto Nero seedling 32</t>
  </si>
  <si>
    <t>Corinto Nero seedling 35</t>
  </si>
  <si>
    <t>Corinto Nero seedling 36</t>
  </si>
  <si>
    <t>Corinto Nero seedling 39</t>
  </si>
  <si>
    <t>Corinto Nero seedling 41</t>
  </si>
  <si>
    <t>Corinto Nero seedling 42</t>
  </si>
  <si>
    <t>Corinto Nero seedling 43</t>
  </si>
  <si>
    <t>Corinto Nero seedling 45</t>
  </si>
  <si>
    <t>Corinto Nero seedling 48</t>
  </si>
  <si>
    <t>Corinto Nero seedling 44</t>
  </si>
  <si>
    <t>Corinto Nero seedling 49</t>
  </si>
  <si>
    <t>Corinto Nero seedling 50</t>
  </si>
  <si>
    <t>Corinto Nero seedling 51</t>
  </si>
  <si>
    <t>Corinto Nero seedling 52</t>
  </si>
  <si>
    <t>Corinto Nero seedling 53</t>
  </si>
  <si>
    <t>Corinto Nero seedling 54</t>
  </si>
  <si>
    <t>Corinto Nero seedling 55</t>
  </si>
  <si>
    <t>Corinto Nero seedling 56</t>
  </si>
  <si>
    <t>Corinto Nero seedling 60</t>
  </si>
  <si>
    <t>Corinto Nero seedling 57</t>
  </si>
  <si>
    <t>Corinto Nero seedling 61</t>
  </si>
  <si>
    <t>Corinto Nero seedling 64</t>
  </si>
  <si>
    <t>Corinto Nero seedling 26</t>
  </si>
  <si>
    <t>Corinto Nero seedling 30</t>
  </si>
  <si>
    <t>Corinto Nero seedling 63</t>
  </si>
  <si>
    <t>VMC1E8</t>
  </si>
  <si>
    <t>VMC3D12</t>
  </si>
  <si>
    <t>225/225</t>
  </si>
  <si>
    <t>236/238</t>
  </si>
  <si>
    <r>
      <t>253/257/</t>
    </r>
    <r>
      <rPr>
        <sz val="10"/>
        <color indexed="10"/>
        <rFont val="Arial"/>
        <family val="2"/>
      </rPr>
      <t>265</t>
    </r>
  </si>
  <si>
    <r>
      <t>253/</t>
    </r>
    <r>
      <rPr>
        <sz val="10"/>
        <color rgb="FFFF0000"/>
        <rFont val="Arial"/>
        <family val="2"/>
      </rPr>
      <t>263</t>
    </r>
  </si>
  <si>
    <r>
      <t>236/</t>
    </r>
    <r>
      <rPr>
        <sz val="10"/>
        <color rgb="FFFF0000"/>
        <rFont val="Arial"/>
        <family val="2"/>
      </rPr>
      <t>260</t>
    </r>
  </si>
  <si>
    <r>
      <t>253/</t>
    </r>
    <r>
      <rPr>
        <sz val="10"/>
        <color rgb="FFFF0000"/>
        <rFont val="Arial"/>
        <family val="2"/>
      </rPr>
      <t>273</t>
    </r>
  </si>
  <si>
    <r>
      <t>246/</t>
    </r>
    <r>
      <rPr>
        <sz val="10"/>
        <color rgb="FFFF0000"/>
        <rFont val="Arial"/>
        <family val="2"/>
      </rPr>
      <t>270</t>
    </r>
  </si>
  <si>
    <r>
      <t>246/</t>
    </r>
    <r>
      <rPr>
        <sz val="10"/>
        <color rgb="FFFF0000"/>
        <rFont val="Arial"/>
        <family val="2"/>
      </rPr>
      <t>262</t>
    </r>
  </si>
  <si>
    <r>
      <t>257/</t>
    </r>
    <r>
      <rPr>
        <sz val="10"/>
        <color rgb="FFFF0000"/>
        <rFont val="Arial"/>
        <family val="2"/>
      </rPr>
      <t>273</t>
    </r>
  </si>
  <si>
    <r>
      <t>239/</t>
    </r>
    <r>
      <rPr>
        <sz val="10"/>
        <color rgb="FFFF0000"/>
        <rFont val="Arial"/>
        <family val="2"/>
      </rPr>
      <t>247</t>
    </r>
  </si>
  <si>
    <r>
      <t>236/</t>
    </r>
    <r>
      <rPr>
        <sz val="10"/>
        <color rgb="FFFF0000"/>
        <rFont val="Arial"/>
        <family val="2"/>
      </rPr>
      <t>248</t>
    </r>
  </si>
  <si>
    <r>
      <t>236/</t>
    </r>
    <r>
      <rPr>
        <sz val="10"/>
        <color rgb="FFFF0000"/>
        <rFont val="Arial"/>
        <family val="2"/>
      </rPr>
      <t>238/</t>
    </r>
    <r>
      <rPr>
        <sz val="10"/>
        <color theme="1"/>
        <rFont val="Arial"/>
        <family val="2"/>
      </rPr>
      <t>246</t>
    </r>
  </si>
  <si>
    <r>
      <t>236/246/</t>
    </r>
    <r>
      <rPr>
        <sz val="10"/>
        <color rgb="FFFF0000"/>
        <rFont val="Arial"/>
        <family val="2"/>
      </rPr>
      <t>262</t>
    </r>
  </si>
  <si>
    <r>
      <t>253/257/</t>
    </r>
    <r>
      <rPr>
        <sz val="10"/>
        <color rgb="FFFF0000"/>
        <rFont val="Arial"/>
        <family val="2"/>
      </rPr>
      <t>273</t>
    </r>
  </si>
  <si>
    <r>
      <t>236/246/</t>
    </r>
    <r>
      <rPr>
        <sz val="10"/>
        <color rgb="FFFF0000"/>
        <rFont val="Arial"/>
        <family val="2"/>
      </rPr>
      <t>248</t>
    </r>
  </si>
  <si>
    <r>
      <t>236/246/</t>
    </r>
    <r>
      <rPr>
        <sz val="10"/>
        <color rgb="FFFF0000"/>
        <rFont val="Arial"/>
        <family val="2"/>
      </rPr>
      <t>260</t>
    </r>
  </si>
  <si>
    <r>
      <rPr>
        <sz val="10"/>
        <color indexed="10"/>
        <rFont val="Arial"/>
        <family val="2"/>
      </rPr>
      <t>241</t>
    </r>
    <r>
      <rPr>
        <sz val="10"/>
        <color indexed="8"/>
        <rFont val="Arial"/>
        <family val="2"/>
      </rPr>
      <t>/253/257</t>
    </r>
  </si>
  <si>
    <r>
      <t>236/246/</t>
    </r>
    <r>
      <rPr>
        <sz val="10"/>
        <color rgb="FFFF0000"/>
        <rFont val="Arial"/>
        <family val="2"/>
      </rPr>
      <t>250</t>
    </r>
  </si>
  <si>
    <r>
      <rPr>
        <sz val="10"/>
        <color rgb="FFFF0000"/>
        <rFont val="Arial"/>
        <family val="2"/>
      </rPr>
      <t>251</t>
    </r>
    <r>
      <rPr>
        <sz val="10"/>
        <color theme="1"/>
        <rFont val="Arial"/>
        <family val="2"/>
      </rPr>
      <t>/253/257</t>
    </r>
  </si>
  <si>
    <r>
      <rPr>
        <sz val="10"/>
        <color rgb="FFFF0000"/>
        <rFont val="Arial"/>
        <family val="2"/>
      </rPr>
      <t>251</t>
    </r>
    <r>
      <rPr>
        <sz val="10"/>
        <rFont val="Arial"/>
        <family val="2"/>
      </rPr>
      <t>/253/257</t>
    </r>
  </si>
  <si>
    <t>231/240</t>
  </si>
  <si>
    <r>
      <t>225/</t>
    </r>
    <r>
      <rPr>
        <sz val="10"/>
        <color rgb="FFFF0000"/>
        <rFont val="Arial"/>
        <family val="2"/>
      </rPr>
      <t>246</t>
    </r>
  </si>
  <si>
    <r>
      <t>225/</t>
    </r>
    <r>
      <rPr>
        <sz val="10"/>
        <color rgb="FFFF0000"/>
        <rFont val="Arial"/>
        <family val="2"/>
      </rPr>
      <t>227</t>
    </r>
    <r>
      <rPr>
        <sz val="10"/>
        <color theme="1"/>
        <rFont val="Arial"/>
        <family val="2"/>
      </rPr>
      <t>/236</t>
    </r>
  </si>
  <si>
    <r>
      <t>225/236/</t>
    </r>
    <r>
      <rPr>
        <sz val="10"/>
        <color rgb="FFFF0000"/>
        <rFont val="Arial"/>
        <family val="2"/>
      </rPr>
      <t>238</t>
    </r>
  </si>
  <si>
    <r>
      <t>225/</t>
    </r>
    <r>
      <rPr>
        <sz val="10"/>
        <color rgb="FFFF0000"/>
        <rFont val="Arial"/>
        <family val="2"/>
      </rPr>
      <t>231</t>
    </r>
    <r>
      <rPr>
        <sz val="10"/>
        <color theme="1"/>
        <rFont val="Arial"/>
        <family val="2"/>
      </rPr>
      <t>/236</t>
    </r>
  </si>
  <si>
    <r>
      <t>225/</t>
    </r>
    <r>
      <rPr>
        <sz val="10"/>
        <color rgb="FFFF0000"/>
        <rFont val="Arial"/>
        <family val="2"/>
      </rPr>
      <t>231/</t>
    </r>
    <r>
      <rPr>
        <sz val="10"/>
        <color theme="1"/>
        <rFont val="Arial"/>
        <family val="2"/>
      </rPr>
      <t>236</t>
    </r>
  </si>
  <si>
    <r>
      <t>225/236/</t>
    </r>
    <r>
      <rPr>
        <sz val="10"/>
        <color rgb="FFFF0000"/>
        <rFont val="Arial"/>
        <family val="2"/>
      </rPr>
      <t>240</t>
    </r>
  </si>
  <si>
    <r>
      <t>225/</t>
    </r>
    <r>
      <rPr>
        <sz val="10"/>
        <rFont val="Arial"/>
        <family val="2"/>
      </rPr>
      <t>236</t>
    </r>
    <r>
      <rPr>
        <sz val="10"/>
        <color rgb="FFFF0000"/>
        <rFont val="Arial"/>
        <family val="2"/>
      </rPr>
      <t>/240</t>
    </r>
  </si>
  <si>
    <r>
      <rPr>
        <sz val="10"/>
        <color indexed="10"/>
        <rFont val="Arial"/>
        <family val="2"/>
      </rPr>
      <t>233/</t>
    </r>
    <r>
      <rPr>
        <sz val="10"/>
        <color indexed="8"/>
        <rFont val="Arial"/>
        <family val="2"/>
      </rPr>
      <t>239/262</t>
    </r>
  </si>
  <si>
    <r>
      <t>253</t>
    </r>
    <r>
      <rPr>
        <sz val="10"/>
        <rFont val="Arial"/>
        <family val="2"/>
      </rPr>
      <t>/262</t>
    </r>
  </si>
  <si>
    <r>
      <t>249</t>
    </r>
    <r>
      <rPr>
        <sz val="10"/>
        <rFont val="Arial"/>
        <family val="2"/>
      </rPr>
      <t>/262</t>
    </r>
  </si>
  <si>
    <r>
      <t>239/</t>
    </r>
    <r>
      <rPr>
        <sz val="10"/>
        <color rgb="FFFF0000"/>
        <rFont val="Arial"/>
        <family val="2"/>
      </rPr>
      <t>249/</t>
    </r>
    <r>
      <rPr>
        <sz val="10"/>
        <color theme="1"/>
        <rFont val="Arial"/>
        <family val="2"/>
      </rPr>
      <t>262</t>
    </r>
  </si>
  <si>
    <r>
      <t>239/</t>
    </r>
    <r>
      <rPr>
        <sz val="10"/>
        <color rgb="FFFF0000"/>
        <rFont val="Arial"/>
        <family val="2"/>
      </rPr>
      <t>257</t>
    </r>
    <r>
      <rPr>
        <sz val="10"/>
        <color theme="1"/>
        <rFont val="Arial"/>
        <family val="2"/>
      </rPr>
      <t>/262</t>
    </r>
  </si>
  <si>
    <r>
      <t>239/</t>
    </r>
    <r>
      <rPr>
        <sz val="10"/>
        <color rgb="FFFF0000"/>
        <rFont val="Arial"/>
        <family val="2"/>
      </rPr>
      <t>253</t>
    </r>
    <r>
      <rPr>
        <sz val="10"/>
        <color theme="1"/>
        <rFont val="Arial"/>
        <family val="2"/>
      </rPr>
      <t>/262</t>
    </r>
  </si>
  <si>
    <r>
      <t>239/</t>
    </r>
    <r>
      <rPr>
        <sz val="10"/>
        <color rgb="FFFF0000"/>
        <rFont val="Arial"/>
        <family val="2"/>
      </rPr>
      <t>247</t>
    </r>
    <r>
      <rPr>
        <sz val="10"/>
        <color theme="1"/>
        <rFont val="Arial"/>
        <family val="2"/>
      </rPr>
      <t>/262</t>
    </r>
  </si>
  <si>
    <t>173/187</t>
  </si>
  <si>
    <r>
      <t>177/</t>
    </r>
    <r>
      <rPr>
        <sz val="10"/>
        <color rgb="FFFF0000"/>
        <rFont val="Arial"/>
        <family val="2"/>
      </rPr>
      <t>192</t>
    </r>
  </si>
  <si>
    <t>177/177</t>
  </si>
  <si>
    <r>
      <t>177/</t>
    </r>
    <r>
      <rPr>
        <sz val="10"/>
        <color rgb="FFFF0000"/>
        <rFont val="Arial"/>
        <family val="2"/>
      </rPr>
      <t>187</t>
    </r>
  </si>
  <si>
    <r>
      <t>179</t>
    </r>
    <r>
      <rPr>
        <sz val="10"/>
        <rFont val="Arial"/>
        <family val="2"/>
      </rPr>
      <t>/183</t>
    </r>
  </si>
  <si>
    <r>
      <t>177/183/</t>
    </r>
    <r>
      <rPr>
        <sz val="10"/>
        <color rgb="FFFF0000"/>
        <rFont val="Arial"/>
        <family val="2"/>
      </rPr>
      <t>192</t>
    </r>
  </si>
  <si>
    <r>
      <t>177/</t>
    </r>
    <r>
      <rPr>
        <sz val="10"/>
        <color rgb="FFFF0000"/>
        <rFont val="Arial"/>
        <family val="2"/>
      </rPr>
      <t>179</t>
    </r>
    <r>
      <rPr>
        <sz val="10"/>
        <color theme="1"/>
        <rFont val="Arial"/>
        <family val="2"/>
      </rPr>
      <t>/183</t>
    </r>
  </si>
  <si>
    <r>
      <t>177/183/</t>
    </r>
    <r>
      <rPr>
        <sz val="10"/>
        <color rgb="FFFF0000"/>
        <rFont val="Arial"/>
        <family val="2"/>
      </rPr>
      <t>187</t>
    </r>
  </si>
  <si>
    <t>Corinto Nero seedling 2</t>
  </si>
  <si>
    <t>217/217</t>
  </si>
  <si>
    <t>215/223</t>
  </si>
  <si>
    <r>
      <t>217/</t>
    </r>
    <r>
      <rPr>
        <sz val="10"/>
        <color rgb="FFFF0000"/>
        <rFont val="Arial"/>
        <family val="2"/>
      </rPr>
      <t>227</t>
    </r>
  </si>
  <si>
    <r>
      <t>209</t>
    </r>
    <r>
      <rPr>
        <sz val="10"/>
        <rFont val="Arial"/>
        <family val="2"/>
      </rPr>
      <t>/217</t>
    </r>
  </si>
  <si>
    <r>
      <t>211</t>
    </r>
    <r>
      <rPr>
        <sz val="10"/>
        <rFont val="Arial"/>
        <family val="2"/>
      </rPr>
      <t>/217</t>
    </r>
  </si>
  <si>
    <r>
      <t>201</t>
    </r>
    <r>
      <rPr>
        <sz val="10"/>
        <rFont val="Arial"/>
        <family val="2"/>
      </rPr>
      <t>/217</t>
    </r>
  </si>
  <si>
    <r>
      <t>203</t>
    </r>
    <r>
      <rPr>
        <sz val="10"/>
        <rFont val="Arial"/>
        <family val="2"/>
      </rPr>
      <t>/217</t>
    </r>
  </si>
  <si>
    <r>
      <t>217/</t>
    </r>
    <r>
      <rPr>
        <sz val="10"/>
        <color rgb="FFFF0000"/>
        <rFont val="Arial"/>
        <family val="2"/>
      </rPr>
      <t>219</t>
    </r>
  </si>
  <si>
    <t>308/308</t>
  </si>
  <si>
    <t>312/320</t>
  </si>
  <si>
    <r>
      <t>308/</t>
    </r>
    <r>
      <rPr>
        <sz val="10"/>
        <color rgb="FFFF0000"/>
        <rFont val="Arial"/>
        <family val="2"/>
      </rPr>
      <t>312</t>
    </r>
  </si>
  <si>
    <r>
      <t>308/</t>
    </r>
    <r>
      <rPr>
        <sz val="10"/>
        <color rgb="FFFF0000"/>
        <rFont val="Arial"/>
        <family val="2"/>
      </rPr>
      <t>310</t>
    </r>
  </si>
  <si>
    <r>
      <t>302</t>
    </r>
    <r>
      <rPr>
        <sz val="10"/>
        <rFont val="Arial"/>
        <family val="2"/>
      </rPr>
      <t>/308</t>
    </r>
  </si>
  <si>
    <r>
      <t>308/</t>
    </r>
    <r>
      <rPr>
        <sz val="10"/>
        <color rgb="FFFF0000"/>
        <rFont val="Arial"/>
        <family val="2"/>
      </rPr>
      <t>316</t>
    </r>
  </si>
  <si>
    <t>208/222</t>
  </si>
  <si>
    <r>
      <t>208/</t>
    </r>
    <r>
      <rPr>
        <sz val="10"/>
        <color rgb="FFFF0000"/>
        <rFont val="Arial"/>
        <family val="2"/>
      </rPr>
      <t>218</t>
    </r>
    <r>
      <rPr>
        <sz val="10"/>
        <color theme="1"/>
        <rFont val="Arial"/>
        <family val="2"/>
      </rPr>
      <t>/222</t>
    </r>
  </si>
  <si>
    <r>
      <t>208/222/</t>
    </r>
    <r>
      <rPr>
        <sz val="10"/>
        <color rgb="FFFF0000"/>
        <rFont val="Arial"/>
        <family val="2"/>
      </rPr>
      <t>230</t>
    </r>
  </si>
  <si>
    <t>206/206</t>
  </si>
  <si>
    <r>
      <t>200</t>
    </r>
    <r>
      <rPr>
        <sz val="10"/>
        <rFont val="Arial"/>
        <family val="2"/>
      </rPr>
      <t>/206</t>
    </r>
  </si>
  <si>
    <r>
      <t>206/</t>
    </r>
    <r>
      <rPr>
        <sz val="10"/>
        <color rgb="FFFF0000"/>
        <rFont val="Arial"/>
        <family val="2"/>
      </rPr>
      <t>222</t>
    </r>
  </si>
  <si>
    <r>
      <t>199</t>
    </r>
    <r>
      <rPr>
        <sz val="10"/>
        <rFont val="Arial"/>
        <family val="2"/>
      </rPr>
      <t>/201</t>
    </r>
  </si>
  <si>
    <r>
      <t>201/</t>
    </r>
    <r>
      <rPr>
        <sz val="10"/>
        <color rgb="FFFF0000"/>
        <rFont val="Arial"/>
        <family val="2"/>
      </rPr>
      <t>205</t>
    </r>
  </si>
  <si>
    <r>
      <t>129/</t>
    </r>
    <r>
      <rPr>
        <sz val="10"/>
        <color rgb="FFFF0000"/>
        <rFont val="Arial"/>
        <family val="2"/>
      </rPr>
      <t>136</t>
    </r>
    <r>
      <rPr>
        <sz val="10"/>
        <color theme="1"/>
        <rFont val="Arial"/>
        <family val="2"/>
      </rPr>
      <t>/152</t>
    </r>
  </si>
  <si>
    <r>
      <t>129/</t>
    </r>
    <r>
      <rPr>
        <sz val="10"/>
        <color rgb="FFFF0000"/>
        <rFont val="Arial"/>
        <family val="2"/>
      </rPr>
      <t>150</t>
    </r>
    <r>
      <rPr>
        <sz val="10"/>
        <color theme="1"/>
        <rFont val="Arial"/>
        <family val="2"/>
      </rPr>
      <t>/152</t>
    </r>
  </si>
  <si>
    <r>
      <t>243/249/</t>
    </r>
    <r>
      <rPr>
        <sz val="10"/>
        <color rgb="FFFF0000"/>
        <rFont val="Arial"/>
        <family val="2"/>
      </rPr>
      <t>255</t>
    </r>
  </si>
  <si>
    <t>78/78</t>
  </si>
  <si>
    <r>
      <t>78/</t>
    </r>
    <r>
      <rPr>
        <sz val="10"/>
        <color rgb="FFFF0000"/>
        <rFont val="Arial"/>
        <family val="2"/>
      </rPr>
      <t>80</t>
    </r>
  </si>
  <si>
    <r>
      <t>78/</t>
    </r>
    <r>
      <rPr>
        <sz val="10"/>
        <color rgb="FFFF0000"/>
        <rFont val="Arial"/>
        <family val="2"/>
      </rPr>
      <t>82</t>
    </r>
  </si>
  <si>
    <r>
      <t>78/</t>
    </r>
    <r>
      <rPr>
        <sz val="10"/>
        <color rgb="FFFF0000"/>
        <rFont val="Arial"/>
        <family val="2"/>
      </rPr>
      <t>80</t>
    </r>
    <r>
      <rPr>
        <sz val="10"/>
        <color theme="1"/>
        <rFont val="Arial"/>
        <family val="2"/>
      </rPr>
      <t xml:space="preserve">/84 </t>
    </r>
  </si>
  <si>
    <r>
      <t>78/</t>
    </r>
    <r>
      <rPr>
        <sz val="10"/>
        <color rgb="FFFF0000"/>
        <rFont val="Arial"/>
        <family val="2"/>
      </rPr>
      <t>82</t>
    </r>
    <r>
      <rPr>
        <sz val="10"/>
        <color theme="1"/>
        <rFont val="Arial"/>
        <family val="2"/>
      </rPr>
      <t>/84</t>
    </r>
  </si>
  <si>
    <t>136/148</t>
  </si>
  <si>
    <r>
      <t>130/</t>
    </r>
    <r>
      <rPr>
        <sz val="10"/>
        <color rgb="FFFF0000"/>
        <rFont val="Arial"/>
        <family val="2"/>
      </rPr>
      <t>140</t>
    </r>
  </si>
  <si>
    <r>
      <t>130/</t>
    </r>
    <r>
      <rPr>
        <sz val="10"/>
        <color rgb="FFFF0000"/>
        <rFont val="Arial"/>
        <family val="2"/>
      </rPr>
      <t>136</t>
    </r>
  </si>
  <si>
    <r>
      <t>130/</t>
    </r>
    <r>
      <rPr>
        <sz val="10"/>
        <color rgb="FFFF0000"/>
        <rFont val="Arial"/>
        <family val="2"/>
      </rPr>
      <t>152</t>
    </r>
  </si>
  <si>
    <r>
      <t>130/</t>
    </r>
    <r>
      <rPr>
        <sz val="10"/>
        <color rgb="FFFF0000"/>
        <rFont val="Arial"/>
        <family val="2"/>
      </rPr>
      <t>134</t>
    </r>
  </si>
  <si>
    <r>
      <t>130/</t>
    </r>
    <r>
      <rPr>
        <sz val="10"/>
        <color rgb="FFFF0000"/>
        <rFont val="Arial"/>
        <family val="2"/>
      </rPr>
      <t>148</t>
    </r>
  </si>
  <si>
    <r>
      <t>130/</t>
    </r>
    <r>
      <rPr>
        <sz val="10"/>
        <color rgb="FFFF0000"/>
        <rFont val="Arial"/>
        <family val="2"/>
      </rPr>
      <t>132</t>
    </r>
  </si>
  <si>
    <r>
      <t>211</t>
    </r>
    <r>
      <rPr>
        <sz val="10"/>
        <rFont val="Arial"/>
        <family val="2"/>
      </rPr>
      <t>/213</t>
    </r>
  </si>
  <si>
    <r>
      <t>207/</t>
    </r>
    <r>
      <rPr>
        <sz val="10"/>
        <color rgb="FFFF0000"/>
        <rFont val="Arial"/>
        <family val="2"/>
      </rPr>
      <t>209</t>
    </r>
  </si>
  <si>
    <r>
      <t>207/</t>
    </r>
    <r>
      <rPr>
        <sz val="10"/>
        <color rgb="FFFF0000"/>
        <rFont val="Arial"/>
        <family val="2"/>
      </rPr>
      <t>211</t>
    </r>
  </si>
  <si>
    <r>
      <t>207/213/</t>
    </r>
    <r>
      <rPr>
        <sz val="10"/>
        <color indexed="10"/>
        <rFont val="Arial"/>
        <family val="2"/>
      </rPr>
      <t>216</t>
    </r>
  </si>
  <si>
    <r>
      <t>213/</t>
    </r>
    <r>
      <rPr>
        <sz val="10"/>
        <color rgb="FFFF0000"/>
        <rFont val="Arial"/>
        <family val="2"/>
      </rPr>
      <t>216</t>
    </r>
  </si>
  <si>
    <r>
      <t>207/213/</t>
    </r>
    <r>
      <rPr>
        <sz val="10"/>
        <color rgb="FFFF0000"/>
        <rFont val="Arial"/>
        <family val="2"/>
      </rPr>
      <t>216</t>
    </r>
  </si>
  <si>
    <t>Ploidy (C)</t>
  </si>
  <si>
    <t>2C</t>
  </si>
  <si>
    <t>3C</t>
  </si>
  <si>
    <t>4C</t>
  </si>
  <si>
    <t>6C</t>
  </si>
  <si>
    <t>Microsatellites</t>
  </si>
  <si>
    <t>Genotype group (according to Royo et al. 2016)</t>
  </si>
  <si>
    <t>Sori-false</t>
  </si>
  <si>
    <t>seedless</t>
  </si>
  <si>
    <t>seeded</t>
  </si>
  <si>
    <t>seeded?</t>
  </si>
  <si>
    <t>Phenotype</t>
  </si>
  <si>
    <t>CAPS-26.88</t>
  </si>
  <si>
    <t>G/G</t>
  </si>
  <si>
    <r>
      <rPr>
        <sz val="11"/>
        <rFont val="Calibri"/>
        <family val="2"/>
        <scheme val="minor"/>
      </rPr>
      <t>G/</t>
    </r>
    <r>
      <rPr>
        <b/>
        <sz val="11"/>
        <color rgb="FFFF0000"/>
        <rFont val="Calibri"/>
        <family val="2"/>
        <scheme val="minor"/>
      </rPr>
      <t>T</t>
    </r>
  </si>
  <si>
    <t>CDS position</t>
  </si>
  <si>
    <t>Consequence</t>
  </si>
  <si>
    <t>Impact</t>
  </si>
  <si>
    <t>Exon</t>
  </si>
  <si>
    <t>Intron</t>
  </si>
  <si>
    <t>Amino acids</t>
  </si>
  <si>
    <t>Protein position</t>
  </si>
  <si>
    <t>Heterozygosis</t>
  </si>
  <si>
    <t>Homozygosis</t>
  </si>
  <si>
    <t>Clone with insertion</t>
  </si>
  <si>
    <t>VIT_02s0025g03330</t>
  </si>
  <si>
    <t>A</t>
  </si>
  <si>
    <t>G</t>
  </si>
  <si>
    <t>missense_variant</t>
  </si>
  <si>
    <t>MODERATE</t>
  </si>
  <si>
    <t>7/19</t>
  </si>
  <si>
    <t>Y/C</t>
  </si>
  <si>
    <t>H/R</t>
  </si>
  <si>
    <t>C</t>
  </si>
  <si>
    <t>T</t>
  </si>
  <si>
    <t>synonymous_variant</t>
  </si>
  <si>
    <t>LOW</t>
  </si>
  <si>
    <t>intron_variant</t>
  </si>
  <si>
    <t>MODIFIER</t>
  </si>
  <si>
    <t>7/18</t>
  </si>
  <si>
    <t>8/19</t>
  </si>
  <si>
    <t>V</t>
  </si>
  <si>
    <t>AG</t>
  </si>
  <si>
    <t>8/18</t>
  </si>
  <si>
    <t>GCTT</t>
  </si>
  <si>
    <t>VIT_06s0004g03800</t>
  </si>
  <si>
    <t>1/2</t>
  </si>
  <si>
    <t>G/E</t>
  </si>
  <si>
    <t>T/M</t>
  </si>
  <si>
    <t>1/1</t>
  </si>
  <si>
    <t>GA</t>
  </si>
  <si>
    <t>GAAA</t>
  </si>
  <si>
    <t>VIT_11s0016g03590</t>
  </si>
  <si>
    <t>13/14</t>
  </si>
  <si>
    <t>14/15</t>
  </si>
  <si>
    <t>S/T</t>
  </si>
  <si>
    <t>S</t>
  </si>
  <si>
    <t>I/V</t>
  </si>
  <si>
    <t>splice_region_variant,intron_variant</t>
  </si>
  <si>
    <t>14/14</t>
  </si>
  <si>
    <t>VIT_11s0016g05820</t>
  </si>
  <si>
    <t>6/6</t>
  </si>
  <si>
    <t>V/M</t>
  </si>
  <si>
    <t>317</t>
  </si>
  <si>
    <t>954</t>
  </si>
  <si>
    <t>D</t>
  </si>
  <si>
    <t>318</t>
  </si>
  <si>
    <t>986</t>
  </si>
  <si>
    <t>R/Q</t>
  </si>
  <si>
    <t>329</t>
  </si>
  <si>
    <t>VIT_14s0083g00910</t>
  </si>
  <si>
    <t>9/9</t>
  </si>
  <si>
    <t>10/10</t>
  </si>
  <si>
    <t>R/C</t>
  </si>
  <si>
    <t>P/L</t>
  </si>
  <si>
    <t>Q</t>
  </si>
  <si>
    <t>Lis, Asp, Ch ap</t>
  </si>
  <si>
    <t>Lis, Asp</t>
  </si>
  <si>
    <t>Lis, Asp, Dast, Sult</t>
  </si>
  <si>
    <t>SG, CN, TN</t>
  </si>
  <si>
    <t>Term, Ter rosa</t>
  </si>
  <si>
    <t>SG, CN, TN, PX, CB, K</t>
  </si>
  <si>
    <t>Term, Ter rosa, Ch ap, Dast, Sult</t>
  </si>
  <si>
    <t>Mosc wt, Mosc mt, Lis, Asp, Ch rosé, PX, CB</t>
  </si>
  <si>
    <t>Term, Ter rosa, Dast, Sult, K</t>
  </si>
  <si>
    <t>Lis, Asp, Ch rosé, PX, CB</t>
  </si>
  <si>
    <t>Dast, Sult</t>
  </si>
  <si>
    <t>Lis, Asp, Ch rosé, Dast, Sult, PX, CB</t>
  </si>
  <si>
    <t>Term, Ter rosa, Ch ap, Dast, Sult, K</t>
  </si>
  <si>
    <t>Ref allele</t>
  </si>
  <si>
    <t>Alt allele</t>
  </si>
  <si>
    <t>Gene ID</t>
  </si>
  <si>
    <t xml:space="preserve">Position </t>
  </si>
  <si>
    <t>Discrimination between clones</t>
  </si>
  <si>
    <t>√</t>
  </si>
  <si>
    <t xml:space="preserve">Clone with variation respect to the reference sequence </t>
  </si>
  <si>
    <t>Forward</t>
  </si>
  <si>
    <t>Reverse</t>
  </si>
  <si>
    <t>Primers (5'-3')</t>
  </si>
  <si>
    <t>AGCTTACCATGGTGCTGGG</t>
  </si>
  <si>
    <t>GCAAGCATGGTACAACCCAA</t>
  </si>
  <si>
    <t>CAATTGCCATCGGAATGTTG</t>
  </si>
  <si>
    <t>TTTGGCAAAAACCTGTAGCAAA</t>
  </si>
  <si>
    <t>AACAATCCCGCTCGTAAGCC</t>
  </si>
  <si>
    <t>ACTTGCAAACGTCCTTCTATCCA</t>
  </si>
  <si>
    <t>ACGGTCCCAGATGCTTCTAA</t>
  </si>
  <si>
    <t>GCCAAGTACTGCACTCCACA</t>
  </si>
  <si>
    <t>TCAGAGAGACTGCCCAACCA</t>
  </si>
  <si>
    <t>TTTCTATCCAAGCGGGGCAA</t>
  </si>
  <si>
    <t>VIT_08s0007g07790</t>
  </si>
  <si>
    <t>E-L 15</t>
  </si>
  <si>
    <t>E-L 27</t>
  </si>
  <si>
    <t>E-L 38</t>
  </si>
  <si>
    <t>Sangiovese RPM Value</t>
  </si>
  <si>
    <t>Corinto Nero RPM Value</t>
  </si>
  <si>
    <t>E-L 27 vs E-L 15</t>
  </si>
  <si>
    <t>E-L 38 vs E-L 27</t>
  </si>
  <si>
    <t>E-L 38 vs E-L 15</t>
  </si>
  <si>
    <t>Sangiovese FoldChange value</t>
  </si>
  <si>
    <t>Cell cycle exit after meiosis II</t>
  </si>
  <si>
    <t>VIT_10s0003g05230</t>
  </si>
  <si>
    <t>VIT_14s0006g00090</t>
  </si>
  <si>
    <t>Reddy et al. 2003</t>
  </si>
  <si>
    <t>Meiotic chromosome organization</t>
  </si>
  <si>
    <t>Kaur et al. 2006</t>
  </si>
  <si>
    <t>VIT_15s0107g00320</t>
  </si>
  <si>
    <t>Cell division cycle 20, cofactor of APC complex</t>
  </si>
  <si>
    <t>Niu et al. 2015</t>
  </si>
  <si>
    <t>D'Erfurth et al. 2010</t>
  </si>
  <si>
    <t>VIT_19s0014g03940</t>
  </si>
  <si>
    <t>Sporocyteless</t>
  </si>
  <si>
    <t>VIT_00s0199g00200</t>
  </si>
  <si>
    <t>Identity of the endothelial layer within the ovule, fertilization, seed development and pigmentation</t>
  </si>
  <si>
    <t>Meiotic chromosome organization and progression</t>
  </si>
  <si>
    <t>Meiotic chromosome organization and progression (male)</t>
  </si>
  <si>
    <t>Both meiotic transitions</t>
  </si>
  <si>
    <t>VIT_01s0010g03720</t>
  </si>
  <si>
    <t>4-coumarate:CoA ligase</t>
  </si>
  <si>
    <t>Pollen wall exine formation</t>
  </si>
  <si>
    <t>VIT_01s0011g05200</t>
  </si>
  <si>
    <t>Phosphoethanolamine N-methyltransferase 1</t>
  </si>
  <si>
    <t>Qin et al. 2009</t>
  </si>
  <si>
    <t>VIT_01s0011g06390</t>
  </si>
  <si>
    <t>MS1 (male sterility 1)</t>
  </si>
  <si>
    <t>Ito et al. 2007</t>
  </si>
  <si>
    <t>VIT_01s0026g01680</t>
  </si>
  <si>
    <t>Pectate lyase</t>
  </si>
  <si>
    <t>Pollen tube growth</t>
  </si>
  <si>
    <t>VIT_03s0038g04340</t>
  </si>
  <si>
    <t>Feronia receptor-like kinase</t>
  </si>
  <si>
    <t>Zou et al. 2011</t>
  </si>
  <si>
    <t>VIT_04s0023g01330 (VvHB18)</t>
  </si>
  <si>
    <t>Homeobox protein 5</t>
  </si>
  <si>
    <t>Ovule abortion</t>
  </si>
  <si>
    <t>Calcium-dependent protein kinase 17 CPK17</t>
  </si>
  <si>
    <t>VIT_06s0009g03150 (VvCPK6)</t>
  </si>
  <si>
    <t>imp</t>
  </si>
  <si>
    <t>VIT_07s0005g02750</t>
  </si>
  <si>
    <t>Pectinesterase family</t>
  </si>
  <si>
    <t>Jiang et al. 2005</t>
  </si>
  <si>
    <t>VIT_07s0005g04390</t>
  </si>
  <si>
    <t>Clavata1 receptor kinase (CLV1)</t>
  </si>
  <si>
    <t>Pollen tube guidance</t>
  </si>
  <si>
    <t>Abscisic acid-insensitive protein 3 (ABI3)</t>
  </si>
  <si>
    <t>Seed development and storage protein accumulation</t>
  </si>
  <si>
    <t>VIT_07s0005g05680</t>
  </si>
  <si>
    <t>Tetratricopeptide repeat domain male sterility MS5</t>
  </si>
  <si>
    <t>VIT_07s0005g05720</t>
  </si>
  <si>
    <t>VIT_08s0007g07100</t>
  </si>
  <si>
    <t>Ovule/seed development</t>
  </si>
  <si>
    <t>VIT_09s0002g01370</t>
  </si>
  <si>
    <t>AP2 AINTEGUMENTA</t>
  </si>
  <si>
    <t>Elliott et al. 1996</t>
  </si>
  <si>
    <t>Pollen Ole e 1 allergen and extensin</t>
  </si>
  <si>
    <t>VIT_11s0016g03490</t>
  </si>
  <si>
    <t>Glyoxal oxidase</t>
  </si>
  <si>
    <t>Tapetal programmed cell death</t>
  </si>
  <si>
    <t>Phan et al. 2011</t>
  </si>
  <si>
    <t>VIT_12s0059g00560</t>
  </si>
  <si>
    <t>Fimbrin 2</t>
  </si>
  <si>
    <t>Pollen germination, pollen tube growth</t>
  </si>
  <si>
    <t>Wu et al. 2010</t>
  </si>
  <si>
    <t>VIT_15s0021g02170</t>
  </si>
  <si>
    <t>Chalcone and stilbene synthase</t>
  </si>
  <si>
    <t>VIT_17s0000g08110</t>
  </si>
  <si>
    <t>Nodulin MtN3</t>
  </si>
  <si>
    <t>VIT_12s0142g00040</t>
  </si>
  <si>
    <t>Glycerol-3-phosphate acyltransferase 1 (AtGPAT1)</t>
  </si>
  <si>
    <t>Tapetum differentiation and pollen development</t>
  </si>
  <si>
    <t>Zheng et al. 2003</t>
  </si>
  <si>
    <t>Wang et al. 2008</t>
  </si>
  <si>
    <t>VIT_15s0107g00550</t>
  </si>
  <si>
    <t xml:space="preserve">MADS-box AP3 </t>
  </si>
  <si>
    <t>VIT_19s0015g00150</t>
  </si>
  <si>
    <t>Pectinesterase QRT1 (QUARTET 1)</t>
  </si>
  <si>
    <t>Pollen separation</t>
  </si>
  <si>
    <t>Francis et al. 2006</t>
  </si>
  <si>
    <t>VIT_19s0015g00960</t>
  </si>
  <si>
    <t>ABC transporter G member 4</t>
  </si>
  <si>
    <t>Myb domain protein 103</t>
  </si>
  <si>
    <t>Tapetal and pollen development</t>
  </si>
  <si>
    <t>Phan et al. 2011; Zheng et al. 2016</t>
  </si>
  <si>
    <t>Vacuolar processing enzyme beta</t>
  </si>
  <si>
    <t xml:space="preserve">Processing of seed storage proteins </t>
  </si>
  <si>
    <t>Tang et al. 2016</t>
  </si>
  <si>
    <r>
      <t>VIT_00s0323g00100 (Vv</t>
    </r>
    <r>
      <rPr>
        <sz val="10"/>
        <rFont val="Calibri"/>
        <family val="2"/>
      </rPr>
      <t>β</t>
    </r>
    <r>
      <rPr>
        <sz val="10"/>
        <rFont val="Arial"/>
        <family val="2"/>
      </rPr>
      <t>VPE)</t>
    </r>
  </si>
  <si>
    <t>VIT_10s0003g03030</t>
  </si>
  <si>
    <t>Cation/hydrogen exchanger (CHX15)</t>
  </si>
  <si>
    <t>Supporting reference</t>
  </si>
  <si>
    <t>Corinto Nero FoldChange value</t>
  </si>
  <si>
    <t>Gametogenesis</t>
  </si>
  <si>
    <t>Functional annotation from Grimplet et al. (2012)</t>
  </si>
  <si>
    <t>UVI4 (polychome, UV-B-insensitive 4)</t>
  </si>
  <si>
    <t>MMD1 (male meiocyte death 1)</t>
  </si>
  <si>
    <t>DUET</t>
  </si>
  <si>
    <t>CDC20/FZY</t>
  </si>
  <si>
    <t>Cyclin A1</t>
  </si>
  <si>
    <t>CYCA1;2/TAM (TARDY ASYNCHRONOUS MEIOSIS)</t>
  </si>
  <si>
    <t>SWI1 (switch1)</t>
  </si>
  <si>
    <t>GLOX1</t>
  </si>
  <si>
    <t>Wang et al. 2016</t>
  </si>
  <si>
    <t>Effect (with a potential link to Corinto Nero phenotype)</t>
  </si>
  <si>
    <t>177/183*</t>
  </si>
  <si>
    <t>78/84*</t>
  </si>
  <si>
    <t>242/242*</t>
  </si>
  <si>
    <t>185/185*</t>
  </si>
  <si>
    <t>Different SNPs selected for validation</t>
  </si>
  <si>
    <t>1 missense</t>
  </si>
  <si>
    <t>1 downstream</t>
  </si>
  <si>
    <t>1 upstream</t>
  </si>
  <si>
    <t>of which</t>
  </si>
  <si>
    <t>4 upstream</t>
  </si>
  <si>
    <t>5 downstream</t>
  </si>
  <si>
    <t>1 synonymous</t>
  </si>
  <si>
    <t>4 intron</t>
  </si>
  <si>
    <t>6 intergenic</t>
  </si>
  <si>
    <t>2 synonymous</t>
  </si>
  <si>
    <t>3 upstream</t>
  </si>
  <si>
    <t>1 intergenic</t>
  </si>
  <si>
    <t>Ch rose</t>
  </si>
  <si>
    <t>Bunch density</t>
  </si>
  <si>
    <t>Median</t>
  </si>
  <si>
    <t>Mean fruit set rate (%)</t>
  </si>
  <si>
    <t>Ch ap Ch rose</t>
  </si>
  <si>
    <t>Dastatchine-false</t>
  </si>
  <si>
    <t>Ch rose-OP</t>
  </si>
  <si>
    <t>Ch rose-SP</t>
  </si>
  <si>
    <t>Aspirant-false</t>
  </si>
  <si>
    <t>Chasselas apyrène</t>
  </si>
  <si>
    <t>Chasselas Rose</t>
  </si>
  <si>
    <t>Moscato Bianco mutant</t>
  </si>
  <si>
    <t xml:space="preserve">Moscato Bianco </t>
  </si>
  <si>
    <t>FC           SP vs OP</t>
  </si>
  <si>
    <t>ELISA test and PCR</t>
  </si>
  <si>
    <r>
      <t>239/</t>
    </r>
    <r>
      <rPr>
        <sz val="10"/>
        <color rgb="FFFF0000"/>
        <rFont val="Arial"/>
        <family val="2"/>
      </rPr>
      <t>249</t>
    </r>
  </si>
  <si>
    <t>Anther/ovule ontogenesis, sporocyte formation and fruit initiation</t>
  </si>
  <si>
    <t>Exit from mitosis and both meiotic transitions</t>
  </si>
  <si>
    <t>D'Erfurth et al. 2009; Iwata et al. 2011</t>
  </si>
  <si>
    <t xml:space="preserve">Meiotic spindle assembly and chromosome segregation </t>
  </si>
  <si>
    <t>Seedstick (STK)</t>
  </si>
  <si>
    <t xml:space="preserve">Pollen tube growth </t>
  </si>
  <si>
    <t>ACOS5</t>
  </si>
  <si>
    <t>VIT_15s0046g00330</t>
  </si>
  <si>
    <t>CYP703A2</t>
  </si>
  <si>
    <t>Morant et al. 2007</t>
  </si>
  <si>
    <t>Male sterility 2 (MS2)</t>
  </si>
  <si>
    <t>Aarts et al. 1997; Zheng et al. 2016</t>
  </si>
  <si>
    <t>Tapetum development and pollen exine formation</t>
  </si>
  <si>
    <t>de Azevedo Souza et al. 2009; Zou et al. 2017</t>
  </si>
  <si>
    <t>VIT_03s0038g01460</t>
  </si>
  <si>
    <t>Chalcone synthase</t>
  </si>
  <si>
    <t xml:space="preserve">Pollen tube growth polarity </t>
  </si>
  <si>
    <t>Sze et al. 2004</t>
  </si>
  <si>
    <t>Exine pattern determination and microspore cell integrity</t>
  </si>
  <si>
    <t>Chu et al. 2006; Guan et al. 2008</t>
  </si>
  <si>
    <t>Pollen tube navigation through the pistil</t>
  </si>
  <si>
    <t>Wing et al. 1989</t>
  </si>
  <si>
    <t>VIT_01s0026g01670</t>
  </si>
  <si>
    <t>Ross et al. 1997; Glover et al. 1998; Sanders et al. 1999</t>
  </si>
  <si>
    <t>Transparent testa16 (TT16)</t>
  </si>
  <si>
    <t>VIT_07s0005g05400 (VvABI3-1)</t>
  </si>
  <si>
    <t xml:space="preserve">Sporogenesis </t>
  </si>
  <si>
    <t>AGAMOUS-LIKE 11</t>
  </si>
  <si>
    <t>Gene identifier (gene name)</t>
  </si>
  <si>
    <t>VIT_19s0015g01280 (VviMYB80)</t>
  </si>
  <si>
    <t>VIT_11s0149g00210</t>
  </si>
  <si>
    <t>H(+)-ATPase 8 AHA8</t>
  </si>
  <si>
    <t>Certal et al. 2008; Song et al. 2009</t>
  </si>
  <si>
    <t>Apomixis; ovule abortion, ovary-to-fruit transition (parthenocarpy)</t>
  </si>
  <si>
    <t xml:space="preserve">Alternative annotation from alignment of orthologue proteins </t>
  </si>
  <si>
    <t>P3_VVAGL11§</t>
  </si>
  <si>
    <t>Mean seed fresh weight</t>
  </si>
  <si>
    <t>Trace width</t>
  </si>
  <si>
    <t>Berry size</t>
  </si>
  <si>
    <t>large</t>
  </si>
  <si>
    <t>small</t>
  </si>
  <si>
    <t>St. error</t>
  </si>
  <si>
    <t>Seed width</t>
  </si>
  <si>
    <t>unique</t>
  </si>
  <si>
    <t>Sult rosa</t>
  </si>
  <si>
    <t>N of inspected berries</t>
  </si>
  <si>
    <t>N of analyzed traces</t>
  </si>
  <si>
    <t>Sangiovese R24</t>
  </si>
  <si>
    <t>Nebbiolo F1</t>
  </si>
  <si>
    <r>
      <t xml:space="preserve">2C </t>
    </r>
    <r>
      <rPr>
        <sz val="10"/>
        <color theme="1"/>
        <rFont val="Arial"/>
        <family val="2"/>
      </rPr>
      <t>(?)</t>
    </r>
  </si>
  <si>
    <t>Corinto Nero seedling 67</t>
  </si>
  <si>
    <t>Corinto Nero seedling 65</t>
  </si>
  <si>
    <t>Corinto Nero seedling 66</t>
  </si>
  <si>
    <t>Guerin et al. 2000; Wang et al. 2015; Mazzucato et al. 2015</t>
  </si>
  <si>
    <t>References not cited in the main text:</t>
  </si>
  <si>
    <t xml:space="preserve">Aarts MG, Hodge R, Kalantidis K, Florack D, Wilson ZA, Mulligan BJ, et al. The Arabidopsis MALE STERILITY 2 protein shares similarity with reductases in elongation/condensation complexes. Plant J. 1997;12:615-23. </t>
  </si>
  <si>
    <t xml:space="preserve">Chu Z, Yuan M, Yao J, Ge X, Yuan B, Xu C, et al. Promoter mutations of an essential gene for pollen development result in disease resistance in rice. Genes Dev. 2006;20:1250-5. </t>
  </si>
  <si>
    <t xml:space="preserve">Grimplet J, Van Hemert J, Carbonell-Bejerano P, Díaz-Riquelme J, Dickerson J, Fennell A, et al. Comparative analysis of grapevine whole-genome gene predictions, functional annotation, categorization and integration of the predicted gene sequences. BMC Res Notes. 2012;5:213. </t>
  </si>
  <si>
    <t xml:space="preserve">Iwata E, Ikeda S, Matsunaga S, Kurata M, Yoshioka Y, Criqui MC, et al. GIGAS CELL1, a novel negative regulator of the anaphase-promoting complex/cyclosome, is required for proper mitotic progression and cell fate determination in Arabidopsis. Plant Cell. 2011;23:4382-93. </t>
  </si>
  <si>
    <t xml:space="preserve">Morant M, Jørgensen K, Schaller H, Pinot F, Møller BL, Werck-Reichhart D, et al. CYP703 is an ancient cytochrome P450 in land plants catalyzing in-chain hydroxylation of lauric acid to provide building blocks for sporopollenin synthesis in pollen. Plant Cell. 2007;19:1473-87. </t>
  </si>
  <si>
    <t xml:space="preserve">Quilichini TD, Friedmann MC, Samuels AL, Douglas CJ. ATP-binding cassette transporter G26 (ABCG26) is required for male fertility and pollen exine formation in Arabidopsis. Plant Physiol. 2010;154:678-90. </t>
  </si>
  <si>
    <t xml:space="preserve">Qin Y, Leydon AR, Manziello A, Pandey R, Mount D, Denic S, et al. Penetration of the stigma and style elicits a novel transcriptome in pollen tubes, pointing to genes critical for growth in a pistil. PLoS Genet. 2009;5:e1000621. </t>
  </si>
  <si>
    <t xml:space="preserve">Ross KJ, Fransz P, Armstrong SJ, Vizir I, Mulligan B, Franklin FCH, et al. Cytological characterization of four meiotic mutants of Arabidopsis isolated from T-DNA-transformed lines. Chromosome Res. 1997;5:551-9. </t>
  </si>
  <si>
    <t xml:space="preserve">Song LF, Zou JJ, Zhang WZ, Wu WH, Wang Y. Ion transporters involved in pollen germination and pollen tube tip-growth. Plant Signal Behav. 2009;4:1193-5. </t>
  </si>
  <si>
    <t xml:space="preserve">Tang W, Ezcurra I, Muschietti J, McCormick S. A cysteine-rich extracellular protein, LAT52, interacts with the extracellular domain of the pollen receptor kinase LePRK2. Plant Cell. 2002;14:2277-87. </t>
  </si>
  <si>
    <t xml:space="preserve">Wang Y, Zhang WZ, Song LF, Zou JJ, Su Z, Wu WH. Transcriptome analyses show changes in gene expression to accompany pollen germination and tube growth in Arabidopsis. Plant Physiol. 2008;148:1201-11. </t>
  </si>
  <si>
    <t xml:space="preserve">Wu Y, Yan J, Zhang R, Qu X, Ren S, Chen N, et al. Arabidopsis FIMBRIN5, an actin bundling factor, is required for pollen germination and pollen tube growth. Plant Cell. 2010;22:3745-63. </t>
  </si>
  <si>
    <r>
      <t xml:space="preserve">Glover J, Grelon M, Craig S, Chaudhury A, Dennis E. Cloning and characterization of </t>
    </r>
    <r>
      <rPr>
        <i/>
        <sz val="10"/>
        <rFont val="Arial"/>
        <family val="2"/>
      </rPr>
      <t>MS5</t>
    </r>
    <r>
      <rPr>
        <sz val="10"/>
        <rFont val="Arial"/>
        <family val="2"/>
      </rPr>
      <t xml:space="preserve"> from Arabidopsis: a gene critical in male meiosis. Plant J. 1998;15:345-56. </t>
    </r>
  </si>
  <si>
    <r>
      <t xml:space="preserve">Guan YF, Huang XY, Zhu J, Gao JF, Zhang HX, Yang ZN. </t>
    </r>
    <r>
      <rPr>
        <i/>
        <sz val="10"/>
        <rFont val="Arial"/>
        <family val="2"/>
      </rPr>
      <t>RUPTURED POLLEN GRAIN1</t>
    </r>
    <r>
      <rPr>
        <sz val="10"/>
        <rFont val="Arial"/>
        <family val="2"/>
      </rPr>
      <t xml:space="preserve">, a member of the MtN3/saliva gene family, is crucial for exine pattern formation and cell integrity of microspores in Arabidopsis. Plant Physiol. 2008;147:852-63. </t>
    </r>
  </si>
  <si>
    <r>
      <t xml:space="preserve">Guerin J, Rossel JB, Robert S, Tsuchiya T, Koltunow A. A </t>
    </r>
    <r>
      <rPr>
        <i/>
        <sz val="10"/>
        <rFont val="Arial"/>
        <family val="2"/>
      </rPr>
      <t>DEFICIENS</t>
    </r>
    <r>
      <rPr>
        <sz val="10"/>
        <rFont val="Arial"/>
        <family val="2"/>
      </rPr>
      <t xml:space="preserve"> homologue is down-regulated during apomictic initiation in ovules of </t>
    </r>
    <r>
      <rPr>
        <i/>
        <sz val="10"/>
        <rFont val="Arial"/>
        <family val="2"/>
      </rPr>
      <t>Hieracium</t>
    </r>
    <r>
      <rPr>
        <sz val="10"/>
        <rFont val="Arial"/>
        <family val="2"/>
      </rPr>
      <t xml:space="preserve">. Planta. 2000; 210:914-20. </t>
    </r>
  </si>
  <si>
    <r>
      <t xml:space="preserve">Ito T, Nagata N, Yoshiba Y, Ohme-Takagi M, Ma H, Shinozaki K. Arabidopsis </t>
    </r>
    <r>
      <rPr>
        <i/>
        <sz val="10"/>
        <rFont val="Arial"/>
        <family val="2"/>
      </rPr>
      <t>MALE STERILITY1</t>
    </r>
    <r>
      <rPr>
        <sz val="10"/>
        <rFont val="Arial"/>
        <family val="2"/>
      </rPr>
      <t xml:space="preserve"> encodes a PHD-type transcription factor and regulates pollen and tapetum development. Plant Cell. 2007;19:3549-62. </t>
    </r>
  </si>
  <si>
    <r>
      <t xml:space="preserve">Nambara E, Naito S, McCourt P. A mutant of Arabidopsis which is defective in seed development and storage protein accumulation is a new </t>
    </r>
    <r>
      <rPr>
        <i/>
        <sz val="10"/>
        <rFont val="Arial"/>
        <family val="2"/>
      </rPr>
      <t>abi3</t>
    </r>
    <r>
      <rPr>
        <sz val="10"/>
        <rFont val="Arial"/>
        <family val="2"/>
      </rPr>
      <t xml:space="preserve"> allele. Plant J. 1992;2:435-41. </t>
    </r>
  </si>
  <si>
    <r>
      <t xml:space="preserve">Nesi N, Debeaujon I, Jond C, Stewart AJ, Jenkins GI, Caboche M, et al. The </t>
    </r>
    <r>
      <rPr>
        <i/>
        <sz val="10"/>
        <rFont val="Arial"/>
        <family val="2"/>
      </rPr>
      <t>TRANSPARENT TESTA16</t>
    </r>
    <r>
      <rPr>
        <sz val="10"/>
        <rFont val="Arial"/>
        <family val="2"/>
      </rPr>
      <t xml:space="preserve"> locus encodes the ARABIDOPSIS BSISTER MADS domain protein and is required for proper development and pigmentation of the seed coat. Plant Cell. 2002;14:2463-79. </t>
    </r>
  </si>
  <si>
    <r>
      <t xml:space="preserve">Sanders PM, Bui AQ, Weterings K, McIntire KN, Hsu YC, Lee PY, et al. Anther developmental defects in </t>
    </r>
    <r>
      <rPr>
        <i/>
        <sz val="10"/>
        <rFont val="Arial"/>
        <family val="2"/>
      </rPr>
      <t>Arabidopsis thaliana</t>
    </r>
    <r>
      <rPr>
        <sz val="10"/>
        <rFont val="Arial"/>
        <family val="2"/>
      </rPr>
      <t xml:space="preserve"> male-sterile mutants. Sex Plant Reprod. 1999;11:297-322. </t>
    </r>
  </si>
  <si>
    <r>
      <t xml:space="preserve">Yin LL, Xue HW. The </t>
    </r>
    <r>
      <rPr>
        <i/>
        <sz val="10"/>
        <rFont val="Arial"/>
        <family val="2"/>
      </rPr>
      <t>MADS29</t>
    </r>
    <r>
      <rPr>
        <sz val="10"/>
        <rFont val="Arial"/>
        <family val="2"/>
      </rPr>
      <t xml:space="preserve"> transcription factor regulates the degradation of the nucellus and the nucellar projection during rice seed development. Plant Cell. 2012;24:1049-65. </t>
    </r>
  </si>
  <si>
    <r>
      <t xml:space="preserve">Zou T, He Z, Qu L, Liu M, Zeng J, Liang Y, et al. Knockout of </t>
    </r>
    <r>
      <rPr>
        <i/>
        <sz val="10"/>
        <rFont val="Arial"/>
        <family val="2"/>
      </rPr>
      <t>OsACOS12</t>
    </r>
    <r>
      <rPr>
        <sz val="10"/>
        <rFont val="Arial"/>
        <family val="2"/>
      </rPr>
      <t xml:space="preserve"> caused male sterility in rice. Mol Breeding. 2017;37:126. </t>
    </r>
  </si>
  <si>
    <t>Iordan seedless</t>
  </si>
  <si>
    <t>Iordan (Heunisch Weiss offspring)</t>
  </si>
  <si>
    <t>Li et al. 2017b</t>
  </si>
  <si>
    <t>Nambara et al. 1992; Ahmad et al. 2019; Ocarez et al. 2020</t>
  </si>
  <si>
    <t>Ch/Ch ap#</t>
  </si>
  <si>
    <t>172/176</t>
  </si>
  <si>
    <r>
      <t xml:space="preserve">Bergamini C, Cardone MF, Anaclerio A, Perniola R, Pichierri A, Genghi R, et al. Validation assay of p3_VvAGL11 marker in a wide range of genetic background for early selection of stenospermocarpy in </t>
    </r>
    <r>
      <rPr>
        <i/>
        <sz val="10"/>
        <rFont val="Arial"/>
        <family val="2"/>
      </rPr>
      <t>Vitis vinifera</t>
    </r>
    <r>
      <rPr>
        <sz val="10"/>
        <rFont val="Arial"/>
        <family val="2"/>
      </rPr>
      <t xml:space="preserve"> L. Mol Biotechnol. 2013;54:1021-30.</t>
    </r>
  </si>
  <si>
    <t>Schiefthaler U, Balasubramanian S, Sieber P, Chevalier D, Wisman E, Schneitz K. Molecular analysis of NOZZLE, a gene involved in pattern formation and early sporogenesis during sex organ development in Arabidopsis thaliana. Proc Natl Acad Sci USA. 1999;96:11664-9.</t>
  </si>
  <si>
    <r>
      <t>log</t>
    </r>
    <r>
      <rPr>
        <b/>
        <vertAlign val="subscript"/>
        <sz val="10"/>
        <rFont val="Arial"/>
        <family val="2"/>
      </rPr>
      <t>2</t>
    </r>
    <r>
      <rPr>
        <b/>
        <sz val="10"/>
        <rFont val="Arial"/>
        <family val="2"/>
      </rPr>
      <t>(CB/PX) 1dba</t>
    </r>
  </si>
  <si>
    <r>
      <t>log</t>
    </r>
    <r>
      <rPr>
        <b/>
        <vertAlign val="subscript"/>
        <sz val="10"/>
        <rFont val="Arial"/>
        <family val="2"/>
      </rPr>
      <t>2</t>
    </r>
    <r>
      <rPr>
        <b/>
        <sz val="10"/>
        <rFont val="Arial"/>
        <family val="2"/>
      </rPr>
      <t>(CB/PX) 10dba</t>
    </r>
  </si>
  <si>
    <t>Organization and orientation of spindle apparatus in male meiosis II</t>
  </si>
  <si>
    <t>VIT_12s0028g00940</t>
  </si>
  <si>
    <t>Electron transfer flavoprotein alpha-subunit precursor (Alpha-ETF)</t>
  </si>
  <si>
    <t>JASON</t>
  </si>
  <si>
    <t>Sangiovese vs Corinto Nero p-value</t>
  </si>
  <si>
    <t>Erilova et al. 2009; De Storme and Geelen 2011</t>
  </si>
  <si>
    <r>
      <t xml:space="preserve">Erilova A, Brownfield L, Exner V, Rosa M, Twell D, Scheid OM, et al. Imprinting of the Polycomb group gene </t>
    </r>
    <r>
      <rPr>
        <i/>
        <sz val="10"/>
        <rFont val="Arial"/>
        <family val="2"/>
      </rPr>
      <t>MEDEA</t>
    </r>
    <r>
      <rPr>
        <sz val="10"/>
        <rFont val="Arial"/>
        <family val="2"/>
      </rPr>
      <t xml:space="preserve"> serves as a ploidy sensor in Arabidopsis. PLoS Genet. 2009;5:e1000663.</t>
    </r>
  </si>
  <si>
    <t>VIT_00s0340g00090</t>
  </si>
  <si>
    <t>Lateral organ boundaries Domain 6</t>
  </si>
  <si>
    <t>Switch from proliferation to differentiation in embryo sac</t>
  </si>
  <si>
    <t>Huang and Sheridan 1998; Evans 2007</t>
  </si>
  <si>
    <r>
      <t xml:space="preserve">Huang BQ, Sheridan WF. Embryo sac development in the maize </t>
    </r>
    <r>
      <rPr>
        <i/>
        <sz val="10"/>
        <rFont val="Arial"/>
        <family val="2"/>
      </rPr>
      <t xml:space="preserve">indeterminate gametophyte1 </t>
    </r>
    <r>
      <rPr>
        <sz val="10"/>
        <rFont val="Arial"/>
      </rPr>
      <t>mutant: abnormal nuclear behavior and defective microtubule organization. Plant Cell. 1996;8:1391-407.</t>
    </r>
  </si>
  <si>
    <r>
      <t xml:space="preserve">Evans MMS. The </t>
    </r>
    <r>
      <rPr>
        <i/>
        <sz val="10"/>
        <rFont val="Arial"/>
        <family val="2"/>
      </rPr>
      <t xml:space="preserve">indeterminate gametophyte1 </t>
    </r>
    <r>
      <rPr>
        <sz val="10"/>
        <rFont val="Arial"/>
        <family val="2"/>
      </rPr>
      <t>gene of maize encodes a LOB domain protein required for embryo sac and leaf development. Plant Cell. 2007;19:46-62.</t>
    </r>
  </si>
  <si>
    <t>VIT_17s0000g00320</t>
  </si>
  <si>
    <t>Auxin response factor 2</t>
  </si>
  <si>
    <t>VIT_11s0065g00310</t>
  </si>
  <si>
    <t>ARF5</t>
  </si>
  <si>
    <t>Cell identity in embryo sac; pollen development</t>
  </si>
  <si>
    <t>Liu et al. 2018</t>
  </si>
  <si>
    <r>
      <t xml:space="preserve">Liu Z, Miao L, Huo R, Song X, Johnson C, Kong L et al. </t>
    </r>
    <r>
      <rPr>
        <i/>
        <sz val="10"/>
        <rFont val="Arial"/>
        <family val="2"/>
      </rPr>
      <t>ARF2</t>
    </r>
    <r>
      <rPr>
        <sz val="10"/>
        <rFont val="Arial"/>
        <family val="2"/>
      </rPr>
      <t>–</t>
    </r>
    <r>
      <rPr>
        <i/>
        <sz val="10"/>
        <rFont val="Arial"/>
        <family val="2"/>
      </rPr>
      <t>ARF4</t>
    </r>
    <r>
      <rPr>
        <sz val="10"/>
        <rFont val="Arial"/>
        <family val="2"/>
      </rPr>
      <t xml:space="preserve"> and</t>
    </r>
    <r>
      <rPr>
        <i/>
        <sz val="10"/>
        <rFont val="Arial"/>
        <family val="2"/>
      </rPr>
      <t xml:space="preserve"> ARF5</t>
    </r>
    <r>
      <rPr>
        <sz val="10"/>
        <rFont val="Arial"/>
        <family val="2"/>
      </rPr>
      <t xml:space="preserve"> are essential for female and male gametophyte development in Arabidopsis. Plant Cell Physiol. 2018;59:179-89.</t>
    </r>
  </si>
  <si>
    <t>VIT_08s0007g02030</t>
  </si>
  <si>
    <t>AUX1 protein</t>
  </si>
  <si>
    <t>VIT_17s0000g02420</t>
  </si>
  <si>
    <t>Auxin transport protein (PIN3)</t>
  </si>
  <si>
    <t>Early stages of embryo sac development</t>
  </si>
  <si>
    <t>Ceccato et al. 2012</t>
  </si>
  <si>
    <r>
      <t xml:space="preserve">Ceccato L, Masiero S, Roy DS, Bencivenga S, Roig-Villanova I, Ditengou FA, et al. Maternal control of </t>
    </r>
    <r>
      <rPr>
        <i/>
        <sz val="10"/>
        <rFont val="Arial"/>
        <family val="2"/>
      </rPr>
      <t>PIN1</t>
    </r>
    <r>
      <rPr>
        <sz val="10"/>
        <rFont val="Arial"/>
        <family val="2"/>
      </rPr>
      <t xml:space="preserve"> is required for female gametophyte development in Arabidopsis. PLoS ONE. 2012;8:e66148.</t>
    </r>
  </si>
  <si>
    <t>Embryo sac development</t>
  </si>
  <si>
    <t>Panoli et al. 2015</t>
  </si>
  <si>
    <t>VIT_08s0105g00230</t>
  </si>
  <si>
    <t>BLH1 (embryo sac development arrest 29)</t>
  </si>
  <si>
    <r>
      <t xml:space="preserve">Panoli A, Martin MV, Alandete-Saez M, Simon M, Neff C, Swarup R, et al.: Auxin import and local auxin biosynthesis are required for mitotic divisions, cell expansion and cell specification during female gametophyte development in </t>
    </r>
    <r>
      <rPr>
        <i/>
        <sz val="10"/>
        <rFont val="Arial"/>
        <family val="2"/>
      </rPr>
      <t>Arabidopsis thaliana</t>
    </r>
    <r>
      <rPr>
        <sz val="10"/>
        <rFont val="Arial"/>
        <family val="2"/>
      </rPr>
      <t>. PLoS One. 2015;10:e0126164.</t>
    </r>
  </si>
  <si>
    <t>Pagnussat et al. 2007</t>
  </si>
  <si>
    <t>INDETERMINATE GAMETOPHYTE1/ASYMMETRIC LEAVES2</t>
  </si>
  <si>
    <r>
      <t>Pagnussat GC, Yu HY, Sundaresan V. Cell-fate switch of synergid to egg cell in Arabidopsis</t>
    </r>
    <r>
      <rPr>
        <i/>
        <sz val="10"/>
        <rFont val="Arial"/>
        <family val="2"/>
      </rPr>
      <t xml:space="preserve"> eostre</t>
    </r>
    <r>
      <rPr>
        <sz val="10"/>
        <rFont val="Arial"/>
        <family val="2"/>
      </rPr>
      <t xml:space="preserve"> mutant embryo sacs arises from misexpression of the BEL1-like homeodomain gene </t>
    </r>
    <r>
      <rPr>
        <i/>
        <sz val="10"/>
        <rFont val="Arial"/>
        <family val="2"/>
      </rPr>
      <t>BLH1</t>
    </r>
    <r>
      <rPr>
        <sz val="10"/>
        <rFont val="Arial"/>
        <family val="2"/>
      </rPr>
      <t>. Plant Cell. 2007;19:3578-92.</t>
    </r>
  </si>
  <si>
    <t>VIT_04s0008g06130</t>
  </si>
  <si>
    <t>KNAT2 (knotted1-like homeobox gene 3)</t>
  </si>
  <si>
    <t>KNAT3</t>
  </si>
  <si>
    <t>VIT_07s0005g00470</t>
  </si>
  <si>
    <t>Mitosis progression during embryo sac development</t>
  </si>
  <si>
    <t>Brix domain-containing protein</t>
  </si>
  <si>
    <t>SNAIL1</t>
  </si>
  <si>
    <t>Hao et al. 2017</t>
  </si>
  <si>
    <t>VIT_07s0104g01060</t>
  </si>
  <si>
    <t>SWA1 (slow walker1); nucleotide binding</t>
  </si>
  <si>
    <t>Shi DQ, Liu J, Xiang YH, Ye D, Sundaresan V, Yang WC. SLOW WALKER1, essential for gametogenesis in Arabidopsis, encodes a WD40 protein involved in 18S ribosomal RNA biogenesis. Plant Cell. 2005;17:2340-54.</t>
  </si>
  <si>
    <t>Pre-rRNA processing protein RRP5</t>
  </si>
  <si>
    <t>VIT_08s0007g07130</t>
  </si>
  <si>
    <t>Missbach et al. 2013</t>
  </si>
  <si>
    <t>Missbach S, Weis BL, Martin R, Simm S, Bohnsack MT, Schleiff E. 40S ribosome biogenesis co-factors are essential for gametophyte and embryo development. PLoS ONE. 2013;8:e54084.</t>
  </si>
  <si>
    <t>VIT_09s0002g01610</t>
  </si>
  <si>
    <t>Midasin-related</t>
  </si>
  <si>
    <t>Chanta et al. 2010</t>
  </si>
  <si>
    <t>Progression of female gametogenesis</t>
  </si>
  <si>
    <t>VIT_13s0064g00360</t>
  </si>
  <si>
    <t>Notchless-like protein</t>
  </si>
  <si>
    <r>
      <t xml:space="preserve">Chantha SC, Gray-Mitsumune M, Houde J, Matton DP. The </t>
    </r>
    <r>
      <rPr>
        <i/>
        <sz val="10"/>
        <rFont val="Arial"/>
        <family val="2"/>
      </rPr>
      <t>MIDASIN</t>
    </r>
    <r>
      <rPr>
        <sz val="10"/>
        <rFont val="Arial"/>
        <family val="2"/>
      </rPr>
      <t xml:space="preserve"> and </t>
    </r>
    <r>
      <rPr>
        <i/>
        <sz val="10"/>
        <rFont val="Arial"/>
        <family val="2"/>
      </rPr>
      <t>NOTCHLESS</t>
    </r>
    <r>
      <rPr>
        <sz val="10"/>
        <rFont val="Arial"/>
        <family val="2"/>
      </rPr>
      <t xml:space="preserve"> genes are essential for female gametophyte development in</t>
    </r>
    <r>
      <rPr>
        <i/>
        <sz val="10"/>
        <rFont val="Arial"/>
        <family val="2"/>
      </rPr>
      <t xml:space="preserve"> Arabidopsis thaliana</t>
    </r>
    <r>
      <rPr>
        <sz val="10"/>
        <rFont val="Arial"/>
        <family val="2"/>
      </rPr>
      <t>. 2010. Physiol Mol Biol Plants;16:3-18.</t>
    </r>
  </si>
  <si>
    <t>VIT_11s0103g00230</t>
  </si>
  <si>
    <t>Unknown protein</t>
  </si>
  <si>
    <t>NOF1</t>
  </si>
  <si>
    <t>Female gametogenesis</t>
  </si>
  <si>
    <t>Harscoet et al. 2010</t>
  </si>
  <si>
    <r>
      <t xml:space="preserve">Harscoet E, Dubreucq B, Palauqui JC, Lepiniec L. </t>
    </r>
    <r>
      <rPr>
        <i/>
        <sz val="10"/>
        <rFont val="Arial"/>
        <family val="2"/>
      </rPr>
      <t>NOF1</t>
    </r>
    <r>
      <rPr>
        <sz val="10"/>
        <rFont val="Arial"/>
        <family val="2"/>
      </rPr>
      <t xml:space="preserve"> encodes an Arabidopsis protein involved in the control of rRNA expression. PLoS ONE. 2010;5:e12829.</t>
    </r>
  </si>
  <si>
    <t>SHATTERPROOF 2</t>
  </si>
  <si>
    <t>SHP1 and SHP2</t>
  </si>
  <si>
    <t>Ovule identity</t>
  </si>
  <si>
    <t>VIT_03s0063g01440</t>
  </si>
  <si>
    <t>Transcriptional factor B3</t>
  </si>
  <si>
    <t>VERDANDI (VDD)</t>
  </si>
  <si>
    <t>Cell differentiation in embryo sac</t>
  </si>
  <si>
    <t>Matias-Hernandez et al. 2010</t>
  </si>
  <si>
    <t>Matias-Hernandez L, Battaglia R, Galbiati F, Rubes M, Eichenberger C, Grossniklaus U, et al. VERDANDI is a direct target of the MADS domain ovule identity complex and affects embryo sac differentiation in Arabidopsis. Plant Cell. 2010;22:1702-15.</t>
  </si>
  <si>
    <t>VIT_03s0063g00620</t>
  </si>
  <si>
    <t>Male and female gametogenesis progression</t>
  </si>
  <si>
    <t>Caselli et al. 2019</t>
  </si>
  <si>
    <t>MIDASIN1 (MDN1)</t>
  </si>
  <si>
    <t>NOTCHLESS (NLE)</t>
  </si>
  <si>
    <t>PIN-FORMED1 (PIN1)</t>
  </si>
  <si>
    <t>EMBRYO SAC DEVELOPMENT ARREST 13 (EDA13) EMBRYO SAC DEVELOPMENT ARREST 19 (EDA19)</t>
  </si>
  <si>
    <t>VIT_04s0023g03020</t>
  </si>
  <si>
    <t>Serine carboxypeptidase S28</t>
  </si>
  <si>
    <t>EMBRYO SAC DEVELOPMENT ARREST 2 (EDA2)</t>
  </si>
  <si>
    <t>Pagnussat et al. 2005</t>
  </si>
  <si>
    <t>VIT_06s0004g01100</t>
  </si>
  <si>
    <t>Embryo sac development arrest 3</t>
  </si>
  <si>
    <t>VIT_05s0020g03750</t>
  </si>
  <si>
    <t>Protease inhibitor/seed storage/lipid transfer protein (LTP)</t>
  </si>
  <si>
    <t>EMBRYO SAC DEVELOPMENT ARREST 4 (EDA4)</t>
  </si>
  <si>
    <t>VIT_05s0049g01430</t>
  </si>
  <si>
    <t>EDA6/MEE37 (embryo sac development arrest 6)</t>
  </si>
  <si>
    <t>VIT_08s0007g05330</t>
  </si>
  <si>
    <t>EDA7 (embryo sac development arrest 7)</t>
  </si>
  <si>
    <t>VIT_03s0180g00130</t>
  </si>
  <si>
    <t>D-3-phosphoglycerate dehydrogenase, chloroplast precursor</t>
  </si>
  <si>
    <t>EMBRYO SAC DEVELOPMENT ARREST 9 (EDA9)</t>
  </si>
  <si>
    <t>Embryo and pollen development</t>
  </si>
  <si>
    <t>Nuclear division phase of female gametogenesis</t>
  </si>
  <si>
    <t>VIT_15s0048g00800</t>
  </si>
  <si>
    <t>Guanine nucleotide exchange MIN7</t>
  </si>
  <si>
    <t>EMBRYO SAC DEVELOPMENT ARREST 10 (EDA10)</t>
  </si>
  <si>
    <t>Pagnussat et al. 2005; Shi et al. 2005</t>
  </si>
  <si>
    <t>VIT_10s0116g00700</t>
  </si>
  <si>
    <t>DNA helicase SNF2 domain-containing protein</t>
  </si>
  <si>
    <t>EMBRYO SAC DEVELOPMENT ARREST 16 (EDA16)</t>
  </si>
  <si>
    <t>VIT_09s0002g02210</t>
  </si>
  <si>
    <t>Adhesion of calyx edges (ACE)</t>
  </si>
  <si>
    <t>EMBRYO SAC DEVELOPMENT ARREST 17 (EDA17)</t>
  </si>
  <si>
    <t>VIT_17s0000g02070</t>
  </si>
  <si>
    <t>Deoxyhypusine synthase</t>
  </si>
  <si>
    <t>EMBRYO SAC DEVELOPMENT ARREST 22 (EDA22)</t>
  </si>
  <si>
    <t>VIT_01s0010g00380</t>
  </si>
  <si>
    <t>FLS2 (flagellin-sensitive 2)</t>
  </si>
  <si>
    <t>EMBRYO SAC DEVELOPMENT ARREST 23 (EDA23)</t>
  </si>
  <si>
    <t>Pagnussat et al. 2005 and 2007</t>
  </si>
  <si>
    <t>VIT_08s0007g03820</t>
  </si>
  <si>
    <t>PTL (PETAL LOSS)</t>
  </si>
  <si>
    <t>EMBRYO SAC DEVELOPMENT ARREST 31 (EDA31)</t>
  </si>
  <si>
    <t>Polar nuclei fusion</t>
  </si>
  <si>
    <t>VIT_14s0060g00410</t>
  </si>
  <si>
    <t>EDA32 (embryo sac development arrest 32)</t>
  </si>
  <si>
    <t>VIT_05s0029g00240</t>
  </si>
  <si>
    <t>Pentatricopeptide (PPR) repeat-containing</t>
  </si>
  <si>
    <t>EMBRYO SAC DEVELOPMENT ARREST 38 (EDA38)</t>
  </si>
  <si>
    <t>VIT_04s0008g01070</t>
  </si>
  <si>
    <t>Calmodulin-binding region IQD6</t>
  </si>
  <si>
    <t>EMBRYO SAC DEVELOPMENT ARREST 39 (EDA39)</t>
  </si>
  <si>
    <t>VIT_19s0014g01170</t>
  </si>
  <si>
    <t>Anaphase-promoting complex component APC6</t>
  </si>
  <si>
    <t>NOMEGA</t>
  </si>
  <si>
    <t>Cell cycle progression during embryo sac development</t>
  </si>
  <si>
    <r>
      <t xml:space="preserve">Kwee HS, Sundaresan V. The </t>
    </r>
    <r>
      <rPr>
        <i/>
        <sz val="10"/>
        <rFont val="Arial"/>
        <family val="2"/>
      </rPr>
      <t xml:space="preserve">NOMEGA </t>
    </r>
    <r>
      <rPr>
        <sz val="10"/>
        <rFont val="Arial"/>
        <family val="2"/>
      </rPr>
      <t>gene required for female gametophyte development encodes the putative APC6/CDC16 component of the anaphase promoting complex in Arabidopsis. Plant J. 2003;36:853-66.</t>
    </r>
  </si>
  <si>
    <t>VIT_01s0026g02730</t>
  </si>
  <si>
    <t>Anaphase-promoting complex component APC2</t>
  </si>
  <si>
    <t>Capron et al. 2003</t>
  </si>
  <si>
    <t>Capron A, Serralbo O, Fulop K, Frugier F, Parmentier Y, Dong A, et al. The Arabidopsis anaphase-promoting complex or cyclosome: molecular and genetic characterization of the APC2 subunit. Plant Cell. 2003;15:2370-82.</t>
  </si>
  <si>
    <t>Cell fate specification during embryo sac development; pollen development</t>
  </si>
  <si>
    <t>Fertilization</t>
  </si>
  <si>
    <t>VIT_19s0014g01050</t>
  </si>
  <si>
    <t>UNE1 (unfertilized embryo sac 1)</t>
  </si>
  <si>
    <t>Pollen tube attraction</t>
  </si>
  <si>
    <t>VIT_01s0011g04410</t>
  </si>
  <si>
    <t>APG2 (albino and pale green 2)</t>
  </si>
  <si>
    <t>REPRODUCTIVE MERISTEM 34 (REM34)</t>
  </si>
  <si>
    <t>UNFERTILIZED EMBRYO SAC 3 (UNE3)</t>
  </si>
  <si>
    <t>OMISSION OF SECOND DIVISION 1 (OSD1)</t>
  </si>
  <si>
    <t>THREE-DIVISION MUTANT (TDM1) or POLLENLESS3</t>
  </si>
  <si>
    <t>NOZZLE (NZZ)</t>
  </si>
  <si>
    <t>CALMODULIN-LIKE DOMAIN PROTEIN KINASE1 (CDPK1)</t>
  </si>
  <si>
    <t>VANGUARD1 (VGD1)</t>
  </si>
  <si>
    <t>MDIS1-INTERACTING RECEPTOR LIKE KINASE1 (MIK1)</t>
  </si>
  <si>
    <t>LATE ANTHER TOMATO 52 (LAT52)</t>
  </si>
  <si>
    <t>FIMBRIN5 (FIM5)</t>
  </si>
  <si>
    <t>ARABIDOPSIS B SISTER (ABS)</t>
  </si>
  <si>
    <t>AINTEGUMENTA-LIKE 1 (AIL1)</t>
  </si>
  <si>
    <t>DEFICIENS (DEF)</t>
  </si>
  <si>
    <t>VIT_14s0060g01390</t>
  </si>
  <si>
    <t>Protein disulfide isomerase A6 precursor (P5)</t>
  </si>
  <si>
    <t>UNFERTILIZED EMBRYO SAC 5 (UNE5)</t>
  </si>
  <si>
    <t>VIT_04s0023g00800</t>
  </si>
  <si>
    <t>UNFERTILIZED EMBRYO SAC 6 (UNE6)</t>
  </si>
  <si>
    <t>LUC7 N_terminus domain-containing protein</t>
  </si>
  <si>
    <t>VIT_13s0074g00390</t>
  </si>
  <si>
    <t>CYP77A2</t>
  </si>
  <si>
    <t>UNFERTILIZED EMBRYO SAC 9 (UNE9)</t>
  </si>
  <si>
    <t>Unfertilized embryo sac 10 UNE10</t>
  </si>
  <si>
    <t>VIT_15s0021g02690</t>
  </si>
  <si>
    <t>VIT_06s0004g02050</t>
  </si>
  <si>
    <t>Origin recognition complex subunit 1 protein</t>
  </si>
  <si>
    <t>UNFERTILIZED EMBRYO SAC 13 (UNE13)</t>
  </si>
  <si>
    <t>VIT_06s0004g04930</t>
  </si>
  <si>
    <t>Oxysterol binding protein</t>
  </si>
  <si>
    <t>UNFERTILIZED EMBRYO SAC 18 (UNE18)</t>
  </si>
  <si>
    <t>VIT_08s0040g00010</t>
  </si>
  <si>
    <t>SIRENE</t>
  </si>
  <si>
    <t>VIT_07s0005g01490</t>
  </si>
  <si>
    <t>Polycomb group protein EZA1 (SWINGER)</t>
  </si>
  <si>
    <t>MEDEA (MEA)</t>
  </si>
  <si>
    <t>Repression of endosperm development</t>
  </si>
  <si>
    <t>Gehring et al. 2004</t>
  </si>
  <si>
    <t>VIT_19s0014g05210</t>
  </si>
  <si>
    <t>Fertilization-independent endosperm development protein</t>
  </si>
  <si>
    <t>FIE</t>
  </si>
  <si>
    <t>VIT_07s0130g00390</t>
  </si>
  <si>
    <t>DNA (cytosine-5)-methyltransferase</t>
  </si>
  <si>
    <t>METHYLTRANSFERASE1 (MET1)</t>
  </si>
  <si>
    <t>Gene imprinting</t>
  </si>
  <si>
    <t>VIT_06s0004g01080</t>
  </si>
  <si>
    <t>Chromomethylase</t>
  </si>
  <si>
    <t>VIT_05s0020g00450</t>
  </si>
  <si>
    <t>DNA methyltransferase</t>
  </si>
  <si>
    <t>DRM3</t>
  </si>
  <si>
    <t>VIT_04s0023g01610</t>
  </si>
  <si>
    <t>DDM1 (decreased DNA methylation 1)</t>
  </si>
  <si>
    <t>VIT_13s0074g00450</t>
  </si>
  <si>
    <t>DEMETER protein (DME)</t>
  </si>
  <si>
    <t>VIT_15s0048g02380</t>
  </si>
  <si>
    <t>DCL1 (DICER 1)</t>
  </si>
  <si>
    <t>Ovule and embryo development</t>
  </si>
  <si>
    <t>Ray et al. 1996</t>
  </si>
  <si>
    <t>VIT_18s0001g12840</t>
  </si>
  <si>
    <t>ADP-glucose pyrophosphorylase large subunit CagpL2</t>
  </si>
  <si>
    <t>Felker FC, Peterson DM, Nelson OE. Anatomy of immature grains of eight maternal effect shrunken endosperm barley mutants. Am J Bot. 1985;72:248-56.</t>
  </si>
  <si>
    <t>Felker et al. 1985</t>
  </si>
  <si>
    <t>Endosperm development</t>
  </si>
  <si>
    <t>VIT_07s0005g01430</t>
  </si>
  <si>
    <t>PROLIFERA protein</t>
  </si>
  <si>
    <t>Holding and Springer 2002</t>
  </si>
  <si>
    <r>
      <t xml:space="preserve">Holding DR, Springer P. The Arabidopsis gene </t>
    </r>
    <r>
      <rPr>
        <i/>
        <sz val="10"/>
        <rFont val="Arial"/>
        <family val="2"/>
      </rPr>
      <t>PROLIFERA</t>
    </r>
    <r>
      <rPr>
        <sz val="10"/>
        <rFont val="Arial"/>
      </rPr>
      <t xml:space="preserve"> is required for proper cytokinesis during seed development. Planta. 2002; 214:373-82.</t>
    </r>
  </si>
  <si>
    <t>VIT_13s0064g01360</t>
  </si>
  <si>
    <t>DnaJ homolog, subfamily A, member 3</t>
  </si>
  <si>
    <t>GAMETOPHYTIC FACTOR2 (GFA2)</t>
  </si>
  <si>
    <t>Polar nuclei fusion during female gametogenesis; synergid cell death during fertilization</t>
  </si>
  <si>
    <t>Christensen CA, Gorsich SW, Brown RH, Jones LG, Brown J, Shaw JM, et al. Mitochondrial GFA2 is required for synergid cell death in Arabidopsis. Plant Cell. 2002; 14:2215-32.</t>
  </si>
  <si>
    <t>Christensen et al. 2002</t>
  </si>
  <si>
    <t>Pollination/fertilization</t>
  </si>
  <si>
    <t>VIT_08s0007g03910</t>
  </si>
  <si>
    <t>CTR1 serine/threonine protein kinase</t>
  </si>
  <si>
    <t>Embryo and endosperm development</t>
  </si>
  <si>
    <t>SHORT INTEGUMENTS1 (SIN1)</t>
  </si>
  <si>
    <t>SHRUNKEN ENDOSPERM (SEG)</t>
  </si>
  <si>
    <t>VIT_02s0012g01410</t>
  </si>
  <si>
    <t>TRN2 (TORNADO 2)</t>
  </si>
  <si>
    <t>Megaspore mother cell development</t>
  </si>
  <si>
    <t>VIT_06s0009g01200</t>
  </si>
  <si>
    <t>Argonaute</t>
  </si>
  <si>
    <t>Singh M, Goel S, Meeley RB, Dantec C, Parrinello H, Michaud C, et al. Production of viable gametes without meiosis in maize deficient for an ARGONAUTE protein. Plant Cell. 2011;23:443-58.</t>
  </si>
  <si>
    <t>Singh et al. 2011</t>
  </si>
  <si>
    <r>
      <t xml:space="preserve">Nonomura K, Morohoshi A, Nakano M, Eiguchi M, Miyao A, Hirochika H, et al. A germ cell specific gene of the </t>
    </r>
    <r>
      <rPr>
        <i/>
        <sz val="10"/>
        <rFont val="Arial"/>
        <family val="2"/>
      </rPr>
      <t>ARGONAUTE</t>
    </r>
    <r>
      <rPr>
        <sz val="10"/>
        <rFont val="Arial"/>
        <family val="2"/>
      </rPr>
      <t xml:space="preserve"> family is essential for the progression of premeiotic mitosis and meiosis during sporogenesis in rice. Plant Cell. 2007;19:2583-94.</t>
    </r>
  </si>
  <si>
    <t>ARGONAUTE104 (AGO104)</t>
  </si>
  <si>
    <t>VIT_05s0062g01100</t>
  </si>
  <si>
    <t>Leucin-rich repeat protein kinase</t>
  </si>
  <si>
    <r>
      <t xml:space="preserve">Nonomura K, Miyoshi K, Eiguchi M, Suzuki T, Miyao A, Hirochika H, et al. The </t>
    </r>
    <r>
      <rPr>
        <i/>
        <sz val="10"/>
        <rFont val="Arial"/>
        <family val="2"/>
      </rPr>
      <t xml:space="preserve">MSP1 </t>
    </r>
    <r>
      <rPr>
        <sz val="10"/>
        <rFont val="Arial"/>
        <family val="2"/>
      </rPr>
      <t>gene is necessary to restrict the number of cells entering into male and female sporogenesis and to initiate anther wall formation in rice. Plant Cell. 2003;15:1728-39.</t>
    </r>
  </si>
  <si>
    <t>Nonomura et al. 2003</t>
  </si>
  <si>
    <t>VIT_04s0008g05430</t>
  </si>
  <si>
    <t>RDR6 (RNA-dependent RNA polymerase 6)</t>
  </si>
  <si>
    <t>VIT_07s0130g00190</t>
  </si>
  <si>
    <t>Suppressor of gene silencing 3 (SGS3)</t>
  </si>
  <si>
    <t>Olmedo-Monfil V, Duran-Figueroa N, Arteaga-Vazquez M, Demesa-Arevalo E, Autran D, Grimanelli D, et al. Control of female gamete formation by a small RNA pathway in Arabidopsis. Nature. 2010;464:628-32.</t>
  </si>
  <si>
    <t>Olmedo-Monfil et al. 2010</t>
  </si>
  <si>
    <t>Inhibition of megaspore formation</t>
  </si>
  <si>
    <t>Repression of somatic cell fate in the megaspore mother cell or chromatin condensation during meiosis</t>
  </si>
  <si>
    <t>ARGONAUTE9 (AGO9)</t>
  </si>
  <si>
    <t xml:space="preserve">Repression of  megaspore formation from somatic cells </t>
  </si>
  <si>
    <t>Schiefthaler et al. 1999; Yang et al. 1999; Balasubramanian and Schneitz 2000; Liu et al. 2009; Rojas-Gracia et al. 2017</t>
  </si>
  <si>
    <r>
      <t>Balasubramanian S, Schneitz K.</t>
    </r>
    <r>
      <rPr>
        <i/>
        <sz val="10"/>
        <rFont val="Arial"/>
        <family val="2"/>
      </rPr>
      <t xml:space="preserve"> NOZZLE</t>
    </r>
    <r>
      <rPr>
        <sz val="10"/>
        <rFont val="Arial"/>
        <family val="2"/>
      </rPr>
      <t xml:space="preserve"> regulates proximal-distal pattern formation, cell proliferation and early sporogenesis during ovule development in </t>
    </r>
    <r>
      <rPr>
        <i/>
        <sz val="10"/>
        <rFont val="Arial"/>
        <family val="2"/>
      </rPr>
      <t>Arabidopsis thaliana</t>
    </r>
    <r>
      <rPr>
        <sz val="10"/>
        <rFont val="Arial"/>
        <family val="2"/>
      </rPr>
      <t>. Development. 2000;127:4227-38.</t>
    </r>
  </si>
  <si>
    <r>
      <t xml:space="preserve">Liu X, Huang J, Parameswaran S, Ito T, Seubert B, Auer M, et al. The </t>
    </r>
    <r>
      <rPr>
        <i/>
        <sz val="10"/>
        <rFont val="Arial"/>
        <family val="2"/>
      </rPr>
      <t>SPOROCYTELESS/NOZZLE</t>
    </r>
    <r>
      <rPr>
        <sz val="10"/>
        <rFont val="Arial"/>
        <family val="2"/>
      </rPr>
      <t xml:space="preserve"> gene is involved in controlling stamen identity in Arabidopsis. Plant Physiol. 2009;151:1401-11.</t>
    </r>
  </si>
  <si>
    <t>VIT_11s0016g04620</t>
  </si>
  <si>
    <t>PINHEAD (Protein ZWILLE)</t>
  </si>
  <si>
    <t>MEIOSIS ARRESTED AT LEPTOTENE (MEL1)</t>
  </si>
  <si>
    <t>Pollen and megaspore mother cell development, progression of meiosis</t>
  </si>
  <si>
    <t>Nonomura et al. 2007</t>
  </si>
  <si>
    <r>
      <t xml:space="preserve">Lieber D, Lora J, Schrempp S, Lenhard M, Laux T.Arabidopsis </t>
    </r>
    <r>
      <rPr>
        <i/>
        <sz val="10"/>
        <rFont val="Arial"/>
        <family val="2"/>
      </rPr>
      <t>WIH1</t>
    </r>
    <r>
      <rPr>
        <sz val="10"/>
        <rFont val="Arial"/>
      </rPr>
      <t xml:space="preserve"> and </t>
    </r>
    <r>
      <rPr>
        <i/>
        <sz val="10"/>
        <rFont val="Arial"/>
        <family val="2"/>
      </rPr>
      <t>WIH2</t>
    </r>
    <r>
      <rPr>
        <sz val="10"/>
        <rFont val="Arial"/>
      </rPr>
      <t xml:space="preserve"> genes act in the transition from somatic to reproductive cell fate. Curr Biol.  2011;21:1009-17.</t>
    </r>
  </si>
  <si>
    <t>Lieber et al. 2011</t>
  </si>
  <si>
    <t>Inhibition of pollen and megaspore mother cell formation</t>
  </si>
  <si>
    <r>
      <t xml:space="preserve">Agashe B, Prasad CK, Siddiqi I. Identification and analysis of </t>
    </r>
    <r>
      <rPr>
        <i/>
        <sz val="10"/>
        <rFont val="Arial"/>
        <family val="2"/>
      </rPr>
      <t>DYAD</t>
    </r>
    <r>
      <rPr>
        <sz val="10"/>
        <rFont val="Arial"/>
        <family val="2"/>
      </rPr>
      <t>: a gene required for meiotic chromosome organisation and female meiotic progression in Arabidopsis. Development. 2002;129:3935-43.</t>
    </r>
  </si>
  <si>
    <t>Mercier R, Armstrong SJ, Horlow C, Jackson NP, Makaroff CA, Vezon D, et al. The meiotic protein SWI1 is required for axial element formation and recombination initiation in Arabidopsis. Development. 2003;130:3309-18.</t>
  </si>
  <si>
    <t>-2.3</t>
  </si>
  <si>
    <t>Myb domain protein 35</t>
  </si>
  <si>
    <t>Zhu et al. 2008</t>
  </si>
  <si>
    <t>Tapetal differentiation and function</t>
  </si>
  <si>
    <t>VIT_18s0001g02060</t>
  </si>
  <si>
    <t>VIT_04s0008g02780</t>
  </si>
  <si>
    <t>RBR1 (retinoblastoma-related 1)</t>
  </si>
  <si>
    <t>Ebel C, Mariconti L, Gruissem W. Plant retinoblastoma homologues control nuclear proliferation in the female gametophyte. Nature. 2004;429:776-80.</t>
  </si>
  <si>
    <t>Cell cycle control during female gametogenesis; cell differentiation of male and female gametophytes; repression of autonomous endosperm development</t>
  </si>
  <si>
    <t>Johnston AJ and Gruissem W. Gametophyte differentiation and imprinting control in plants: Crosstalk between RBR and chromatin Commun Integr Biol. 2009;2:144-6.</t>
  </si>
  <si>
    <t>Ebel et al. 2004; Johnston and Gruissem 2009</t>
  </si>
  <si>
    <t>VIT_05s0020g01780</t>
  </si>
  <si>
    <t>Chromatin-remodeling protein 11</t>
  </si>
  <si>
    <t>Nuclear proliferation during female gametogenesis</t>
  </si>
  <si>
    <r>
      <t xml:space="preserve">Huanca-Mamani W, Garcia-Aguilar M, Leon-Martinez G, Grossniklaus U, Vielle-Calzada JP. CHR11, a chromatin-remodeling factor essential for nuclear proliferation during female gametogenesis in </t>
    </r>
    <r>
      <rPr>
        <i/>
        <sz val="10"/>
        <rFont val="Arial"/>
        <family val="2"/>
      </rPr>
      <t>Arabidopsis thaliana</t>
    </r>
    <r>
      <rPr>
        <sz val="10"/>
        <rFont val="Arial"/>
        <family val="2"/>
      </rPr>
      <t>. Proc Natl Acad Sci USA. 2005;102:17231-6.</t>
    </r>
  </si>
  <si>
    <t>Huanca-Mamani et al. 2005</t>
  </si>
  <si>
    <t>CMT3/DMT102</t>
  </si>
  <si>
    <t>Antipodal cell development in embryo sac; gene imprinting</t>
  </si>
  <si>
    <r>
      <t>Gehring et al. 2004; Garc</t>
    </r>
    <r>
      <rPr>
        <sz val="10"/>
        <rFont val="Calibri"/>
        <family val="2"/>
      </rPr>
      <t>í</t>
    </r>
    <r>
      <rPr>
        <sz val="10"/>
        <rFont val="Arial"/>
        <family val="2"/>
      </rPr>
      <t>a-Aguilar et al. 2010</t>
    </r>
  </si>
  <si>
    <t>Garcia-Aguilar M, Michaud C, Leblanc O, Grimanelli D. Inactivation of a DNA methylation pathway in maize reproductive organs results in apomixis-like phenotypes. Plant Cell. 2010;22:3249-67.</t>
  </si>
  <si>
    <t>VIT_11s0118g00720</t>
  </si>
  <si>
    <t>U5 small nuclear ribonucleoprotein component</t>
  </si>
  <si>
    <t>GAMETOPHYTIC FACTOR1 (GFA1)/CLOTHO (CLO)</t>
  </si>
  <si>
    <t>Cell fate specification during female gametogenesis</t>
  </si>
  <si>
    <t>Moll et al. 2008</t>
  </si>
  <si>
    <r>
      <t xml:space="preserve">Moll C, von Lyncker L, Zimmermann S, Kagi C, Baumann N, Twell D, et al. </t>
    </r>
    <r>
      <rPr>
        <i/>
        <sz val="10"/>
        <rFont val="Arial"/>
        <family val="2"/>
      </rPr>
      <t>CLO/GFA1</t>
    </r>
    <r>
      <rPr>
        <sz val="10"/>
        <rFont val="Arial"/>
        <family val="2"/>
      </rPr>
      <t xml:space="preserve"> and </t>
    </r>
    <r>
      <rPr>
        <i/>
        <sz val="10"/>
        <rFont val="Arial"/>
        <family val="2"/>
      </rPr>
      <t>ATO</t>
    </r>
    <r>
      <rPr>
        <sz val="10"/>
        <rFont val="Arial"/>
        <family val="2"/>
      </rPr>
      <t xml:space="preserve"> are novel regulators of gametic cell fate in plants. Plant J. 2008;56:913-21.</t>
    </r>
  </si>
  <si>
    <t>VIT_04s0008g06470</t>
  </si>
  <si>
    <t>Cysteinyl-tRNA synthetase</t>
  </si>
  <si>
    <t>FIONA</t>
  </si>
  <si>
    <t>Central and antipodal cell fate during embryo sac development</t>
  </si>
  <si>
    <t>Kagi et al. 2011</t>
  </si>
  <si>
    <t>Kagi C, Baumann N, Nielsen N, Stierhof YD, Gross-Hardt R. The gametic central cell of Arabidopsis determines the lifespan of adjacent accessory cells. Proc Natl Acad Sci USA. 2011;107:22350-5.</t>
  </si>
  <si>
    <t>VIT_16s0098g00320</t>
  </si>
  <si>
    <t>Splicing factor 3A subunit 3</t>
  </si>
  <si>
    <t>ATROPOS (ATO)</t>
  </si>
  <si>
    <t>CHR11</t>
  </si>
  <si>
    <t>Kwee and Sundaresan 2003</t>
  </si>
  <si>
    <t>VIT_09s0018g02130</t>
  </si>
  <si>
    <t>Calcium-transporting ATPase 9 ACA9</t>
  </si>
  <si>
    <t>Pollen tube discharge</t>
  </si>
  <si>
    <r>
      <t>Schiott M, Romanowsky SM, Baekgaard L, Jakobsen MK, Palmgren MG, Harper JF. A plant plasma membrane Ca</t>
    </r>
    <r>
      <rPr>
        <vertAlign val="superscript"/>
        <sz val="10"/>
        <rFont val="Arial"/>
        <family val="2"/>
      </rPr>
      <t>2+</t>
    </r>
    <r>
      <rPr>
        <sz val="10"/>
        <rFont val="Arial"/>
        <family val="2"/>
      </rPr>
      <t xml:space="preserve"> pump is required for normal pollen tube growth and fertilization. Proc Natl Acad Sci USA, 2004;101:9502-7.</t>
    </r>
  </si>
  <si>
    <t>Schiott et al. 2004</t>
  </si>
  <si>
    <t>VIT_17s0000g07890</t>
  </si>
  <si>
    <t>Rac-like GTP-binding protein ARAC10 (GTPase protein ROP10)</t>
  </si>
  <si>
    <t>VIT_11s0016g03640</t>
  </si>
  <si>
    <t>Rac-like GTP-binding protein ARAC7 (GTPase protein ROP9)</t>
  </si>
  <si>
    <t>VIT_13s0019g02710</t>
  </si>
  <si>
    <t>Rho guanyl-nucleotide exchange factor ROPGEF5</t>
  </si>
  <si>
    <t>VIT_09s0002g04310</t>
  </si>
  <si>
    <t>Rho guanyl-nucleotide exchange factor ROPGEF8</t>
  </si>
  <si>
    <t>VIT_04s0023g03860</t>
  </si>
  <si>
    <t>Rac-like GTP-binding protein ARAC1 precursor (GTPase protein ROP3)</t>
  </si>
  <si>
    <t>VIT_18s0001g14670</t>
  </si>
  <si>
    <t>Rac-like GTP-binding protein RAC1</t>
  </si>
  <si>
    <t>VIT_05s0049g01340</t>
  </si>
  <si>
    <t>RIC5 (ROP-interactive crib motif-containing protein 5)</t>
  </si>
  <si>
    <t>RIC10 (ROP-Interactive crib motif-containing)</t>
  </si>
  <si>
    <t>VIT_10s0116g00600</t>
  </si>
  <si>
    <t>VIT_06s0080g00580</t>
  </si>
  <si>
    <t>Rac GTPase activating protein 1</t>
  </si>
  <si>
    <t>VIT_18s0001g07310</t>
  </si>
  <si>
    <t>Pleckstrin homology (PH) domain-containing</t>
  </si>
  <si>
    <t>RhoGAP REN1</t>
  </si>
  <si>
    <t>VIT_03s0017g00490</t>
  </si>
  <si>
    <t>RAB GDP dissociation inhibitor 2 ATGDI2</t>
  </si>
  <si>
    <t>VIT_11s0065g00420</t>
  </si>
  <si>
    <t>Receptor-like protein kinase PRK1</t>
  </si>
  <si>
    <t>VIT_11s0016g03740</t>
  </si>
  <si>
    <t>TOMATO KINASE PARTNER PROTEIN (LeKPP)</t>
  </si>
  <si>
    <t>VIT_00s0357g00100</t>
  </si>
  <si>
    <t>Pollen-embryo sac interaction and pollen tube growth arrest</t>
  </si>
  <si>
    <t>Tang et al. 2002; Zou et al. 2011</t>
  </si>
  <si>
    <t>VIT_15s0046g02530</t>
  </si>
  <si>
    <t>Rho guanyl-nucleotide exchange factor ROPGEF2</t>
  </si>
  <si>
    <t>VIT_18s0001g00550</t>
  </si>
  <si>
    <t>Rho guanyl-nucleotide exchange factor ROPGEF1</t>
  </si>
  <si>
    <t>ROPGEF12</t>
  </si>
  <si>
    <t>Pollen-embryo sac interaction, pollen tube growth arrest and synergid cell death</t>
  </si>
  <si>
    <t>Nt-RhoGAP1</t>
  </si>
  <si>
    <t>Wing RA, Yamaguchi J, Larabell SK, Ursin VM, McCormick S. Molecular and genetic characterization of two pollen-expressed genes that have sequence similarity to pectate lyases of the plant pathogen Erwinia. Plant Mol Biol. 1989;14:17-28.</t>
  </si>
  <si>
    <t xml:space="preserve">Yoon GM, Dowd PE, Gilroy S, McCubbin AG. Calcium-dependent protein kinase isoforms in Petunia have distinct functions in pollen tube growth, including regulating polarity. Plant Cell. 2006;18:867-78. </t>
  </si>
  <si>
    <r>
      <t xml:space="preserve">Jiang L, Yang SL, Xie LF, Puah CS, Zhang XQ, Yang WC, et al. </t>
    </r>
    <r>
      <rPr>
        <i/>
        <sz val="10"/>
        <rFont val="Arial"/>
        <family val="2"/>
      </rPr>
      <t>VANGUARD1</t>
    </r>
    <r>
      <rPr>
        <sz val="10"/>
        <rFont val="Arial"/>
        <family val="2"/>
      </rPr>
      <t xml:space="preserve"> encodes a pectin methylesterase that enhances pollen tube growth in the Arabidopsis style and transmitting tract. Plant Cell. 2005;17:584-96.</t>
    </r>
  </si>
  <si>
    <t>VIT_10s0003g01400</t>
  </si>
  <si>
    <t>MRH1 (morphogenesis of root hair 1)</t>
  </si>
  <si>
    <t>MALE DISCOVERER 1 (AtMDIS1)</t>
  </si>
  <si>
    <r>
      <t xml:space="preserve">Certal AC, Almeida RB, Carvalho LM, Wong E, Moreno N, Michard E, et al. Exclusion of a proton ATPase from the apical membrane is associated with cell polarity and tip growth in </t>
    </r>
    <r>
      <rPr>
        <i/>
        <sz val="10"/>
        <rFont val="Arial"/>
        <family val="2"/>
      </rPr>
      <t xml:space="preserve">Nicotiana tabacum </t>
    </r>
    <r>
      <rPr>
        <sz val="10"/>
        <rFont val="Arial"/>
      </rPr>
      <t>pollen tubes. Plant Cell. 2008;20:614-34.</t>
    </r>
  </si>
  <si>
    <r>
      <t xml:space="preserve">Sze H, Padmanaban S, Cellier F, Honys D, Cheng NH, Bock KW, et al. Expression patterns of a novel </t>
    </r>
    <r>
      <rPr>
        <i/>
        <sz val="10"/>
        <rFont val="Arial"/>
        <family val="2"/>
      </rPr>
      <t>AtCHX</t>
    </r>
    <r>
      <rPr>
        <sz val="10"/>
        <rFont val="Arial"/>
        <family val="2"/>
      </rPr>
      <t xml:space="preserve"> gene family highlight potential roles in osmotic adjustment and K+ homeostasis in pollen development. Plant Physiol. 2004;136:2532-47.</t>
    </r>
  </si>
  <si>
    <t>Ovule morphogenesis and seed coat differentiation</t>
  </si>
  <si>
    <t>Pinyopich et al. 2003; Malabarba et al. 2017; Royo et al. 2018</t>
  </si>
  <si>
    <t>Pinyopich et al. 2003; Palumbo et al. 2019</t>
  </si>
  <si>
    <t>MADS-box APETALA 1</t>
  </si>
  <si>
    <t>Palumbo et al. (2019)</t>
  </si>
  <si>
    <t>Carpel development</t>
  </si>
  <si>
    <t>SEPALLATA1</t>
  </si>
  <si>
    <t>SEPALLATA3</t>
  </si>
  <si>
    <t>Ovule development</t>
  </si>
  <si>
    <t>Pinyopich A, Ditta GS, Savidge B, Liljegren SJ, Baumann E, Wisman E, et al. Assessing the redundancy of MADS-box genes during carpel and ovule development. Nature. 2003;424:85-8.</t>
  </si>
  <si>
    <t>Yoon et al. 2006; Chen et al. 2013a</t>
  </si>
  <si>
    <t>Nesi et al. 2002; Yin and Xue 2012; Chen et al. 2013b; Palumbo et al. 2019</t>
  </si>
  <si>
    <t>Chen F, Fasoli M, Tornielli GB, Dal Santo S, Pezzotti M, Zhang L, et al. The evolutionary history and diverse physiological roles of the grapevine calcium-dependent protein kinase gene family. PLoS ONE. 2013a;8:e80818.</t>
  </si>
  <si>
    <r>
      <t xml:space="preserve">Chen G, Deng W, Peng F, Truksa M, Singer S, Snyder CL, et al. </t>
    </r>
    <r>
      <rPr>
        <i/>
        <sz val="10"/>
        <rFont val="Arial"/>
        <family val="2"/>
      </rPr>
      <t xml:space="preserve">Brassica napus TT16 </t>
    </r>
    <r>
      <rPr>
        <sz val="10"/>
        <rFont val="Arial"/>
        <family val="2"/>
      </rPr>
      <t>homologs with different genomic origins and expression levels encode proteins that regulate a broad range of endothelium-associated genes at the transcriptional level. Plant J. 2013b;74:663-77.</t>
    </r>
  </si>
  <si>
    <t>Agamous (AG) floral homeotic protein</t>
  </si>
  <si>
    <t>VIT_02s0025g00200</t>
  </si>
  <si>
    <t>BEL1 (BELL 1)</t>
  </si>
  <si>
    <t>Ovule integument initiation, embryo sac development</t>
  </si>
  <si>
    <t>Modrusan et al. 1994</t>
  </si>
  <si>
    <t>Ovule integument development, embryo sac development</t>
  </si>
  <si>
    <t>VIT_07s0031g00220</t>
  </si>
  <si>
    <t>APETALA2 (AP2) floral homeotic protein</t>
  </si>
  <si>
    <t>VIT_18s0001g08610</t>
  </si>
  <si>
    <t>AP2-like AINTEGUMENTA-like</t>
  </si>
  <si>
    <t>Favaro et al. 2003; Palumbo et al. 2019</t>
  </si>
  <si>
    <t>Favaro R, Pinyopich A, Battaglia R, Kooiker M, Borghi L, Ditta G, et al. MADS-box protein complexes control carpel and ovule development in Arabidopsis. Plant Cell. 2003;15:2603-11.</t>
  </si>
  <si>
    <t>VIT_10s0116g00190</t>
  </si>
  <si>
    <t>Homeobox protein shoot MERISTEMLESS (STM)</t>
  </si>
  <si>
    <t>Ovule/carpel development</t>
  </si>
  <si>
    <t>Scofield et al. 2007</t>
  </si>
  <si>
    <t>VIT_19s0014g02200</t>
  </si>
  <si>
    <t>No apical meristem cup-shaped cotyledon2</t>
  </si>
  <si>
    <t>Ishida et al. 2000</t>
  </si>
  <si>
    <t>VIT_18s0001g11390</t>
  </si>
  <si>
    <t>Aberrant testa shape</t>
  </si>
  <si>
    <t>Ovule integument formation</t>
  </si>
  <si>
    <t>McAbee et al. 2006</t>
  </si>
  <si>
    <r>
      <t xml:space="preserve">McAbee JM, Hill TH, Skinner DJ, Izhaki A, Hauser BA, Meister RJ, et al. </t>
    </r>
    <r>
      <rPr>
        <i/>
        <sz val="10"/>
        <rFont val="Arial"/>
        <family val="2"/>
      </rPr>
      <t>ABERRANT TESTA SHAPE</t>
    </r>
    <r>
      <rPr>
        <sz val="10"/>
        <rFont val="Arial"/>
        <family val="2"/>
      </rPr>
      <t xml:space="preserve"> encodes a KANADI family member, linking polarity determination to separation and growth of Arabidopsis ovule integuments. Plant J. 2006;46:522-31.</t>
    </r>
  </si>
  <si>
    <t>VIT_01s0127g00330</t>
  </si>
  <si>
    <t>Inner no outer</t>
  </si>
  <si>
    <t>Ovule outer integument growth</t>
  </si>
  <si>
    <t>Villanueva et al. 1999</t>
  </si>
  <si>
    <r>
      <t xml:space="preserve">Villanueva JM, Broadhvest J, Hauser BA, Meister RJ, Schneitz K, Gasser CS. </t>
    </r>
    <r>
      <rPr>
        <i/>
        <sz val="10"/>
        <rFont val="Arial"/>
        <family val="2"/>
      </rPr>
      <t>INNER NO OUTER</t>
    </r>
    <r>
      <rPr>
        <sz val="10"/>
        <rFont val="Arial"/>
      </rPr>
      <t xml:space="preserve"> regulates abaxial-adaxial patterning in Arabidopsis ovules. Genes Dev. 1999;13:3160-9.</t>
    </r>
  </si>
  <si>
    <t>VIT_18s0001g13460 (VvAP3/VvMADS46)</t>
  </si>
  <si>
    <t>Female gametophyte, embryo and endosperm development</t>
  </si>
  <si>
    <t>CONSTITUTIVE TRIPLE RESPONSE1</t>
  </si>
  <si>
    <t>VIT_01s0150g00140</t>
  </si>
  <si>
    <t>ORTH2/VIM1 (variant in methylation 1)</t>
  </si>
  <si>
    <t>Drews and Koltunow 2011</t>
  </si>
  <si>
    <t>VIT_04s0008g05470</t>
  </si>
  <si>
    <t>EIN3-binding F-box protein 2</t>
  </si>
  <si>
    <t>Zhang et al. 2018</t>
  </si>
  <si>
    <t>VIT_17s0000g00830</t>
  </si>
  <si>
    <t>Nodulin MtN3 family</t>
  </si>
  <si>
    <t>Pollen tube block</t>
  </si>
  <si>
    <t>VIT_13s0047g00250</t>
  </si>
  <si>
    <t>EIN3</t>
  </si>
  <si>
    <t>ETHYLENE INSENSITIVE 3</t>
  </si>
  <si>
    <t>VIT_03s0063g02620</t>
  </si>
  <si>
    <t>Myb RAD (Transcription factor RAD)</t>
  </si>
  <si>
    <t>VIT_07s0005g04970</t>
  </si>
  <si>
    <t>NADH dehydrogenase</t>
  </si>
  <si>
    <t>VIT_12s0034g01760</t>
  </si>
  <si>
    <t>VIT_01s0011g05490</t>
  </si>
  <si>
    <t>F-box domain containing protein</t>
  </si>
  <si>
    <t>VIT_01s0026g02430</t>
  </si>
  <si>
    <t>Calcineurin B</t>
  </si>
  <si>
    <t>VIT_03s0091g01020</t>
  </si>
  <si>
    <t>VIT_03s0063g01380</t>
  </si>
  <si>
    <t>VIT_18s0001g00800</t>
  </si>
  <si>
    <t>Tetracycline transporter protein</t>
  </si>
  <si>
    <t>VIT_04s0008g03110</t>
  </si>
  <si>
    <t>EMB1611</t>
  </si>
  <si>
    <t>VIT_10s0003g05640</t>
  </si>
  <si>
    <t>UDP-arabinose 4-epimerase 3</t>
  </si>
  <si>
    <t>VIT_10s0092g00210</t>
  </si>
  <si>
    <t>Transcription factor jumonji (jmj) protein</t>
  </si>
  <si>
    <t>VIT_02s0012g01330</t>
  </si>
  <si>
    <t>ARF GTPase activator, ARF-GAP Domain 9</t>
  </si>
  <si>
    <t>VIT_17s0000g06950</t>
  </si>
  <si>
    <t>DEAH (Asp-Glu-Ala-His) box polypeptide 16</t>
  </si>
  <si>
    <t>VIT_14s0006g02820</t>
  </si>
  <si>
    <t>Mannose-6-phosphate isomerase</t>
  </si>
  <si>
    <t>VIT_19s0014g01680</t>
  </si>
  <si>
    <t>TCP family transcription factor TCP3</t>
  </si>
  <si>
    <t>VIT_09s0002g02620</t>
  </si>
  <si>
    <t>Lectin jacalin</t>
  </si>
  <si>
    <t>VIT_09s0002g03020</t>
  </si>
  <si>
    <t>FRK1 (FLG22-induced receptor-like kinase 1)</t>
  </si>
  <si>
    <t>VIT_07s0104g00320</t>
  </si>
  <si>
    <t>Glutathione peroxidase 4</t>
  </si>
  <si>
    <t>VIT_15s0021g02780</t>
  </si>
  <si>
    <t>Maternal effect embryo arrest 44</t>
  </si>
  <si>
    <t>VIT_15s0046g00280</t>
  </si>
  <si>
    <t>Unknown</t>
  </si>
  <si>
    <t>VIT_05s0062g01430</t>
  </si>
  <si>
    <t>Glycosyl hydrolase family 17 protein</t>
  </si>
  <si>
    <t>VIT_07s0031g03160</t>
  </si>
  <si>
    <t>U3 small nucleolar ribonucleoprotein protein IMP4</t>
  </si>
  <si>
    <t>VIT_04s0044g01190</t>
  </si>
  <si>
    <t>Maternal effect embryo arrest 50</t>
  </si>
  <si>
    <t>VIT_10s0116g00360</t>
  </si>
  <si>
    <t>Pyrophosphate-dependent phosphofructokinase beta subunit</t>
  </si>
  <si>
    <t>VIT_02s0025g04620</t>
  </si>
  <si>
    <t>Phospholipase D beta 1</t>
  </si>
  <si>
    <t>VIT_11s0016g04200</t>
  </si>
  <si>
    <t>MEE55 (maternal effect embryo arrest 55)</t>
  </si>
  <si>
    <t>VIT_05s0029g00330</t>
  </si>
  <si>
    <t>Adenosylhomocysteinase (S-adenosyl-L-homocysteine hydrolase)</t>
  </si>
  <si>
    <t>VIT_07s0129g00930</t>
  </si>
  <si>
    <t>VIT_14s0171g00190</t>
  </si>
  <si>
    <t>Protoporphyrinogen oxidase</t>
  </si>
  <si>
    <t>VIT_10s0003g01430</t>
  </si>
  <si>
    <t>MEE62 (maternal effect embryo arrest 62)</t>
  </si>
  <si>
    <t>VIT_16s0013g00610</t>
  </si>
  <si>
    <t>HAP1/MAGO/MEE63 (maternal effect embryo arrest 63)</t>
  </si>
  <si>
    <t>Embryo development</t>
  </si>
  <si>
    <t>MEE (MATERNAL EFFECT EMBRYO ARREST) 64</t>
  </si>
  <si>
    <t>VIT_06s0004g07140</t>
  </si>
  <si>
    <t>Maternal effect embryo arrest 67</t>
  </si>
  <si>
    <t>VIT_00s0199g00250</t>
  </si>
  <si>
    <t>Zinc finger homeobox 22</t>
  </si>
  <si>
    <t>VIT_00s0253g00140</t>
  </si>
  <si>
    <t>Polyneuridine-aldehyde esterase precursor</t>
  </si>
  <si>
    <t>VIT_16s0013g01550</t>
  </si>
  <si>
    <t>Multicopy supressor of IRA1  MSI1</t>
  </si>
  <si>
    <t>VIT_01s0010g03900 (VviSEP3)</t>
  </si>
  <si>
    <t>VIT_01s0011g00110 (VviSEP4)</t>
  </si>
  <si>
    <t>VIT_01s0011g01560 (VviABS2)</t>
  </si>
  <si>
    <t>VIT_10s0003g02070 (VviAG2)</t>
  </si>
  <si>
    <t>VIT_10s0042g00820 (VviABS1)</t>
  </si>
  <si>
    <t>VIT_12s0142g00360 (VviAG1)</t>
  </si>
  <si>
    <t>VIT_14s0083g01030 (VviFUL2)</t>
  </si>
  <si>
    <t>VIT_14s0083g01050 (VviSEP1)</t>
  </si>
  <si>
    <t>VIT_18s0041g01880 (VviAGL11)</t>
  </si>
  <si>
    <t>VIT_15s0046g00320</t>
  </si>
  <si>
    <t>Myc2 bHLH protein</t>
  </si>
  <si>
    <t>VIT_01s0127g00860</t>
  </si>
  <si>
    <t>Aborted microspores AMS</t>
  </si>
  <si>
    <t>VIT_03s0038g02540</t>
  </si>
  <si>
    <r>
      <t xml:space="preserve">Jung KH, Han MJ, Lee YS, Kim YW, Hwang I, Kim MJ, et al. Rice </t>
    </r>
    <r>
      <rPr>
        <i/>
        <sz val="10"/>
        <rFont val="Arial"/>
        <family val="2"/>
      </rPr>
      <t>Undeveloped Tapetum1</t>
    </r>
    <r>
      <rPr>
        <sz val="10"/>
        <rFont val="Arial"/>
        <family val="2"/>
      </rPr>
      <t xml:space="preserve"> is a major regulator of early tapetum development. Plant Cell. 2005;17:2705-22.</t>
    </r>
  </si>
  <si>
    <r>
      <t xml:space="preserve">Li N, Zhang DS, Liu HS, Yin CS, Li XX, Liang WQ, et al. The rice </t>
    </r>
    <r>
      <rPr>
        <i/>
        <sz val="10"/>
        <rFont val="Arial"/>
        <family val="2"/>
      </rPr>
      <t xml:space="preserve">tapetum degeneration retardation </t>
    </r>
    <r>
      <rPr>
        <sz val="10"/>
        <rFont val="Arial"/>
        <family val="2"/>
      </rPr>
      <t>gene is required for tapetum degradation and anther development. Plant Cell. 2006;18:2999-3014.</t>
    </r>
  </si>
  <si>
    <t>TAPETUM DEGENERATION RETARDATION</t>
  </si>
  <si>
    <t>Li et al. 2006; Xu et al. 2010</t>
  </si>
  <si>
    <t>Jung et al. 2005; Zhang et al. 2006</t>
  </si>
  <si>
    <t>UNDEVELOPED TAPETUM1/DYSFUNCTIONAL TAPETUM1</t>
  </si>
  <si>
    <t>VIT_18s0164g00070</t>
  </si>
  <si>
    <t>Somatic embryogenesis protein kinase</t>
  </si>
  <si>
    <t>Colcombet J, Boisson-Dernier A, Ros-Palau R, Vera CE, Schroeder JI. Arabidopsis SOMATIC EMBRYOGENESIS RECEPTOR KINASES1 and 2 are essential for tapetum development and microspore maturation. Plant Cell 2005;17:3350-61.</t>
  </si>
  <si>
    <t>Colcombet et al. 2005</t>
  </si>
  <si>
    <t>Tapetum development and microspore maturation</t>
  </si>
  <si>
    <t>SERK1 and 2</t>
  </si>
  <si>
    <r>
      <t>Zheng Z, Xia Q, Dauk M, Shen W, Selvaraj G, Zou J. Arabidopsis</t>
    </r>
    <r>
      <rPr>
        <i/>
        <sz val="10"/>
        <rFont val="Arial"/>
        <family val="2"/>
      </rPr>
      <t xml:space="preserve"> AtGPAT1</t>
    </r>
    <r>
      <rPr>
        <sz val="10"/>
        <rFont val="Arial"/>
        <family val="2"/>
      </rPr>
      <t>, a member of the membrane-bound glycerol-3-phosphate acyltransferase gene family, is essential for tapetum differentiation and male fertility. Plant Cell. 2003;15:1872-87.</t>
    </r>
  </si>
  <si>
    <t>VIT_13s0067g01630</t>
  </si>
  <si>
    <t>Myb domain protein 65</t>
  </si>
  <si>
    <t>Tapetum development</t>
  </si>
  <si>
    <r>
      <t xml:space="preserve">Millar AA, Gubler F. The Arabidopsis GAMYB-like genes, </t>
    </r>
    <r>
      <rPr>
        <i/>
        <sz val="10"/>
        <rFont val="Arial"/>
        <family val="2"/>
      </rPr>
      <t>MYB33</t>
    </r>
    <r>
      <rPr>
        <sz val="10"/>
        <rFont val="Arial"/>
        <family val="2"/>
      </rPr>
      <t xml:space="preserve"> and </t>
    </r>
    <r>
      <rPr>
        <i/>
        <sz val="10"/>
        <rFont val="Arial"/>
        <family val="2"/>
      </rPr>
      <t>MYB65</t>
    </r>
    <r>
      <rPr>
        <sz val="10"/>
        <rFont val="Arial"/>
        <family val="2"/>
      </rPr>
      <t>, are microRNA-regulated genes that redundantly facilitate anther development. Plant Cell. 2005;17:705-21.</t>
    </r>
  </si>
  <si>
    <t>Millar and Gubler 2005</t>
  </si>
  <si>
    <t>Tapetum development and function, microspore formation</t>
  </si>
  <si>
    <t>Tapetal development, tapetal programmed cell death, pollen wall formation</t>
  </si>
  <si>
    <t>VIT_01s0137g00030</t>
  </si>
  <si>
    <t>ATA1 (Arabidopsis TAPETUM 1)</t>
  </si>
  <si>
    <r>
      <t xml:space="preserve">Lebel-Hardenack S, Ye D, Koutnikova H, Saedler H, Grant SR. Conserved expression of a </t>
    </r>
    <r>
      <rPr>
        <i/>
        <sz val="10"/>
        <rFont val="Arial"/>
        <family val="2"/>
      </rPr>
      <t>TASSELSEED2</t>
    </r>
    <r>
      <rPr>
        <sz val="10"/>
        <rFont val="Arial"/>
        <family val="2"/>
      </rPr>
      <t xml:space="preserve"> homolog in the tapetum of the dioecious </t>
    </r>
    <r>
      <rPr>
        <i/>
        <sz val="10"/>
        <rFont val="Arial"/>
        <family val="2"/>
      </rPr>
      <t>Silene latifolia</t>
    </r>
    <r>
      <rPr>
        <sz val="10"/>
        <rFont val="Arial"/>
        <family val="2"/>
      </rPr>
      <t xml:space="preserve"> and </t>
    </r>
    <r>
      <rPr>
        <i/>
        <sz val="10"/>
        <rFont val="Arial"/>
        <family val="2"/>
      </rPr>
      <t>Arabidopsis thaliana</t>
    </r>
    <r>
      <rPr>
        <sz val="10"/>
        <rFont val="Arial"/>
        <family val="2"/>
      </rPr>
      <t>. Plant J. 1997);12:515-26.</t>
    </r>
  </si>
  <si>
    <t>Lebel-Hardenack et al. 1997</t>
  </si>
  <si>
    <t>VIT_05s0020g03140</t>
  </si>
  <si>
    <t>Sugar transporter 13</t>
  </si>
  <si>
    <t xml:space="preserve">ARABIDOPSIS THALIANA SUGAR TRANSPORTER (ATSTP2) </t>
  </si>
  <si>
    <t>Pollen development</t>
  </si>
  <si>
    <t>Truernit et al. 1999</t>
  </si>
  <si>
    <t>Truernit E, Stadler R, Baier K, Sauer N.  A male gametophyte-specific monosaccharide transporter in Arabidopsis. Plant J. 1999;17:191-201.</t>
  </si>
  <si>
    <t>VIT_01s0026g02700</t>
  </si>
  <si>
    <t>CYP704G9</t>
  </si>
  <si>
    <t>CYP704B1</t>
  </si>
  <si>
    <r>
      <t xml:space="preserve">Dobritsa AA, Shrestha J, Morant M, Pinot F, Matsuno M, Swanson R, et al. CYP704B1 is a long-chain fatty acid {omega}-hydroxylase essential for sporopollenin synthesis in pollen of </t>
    </r>
    <r>
      <rPr>
        <i/>
        <sz val="10"/>
        <rFont val="Arial"/>
        <family val="2"/>
      </rPr>
      <t>Arabidopsis thaliana</t>
    </r>
    <r>
      <rPr>
        <sz val="10"/>
        <rFont val="Arial"/>
        <family val="2"/>
      </rPr>
      <t>. Plant Physiol. 2009;151:574-89.</t>
    </r>
  </si>
  <si>
    <t>Dobritsa et al. 2009</t>
  </si>
  <si>
    <t>ABCG26/WBC27</t>
  </si>
  <si>
    <t>Quilichini et al. 2010; Xu et al. 2010</t>
  </si>
  <si>
    <t>VIT_14s0006g02530</t>
  </si>
  <si>
    <t>Non-specific lipid-transfer protein 2 (LTP 2)</t>
  </si>
  <si>
    <t>Pollen wall formation</t>
  </si>
  <si>
    <t>VIT_08s0058g01210</t>
  </si>
  <si>
    <t>Non-specific lipid transfer protein LTP1</t>
  </si>
  <si>
    <t>Xu et al. 2010</t>
  </si>
  <si>
    <t>VIT_15s0107g00380</t>
  </si>
  <si>
    <t>Basic helix-loop-helix (bHLH) family</t>
  </si>
  <si>
    <t>VIT_14s0066g02180</t>
  </si>
  <si>
    <t>DEFECTIVE IN TAPETAL DEVELOPMENT AND FUNCTION 1 (TDF1)</t>
  </si>
  <si>
    <t>LESS ADHESIVE POLLEN 6 (LAP6)/PKSA</t>
  </si>
  <si>
    <t>LESS ADHESIVE POLLEN 5 (LAP5)/PKSB</t>
  </si>
  <si>
    <t>VIT_01s0011g03480</t>
  </si>
  <si>
    <t>Cinnamoyl CoA reductase</t>
  </si>
  <si>
    <t>TKPR2</t>
  </si>
  <si>
    <t>Grienenberg et al. 2010</t>
  </si>
  <si>
    <t>VIT_03s0038g04220</t>
  </si>
  <si>
    <t>Dihydroflavonol-4-reductase</t>
  </si>
  <si>
    <t>TKPR1</t>
  </si>
  <si>
    <r>
      <t xml:space="preserve">Dobritsa AA, Lei Z, Nishikawa S, Urbanczyk-Wochniak E, Huhman DV, Preuss D, et al. </t>
    </r>
    <r>
      <rPr>
        <i/>
        <sz val="10"/>
        <rFont val="Arial"/>
        <family val="2"/>
      </rPr>
      <t xml:space="preserve">LAP5 </t>
    </r>
    <r>
      <rPr>
        <sz val="10"/>
        <rFont val="Arial"/>
        <family val="2"/>
      </rPr>
      <t xml:space="preserve">and </t>
    </r>
    <r>
      <rPr>
        <i/>
        <sz val="10"/>
        <rFont val="Arial"/>
        <family val="2"/>
      </rPr>
      <t>LAP6</t>
    </r>
    <r>
      <rPr>
        <sz val="10"/>
        <rFont val="Arial"/>
        <family val="2"/>
      </rPr>
      <t xml:space="preserve"> encode anther-specific proteins with similarity to chalcone synthase essential for pollen exine development in Arabidopsis. Plant Physiol. 2010;153:937-55.</t>
    </r>
  </si>
  <si>
    <t>De Azevedo Souza C, Kim SS, Koch S, Kienow L, Schneider K, McKim SM, et al. A novel fatty acyl-CoA synthetase is required for pollen development and sporopollenin biosynthesis in Arabidopsis. Plant Cell. 2009;21:507-25.</t>
  </si>
  <si>
    <t>Dobritsa et al. 2010; Grienenberger et al. 2010</t>
  </si>
  <si>
    <r>
      <t xml:space="preserve">Tang LK, Chu H, Yip WK, Yeung EC, Lo C.  An anther-specific </t>
    </r>
    <r>
      <rPr>
        <i/>
        <sz val="10"/>
        <rFont val="Arial"/>
        <family val="2"/>
      </rPr>
      <t>dihydroflavonol 4-reductase-like gene</t>
    </r>
    <r>
      <rPr>
        <sz val="10"/>
        <rFont val="Arial"/>
        <family val="2"/>
      </rPr>
      <t xml:space="preserve"> (</t>
    </r>
    <r>
      <rPr>
        <i/>
        <sz val="10"/>
        <rFont val="Arial"/>
        <family val="2"/>
      </rPr>
      <t>DRL1</t>
    </r>
    <r>
      <rPr>
        <sz val="10"/>
        <rFont val="Arial"/>
        <family val="2"/>
      </rPr>
      <t>) is essential for male fertility in Arabidopsis. New Phytol. 2009;181:576-87.</t>
    </r>
  </si>
  <si>
    <t>Tang et al. 2009; Grienenberger et al. 2010</t>
  </si>
  <si>
    <t>AtBHLH010/AtBHLH089/AtBHLH091</t>
  </si>
  <si>
    <t>Xu et al. 2010; Wang et al. 2018</t>
  </si>
  <si>
    <t>MYB80/MS188</t>
  </si>
  <si>
    <r>
      <t xml:space="preserve">Zheng H, Yu X, Yuan Y, Zhang Y, Zhang Z, Zhang J. The </t>
    </r>
    <r>
      <rPr>
        <i/>
        <sz val="10"/>
        <rFont val="Arial"/>
        <family val="2"/>
      </rPr>
      <t>VviMYB80</t>
    </r>
    <r>
      <rPr>
        <sz val="10"/>
        <rFont val="Arial"/>
        <family val="2"/>
      </rPr>
      <t xml:space="preserve"> gene is abnormally expressed in </t>
    </r>
    <r>
      <rPr>
        <i/>
        <sz val="10"/>
        <rFont val="Arial"/>
        <family val="2"/>
      </rPr>
      <t>Vitis vinifera</t>
    </r>
    <r>
      <rPr>
        <sz val="10"/>
        <rFont val="Arial"/>
        <family val="2"/>
      </rPr>
      <t xml:space="preserve"> L. cv. 'Zhong Shan Hong' and its expression in tobacco driven by the 35S promoter causes male sterility. Plant Cell Physiol. 2016;57:540-57.</t>
    </r>
  </si>
  <si>
    <r>
      <t xml:space="preserve">Phan HA, Iacuone S, Li SF, Parish RW. The MYB80 transcription factor is required for pollen development and the regulation of tapetal programmed cell death in </t>
    </r>
    <r>
      <rPr>
        <i/>
        <sz val="10"/>
        <rFont val="Arial"/>
        <family val="2"/>
      </rPr>
      <t>Arabidopsis thaliana</t>
    </r>
    <r>
      <rPr>
        <sz val="10"/>
        <rFont val="Arial"/>
        <family val="2"/>
      </rPr>
      <t>. Plant Cell. 2011;23:2209-24.</t>
    </r>
  </si>
  <si>
    <r>
      <t>Zhu J, Chen H, Li H, Gao JF, Jiang H,Wang C, et al. Defective in</t>
    </r>
    <r>
      <rPr>
        <i/>
        <sz val="10"/>
        <rFont val="Arial"/>
        <family val="2"/>
      </rPr>
      <t xml:space="preserve"> tapetal development and function 1</t>
    </r>
    <r>
      <rPr>
        <sz val="10"/>
        <rFont val="Arial"/>
        <family val="2"/>
      </rPr>
      <t xml:space="preserve"> is essential for anther development and tapetal function for microspore maturation in Arabidopsis. Plant J. 2008;55:266-77.</t>
    </r>
  </si>
  <si>
    <t>VIT_01s0011g01300</t>
  </si>
  <si>
    <t>Polygalacturonase QRT3</t>
  </si>
  <si>
    <t>VIT_19s0015g00280</t>
  </si>
  <si>
    <t>DNA topoisomerase VIA (SPO11-1)</t>
  </si>
  <si>
    <t>Grelon et al. 2001</t>
  </si>
  <si>
    <t>Grelon M, Vezon D, Gendrot G, Pelletier G. AtSPO11-1 is necessary for efficient meiotic recombination in plants. EMBO J. 2001;20:589-600.</t>
  </si>
  <si>
    <t>VIT_18s0072g00830</t>
  </si>
  <si>
    <t>forkhead-associated domain-containing protein</t>
  </si>
  <si>
    <t>Spindle orientation in meiosis II (male)</t>
  </si>
  <si>
    <t>D'Erfurth et al. 2008</t>
  </si>
  <si>
    <t>VIT_05s0020g04170</t>
  </si>
  <si>
    <t>RecA/Rad51/DMC1</t>
  </si>
  <si>
    <t>Meiotic chromosome pairing</t>
  </si>
  <si>
    <t>D’Erfurth I, Jolivet S, Froger N, Catrice O, Novatchkova M, Simon M, et al. Mutations in AtPS1 (Arabidopsis thaliana Parallel Spindle 1) lead to the production of diploid pollen grains. PLoS Genet. 2008;4:e1000274.</t>
  </si>
  <si>
    <t>VIT_17s0000g00240</t>
  </si>
  <si>
    <t>Mei2 AML1</t>
  </si>
  <si>
    <t>VIT_12s0142g00100</t>
  </si>
  <si>
    <t>AML5 (arabidopsis mei2-like protein 5)</t>
  </si>
  <si>
    <t>VIT_10s0003g02670</t>
  </si>
  <si>
    <t>ARABIDOPSIS-MEI2-LIKE 1</t>
  </si>
  <si>
    <t>Da Ines et al. 2012; Fei et al. 2019</t>
  </si>
  <si>
    <t>VIT_01s0010g03590</t>
  </si>
  <si>
    <t>Asynaptic 1 ASY1</t>
  </si>
  <si>
    <t>Sanchez-Moran et al. 2007</t>
  </si>
  <si>
    <t xml:space="preserve">Sanchez-Moran E, Santos JL, Jones GH, Franklin FC. ASY1 mediates AtDMC1-dependent interhomolog recombination during meiosis in Arabidopsis. Genes Dev. 2007;21:2220-33. </t>
  </si>
  <si>
    <t>VIT_01s0011g06040</t>
  </si>
  <si>
    <t>Cyclin SDS (solo dancers)</t>
  </si>
  <si>
    <t>Interhomolog recombination in meiosis I</t>
  </si>
  <si>
    <t>Azumi et al. 2002</t>
  </si>
  <si>
    <r>
      <t xml:space="preserve">Azumi Y, Liu D, Zhao D, Li W, Wang G, Hu Y, et al. Homolog interaction during meiotic prophase I in Arabidopsis requires the </t>
    </r>
    <r>
      <rPr>
        <i/>
        <sz val="10"/>
        <rFont val="Arial"/>
        <family val="2"/>
      </rPr>
      <t>SOLO DANCERS</t>
    </r>
    <r>
      <rPr>
        <sz val="10"/>
        <rFont val="Arial"/>
      </rPr>
      <t xml:space="preserve"> gene encoding a novel cyclin-like protein. EMBO J. 2002;21:3081-95. </t>
    </r>
  </si>
  <si>
    <t>Homolog interaction in meiosis I and meiotic cell cycle progression</t>
  </si>
  <si>
    <t>VIT_02s0033g01360</t>
  </si>
  <si>
    <t>forminy 2 domain-containing protein</t>
  </si>
  <si>
    <t>AFH14</t>
  </si>
  <si>
    <t>Li YH, Shen YA, Cai C, Zhong CC, Zhu L, Yuan M, et al. The Type II Arabidopsis Formin14 interacts with microtubules and microfilaments to regulate cell division. Plant Cell. 2010;22:2710-26.</t>
  </si>
  <si>
    <t>Li et al. 2010</t>
  </si>
  <si>
    <t>VIT_19s0015g00610</t>
  </si>
  <si>
    <t>WYR</t>
  </si>
  <si>
    <t>Cell cycle regulation; cell fate determination and differentiation in embryo sac; post meiotic progression of male mitosis; endosperm development and embryogenesis</t>
  </si>
  <si>
    <t>Kirioukhova et al. 2011</t>
  </si>
  <si>
    <r>
      <t xml:space="preserve">Kirioukhova O, Johnston AJ, Kleen D, Kägi C, Baskar R, Moore JM, et al. Female gametophytic cell specification and seed development require the function of the putative Arabidopsis INCENP ortholog </t>
    </r>
    <r>
      <rPr>
        <i/>
        <sz val="10"/>
        <rFont val="Arial"/>
        <family val="2"/>
      </rPr>
      <t>WYRD</t>
    </r>
    <r>
      <rPr>
        <sz val="10"/>
        <rFont val="Arial"/>
        <family val="2"/>
      </rPr>
      <t>. Development. 2011;138:3409-20.</t>
    </r>
  </si>
  <si>
    <t>DYAD/AMEIOTIC1 (AM1)</t>
  </si>
  <si>
    <t>Agashe et al. 2002; Mercier et al. 2003; Pawloski et al. 2009</t>
  </si>
  <si>
    <t>Pawlowski WP, Wang CJ, Golubovskaya IN, Szymaniak JM, Shi L, Hamant O. et al. Maize AMEIOTIC1 is essential for multiple early meiotic processes and likely required for the initiation of meiosis. Proc Natl Acad Sci USA. 2009;106:3603-8.</t>
  </si>
  <si>
    <t>VIT_08s0040g03070</t>
  </si>
  <si>
    <t>TTG2 (transparent testa GLABRA 2)</t>
  </si>
  <si>
    <t>Gonzalez A, Brown M, Hatlestad G, Akhavan N, Smith T, Hembd A, et al. TTG2 controls the developmental regulation of seed coat tannins in Arabidopsis by regulating vacuolar transport steps in the proanthocyanidin pathway. Dev Biol. 2016;419:54-63.</t>
  </si>
  <si>
    <t>Gonzales et al. 2016</t>
  </si>
  <si>
    <t>Seed coat development</t>
  </si>
  <si>
    <t>VIT_18s0001g14860</t>
  </si>
  <si>
    <t>SKP1</t>
  </si>
  <si>
    <t>Homologue separation in male meiosis</t>
  </si>
  <si>
    <t>Yang et al. 1999</t>
  </si>
  <si>
    <r>
      <t xml:space="preserve">Yang M, Hu Y, Lodhi M, McCombie WR, Ma H. The Arabidopsis </t>
    </r>
    <r>
      <rPr>
        <i/>
        <sz val="10"/>
        <rFont val="Arial"/>
        <family val="2"/>
      </rPr>
      <t>SKP1-LIKE1</t>
    </r>
    <r>
      <rPr>
        <sz val="10"/>
        <rFont val="Arial"/>
        <family val="2"/>
      </rPr>
      <t xml:space="preserve"> gene is essential for male meiosis and may control homologue separation. Proc Natl Acad Sci USA. 1999;96:11416-21. doi:10.1073/pnas.96.20.11416</t>
    </r>
  </si>
  <si>
    <t>VIT_12s0142g00280</t>
  </si>
  <si>
    <t>Cell division cyle protein 45</t>
  </si>
  <si>
    <t>CDC45</t>
  </si>
  <si>
    <t>Premeiotic DNA replication</t>
  </si>
  <si>
    <t>Stevens et al. 2004</t>
  </si>
  <si>
    <r>
      <t xml:space="preserve">Stevens R, Grelon M, Vezon D, Oh J, Meyer P, Perennes C, et al. A </t>
    </r>
    <r>
      <rPr>
        <i/>
        <sz val="10"/>
        <color rgb="FF212121"/>
        <rFont val="Arial"/>
        <family val="2"/>
      </rPr>
      <t>CDC45</t>
    </r>
    <r>
      <rPr>
        <sz val="10"/>
        <color rgb="FF212121"/>
        <rFont val="Arial"/>
        <family val="2"/>
      </rPr>
      <t xml:space="preserve"> homolog in Arabidopsis is essential for meiosis, as shown by RNA interference-induced gene silencing. Plant Cell. 2004;16:99-113. </t>
    </r>
  </si>
  <si>
    <t>VIT_16s0022g00060</t>
  </si>
  <si>
    <t>Structural maintenance of chromosome 2</t>
  </si>
  <si>
    <t>AtCAP-E1</t>
  </si>
  <si>
    <t>Homologous chromosome segregation</t>
  </si>
  <si>
    <t>Siddiqui et al. 2003</t>
  </si>
  <si>
    <t>Siddiqui NU, Stronghill PE, Dengler RE, Hasenkampf CA, Riggs CD. Mutations in Arabidopsis condensin genes disrupt embryogenesis, meristem organization and segregation of homologous chromosomes during meiosis. Development. 2003;130:3283-95.</t>
  </si>
  <si>
    <t>VIT_12s0057g00690</t>
  </si>
  <si>
    <t>Histidine kinase (AHK2)</t>
  </si>
  <si>
    <t>VIT_01s0010g03780</t>
  </si>
  <si>
    <t>Histidine kinase (AHK3)</t>
  </si>
  <si>
    <t>Cheng et al. 2013</t>
  </si>
  <si>
    <t>Functional megaspore specification and embryo sac formation</t>
  </si>
  <si>
    <t>VIT_01s0011g06190</t>
  </si>
  <si>
    <t>Histidine kinase (AHK4) (WOL)</t>
  </si>
  <si>
    <t>VIT_05s0020g02210</t>
  </si>
  <si>
    <t>Histidine-containing phosphotransfer protein</t>
  </si>
  <si>
    <t>Functional megaspore specification and megagametogenesis</t>
  </si>
  <si>
    <t>VIT_01s0011g03320</t>
  </si>
  <si>
    <t>Arabidopsis histidine phosphotransfer AHP2</t>
  </si>
  <si>
    <t>VIT_07s0104g00880</t>
  </si>
  <si>
    <t>Arabidopsis histidine phosphotransfer AHP1</t>
  </si>
  <si>
    <t>VIT_09s0002g03520</t>
  </si>
  <si>
    <t>Arabidopsis histidine phosphotransfer AHP4</t>
  </si>
  <si>
    <t>VIT_05s0077g01480</t>
  </si>
  <si>
    <t>ARR1 typeB</t>
  </si>
  <si>
    <t>VIT_04s0008g05900</t>
  </si>
  <si>
    <t>ARR12</t>
  </si>
  <si>
    <t>VIT_17s0000g09070</t>
  </si>
  <si>
    <t>Histone deacetylase HDA6</t>
  </si>
  <si>
    <t>HDA7</t>
  </si>
  <si>
    <t>Embryo sac and embryo development</t>
  </si>
  <si>
    <t>Cigliano et al. 2013</t>
  </si>
  <si>
    <r>
      <t>Cigliano RA, Cremona G, Paparo R, Termolino P, Perrella G, Gutzat R, et al. Histone deacetylase AtHDA7 is required for female gametophyte and embryo development in Arabidopsis. </t>
    </r>
    <r>
      <rPr>
        <i/>
        <sz val="8"/>
        <color rgb="FF303030"/>
        <rFont val="Arial"/>
        <family val="2"/>
      </rPr>
      <t>Plant Physiol</t>
    </r>
    <r>
      <rPr>
        <sz val="8"/>
        <color rgb="FF303030"/>
        <rFont val="Arial"/>
        <family val="2"/>
      </rPr>
      <t xml:space="preserve">. 2013;163:431-440. </t>
    </r>
  </si>
  <si>
    <t xml:space="preserve">Cigliano RA, Cremona G, Paparo R, Termolino P, Perrella G, Gutzat R, et al. Histone deacetylase AtHDA7 is required for female gametophyte and embryo development in Arabidopsis. Plant Physiol. 2013;163:431-440. </t>
  </si>
  <si>
    <t xml:space="preserve">VIT_01s0011g01420 </t>
  </si>
  <si>
    <t>UDP-N-acetylglucosamine pyrophosphorylase</t>
  </si>
  <si>
    <t>GlcNA.UT1 and GlcNA.UT2</t>
  </si>
  <si>
    <t>Gametogenesis and embryogenesis</t>
  </si>
  <si>
    <r>
      <t xml:space="preserve">Chen YH, Shen HL, Hsu PJ, Hwang SG, Cheng WH. N-acetylglucosamine-1-P uridylyltransferase 1 and 2 are required for gametogenesis and embryo development in </t>
    </r>
    <r>
      <rPr>
        <i/>
        <sz val="10"/>
        <color rgb="FF212121"/>
        <rFont val="Segoe UI"/>
        <family val="2"/>
      </rPr>
      <t>Arabidopsis thaliana</t>
    </r>
    <r>
      <rPr>
        <sz val="10"/>
        <color rgb="FF212121"/>
        <rFont val="Segoe UI"/>
        <family val="2"/>
      </rPr>
      <t>. </t>
    </r>
    <r>
      <rPr>
        <i/>
        <sz val="10"/>
        <color rgb="FF212121"/>
        <rFont val="Segoe UI"/>
        <family val="2"/>
      </rPr>
      <t>Plant Cell Physiol</t>
    </r>
    <r>
      <rPr>
        <sz val="10"/>
        <color rgb="FF212121"/>
        <rFont val="Segoe UI"/>
        <family val="2"/>
      </rPr>
      <t>. 2014;55:1977-93.</t>
    </r>
  </si>
  <si>
    <t>Chen et al. 2014</t>
  </si>
  <si>
    <r>
      <t xml:space="preserve">Chen YH, Shen HL, Hsu PJ, Hwang SG, Cheng WH. N-acetylglucosamine-1-P uridylyltransferase 1 and 2 are required for gametogenesis and embryo development in </t>
    </r>
    <r>
      <rPr>
        <i/>
        <sz val="10"/>
        <rFont val="Arial"/>
        <family val="2"/>
      </rPr>
      <t>Arabidopsis thaliana</t>
    </r>
    <r>
      <rPr>
        <sz val="10"/>
        <rFont val="Arial"/>
        <family val="2"/>
      </rPr>
      <t>. Plant Cell Physiol. 2014;55:1977-93.</t>
    </r>
  </si>
  <si>
    <t>Corinto Nero from Calabria</t>
  </si>
  <si>
    <t>Corinto Nero from Sicily</t>
  </si>
  <si>
    <t># Our data do not support the presence of three alleles at the locus VMC4F3.1 that was instead reported by Ibáñez et al. (2009) for Chasselas Blanc and Chasselas apyrène. Even if a third allele (174 bp long, corresponding to their 175) was recognized, it should be attributed to Chasselas apyrène and Chasselas Rose rather than to Chasselas Blanc (Additional file 2: Figure S1).</t>
  </si>
  <si>
    <r>
      <t xml:space="preserve">Table S1: </t>
    </r>
    <r>
      <rPr>
        <sz val="10"/>
        <rFont val="Arial"/>
        <family val="2"/>
      </rPr>
      <t>Thirty-two SSR (simple sequence repeat) markers, spread across the nineteen chromosomes of the grapevine genome, were used to genotype seventeen accessions. Sangiovese and Corinto Nero (column C) were genotyped independently in IPSP and FEM laboratories to allow allele size harmonization. Samples in columns D-G and H-K were analyzed at IPSP and FEM, respectively. Marker details and PCR conditions are described in Methods. Abbreviations and symbols:  SG = Sangiovese, CN = Corinto Nero, TN = Termarina Nera, Lis = Liseiret, Asp = Aspirant-false, Mosc wt = Moscato Bianco, Mosc mt = Moscato Bianco mutant, Term = Termarone, Ter rosa = Termarina Rosa, Ch = Chasselas Blanc, Ch ap = Chasselas apyrène, Dast = Dastatchine-false, Sult = Sultanina, PX = Pedro Ximenez, CB = Corinto Bianco, Sori = Sori-false (putative seeded variant of Corinthe Noir), K = Corinthe Noir, NA = not analyzed, § = the stenospermocarpy-associated allele in Mejía et al. (2011) and Bergamini et al. (2013) is 198 and 216 bp, respectively, which corresponds to 195 bp here, * = corrected data with respect to Nwafor et al. (2014), ^ = missing data for one accession within a pair of somatic variants.</t>
    </r>
  </si>
  <si>
    <r>
      <t>Table S2:</t>
    </r>
    <r>
      <rPr>
        <sz val="10"/>
        <rFont val="Arial"/>
        <family val="2"/>
      </rPr>
      <t xml:space="preserve"> Genotyping of variant pairs with the GrapeReSeq_Illumina_20K_SNP_chip. Results were scored using the Genotyping Module v1.9 of the GenomeStudio Data Analysis software. SNPs with a Call Freq score = 0 and a GenTrain &lt; 0.6 were filtered out. Markers with a Cluster Sep score &lt; 0.4 were visually inspected for accuracy of the SNP calling. SNPs with R mean score &gt; 0.3 and with clusters not overlapped were retained. SNP validation was performed through PCR amplification and Sanger sequencing. When there were several different SNPs, a subset was selected for validation based on variant effect prediction and  functional gene annotation. Abbreviations:  SG = Sangiovese, CN = Corinto Nero, TN = Termarina Nera, Lis = Liseiret, Asp = Aspirant-false, Mosc wt = Moscato Bianco, Mosc mt = Moscato Bianco mutant, Term = Termarone, Ter rosa = Termarina Rosa, Ch = Chasselas Blanc, Ch ap = Chasselas apyrène, Dast = Dastatchine-false, Sult = Sultanina, PX = Pedro Ximenez, CB = Corinto Bianco, Sori = Sori-false (putative seeded variant of Corinthe Noir), K = Corinthe Noir.</t>
    </r>
  </si>
  <si>
    <r>
      <rPr>
        <b/>
        <sz val="10"/>
        <rFont val="Arial"/>
        <family val="2"/>
      </rPr>
      <t>Table S4</t>
    </r>
    <r>
      <rPr>
        <sz val="10"/>
        <rFont val="Arial"/>
        <family val="2"/>
      </rPr>
      <t>: Bunch compactness according to the OIV 204 descriptor (bunch density): 1 = very loose, 3 = loose, 5 = medium, 7 = dense, 9 = very dense. Even values were included to reach a greater detail. Abbreviations and symbols: CN = Corinto Nero, TN = Termarina Nera, SG = Sangiovese, Asp = Aspirant-false, Lis = Liseiret, Mosc mt = Moscato Bianco mutant, Mosc wt = Moscato Bianco, Ter rosa = Termarina Rosa, Term = Termarone, Ch ap = Chasselas apyrène, Ch rose = Chasselas Rose, Sult = Sultanina, Dast = Dastatchine-false, CB = Corinto Bianco, PX = Pedro Ximenez, N = number of analyzed clusters, Min = minimum value, Max = maximum value.</t>
    </r>
  </si>
  <si>
    <r>
      <rPr>
        <b/>
        <sz val="10"/>
        <rFont val="Arial"/>
        <family val="2"/>
      </rPr>
      <t>Table S5:</t>
    </r>
    <r>
      <rPr>
        <sz val="10"/>
        <rFont val="Arial"/>
        <family val="2"/>
      </rPr>
      <t xml:space="preserve"> Spearman correlation between bunch compactness and other traits evaluated in this work. Correlations were considered significant for P &lt; 0.05. Abbreviations: CN = Corinto Nero, TN = Termarina Nera, SG = Sangiovese, Asp = Aspirant-false, Lis = Liseiret, Mosc mt = Moscato Bianco mutant, Mosc wt = Moscato Bianco, Ter rosa = Termarina Rosa, Term = Termarone, Ch ap = Chasselas apyrène, Ch rose = Chasselas Rose, Sult = Sultanina, Dast = Dastatchine-false, CB = Corinto Bianco, PX = Pedro Ximenez, NS = not significant, ND = not detected.</t>
    </r>
  </si>
  <si>
    <r>
      <rPr>
        <b/>
        <sz val="11"/>
        <color theme="1"/>
        <rFont val="Calibri"/>
        <family val="2"/>
        <scheme val="minor"/>
      </rPr>
      <t>Table S6:</t>
    </r>
    <r>
      <rPr>
        <sz val="10"/>
        <rFont val="Arial"/>
      </rPr>
      <t xml:space="preserve"> Statistical analysis of length, width and length/width ratio of the apparently normal seeds extracted from the berries inspected at veraison in the accessions under study. Significant differences between somatic variants were tested through T-Student test. Significant differences among different genotypes were tested by using the Kruskal-Wallis test (with the Dunn’s post-hoc test and Bonferroni correction for multiple tests). A significance level of P &lt; 0.05 was set in all cases. Abbreviations: CN = Corinto Nero, SG = Sangiovese, Lis = Liseiret, Mosc mt = Moscato Bianco mutant, Mosc wt = Moscato Bianco, Term = Termarone, Ch ap = Chasselas apyrène, K = Corinthe Noir, N = number of analyzed seeds, Min = minimum value, Max = maximum value, Std. error = standard error.</t>
    </r>
  </si>
  <si>
    <r>
      <rPr>
        <b/>
        <sz val="11"/>
        <color theme="1"/>
        <rFont val="Calibri"/>
        <family val="2"/>
        <scheme val="minor"/>
      </rPr>
      <t>Table S7:</t>
    </r>
    <r>
      <rPr>
        <sz val="10"/>
        <rFont val="Arial"/>
      </rPr>
      <t xml:space="preserve"> Statistical analysis of length, width and length/width ratio of the ovule/seed traces extracted from the berries inspected at veraison in the accessions under study. Significant differences among different genotypes were tested by using the Kruskal-Wallis test (with the Dunn’s post-hoc test and Bonferroni correction for multiple tests). The test was performed only for traces extracted from smaller berries within each genotype. It was not done for traces from large berries (-). A significance level of P &lt; 0.05 was set. Abbreviations: CN = Corinto Nero, Asp = Aspirant-false, Lis = Liseiret, Ter rosa = Termarina Rosa, Ch ap = Chasselas apyrène, Sult = Sultanina (Bianca), Sult rosa = Sultanina Rosa, K = Corinthe Noir, N = number, Min = minimum value, Max = maximum value, Std. error = standard error.</t>
    </r>
  </si>
  <si>
    <r>
      <rPr>
        <b/>
        <sz val="10"/>
        <rFont val="Arial"/>
        <family val="2"/>
      </rPr>
      <t>Table S8:</t>
    </r>
    <r>
      <rPr>
        <sz val="10"/>
        <rFont val="Arial"/>
        <family val="2"/>
      </rPr>
      <t xml:space="preserve"> Results of the tests for the presence of viruses. Abbreviations:  GFkV = grapevine fleck virus, GLRaV = Grapevine leafroll-associated virus, GRSPaV = Grapevine Rupestris stem pitting-associated virus, GVA = Grapevine virus A.</t>
    </r>
  </si>
  <si>
    <r>
      <rPr>
        <b/>
        <sz val="10"/>
        <rFont val="Arial"/>
        <family val="2"/>
      </rPr>
      <t>Table S9:</t>
    </r>
    <r>
      <rPr>
        <sz val="10"/>
        <rFont val="Arial"/>
        <family val="2"/>
      </rPr>
      <t xml:space="preserve"> Statistical analysis of bunch, berry and seed traits in open-pollination (OP) and self-pollination (SP) conditions. Significant differences between pollination treatments were tested through T-Student test (or Welch test in the case of unequal variances), Mann-Whitney (MW) test, and Kolmogorov-Smirnov (KS) test. A significance level of P &lt; 0.05 was set. Abbreviations and symbols: CN = Corinto Nero, TN = Termarina Nera, SG = Sangiovese, Asp = Aspirant-false, Lis = Liseiret, Mosc mt = Moscato Bianco mutant, Mosc wt = Moscato Bianco, Ter rosa = Termarina Rosa, Term = Termarone, Ch ap = Chasselas apyrène, Ch rose = Chasselas Rose, Sult = Sultanina, Dast = Dastatchine-false, CB = Corinto Bianco, PX = Pedro Ximenez, K = Corinthe Noir, N = number of analyzed clusters, Min = minimum value, Max = maximum value, Std. error = standard error, FC = fold change; NA = not analyzed. Given the different age of Sangiovese and Corinto Nero vines at IPSP (old) and FEM (young), they were also analyzed separately.</t>
    </r>
  </si>
  <si>
    <r>
      <rPr>
        <b/>
        <sz val="10"/>
        <rFont val="Arial"/>
        <family val="2"/>
      </rPr>
      <t>Table S11:</t>
    </r>
    <r>
      <rPr>
        <sz val="10"/>
        <rFont val="Arial"/>
        <family val="2"/>
      </rPr>
      <t xml:space="preserve"> Full list of Corinto Nero offspring analyzed for ploidy level and microsatellite genotyping. The ploidy level of each seedling was assessed by flow cytometry and was recorded as an index relative to diploid (2C) Corinto Nero, Sangiovese and Cabernet Sauvignon. All plants were genotyped at ten unlinked microsatellite loci, while additional five markers were analyzed only in dubious cases by using a different DNA polymerase (AmpliTaq instead of Kapa Taq). Alleles exogenous to the Corinto Nero/Sangiovese genotype are shown in red, while segregant loci are highlighted in green. Individuals have been classified according to their microsatellite genotypes, as in Royo et al. (2016): 1, Corinto Nero-like; 2, Corinto Nero-like + exogenous alleles; 3, Corinto Nero segregant + exogenous alleles. </t>
    </r>
  </si>
  <si>
    <r>
      <t xml:space="preserve">Table S12: </t>
    </r>
    <r>
      <rPr>
        <sz val="10"/>
        <rFont val="Arial"/>
        <family val="2"/>
      </rPr>
      <t xml:space="preserve">Genotyping of the investigated accessions (plus Iordan/Iordan seedless) with the CAPS marker CAPS-26.88. The T nucleotide allele was previously found to be fully associated with stenospermocarpy (Royo et al. 2018). </t>
    </r>
  </si>
  <si>
    <r>
      <rPr>
        <b/>
        <sz val="10"/>
        <rFont val="Arial"/>
        <family val="2"/>
      </rPr>
      <t>Table S13:</t>
    </r>
    <r>
      <rPr>
        <sz val="10"/>
        <rFont val="Arial"/>
        <family val="2"/>
      </rPr>
      <t xml:space="preserve"> Single nucleotide polymorphisms and insertions/deletions (with respect to the PN40024 reference genome) identified in the five amplicons containing the RNA-Seq SNPs that distinguish Sangiovese and Corinto Nero (in boldface). For each polymorphism the gene prediction, the reference and alternative allele, the position in the PN40024 sequence and in the gene coding sequence, the effect predicted by the VEP (Variant Effect Predictor) tool available on the Ensembl Plants portal, the variant clone (with respect to PN40024) and the discrimination ability between clones of the same genotype are shown. The primers designed to validate the five RNA-Seq SNPs distinguishing Sangiovese and Corinto Nero are reported in the rightmost columns. Abbreviations: Ref = reference, Alt = alternative, CDS = coding sequence, SG = Sangiovese, CN = Corinto Nero, TN = Termarina Nera,  Lis = Liseiret, Asp = Aspirant-false, Mosc wt = Moscato Bianco, Mosc mt = Moscato Bianco mutant, Term = Termarone, Ter rosa = Termarina Rosa, Ch rose = Chasselas Rose, Ch ap = Chasselas apyrène, Dast = Dastatchine-false, Sult = Sultanina, PX = Pedro Ximenez, CB = Corinto Bianco, K = Corinthe Noir. Specific sequences could not be obtained for Pedro Ximenez, Corinto Bianco, Corinthe Noir in VIT_02s0025g03330 and for Chasselas apyrène in VIT_11s0016g03590; these sequences were thus excluded from analysis.  </t>
    </r>
  </si>
  <si>
    <t>Seed length</t>
  </si>
  <si>
    <t>Seed length/width ratio</t>
  </si>
  <si>
    <t>Trace length</t>
  </si>
  <si>
    <t>Length/width ratio</t>
  </si>
  <si>
    <r>
      <rPr>
        <b/>
        <sz val="10"/>
        <rFont val="Arial"/>
        <family val="2"/>
      </rPr>
      <t>Table S3:</t>
    </r>
    <r>
      <rPr>
        <sz val="10"/>
        <rFont val="Arial"/>
        <family val="2"/>
      </rPr>
      <t xml:space="preserve"> Statistical analysis of bunch, berry and seed traits in the accessions under study upon open-pollination. Significant differences between somatic variants were tested through T-Student test (or Welch test in the case of unequal variances), Mann-Whitney (MW) test, and Kolmogorov-Smirnov (KS) test. In the CN/TN/SG comparison the first value refers to CN/TN, the second to CN/SG, the third to TN/SG. Significant differences among different genotypes were additionally tested by using the Kruskal-Wallis test (with the Dunn’s post-hoc test and Bonferroni correction for multiple tests) and indicated with different letters. A significance level of P &lt; 0.05 was set in all cases. Abbreviations and symbols: CN = Corinto Nero, TN = Termarina Nera, SG = Sangiovese, Asp = Aspirant-false, Lis = Liseiret, Mosc mt = Moscato Bianco mutant, Mosc wt = Moscato Bianco, Ter rosa = Termarina Rosa, Term = Termarone, Ch ap = Chasselas apyrène, Ch rose = Chasselas Rose, Sult = Sultanina, Dast = Dastatchine-false, CB = Corinto Bianco, PX = Pedro Ximenez, K = Corinthe Noir, N = number of analyzed clusters, Min = minimum value, Max = maximum value, Std. error = standard error, NA = not analyzed, ^ all the 3 pairwise tests were significant when considering only the FEM Corinto Nero and Sangiovese accessions.</t>
    </r>
  </si>
  <si>
    <t>Gamay F1#,§</t>
  </si>
  <si>
    <r>
      <rPr>
        <b/>
        <sz val="10"/>
        <rFont val="Arial"/>
        <family val="2"/>
      </rPr>
      <t>Table S10:</t>
    </r>
    <r>
      <rPr>
        <sz val="10"/>
        <rFont val="Arial"/>
        <family val="2"/>
      </rPr>
      <t xml:space="preserve"> Microsatellite profile of Sangiovese, Gamay and Nebbiolo seedlings derived from self-pollination (SP, control) and from emasculated and bagged bunches (EMS). Symbols: # = dead plant, § = this profile might indicate the lack of reduction of the female gamete in the second meiotic division.</t>
    </r>
  </si>
  <si>
    <r>
      <rPr>
        <b/>
        <sz val="10"/>
        <rFont val="Arial"/>
        <family val="2"/>
      </rPr>
      <t>Table S14:</t>
    </r>
    <r>
      <rPr>
        <sz val="10"/>
        <rFont val="Arial"/>
        <family val="2"/>
      </rPr>
      <t xml:space="preserve"> Candidate genes for the Corinto Nero phenotype that have altered expression between Sangiovese and Corinto Nero (based on Additional file7: Tables S5 and Additional file 10: Table S7 in Nwafor et al. 2014). For each gene, the functional annotation and potential link to Corinto Nero phenotype (with supporting literature) are shown along with the expression profile in the two clones. As detailed in the paper by Nwafor et al. (2014), unique reads mapping to v1_mRNA annotated transcripts were summed for each gene model and normalized by million reads (RPM, columns F-K). To reflect the significance of the difference in gene expression between Sangiovese and Corinto Nero at each stage, p-values (columns L-N) were computed using a binomial model (as described in the Additional file 3 by Nwafor et al. 2014). The p-values were log-transformed in order to allow for greater numerical stability in comparing extreme values. The sign of the p-value reflects the direction of the comparison (whether expression in Sangiovese is greater or lesser than that in Corinto Nero). The smaller is the absolute p-value, the more significant is the difference. P-values greater than 0.05 are not reported (NS). In addition, raw uniquely mapped read counts for Sangiovese and Corinto Nero were independently subjected to differential expression analysis in a pairwise comparison between developmental stages (E-L 27 vs E-L 15, E-L 38 vs E-L 27 and E-L 38 vs E-L 15) using the software DESeq (columns O-T). The last two columns show the log2(Corinto Bianco/Pedro Ximenez) expression ratio for the significant differentially expressed genes (≥2-fold change and Benjamini-Hochberg adjusted P≤0.05) identified from 10 and/or 1 dba (days before anthesis) flower buds (as reported in Supplementary Table S4 by Royo et al. 2016). Abbreviations: imp = impossible (when the mean of one stage in a pairwise comparison is the denominator with value 0), NA = not analyzed, NS = not significant. </t>
    </r>
  </si>
  <si>
    <t>Wang et al. 2016b</t>
  </si>
  <si>
    <t>Palumbo et al. 2019</t>
  </si>
  <si>
    <t>MULTIPLE SPOROCYTE (MSP1)</t>
  </si>
  <si>
    <t>ARABIDOPSIS THALIANA PARALLEL SPINDLE 1 (AtPS1)</t>
  </si>
  <si>
    <t>MATERNAL EFFECT EMBRYO ARREST 11 (MEE11)</t>
  </si>
  <si>
    <t>MATERNAL EFFECT EMBRYO ARREST 35 (MEE35)</t>
  </si>
  <si>
    <t>MATERNAL EFFECT EMBRYO ARREST 12 (MEE12)</t>
  </si>
  <si>
    <t>MATERNAL EFFECT EMBRYO ARREST 28 (MEE28)</t>
  </si>
  <si>
    <t>MATERNAL EFFECT EMBRYO ARREST 54 (MEE54)</t>
  </si>
  <si>
    <t>MATERNAL EFFECT EMBRYO ARREST 14 (MEE14)</t>
  </si>
  <si>
    <t>MATERNAL EFFECT EMBRYO ARREST 3 (MEE3)</t>
  </si>
  <si>
    <t>MATERNAL EFFECT EMBRYO ARREST 13 (MEE13)</t>
  </si>
  <si>
    <t>MATERNAL EFFECT EMBRYO ARREST 22 (MEE22)</t>
  </si>
  <si>
    <t>MATERNAL EFFECT EMBRYO ARREST 58 (MEE58)</t>
  </si>
  <si>
    <t>MATERNAL EFFECT EMBRYO ARREST 48 (MEE48)</t>
  </si>
  <si>
    <t>MATERNAL EFFECT EMBRYO ARREST 4 (MEE4)</t>
  </si>
  <si>
    <t>MATERNAL EFFECT EMBRYO ARREST 49 (MEE49)</t>
  </si>
  <si>
    <t>MATERNAL EFFECT EMBRYO ARREST 42 (MEE42)</t>
  </si>
  <si>
    <t>MATERNAL EFFECT EMBRYO ARREST 59 (MEE59)</t>
  </si>
  <si>
    <t>MATERNAL EFFECT EMBRYO ARREST 36 (MEE36)</t>
  </si>
  <si>
    <t>MATERNAL EFFECT EMBRYO ARREST 39 (MEE39)</t>
  </si>
  <si>
    <t>MATERNAL EFFECT EMBRYO ARREST 25 (MEE25)</t>
  </si>
  <si>
    <t>MATERNAL EFFECT EMBRYO ARREST 27 (MEE27)</t>
  </si>
  <si>
    <t>MATERNAL EFFECT EMBRYO ARREST 51 (MEE51)</t>
  </si>
  <si>
    <t>MATERNAL EFFECT EMBRYO ARREST 5 (MEE5)</t>
  </si>
  <si>
    <t>MATERNAL EFFECT EMBRYO ARREST 9 (MEE9)</t>
  </si>
  <si>
    <t>MATERNAL EFFECT EMBRYO ARREST 31 (MEE31)</t>
  </si>
  <si>
    <t>MATERNAL EFFECT EMBRYO ARREST 61 (MEE61)</t>
  </si>
  <si>
    <t>MATERNAL EFFECT EMBRYO ARREST 47 (MEE47)</t>
  </si>
  <si>
    <t>MATERNAL EFFECT EMBRYO ARREST 70 (MEE70)</t>
  </si>
  <si>
    <t>MATERNAL EFFECT EMBRYO ARREST 29 (MEE29)</t>
  </si>
  <si>
    <t>MATERNAL EFFECT EMBRYO ARREST 15 (MEE15)</t>
  </si>
  <si>
    <t>MATERNAL EFFECT EMBRYO ARREST 68 (MEE68)</t>
  </si>
  <si>
    <t>MATERNAL EFFECT EMBRYO ARREST 69 (MEE69)</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</si>
</sst>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
    <numFmt numFmtId="165" formatCode="0.000"/>
    <numFmt numFmtId="166" formatCode="0.E+00"/>
    <numFmt numFmtId="167" formatCode="0.0E+00"/>
    <numFmt numFmtId="168" formatCode="0.0.E+00"/>
    <numFmt numFmtId="169" formatCode="0.0000"/>
  </numFmts>
  <fonts count="3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b/>
      <sz val="10"/>
      <name val="Arial"/>
      <family val="2"/>
    </font>
    <font>
      <sz val="10"/>
      <name val="Arial"/>
      <family val="2"/>
    </font>
    <font>
      <sz val="10"/>
      <color theme="1"/>
      <name val="Arial"/>
      <family val="2"/>
    </font>
    <font>
      <sz val="10"/>
      <color rgb="FFFF0000"/>
      <name val="Arial"/>
      <family val="2"/>
    </font>
    <font>
      <sz val="10"/>
      <color indexed="8"/>
      <name val="Arial"/>
      <family val="2"/>
    </font>
    <font>
      <sz val="11"/>
      <name val="Calibri"/>
      <family val="2"/>
      <scheme val="minor"/>
    </font>
    <font>
      <b/>
      <sz val="11"/>
      <name val="Calibri"/>
      <family val="2"/>
      <scheme val="minor"/>
    </font>
    <font>
      <b/>
      <sz val="11"/>
      <color theme="1"/>
      <name val="Calibri"/>
      <family val="2"/>
      <scheme val="minor"/>
    </font>
    <font>
      <strike/>
      <sz val="10"/>
      <name val="Arial"/>
      <family val="2"/>
    </font>
    <font>
      <b/>
      <sz val="10"/>
      <color theme="1"/>
      <name val="Arial"/>
      <family val="2"/>
    </font>
    <font>
      <b/>
      <sz val="10"/>
      <color theme="1"/>
      <name val="Calibri"/>
      <family val="2"/>
      <scheme val="minor"/>
    </font>
    <font>
      <sz val="10"/>
      <color rgb="FFFF0000"/>
      <name val="Calibri"/>
      <family val="2"/>
      <scheme val="minor"/>
    </font>
    <font>
      <sz val="10"/>
      <color indexed="10"/>
      <name val="Arial"/>
      <family val="2"/>
    </font>
    <font>
      <b/>
      <sz val="11"/>
      <color rgb="FFFF0000"/>
      <name val="Calibri"/>
      <family val="2"/>
      <scheme val="minor"/>
    </font>
    <font>
      <b/>
      <sz val="10"/>
      <color indexed="8"/>
      <name val="Helvetica Neue"/>
    </font>
    <font>
      <b/>
      <sz val="11"/>
      <color theme="1"/>
      <name val="Calibri"/>
      <family val="2"/>
    </font>
    <font>
      <sz val="11"/>
      <color theme="1"/>
      <name val="Calibri"/>
      <family val="2"/>
    </font>
    <font>
      <sz val="10"/>
      <name val="Calibri"/>
      <family val="2"/>
    </font>
    <font>
      <b/>
      <sz val="10"/>
      <color indexed="8"/>
      <name val="Arial"/>
      <family val="2"/>
    </font>
    <font>
      <b/>
      <i/>
      <sz val="10"/>
      <name val="Arial"/>
      <family val="2"/>
    </font>
    <font>
      <i/>
      <sz val="10"/>
      <color theme="1"/>
      <name val="Arial"/>
      <family val="2"/>
    </font>
    <font>
      <i/>
      <sz val="10"/>
      <name val="Arial"/>
      <family val="2"/>
    </font>
    <font>
      <sz val="11"/>
      <name val="Calibri"/>
      <family val="2"/>
    </font>
    <font>
      <b/>
      <vertAlign val="subscript"/>
      <sz val="10"/>
      <name val="Arial"/>
      <family val="2"/>
    </font>
    <font>
      <vertAlign val="superscript"/>
      <sz val="10"/>
      <name val="Arial"/>
      <family val="2"/>
    </font>
    <font>
      <sz val="10"/>
      <color rgb="FF000000"/>
      <name val="Arial"/>
      <family val="2"/>
    </font>
    <font>
      <sz val="10"/>
      <color rgb="FF212121"/>
      <name val="Segoe UI"/>
      <family val="2"/>
    </font>
    <font>
      <sz val="8"/>
      <color rgb="FF303030"/>
      <name val="Arial"/>
      <family val="2"/>
    </font>
    <font>
      <i/>
      <sz val="8"/>
      <color rgb="FF303030"/>
      <name val="Arial"/>
      <family val="2"/>
    </font>
    <font>
      <i/>
      <sz val="10"/>
      <color rgb="FF212121"/>
      <name val="Segoe UI"/>
      <family val="2"/>
    </font>
    <font>
      <sz val="10"/>
      <color rgb="FF212121"/>
      <name val="Arial"/>
      <family val="2"/>
    </font>
    <font>
      <i/>
      <sz val="10"/>
      <color rgb="FF212121"/>
      <name val="Arial"/>
      <family val="2"/>
    </font>
  </fonts>
  <fills count="4">
    <fill>
      <patternFill patternType="none"/>
    </fill>
    <fill>
      <patternFill patternType="gray125"/>
    </fill>
    <fill>
      <patternFill patternType="solid">
        <fgColor theme="0" tint="-0.499984740745262"/>
        <bgColor indexed="64"/>
      </patternFill>
    </fill>
    <fill>
      <patternFill patternType="solid">
        <fgColor theme="6" tint="0.59999389629810485"/>
        <bgColor indexed="64"/>
      </patternFill>
    </fill>
  </fills>
  <borders count="13">
    <border>
      <left/>
      <right/>
      <top/>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s>
  <cellStyleXfs count="2">
    <xf numFmtId="0" fontId="0" fillId="0" borderId="0"/>
    <xf numFmtId="0" fontId="4" fillId="0" borderId="0"/>
  </cellStyleXfs>
  <cellXfs count="693">
    <xf numFmtId="0" fontId="0" fillId="0" borderId="0" xfId="0"/>
    <xf numFmtId="0" fontId="7" fillId="0" borderId="0" xfId="0" applyFont="1" applyBorder="1" applyAlignment="1">
      <alignment vertical="center"/>
    </xf>
    <xf numFmtId="0" fontId="7" fillId="0" borderId="0" xfId="0" applyFont="1" applyFill="1" applyBorder="1" applyAlignment="1">
      <alignment vertical="center"/>
    </xf>
    <xf numFmtId="0" fontId="6" fillId="0" borderId="0" xfId="0" applyFont="1" applyBorder="1" applyAlignment="1">
      <alignment vertical="center"/>
    </xf>
    <xf numFmtId="0" fontId="6" fillId="0" borderId="0" xfId="0" applyFont="1" applyFill="1" applyBorder="1" applyAlignment="1">
      <alignment vertical="center"/>
    </xf>
    <xf numFmtId="0" fontId="7" fillId="0" borderId="0" xfId="0" applyFont="1" applyBorder="1" applyAlignment="1">
      <alignment horizontal="left" vertical="center"/>
    </xf>
    <xf numFmtId="0" fontId="6" fillId="0" borderId="0" xfId="0" applyFont="1" applyBorder="1" applyAlignment="1">
      <alignment horizontal="left" vertical="center"/>
    </xf>
    <xf numFmtId="0" fontId="7" fillId="0" borderId="0" xfId="0" applyFont="1" applyFill="1" applyBorder="1" applyAlignment="1">
      <alignment horizontal="left" vertical="center"/>
    </xf>
    <xf numFmtId="0" fontId="6" fillId="0" borderId="0" xfId="0" applyFont="1" applyFill="1" applyBorder="1" applyAlignment="1">
      <alignment horizontal="left" vertical="center"/>
    </xf>
    <xf numFmtId="0" fontId="8" fillId="0" borderId="0" xfId="0" applyFont="1" applyFill="1" applyBorder="1" applyAlignment="1">
      <alignment horizontal="left"/>
    </xf>
    <xf numFmtId="0" fontId="7" fillId="0" borderId="0" xfId="0" applyFont="1" applyFill="1"/>
    <xf numFmtId="0" fontId="7" fillId="0" borderId="0" xfId="0" applyFont="1" applyFill="1" applyAlignment="1">
      <alignment horizontal="center"/>
    </xf>
    <xf numFmtId="0" fontId="6" fillId="0" borderId="0" xfId="0" applyFont="1" applyFill="1"/>
    <xf numFmtId="0" fontId="7" fillId="0" borderId="0" xfId="0" quotePrefix="1" applyFont="1" applyFill="1" applyAlignment="1">
      <alignment horizontal="center"/>
    </xf>
    <xf numFmtId="0" fontId="6" fillId="0" borderId="0" xfId="0" applyFont="1"/>
    <xf numFmtId="0" fontId="7" fillId="0" borderId="0" xfId="0" applyFont="1"/>
    <xf numFmtId="0" fontId="10" fillId="0" borderId="0" xfId="0" applyFont="1" applyBorder="1"/>
    <xf numFmtId="0" fontId="10" fillId="0" borderId="0" xfId="0" applyFont="1" applyBorder="1" applyAlignment="1"/>
    <xf numFmtId="0" fontId="7" fillId="0" borderId="0" xfId="0" quotePrefix="1" applyFont="1" applyFill="1" applyAlignment="1">
      <alignment horizontal="right"/>
    </xf>
    <xf numFmtId="0" fontId="7" fillId="0" borderId="0" xfId="0" applyFont="1" applyAlignment="1">
      <alignment vertical="center"/>
    </xf>
    <xf numFmtId="0" fontId="7" fillId="0" borderId="1" xfId="0" applyFont="1" applyBorder="1" applyAlignment="1">
      <alignment horizontal="center" vertical="center"/>
    </xf>
    <xf numFmtId="0" fontId="11" fillId="0" borderId="4" xfId="0" applyFont="1" applyBorder="1" applyAlignment="1">
      <alignment horizontal="center" vertical="center"/>
    </xf>
    <xf numFmtId="164" fontId="7" fillId="0" borderId="0" xfId="0" applyNumberFormat="1" applyFont="1" applyBorder="1" applyAlignment="1">
      <alignment horizontal="center" vertical="center"/>
    </xf>
    <xf numFmtId="0" fontId="7" fillId="0" borderId="2" xfId="0" applyFont="1" applyBorder="1" applyAlignment="1">
      <alignment horizontal="left"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11" fillId="0" borderId="4" xfId="0" applyFont="1" applyBorder="1" applyAlignment="1">
      <alignment horizontal="center"/>
    </xf>
    <xf numFmtId="0" fontId="11" fillId="0" borderId="0" xfId="0" applyFont="1" applyAlignment="1">
      <alignment horizontal="center"/>
    </xf>
    <xf numFmtId="0" fontId="7" fillId="0" borderId="1" xfId="0" applyFont="1" applyBorder="1" applyAlignment="1">
      <alignment horizontal="center"/>
    </xf>
    <xf numFmtId="0" fontId="7" fillId="2" borderId="0" xfId="0" applyFont="1" applyFill="1" applyAlignment="1">
      <alignment vertical="center"/>
    </xf>
    <xf numFmtId="0" fontId="7" fillId="2" borderId="0" xfId="0" applyFont="1" applyFill="1" applyBorder="1" applyAlignment="1">
      <alignment horizontal="left" vertical="center"/>
    </xf>
    <xf numFmtId="0" fontId="7" fillId="2" borderId="0" xfId="0" applyFont="1" applyFill="1" applyBorder="1" applyAlignment="1">
      <alignment vertical="center"/>
    </xf>
    <xf numFmtId="0" fontId="7" fillId="2" borderId="0" xfId="0" applyFont="1" applyFill="1" applyAlignment="1">
      <alignment horizontal="center" vertical="center"/>
    </xf>
    <xf numFmtId="164" fontId="7" fillId="2" borderId="0" xfId="0" applyNumberFormat="1" applyFont="1" applyFill="1" applyAlignment="1">
      <alignment horizontal="center" vertical="center"/>
    </xf>
    <xf numFmtId="0" fontId="7" fillId="2" borderId="2" xfId="0" applyFont="1" applyFill="1" applyBorder="1" applyAlignment="1">
      <alignment vertical="center"/>
    </xf>
    <xf numFmtId="0" fontId="7" fillId="0" borderId="7" xfId="0" applyFont="1" applyBorder="1" applyAlignment="1">
      <alignment horizontal="center" vertical="center"/>
    </xf>
    <xf numFmtId="0" fontId="7" fillId="0" borderId="1"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8" xfId="0" applyFont="1" applyBorder="1" applyAlignment="1">
      <alignment vertical="center"/>
    </xf>
    <xf numFmtId="0" fontId="7" fillId="0" borderId="9" xfId="0" applyFont="1" applyBorder="1" applyAlignment="1">
      <alignment horizontal="left" vertical="center"/>
    </xf>
    <xf numFmtId="0" fontId="7" fillId="0" borderId="2" xfId="0" applyFont="1" applyBorder="1" applyAlignment="1">
      <alignment vertical="center"/>
    </xf>
    <xf numFmtId="0" fontId="7" fillId="0" borderId="2" xfId="0" applyFont="1" applyBorder="1" applyAlignment="1">
      <alignment horizontal="center" vertical="center"/>
    </xf>
    <xf numFmtId="0" fontId="7" fillId="0" borderId="3" xfId="0" applyFont="1" applyBorder="1" applyAlignment="1">
      <alignment horizontal="left" vertical="center"/>
    </xf>
    <xf numFmtId="0" fontId="7" fillId="0" borderId="3" xfId="0" quotePrefix="1" applyFont="1" applyBorder="1" applyAlignment="1">
      <alignment horizontal="left" vertical="center"/>
    </xf>
    <xf numFmtId="0" fontId="7" fillId="0" borderId="0" xfId="0" applyFont="1" applyBorder="1" applyAlignment="1">
      <alignment horizontal="center" vertical="center" wrapText="1"/>
    </xf>
    <xf numFmtId="0" fontId="7" fillId="0" borderId="5" xfId="0" applyFont="1" applyBorder="1" applyAlignment="1">
      <alignment horizontal="center" vertical="center"/>
    </xf>
    <xf numFmtId="0" fontId="7" fillId="0" borderId="3" xfId="0" applyFont="1" applyBorder="1" applyAlignment="1">
      <alignment vertical="center"/>
    </xf>
    <xf numFmtId="164" fontId="7" fillId="0" borderId="0" xfId="0" applyNumberFormat="1" applyFont="1" applyAlignment="1">
      <alignment horizontal="center" vertical="center"/>
    </xf>
    <xf numFmtId="2" fontId="7" fillId="0" borderId="0" xfId="0" applyNumberFormat="1" applyFont="1" applyBorder="1" applyAlignment="1">
      <alignment horizontal="center" vertical="center"/>
    </xf>
    <xf numFmtId="0" fontId="7" fillId="0" borderId="0" xfId="0" applyFont="1" applyBorder="1" applyAlignment="1">
      <alignment vertical="center" wrapText="1"/>
    </xf>
    <xf numFmtId="2" fontId="7" fillId="0" borderId="0" xfId="0" applyNumberFormat="1" applyFont="1" applyAlignment="1">
      <alignment horizontal="center" vertical="center"/>
    </xf>
    <xf numFmtId="0" fontId="7" fillId="0" borderId="7" xfId="0" applyFont="1" applyBorder="1" applyAlignment="1">
      <alignment horizontal="center"/>
    </xf>
    <xf numFmtId="0" fontId="7" fillId="0" borderId="5" xfId="0" applyFont="1" applyBorder="1" applyAlignment="1">
      <alignment horizontal="center"/>
    </xf>
    <xf numFmtId="0" fontId="7" fillId="0" borderId="1" xfId="0" applyFont="1" applyBorder="1"/>
    <xf numFmtId="0" fontId="7" fillId="0" borderId="3" xfId="0" applyFont="1" applyBorder="1"/>
    <xf numFmtId="0" fontId="7" fillId="0" borderId="2" xfId="0" applyFont="1" applyBorder="1"/>
    <xf numFmtId="0" fontId="7" fillId="0" borderId="4" xfId="0" applyFont="1" applyBorder="1" applyAlignment="1">
      <alignment horizontal="center"/>
    </xf>
    <xf numFmtId="2" fontId="7" fillId="0" borderId="0" xfId="0" applyNumberFormat="1" applyFont="1" applyBorder="1" applyAlignment="1">
      <alignment horizontal="center"/>
    </xf>
    <xf numFmtId="0" fontId="7" fillId="0" borderId="2" xfId="0" applyFont="1" applyBorder="1" applyAlignment="1">
      <alignment horizontal="center"/>
    </xf>
    <xf numFmtId="0" fontId="7" fillId="0" borderId="0" xfId="0" applyFont="1" applyAlignment="1">
      <alignment horizontal="center"/>
    </xf>
    <xf numFmtId="0" fontId="7" fillId="0" borderId="0" xfId="0" applyFont="1" applyBorder="1"/>
    <xf numFmtId="0" fontId="7" fillId="0" borderId="2" xfId="0" applyFont="1" applyFill="1" applyBorder="1" applyAlignment="1">
      <alignment horizontal="center"/>
    </xf>
    <xf numFmtId="0" fontId="7" fillId="0" borderId="3" xfId="0" applyFont="1" applyBorder="1" applyAlignment="1">
      <alignment horizontal="left"/>
    </xf>
    <xf numFmtId="0" fontId="7" fillId="0" borderId="2" xfId="0" applyFont="1" applyBorder="1" applyAlignment="1">
      <alignment horizontal="left"/>
    </xf>
    <xf numFmtId="0" fontId="0" fillId="0" borderId="0" xfId="0" applyFill="1" applyAlignment="1">
      <alignment wrapText="1"/>
    </xf>
    <xf numFmtId="0" fontId="0" fillId="0" borderId="0" xfId="0" applyFill="1" applyAlignment="1">
      <alignment horizontal="right" wrapText="1"/>
    </xf>
    <xf numFmtId="0" fontId="0" fillId="0" borderId="0" xfId="0" applyFill="1"/>
    <xf numFmtId="0" fontId="0" fillId="0" borderId="0" xfId="0" applyAlignment="1">
      <alignment horizontal="center"/>
    </xf>
    <xf numFmtId="0" fontId="0" fillId="0" borderId="0" xfId="0" applyFill="1" applyAlignment="1">
      <alignment horizontal="center"/>
    </xf>
    <xf numFmtId="0" fontId="7" fillId="0" borderId="0" xfId="0" applyFont="1" applyFill="1" applyAlignment="1">
      <alignment horizontal="center" wrapText="1"/>
    </xf>
    <xf numFmtId="0" fontId="7" fillId="0" borderId="2" xfId="0" applyFont="1" applyFill="1" applyBorder="1" applyAlignment="1">
      <alignment horizontal="center" wrapText="1"/>
    </xf>
    <xf numFmtId="0" fontId="0" fillId="0" borderId="0" xfId="0" applyFill="1" applyAlignment="1">
      <alignment horizontal="center" wrapText="1"/>
    </xf>
    <xf numFmtId="0" fontId="0" fillId="0" borderId="1" xfId="0" quotePrefix="1" applyFill="1" applyBorder="1" applyAlignment="1">
      <alignment horizontal="right" wrapText="1"/>
    </xf>
    <xf numFmtId="0" fontId="0" fillId="0" borderId="0" xfId="0" applyFill="1" applyBorder="1" applyAlignment="1">
      <alignment horizontal="center"/>
    </xf>
    <xf numFmtId="0" fontId="7" fillId="0" borderId="0" xfId="0" applyFont="1" applyFill="1" applyBorder="1" applyAlignment="1">
      <alignment horizontal="center" wrapText="1"/>
    </xf>
    <xf numFmtId="0" fontId="0" fillId="0" borderId="1" xfId="0" quotePrefix="1" applyNumberFormat="1" applyFill="1" applyBorder="1" applyAlignment="1">
      <alignment horizontal="right" wrapText="1"/>
    </xf>
    <xf numFmtId="0" fontId="0" fillId="0" borderId="5" xfId="0" quotePrefix="1" applyFill="1" applyBorder="1" applyAlignment="1">
      <alignment horizontal="right" wrapText="1"/>
    </xf>
    <xf numFmtId="0" fontId="0" fillId="0" borderId="1" xfId="0" applyFill="1" applyBorder="1" applyAlignment="1">
      <alignment horizontal="right" wrapText="1"/>
    </xf>
    <xf numFmtId="0" fontId="0" fillId="0" borderId="11" xfId="0" quotePrefix="1" applyFill="1" applyBorder="1" applyAlignment="1">
      <alignment horizontal="right" wrapText="1"/>
    </xf>
    <xf numFmtId="0" fontId="7" fillId="0" borderId="1" xfId="0" applyFont="1" applyFill="1" applyBorder="1" applyAlignment="1">
      <alignment horizontal="left"/>
    </xf>
    <xf numFmtId="0" fontId="7" fillId="0" borderId="5" xfId="0" applyFont="1" applyBorder="1"/>
    <xf numFmtId="0" fontId="0" fillId="0" borderId="2" xfId="0" applyBorder="1"/>
    <xf numFmtId="0" fontId="0" fillId="0" borderId="3" xfId="0" applyBorder="1"/>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xf>
    <xf numFmtId="0" fontId="0" fillId="0" borderId="1" xfId="0" applyFont="1" applyFill="1" applyBorder="1" applyAlignment="1">
      <alignment horizontal="center"/>
    </xf>
    <xf numFmtId="0" fontId="0" fillId="0" borderId="1" xfId="0" applyFill="1" applyBorder="1" applyAlignment="1">
      <alignment horizontal="center"/>
    </xf>
    <xf numFmtId="0" fontId="0" fillId="0" borderId="5" xfId="0" applyFill="1" applyBorder="1" applyAlignment="1">
      <alignment horizontal="center"/>
    </xf>
    <xf numFmtId="0" fontId="0" fillId="0" borderId="10" xfId="0" applyBorder="1"/>
    <xf numFmtId="0" fontId="0" fillId="0" borderId="3" xfId="0" quotePrefix="1" applyNumberFormat="1" applyBorder="1" applyAlignment="1">
      <alignment horizontal="left"/>
    </xf>
    <xf numFmtId="164" fontId="0" fillId="0" borderId="0" xfId="0" applyNumberFormat="1" applyAlignment="1">
      <alignment horizontal="center"/>
    </xf>
    <xf numFmtId="164" fontId="0" fillId="0" borderId="0" xfId="0" applyNumberFormat="1" applyFont="1" applyFill="1" applyAlignment="1">
      <alignment horizontal="center"/>
    </xf>
    <xf numFmtId="0" fontId="11" fillId="0" borderId="2" xfId="0" applyFont="1" applyBorder="1"/>
    <xf numFmtId="0" fontId="0" fillId="0" borderId="3" xfId="0" applyBorder="1" applyAlignment="1">
      <alignment horizontal="left"/>
    </xf>
    <xf numFmtId="165" fontId="11" fillId="0" borderId="2" xfId="0" applyNumberFormat="1" applyFont="1" applyBorder="1" applyAlignment="1">
      <alignment horizontal="center" vertical="center"/>
    </xf>
    <xf numFmtId="0" fontId="0" fillId="0" borderId="2" xfId="0" applyFill="1" applyBorder="1"/>
    <xf numFmtId="0" fontId="0" fillId="0" borderId="3" xfId="0" applyFill="1" applyBorder="1" applyAlignment="1">
      <alignment horizontal="left"/>
    </xf>
    <xf numFmtId="165" fontId="0" fillId="0" borderId="0" xfId="0" applyNumberFormat="1" applyAlignment="1">
      <alignment horizontal="center" vertical="center"/>
    </xf>
    <xf numFmtId="165" fontId="0" fillId="0" borderId="2" xfId="0" applyNumberFormat="1" applyBorder="1" applyAlignment="1">
      <alignment horizontal="center" vertical="center"/>
    </xf>
    <xf numFmtId="165" fontId="11" fillId="0" borderId="2" xfId="0" quotePrefix="1" applyNumberFormat="1" applyFont="1" applyBorder="1" applyAlignment="1">
      <alignment horizontal="center" vertical="center"/>
    </xf>
    <xf numFmtId="0" fontId="0" fillId="0" borderId="3" xfId="0" quotePrefix="1" applyNumberFormat="1" applyBorder="1"/>
    <xf numFmtId="1" fontId="0" fillId="0" borderId="0" xfId="0" applyNumberFormat="1" applyAlignment="1">
      <alignment horizontal="center"/>
    </xf>
    <xf numFmtId="0" fontId="0" fillId="0" borderId="0" xfId="0" quotePrefix="1" applyAlignment="1">
      <alignment horizontal="center"/>
    </xf>
    <xf numFmtId="165" fontId="11" fillId="0" borderId="0" xfId="0" quotePrefix="1" applyNumberFormat="1" applyFont="1" applyBorder="1" applyAlignment="1">
      <alignment horizontal="center" vertical="center"/>
    </xf>
    <xf numFmtId="165" fontId="11" fillId="0" borderId="0" xfId="0" applyNumberFormat="1" applyFont="1" applyBorder="1" applyAlignment="1">
      <alignment horizontal="center" vertical="center"/>
    </xf>
    <xf numFmtId="0" fontId="7" fillId="0" borderId="0" xfId="0" quotePrefix="1" applyFont="1" applyAlignment="1">
      <alignment horizontal="center"/>
    </xf>
    <xf numFmtId="165" fontId="0" fillId="0" borderId="0" xfId="0" quotePrefix="1" applyNumberFormat="1" applyAlignment="1">
      <alignment horizontal="center" vertical="center"/>
    </xf>
    <xf numFmtId="165" fontId="0" fillId="0" borderId="2" xfId="0" quotePrefix="1" applyNumberFormat="1" applyBorder="1" applyAlignment="1">
      <alignment horizontal="center" vertical="center"/>
    </xf>
    <xf numFmtId="0" fontId="0" fillId="0" borderId="7" xfId="0" applyBorder="1" applyAlignment="1">
      <alignment horizontal="center"/>
    </xf>
    <xf numFmtId="165" fontId="0" fillId="0" borderId="8" xfId="0" applyNumberFormat="1" applyBorder="1" applyAlignment="1">
      <alignment horizontal="center" vertical="center"/>
    </xf>
    <xf numFmtId="165" fontId="0" fillId="0" borderId="10" xfId="0" applyNumberFormat="1" applyBorder="1" applyAlignment="1">
      <alignment horizontal="center" vertical="center"/>
    </xf>
    <xf numFmtId="165" fontId="0" fillId="0" borderId="0" xfId="0" applyNumberFormat="1" applyFill="1" applyBorder="1" applyAlignment="1">
      <alignment horizontal="center" vertical="center"/>
    </xf>
    <xf numFmtId="0" fontId="7" fillId="0" borderId="0" xfId="0" applyFont="1" applyFill="1" applyAlignment="1">
      <alignment vertical="center"/>
    </xf>
    <xf numFmtId="0" fontId="6" fillId="0" borderId="0" xfId="0" applyFont="1" applyFill="1" applyAlignment="1">
      <alignment horizontal="center"/>
    </xf>
    <xf numFmtId="2" fontId="0" fillId="0" borderId="0" xfId="0" applyNumberFormat="1" applyAlignment="1">
      <alignment horizontal="center"/>
    </xf>
    <xf numFmtId="0" fontId="0" fillId="0" borderId="4" xfId="0" applyBorder="1" applyAlignment="1">
      <alignment horizontal="center"/>
    </xf>
    <xf numFmtId="1" fontId="0" fillId="0" borderId="0" xfId="0" applyNumberFormat="1" applyBorder="1" applyAlignment="1">
      <alignment horizontal="center"/>
    </xf>
    <xf numFmtId="164" fontId="0" fillId="0" borderId="0" xfId="0" applyNumberFormat="1" applyBorder="1" applyAlignment="1">
      <alignment horizontal="center"/>
    </xf>
    <xf numFmtId="165" fontId="0" fillId="0" borderId="0" xfId="0" applyNumberFormat="1" applyAlignment="1">
      <alignment horizontal="center"/>
    </xf>
    <xf numFmtId="0" fontId="0" fillId="0" borderId="2" xfId="0" applyBorder="1" applyAlignment="1">
      <alignment horizontal="center"/>
    </xf>
    <xf numFmtId="0" fontId="7" fillId="0" borderId="0" xfId="0" applyFont="1" applyFill="1" applyAlignment="1">
      <alignment horizontal="left"/>
    </xf>
    <xf numFmtId="0" fontId="6" fillId="0" borderId="0" xfId="0" applyFont="1" applyFill="1" applyBorder="1" applyAlignment="1">
      <alignment horizontal="center"/>
    </xf>
    <xf numFmtId="0" fontId="6" fillId="0" borderId="0" xfId="0" applyFont="1" applyFill="1" applyAlignment="1">
      <alignment horizontal="left"/>
    </xf>
    <xf numFmtId="0" fontId="6" fillId="0" borderId="2" xfId="0" applyFont="1" applyFill="1" applyBorder="1" applyAlignment="1">
      <alignment horizontal="center"/>
    </xf>
    <xf numFmtId="0" fontId="7" fillId="0" borderId="0" xfId="0" applyFont="1" applyFill="1" applyBorder="1" applyAlignment="1">
      <alignment horizontal="center"/>
    </xf>
    <xf numFmtId="1" fontId="6" fillId="0" borderId="0" xfId="0" applyNumberFormat="1" applyFont="1" applyFill="1" applyBorder="1" applyAlignment="1">
      <alignment horizontal="center"/>
    </xf>
    <xf numFmtId="1" fontId="6" fillId="0" borderId="2" xfId="0" applyNumberFormat="1" applyFont="1" applyFill="1" applyBorder="1" applyAlignment="1">
      <alignment horizontal="center"/>
    </xf>
    <xf numFmtId="0" fontId="6" fillId="0" borderId="0" xfId="0" applyFont="1" applyAlignment="1">
      <alignment horizontal="center"/>
    </xf>
    <xf numFmtId="0" fontId="7" fillId="0" borderId="2" xfId="0" quotePrefix="1" applyFont="1" applyFill="1" applyBorder="1" applyAlignment="1">
      <alignment horizontal="center"/>
    </xf>
    <xf numFmtId="0" fontId="7" fillId="0" borderId="4" xfId="0" applyFont="1" applyFill="1" applyBorder="1" applyAlignment="1">
      <alignment horizontal="center"/>
    </xf>
    <xf numFmtId="0" fontId="7" fillId="0" borderId="2" xfId="0" applyFont="1" applyFill="1" applyBorder="1"/>
    <xf numFmtId="0" fontId="7" fillId="0" borderId="2" xfId="0" applyFont="1" applyFill="1" applyBorder="1" applyAlignment="1">
      <alignment horizontal="left"/>
    </xf>
    <xf numFmtId="0" fontId="6" fillId="0" borderId="2" xfId="0" applyFont="1" applyFill="1" applyBorder="1" applyAlignment="1">
      <alignment horizontal="left"/>
    </xf>
    <xf numFmtId="1" fontId="0" fillId="0" borderId="0" xfId="0" applyNumberFormat="1" applyFill="1" applyAlignment="1">
      <alignment horizontal="center"/>
    </xf>
    <xf numFmtId="1" fontId="0" fillId="0" borderId="2" xfId="0" applyNumberFormat="1" applyBorder="1" applyAlignment="1">
      <alignment horizontal="center"/>
    </xf>
    <xf numFmtId="1" fontId="0" fillId="0" borderId="2" xfId="0" applyNumberFormat="1" applyFill="1" applyBorder="1" applyAlignment="1">
      <alignment horizontal="center"/>
    </xf>
    <xf numFmtId="0" fontId="6" fillId="0" borderId="2" xfId="0" applyFont="1" applyFill="1" applyBorder="1" applyAlignment="1">
      <alignment horizontal="center" wrapText="1"/>
    </xf>
    <xf numFmtId="0" fontId="6" fillId="0" borderId="2" xfId="0" applyFont="1" applyBorder="1" applyAlignment="1">
      <alignment horizontal="left"/>
    </xf>
    <xf numFmtId="0" fontId="6" fillId="0" borderId="2" xfId="0" applyFont="1" applyBorder="1" applyAlignment="1">
      <alignment horizontal="center"/>
    </xf>
    <xf numFmtId="0" fontId="6" fillId="0" borderId="4" xfId="0" applyFont="1" applyFill="1" applyBorder="1" applyAlignment="1">
      <alignment horizontal="center"/>
    </xf>
    <xf numFmtId="0" fontId="14" fillId="0" borderId="0" xfId="0" applyFont="1" applyFill="1" applyBorder="1"/>
    <xf numFmtId="0" fontId="7" fillId="0" borderId="0" xfId="0" applyFont="1" applyFill="1" applyBorder="1"/>
    <xf numFmtId="0" fontId="16" fillId="0" borderId="0" xfId="0" applyFont="1" applyFill="1" applyBorder="1"/>
    <xf numFmtId="0" fontId="8" fillId="0" borderId="0" xfId="0" applyFont="1" applyFill="1" applyBorder="1" applyAlignment="1">
      <alignment horizontal="center"/>
    </xf>
    <xf numFmtId="0" fontId="9" fillId="0" borderId="0" xfId="0" applyFont="1" applyFill="1" applyBorder="1" applyAlignment="1">
      <alignment horizontal="center"/>
    </xf>
    <xf numFmtId="0" fontId="6" fillId="0" borderId="0" xfId="0" applyFont="1" applyFill="1" applyBorder="1" applyAlignment="1">
      <alignment horizontal="center"/>
    </xf>
    <xf numFmtId="0" fontId="8" fillId="0" borderId="0" xfId="0" applyFont="1" applyBorder="1" applyAlignment="1">
      <alignment horizontal="center"/>
    </xf>
    <xf numFmtId="0" fontId="16" fillId="0" borderId="0" xfId="0" applyFont="1" applyBorder="1"/>
    <xf numFmtId="0" fontId="17" fillId="0" borderId="0" xfId="0" applyFont="1" applyBorder="1"/>
    <xf numFmtId="0" fontId="7" fillId="0" borderId="0" xfId="1" applyFont="1" applyFill="1" applyBorder="1" applyAlignment="1">
      <alignment horizontal="center"/>
    </xf>
    <xf numFmtId="0" fontId="9" fillId="0" borderId="0" xfId="0" applyFont="1" applyBorder="1" applyAlignment="1">
      <alignment horizontal="center"/>
    </xf>
    <xf numFmtId="0" fontId="7" fillId="0" borderId="0" xfId="0" applyFont="1" applyBorder="1" applyAlignment="1">
      <alignment horizontal="center"/>
    </xf>
    <xf numFmtId="0" fontId="15" fillId="0" borderId="0" xfId="0" applyFont="1" applyFill="1" applyBorder="1" applyAlignment="1">
      <alignment horizontal="left" wrapText="1"/>
    </xf>
    <xf numFmtId="0" fontId="15" fillId="0" borderId="0" xfId="0" applyFont="1" applyFill="1" applyBorder="1" applyAlignment="1">
      <alignment horizontal="center"/>
    </xf>
    <xf numFmtId="0" fontId="15" fillId="0" borderId="0" xfId="0" applyFont="1" applyFill="1" applyBorder="1" applyAlignment="1">
      <alignment horizontal="left"/>
    </xf>
    <xf numFmtId="0" fontId="8" fillId="3" borderId="0" xfId="0" applyFont="1" applyFill="1" applyBorder="1" applyAlignment="1">
      <alignment horizontal="center"/>
    </xf>
    <xf numFmtId="0" fontId="19" fillId="0" borderId="0" xfId="0" applyFont="1"/>
    <xf numFmtId="0" fontId="19" fillId="0" borderId="0" xfId="0" applyFont="1" applyAlignment="1">
      <alignment horizontal="center"/>
    </xf>
    <xf numFmtId="0" fontId="6" fillId="0" borderId="0" xfId="0" applyFont="1" applyAlignment="1">
      <alignment horizontal="left"/>
    </xf>
    <xf numFmtId="0" fontId="7" fillId="0" borderId="0" xfId="0" applyFont="1" applyAlignment="1">
      <alignment horizontal="left"/>
    </xf>
    <xf numFmtId="0" fontId="0" fillId="0" borderId="0" xfId="0" applyAlignment="1">
      <alignment horizontal="left"/>
    </xf>
    <xf numFmtId="0" fontId="0" fillId="0" borderId="0" xfId="0" applyNumberFormat="1" applyFont="1" applyFill="1" applyBorder="1" applyAlignment="1">
      <alignment horizontal="center" vertical="top" wrapText="1"/>
    </xf>
    <xf numFmtId="49" fontId="0" fillId="0" borderId="0" xfId="0" applyNumberFormat="1" applyFont="1" applyFill="1" applyBorder="1" applyAlignment="1">
      <alignment horizontal="center" vertical="top" wrapText="1"/>
    </xf>
    <xf numFmtId="49" fontId="0" fillId="0" borderId="4" xfId="0" applyNumberFormat="1" applyFont="1" applyFill="1" applyBorder="1" applyAlignment="1">
      <alignment vertical="top" wrapText="1"/>
    </xf>
    <xf numFmtId="49" fontId="0" fillId="0" borderId="0" xfId="0" applyNumberFormat="1" applyFont="1" applyFill="1" applyBorder="1" applyAlignment="1">
      <alignment vertical="top" wrapText="1"/>
    </xf>
    <xf numFmtId="49" fontId="0" fillId="0" borderId="2" xfId="0" applyNumberFormat="1" applyFont="1" applyFill="1" applyBorder="1" applyAlignment="1">
      <alignment horizontal="center" vertical="top" wrapText="1"/>
    </xf>
    <xf numFmtId="0" fontId="0" fillId="0" borderId="4" xfId="0" applyBorder="1"/>
    <xf numFmtId="49" fontId="0" fillId="0" borderId="2" xfId="0" applyNumberFormat="1" applyFont="1" applyFill="1" applyBorder="1" applyAlignment="1">
      <alignment vertical="top" wrapText="1"/>
    </xf>
    <xf numFmtId="49" fontId="0" fillId="0" borderId="0" xfId="0" quotePrefix="1" applyNumberFormat="1" applyFont="1" applyFill="1" applyBorder="1" applyAlignment="1">
      <alignment horizontal="center" vertical="top" wrapText="1"/>
    </xf>
    <xf numFmtId="0" fontId="0" fillId="0" borderId="0" xfId="0" applyNumberFormat="1" applyFont="1" applyFill="1" applyBorder="1" applyAlignment="1">
      <alignment horizontal="left" vertical="top" wrapText="1"/>
    </xf>
    <xf numFmtId="49" fontId="0" fillId="0" borderId="2" xfId="0" quotePrefix="1" applyNumberFormat="1" applyFont="1" applyFill="1" applyBorder="1" applyAlignment="1">
      <alignment horizontal="center" vertical="top" wrapText="1"/>
    </xf>
    <xf numFmtId="49" fontId="0" fillId="0" borderId="4" xfId="0" applyNumberFormat="1" applyFont="1" applyFill="1" applyBorder="1" applyAlignment="1">
      <alignment vertical="top"/>
    </xf>
    <xf numFmtId="49" fontId="0" fillId="0" borderId="0" xfId="0" applyNumberFormat="1" applyFont="1" applyFill="1" applyBorder="1" applyAlignment="1">
      <alignment vertical="top"/>
    </xf>
    <xf numFmtId="0" fontId="0" fillId="0" borderId="0" xfId="0" applyFont="1"/>
    <xf numFmtId="0" fontId="0" fillId="0" borderId="2" xfId="0" applyNumberFormat="1" applyFont="1" applyFill="1" applyBorder="1" applyAlignment="1">
      <alignment horizontal="center" vertical="top" wrapText="1"/>
    </xf>
    <xf numFmtId="0" fontId="0" fillId="0" borderId="0" xfId="0" applyBorder="1"/>
    <xf numFmtId="49" fontId="7" fillId="0" borderId="4" xfId="0" applyNumberFormat="1" applyFont="1" applyFill="1" applyBorder="1" applyAlignment="1">
      <alignment vertical="top" wrapText="1"/>
    </xf>
    <xf numFmtId="49" fontId="7" fillId="0" borderId="2" xfId="0" applyNumberFormat="1" applyFont="1" applyFill="1" applyBorder="1" applyAlignment="1">
      <alignment vertical="top" wrapText="1"/>
    </xf>
    <xf numFmtId="0" fontId="7" fillId="0" borderId="4" xfId="0" applyFont="1" applyBorder="1"/>
    <xf numFmtId="49" fontId="20" fillId="0" borderId="4" xfId="0" applyNumberFormat="1"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13" fillId="0" borderId="0" xfId="0" applyFont="1" applyFill="1"/>
    <xf numFmtId="49" fontId="13" fillId="0" borderId="0" xfId="0" applyNumberFormat="1" applyFont="1" applyFill="1" applyBorder="1" applyAlignment="1">
      <alignment horizontal="center" vertical="top" wrapText="1"/>
    </xf>
    <xf numFmtId="0" fontId="13" fillId="0" borderId="0" xfId="0" applyNumberFormat="1" applyFont="1" applyFill="1" applyBorder="1" applyAlignment="1">
      <alignment horizontal="center" vertical="top" wrapText="1"/>
    </xf>
    <xf numFmtId="0" fontId="13" fillId="0" borderId="0" xfId="0" applyFont="1" applyFill="1" applyAlignment="1">
      <alignment horizontal="center"/>
    </xf>
    <xf numFmtId="49" fontId="13" fillId="0" borderId="4" xfId="0" applyNumberFormat="1" applyFont="1" applyFill="1" applyBorder="1" applyAlignment="1">
      <alignment vertical="top" wrapText="1"/>
    </xf>
    <xf numFmtId="49" fontId="13" fillId="0" borderId="0" xfId="0" applyNumberFormat="1" applyFont="1" applyFill="1" applyBorder="1" applyAlignment="1">
      <alignment vertical="top" wrapText="1"/>
    </xf>
    <xf numFmtId="49" fontId="13" fillId="0" borderId="2" xfId="0" applyNumberFormat="1" applyFont="1" applyFill="1" applyBorder="1" applyAlignment="1">
      <alignment horizontal="center" vertical="top" wrapText="1"/>
    </xf>
    <xf numFmtId="0" fontId="13" fillId="0" borderId="4" xfId="0" applyFont="1" applyFill="1" applyBorder="1"/>
    <xf numFmtId="49" fontId="13" fillId="0" borderId="2" xfId="0" applyNumberFormat="1" applyFont="1" applyFill="1" applyBorder="1" applyAlignment="1">
      <alignment vertical="top" wrapText="1"/>
    </xf>
    <xf numFmtId="0" fontId="21" fillId="0" borderId="0" xfId="0" applyFont="1" applyFill="1" applyAlignment="1">
      <alignment horizontal="center"/>
    </xf>
    <xf numFmtId="0" fontId="22" fillId="0" borderId="0" xfId="0" applyFont="1" applyFill="1" applyAlignment="1">
      <alignment horizontal="center"/>
    </xf>
    <xf numFmtId="0" fontId="0" fillId="0" borderId="4" xfId="0" applyFill="1" applyBorder="1"/>
    <xf numFmtId="0" fontId="0" fillId="0" borderId="2" xfId="0" applyFill="1" applyBorder="1" applyAlignment="1">
      <alignment horizontal="center"/>
    </xf>
    <xf numFmtId="0" fontId="13" fillId="0" borderId="4" xfId="0" applyNumberFormat="1" applyFont="1" applyFill="1" applyBorder="1" applyAlignment="1">
      <alignment horizontal="left" vertical="top" wrapText="1"/>
    </xf>
    <xf numFmtId="49" fontId="3" fillId="0" borderId="2" xfId="0" applyNumberFormat="1" applyFont="1" applyFill="1" applyBorder="1" applyAlignment="1">
      <alignment vertical="top" wrapText="1"/>
    </xf>
    <xf numFmtId="0" fontId="0" fillId="0" borderId="0" xfId="0" applyFill="1" applyAlignment="1"/>
    <xf numFmtId="49" fontId="0" fillId="0" borderId="0" xfId="0" applyNumberFormat="1" applyFont="1" applyFill="1" applyBorder="1" applyAlignment="1">
      <alignment horizontal="center" vertical="top"/>
    </xf>
    <xf numFmtId="0" fontId="0" fillId="0" borderId="0" xfId="0" applyNumberFormat="1" applyFont="1" applyFill="1" applyBorder="1" applyAlignment="1">
      <alignment horizontal="center" vertical="top"/>
    </xf>
    <xf numFmtId="49" fontId="7" fillId="0" borderId="4" xfId="0" applyNumberFormat="1" applyFont="1" applyFill="1" applyBorder="1" applyAlignment="1">
      <alignment vertical="top"/>
    </xf>
    <xf numFmtId="49" fontId="7" fillId="0" borderId="2" xfId="0" applyNumberFormat="1" applyFont="1" applyFill="1" applyBorder="1" applyAlignment="1">
      <alignment vertical="top"/>
    </xf>
    <xf numFmtId="0" fontId="7" fillId="0" borderId="2" xfId="0" applyNumberFormat="1" applyFont="1" applyFill="1" applyBorder="1" applyAlignment="1">
      <alignment horizontal="left" vertical="top" wrapText="1"/>
    </xf>
    <xf numFmtId="0" fontId="7" fillId="0" borderId="4" xfId="0" applyFont="1" applyFill="1" applyBorder="1"/>
    <xf numFmtId="0" fontId="13" fillId="0" borderId="0" xfId="0" applyFont="1" applyFill="1" applyAlignment="1">
      <alignment vertical="top"/>
    </xf>
    <xf numFmtId="0" fontId="13" fillId="0" borderId="2" xfId="0" applyNumberFormat="1" applyFont="1" applyFill="1" applyBorder="1" applyAlignment="1">
      <alignment horizontal="center" vertical="top" wrapText="1"/>
    </xf>
    <xf numFmtId="0" fontId="0" fillId="0" borderId="0" xfId="0" applyFill="1" applyAlignment="1">
      <alignment vertical="top"/>
    </xf>
    <xf numFmtId="0" fontId="7" fillId="0" borderId="2" xfId="0" applyNumberFormat="1" applyFont="1" applyFill="1" applyBorder="1" applyAlignment="1">
      <alignment horizontal="left" vertical="top"/>
    </xf>
    <xf numFmtId="0" fontId="7" fillId="2" borderId="0" xfId="0" applyFont="1" applyFill="1" applyBorder="1" applyAlignment="1">
      <alignment horizontal="center" vertical="center"/>
    </xf>
    <xf numFmtId="0" fontId="0" fillId="0" borderId="0" xfId="0" applyBorder="1" applyAlignment="1">
      <alignment horizontal="center"/>
    </xf>
    <xf numFmtId="0" fontId="7" fillId="0" borderId="0" xfId="0" applyFont="1" applyFill="1" applyAlignment="1"/>
    <xf numFmtId="0" fontId="15" fillId="0" borderId="0" xfId="0" applyFont="1" applyFill="1"/>
    <xf numFmtId="0" fontId="7" fillId="0" borderId="0" xfId="0" applyFont="1" applyAlignment="1">
      <alignment vertical="top"/>
    </xf>
    <xf numFmtId="0" fontId="0" fillId="0" borderId="0" xfId="0" applyAlignment="1">
      <alignment vertical="top"/>
    </xf>
    <xf numFmtId="0" fontId="6" fillId="0" borderId="0" xfId="0" applyFont="1" applyAlignment="1">
      <alignment vertical="top"/>
    </xf>
    <xf numFmtId="0" fontId="0" fillId="0" borderId="2" xfId="0" applyBorder="1" applyAlignment="1">
      <alignment vertical="top"/>
    </xf>
    <xf numFmtId="0" fontId="7" fillId="0" borderId="2" xfId="0" applyFont="1" applyBorder="1" applyAlignment="1">
      <alignment vertical="top" wrapText="1"/>
    </xf>
    <xf numFmtId="0" fontId="7" fillId="0" borderId="2" xfId="0" applyFont="1" applyBorder="1" applyAlignment="1">
      <alignment vertical="top"/>
    </xf>
    <xf numFmtId="0" fontId="0" fillId="0" borderId="4" xfId="0" applyBorder="1" applyAlignment="1">
      <alignment vertical="top"/>
    </xf>
    <xf numFmtId="0" fontId="0" fillId="0" borderId="0" xfId="0" applyBorder="1" applyAlignment="1">
      <alignment vertical="top"/>
    </xf>
    <xf numFmtId="0" fontId="0" fillId="0" borderId="3" xfId="0" applyBorder="1" applyAlignment="1">
      <alignment vertical="top"/>
    </xf>
    <xf numFmtId="0" fontId="7" fillId="0" borderId="3" xfId="0" applyFont="1" applyBorder="1" applyAlignment="1">
      <alignment vertical="top"/>
    </xf>
    <xf numFmtId="0" fontId="7" fillId="0" borderId="3" xfId="0" applyFont="1" applyBorder="1" applyAlignment="1">
      <alignment vertical="top" wrapText="1"/>
    </xf>
    <xf numFmtId="2" fontId="0" fillId="0" borderId="0" xfId="0" applyNumberFormat="1" applyBorder="1" applyAlignment="1">
      <alignment vertical="top"/>
    </xf>
    <xf numFmtId="2" fontId="0" fillId="0" borderId="2" xfId="0" applyNumberFormat="1" applyBorder="1" applyAlignment="1">
      <alignment vertical="top"/>
    </xf>
    <xf numFmtId="2" fontId="0" fillId="0" borderId="4" xfId="0" applyNumberFormat="1" applyBorder="1" applyAlignment="1">
      <alignment vertical="top"/>
    </xf>
    <xf numFmtId="0" fontId="7" fillId="0" borderId="5" xfId="0" applyFont="1" applyBorder="1" applyAlignment="1">
      <alignment vertical="top" wrapText="1"/>
    </xf>
    <xf numFmtId="2" fontId="0" fillId="0" borderId="4" xfId="0" applyNumberFormat="1" applyBorder="1" applyAlignment="1">
      <alignment horizontal="right" vertical="top"/>
    </xf>
    <xf numFmtId="0" fontId="0" fillId="0" borderId="0" xfId="0" applyBorder="1" applyAlignment="1">
      <alignment horizontal="right" vertical="top"/>
    </xf>
    <xf numFmtId="0" fontId="0" fillId="0" borderId="2" xfId="0" applyBorder="1" applyAlignment="1">
      <alignment horizontal="right" vertical="top"/>
    </xf>
    <xf numFmtId="0" fontId="0" fillId="0" borderId="4" xfId="0" applyBorder="1" applyAlignment="1">
      <alignment horizontal="right" vertical="top"/>
    </xf>
    <xf numFmtId="165" fontId="0" fillId="0" borderId="2" xfId="0" applyNumberFormat="1" applyBorder="1" applyAlignment="1">
      <alignment horizontal="right" vertical="top"/>
    </xf>
    <xf numFmtId="165" fontId="0" fillId="0" borderId="0" xfId="0" applyNumberFormat="1" applyBorder="1" applyAlignment="1">
      <alignment horizontal="right" vertical="top"/>
    </xf>
    <xf numFmtId="0" fontId="7" fillId="0" borderId="6" xfId="0" applyFont="1" applyBorder="1" applyAlignment="1">
      <alignment vertical="top" wrapText="1"/>
    </xf>
    <xf numFmtId="2" fontId="0" fillId="0" borderId="7" xfId="0" applyNumberFormat="1" applyBorder="1" applyAlignment="1">
      <alignment vertical="top"/>
    </xf>
    <xf numFmtId="1" fontId="0" fillId="0" borderId="1" xfId="0" applyNumberFormat="1" applyBorder="1" applyAlignment="1">
      <alignment vertical="top"/>
    </xf>
    <xf numFmtId="1" fontId="0" fillId="0" borderId="5" xfId="0" applyNumberFormat="1" applyBorder="1" applyAlignment="1">
      <alignment vertical="top"/>
    </xf>
    <xf numFmtId="2" fontId="0" fillId="0" borderId="1" xfId="0" applyNumberFormat="1" applyBorder="1" applyAlignment="1">
      <alignment vertical="top"/>
    </xf>
    <xf numFmtId="0" fontId="0" fillId="0" borderId="7" xfId="0" applyBorder="1" applyAlignment="1">
      <alignment horizontal="right" vertical="top"/>
    </xf>
    <xf numFmtId="0" fontId="0" fillId="0" borderId="1" xfId="0" applyBorder="1" applyAlignment="1">
      <alignment horizontal="right" vertical="top"/>
    </xf>
    <xf numFmtId="0" fontId="0" fillId="0" borderId="5" xfId="0" applyBorder="1" applyAlignment="1">
      <alignment horizontal="right" vertical="top"/>
    </xf>
    <xf numFmtId="0" fontId="10" fillId="0" borderId="7" xfId="0" applyFont="1" applyBorder="1" applyAlignment="1">
      <alignment horizontal="center" vertical="top"/>
    </xf>
    <xf numFmtId="0" fontId="10" fillId="0" borderId="1" xfId="0" applyFont="1" applyBorder="1" applyAlignment="1">
      <alignment horizontal="center" vertical="top"/>
    </xf>
    <xf numFmtId="0" fontId="10" fillId="0" borderId="5" xfId="0" applyFont="1" applyBorder="1" applyAlignment="1">
      <alignment horizontal="center" vertical="top"/>
    </xf>
    <xf numFmtId="0" fontId="7" fillId="0" borderId="7" xfId="0" applyFont="1" applyBorder="1" applyAlignment="1">
      <alignment horizontal="center" vertical="top" wrapText="1"/>
    </xf>
    <xf numFmtId="0" fontId="7" fillId="0" borderId="1" xfId="0" applyFont="1" applyBorder="1" applyAlignment="1">
      <alignment horizontal="center" vertical="top" wrapText="1"/>
    </xf>
    <xf numFmtId="0" fontId="7" fillId="0" borderId="5" xfId="0" applyFont="1" applyBorder="1" applyAlignment="1">
      <alignment horizontal="center" vertical="top" wrapText="1"/>
    </xf>
    <xf numFmtId="0" fontId="7" fillId="0" borderId="0" xfId="0" applyFont="1" applyFill="1" applyAlignment="1">
      <alignment horizontal="right"/>
    </xf>
    <xf numFmtId="0" fontId="7" fillId="0" borderId="0" xfId="0" applyFont="1" applyAlignment="1">
      <alignment horizontal="right"/>
    </xf>
    <xf numFmtId="0" fontId="6" fillId="0" borderId="0" xfId="0" applyFont="1" applyFill="1" applyAlignment="1">
      <alignment vertical="center" wrapText="1"/>
    </xf>
    <xf numFmtId="3" fontId="0" fillId="0" borderId="0" xfId="0" applyNumberFormat="1"/>
    <xf numFmtId="11" fontId="0" fillId="0" borderId="0" xfId="0" applyNumberFormat="1"/>
    <xf numFmtId="3" fontId="7" fillId="0" borderId="0" xfId="0" applyNumberFormat="1" applyFont="1"/>
    <xf numFmtId="0" fontId="7" fillId="0" borderId="0" xfId="0" applyFont="1" applyAlignment="1"/>
    <xf numFmtId="0" fontId="0" fillId="0" borderId="0" xfId="0" applyAlignment="1"/>
    <xf numFmtId="0" fontId="7" fillId="0" borderId="2" xfId="0" applyFont="1" applyBorder="1" applyAlignment="1"/>
    <xf numFmtId="2" fontId="7" fillId="0" borderId="0" xfId="0" applyNumberFormat="1" applyFont="1" applyFill="1"/>
    <xf numFmtId="2" fontId="7" fillId="0" borderId="0" xfId="0" applyNumberFormat="1" applyFont="1" applyFill="1" applyAlignment="1">
      <alignment horizontal="right"/>
    </xf>
    <xf numFmtId="2" fontId="7" fillId="0" borderId="10" xfId="0" applyNumberFormat="1" applyFont="1" applyFill="1" applyBorder="1" applyAlignment="1">
      <alignment horizontal="right"/>
    </xf>
    <xf numFmtId="2" fontId="7" fillId="0" borderId="2" xfId="0" applyNumberFormat="1" applyFont="1" applyFill="1" applyBorder="1" applyAlignment="1">
      <alignment horizontal="right"/>
    </xf>
    <xf numFmtId="2" fontId="7" fillId="0" borderId="0" xfId="0" applyNumberFormat="1" applyFont="1" applyFill="1" applyBorder="1" applyAlignment="1">
      <alignment horizontal="right"/>
    </xf>
    <xf numFmtId="2" fontId="7" fillId="0" borderId="2" xfId="0" applyNumberFormat="1" applyFont="1" applyFill="1" applyBorder="1"/>
    <xf numFmtId="2" fontId="7" fillId="0" borderId="0" xfId="0" applyNumberFormat="1" applyFont="1" applyFill="1" applyBorder="1"/>
    <xf numFmtId="2" fontId="26" fillId="0" borderId="0" xfId="0" applyNumberFormat="1" applyFont="1" applyFill="1" applyAlignment="1">
      <alignment horizontal="right"/>
    </xf>
    <xf numFmtId="0" fontId="8" fillId="0" borderId="0" xfId="0" applyFont="1" applyFill="1"/>
    <xf numFmtId="2" fontId="26" fillId="0" borderId="2" xfId="0" applyNumberFormat="1" applyFont="1" applyFill="1" applyBorder="1" applyAlignment="1">
      <alignment horizontal="right"/>
    </xf>
    <xf numFmtId="0" fontId="7" fillId="0" borderId="7" xfId="0" applyFont="1" applyBorder="1"/>
    <xf numFmtId="0" fontId="9" fillId="3" borderId="0" xfId="0" applyFont="1" applyFill="1" applyBorder="1" applyAlignment="1">
      <alignment horizontal="center"/>
    </xf>
    <xf numFmtId="0" fontId="0" fillId="0" borderId="2" xfId="0" applyFill="1" applyBorder="1" applyAlignment="1">
      <alignment vertical="top"/>
    </xf>
    <xf numFmtId="0" fontId="7" fillId="0" borderId="3" xfId="0" applyFont="1" applyFill="1" applyBorder="1" applyAlignment="1">
      <alignment vertical="top" wrapText="1"/>
    </xf>
    <xf numFmtId="0" fontId="7" fillId="0" borderId="3" xfId="0" applyFont="1" applyFill="1" applyBorder="1" applyAlignment="1">
      <alignment vertical="top"/>
    </xf>
    <xf numFmtId="0" fontId="0" fillId="0" borderId="3" xfId="0" applyFill="1" applyBorder="1" applyAlignment="1">
      <alignment vertical="top"/>
    </xf>
    <xf numFmtId="0" fontId="7" fillId="0" borderId="2" xfId="0" applyFont="1" applyFill="1" applyBorder="1" applyAlignment="1">
      <alignment vertical="top" wrapText="1"/>
    </xf>
    <xf numFmtId="0" fontId="0" fillId="0" borderId="5" xfId="0" applyFill="1" applyBorder="1" applyAlignment="1">
      <alignment vertical="top"/>
    </xf>
    <xf numFmtId="0" fontId="7" fillId="0" borderId="6" xfId="0" applyFont="1" applyFill="1" applyBorder="1" applyAlignment="1">
      <alignment vertical="top"/>
    </xf>
    <xf numFmtId="0" fontId="0" fillId="0" borderId="2" xfId="0" applyFill="1" applyBorder="1" applyAlignment="1">
      <alignment vertical="top" wrapText="1"/>
    </xf>
    <xf numFmtId="2" fontId="0" fillId="0" borderId="4" xfId="0" applyNumberFormat="1" applyFill="1" applyBorder="1" applyAlignment="1">
      <alignment vertical="top"/>
    </xf>
    <xf numFmtId="2" fontId="0" fillId="0" borderId="0" xfId="0" applyNumberFormat="1" applyFill="1" applyBorder="1" applyAlignment="1">
      <alignment vertical="top"/>
    </xf>
    <xf numFmtId="2" fontId="0" fillId="0" borderId="2" xfId="0" applyNumberFormat="1" applyFill="1" applyBorder="1" applyAlignment="1">
      <alignment vertical="top"/>
    </xf>
    <xf numFmtId="0" fontId="0" fillId="0" borderId="0" xfId="0" applyFill="1" applyBorder="1" applyAlignment="1">
      <alignment horizontal="right" vertical="top"/>
    </xf>
    <xf numFmtId="2" fontId="0" fillId="0" borderId="0" xfId="0" applyNumberFormat="1" applyFill="1" applyBorder="1" applyAlignment="1">
      <alignment horizontal="right" vertical="top"/>
    </xf>
    <xf numFmtId="0" fontId="7" fillId="0" borderId="2" xfId="0" applyFont="1" applyFill="1" applyBorder="1" applyAlignment="1">
      <alignment vertical="top"/>
    </xf>
    <xf numFmtId="2" fontId="7" fillId="0" borderId="4" xfId="0" applyNumberFormat="1" applyFont="1" applyFill="1" applyBorder="1" applyAlignment="1">
      <alignment vertical="top"/>
    </xf>
    <xf numFmtId="2" fontId="7" fillId="0" borderId="0" xfId="0" applyNumberFormat="1" applyFont="1" applyFill="1" applyBorder="1" applyAlignment="1">
      <alignment vertical="top"/>
    </xf>
    <xf numFmtId="2" fontId="7" fillId="0" borderId="2" xfId="0" applyNumberFormat="1" applyFont="1" applyFill="1" applyBorder="1" applyAlignment="1">
      <alignment vertical="top"/>
    </xf>
    <xf numFmtId="165" fontId="7" fillId="0" borderId="4" xfId="0" applyNumberFormat="1" applyFont="1" applyFill="1" applyBorder="1" applyAlignment="1">
      <alignment vertical="top"/>
    </xf>
    <xf numFmtId="0" fontId="7" fillId="0" borderId="0" xfId="0" applyFont="1" applyFill="1" applyBorder="1" applyAlignment="1">
      <alignment horizontal="right" vertical="top"/>
    </xf>
    <xf numFmtId="165" fontId="7" fillId="0" borderId="2" xfId="0" applyNumberFormat="1" applyFont="1" applyFill="1" applyBorder="1" applyAlignment="1">
      <alignment vertical="top"/>
    </xf>
    <xf numFmtId="0" fontId="7" fillId="0" borderId="0" xfId="0" applyFont="1" applyFill="1" applyAlignment="1">
      <alignment vertical="top"/>
    </xf>
    <xf numFmtId="0" fontId="0" fillId="0" borderId="2" xfId="0" applyFill="1" applyBorder="1" applyAlignment="1">
      <alignment horizontal="right" vertical="top"/>
    </xf>
    <xf numFmtId="2" fontId="7" fillId="0" borderId="4" xfId="0" applyNumberFormat="1" applyFont="1" applyFill="1" applyBorder="1" applyAlignment="1">
      <alignment horizontal="right" vertical="top"/>
    </xf>
    <xf numFmtId="0" fontId="7" fillId="0" borderId="2" xfId="0" applyFont="1" applyFill="1" applyBorder="1" applyAlignment="1">
      <alignment horizontal="right" vertical="top"/>
    </xf>
    <xf numFmtId="165" fontId="7" fillId="0" borderId="2" xfId="0" applyNumberFormat="1" applyFont="1" applyFill="1" applyBorder="1" applyAlignment="1">
      <alignment horizontal="right" vertical="top"/>
    </xf>
    <xf numFmtId="165" fontId="7" fillId="0" borderId="4" xfId="0" applyNumberFormat="1" applyFont="1" applyFill="1" applyBorder="1" applyAlignment="1">
      <alignment horizontal="right" vertical="top"/>
    </xf>
    <xf numFmtId="1" fontId="7" fillId="0" borderId="2" xfId="0" applyNumberFormat="1" applyFont="1" applyFill="1" applyBorder="1" applyAlignment="1">
      <alignment vertical="top"/>
    </xf>
    <xf numFmtId="165" fontId="7" fillId="0" borderId="0" xfId="0" applyNumberFormat="1" applyFont="1" applyFill="1" applyBorder="1" applyAlignment="1">
      <alignment horizontal="right" vertical="top"/>
    </xf>
    <xf numFmtId="1" fontId="7" fillId="0" borderId="4" xfId="0" applyNumberFormat="1" applyFont="1" applyFill="1" applyBorder="1" applyAlignment="1">
      <alignment vertical="top"/>
    </xf>
    <xf numFmtId="1" fontId="7" fillId="0" borderId="0" xfId="0" applyNumberFormat="1" applyFont="1" applyFill="1" applyBorder="1" applyAlignment="1">
      <alignment vertical="top"/>
    </xf>
    <xf numFmtId="0" fontId="9" fillId="0" borderId="0" xfId="0" applyFont="1" applyFill="1" applyAlignment="1">
      <alignment vertical="top"/>
    </xf>
    <xf numFmtId="0" fontId="7" fillId="0" borderId="4" xfId="0" applyFont="1" applyFill="1" applyBorder="1" applyAlignment="1">
      <alignment horizontal="right" vertical="top"/>
    </xf>
    <xf numFmtId="0" fontId="9" fillId="0" borderId="3" xfId="0" applyFont="1" applyFill="1" applyBorder="1" applyAlignment="1">
      <alignment vertical="top"/>
    </xf>
    <xf numFmtId="0" fontId="7" fillId="0" borderId="0" xfId="0" applyFont="1" applyFill="1" applyBorder="1" applyAlignment="1">
      <alignment vertical="top"/>
    </xf>
    <xf numFmtId="2" fontId="0" fillId="0" borderId="4" xfId="0" applyNumberFormat="1" applyFill="1" applyBorder="1" applyAlignment="1">
      <alignment horizontal="right" vertical="top"/>
    </xf>
    <xf numFmtId="165" fontId="0" fillId="0" borderId="2" xfId="0" applyNumberFormat="1" applyFill="1" applyBorder="1" applyAlignment="1">
      <alignment horizontal="right" vertical="top"/>
    </xf>
    <xf numFmtId="2" fontId="7" fillId="0" borderId="0" xfId="0" applyNumberFormat="1" applyFont="1" applyFill="1" applyBorder="1" applyAlignment="1">
      <alignment horizontal="right" vertical="top"/>
    </xf>
    <xf numFmtId="2" fontId="7" fillId="0" borderId="2" xfId="0" applyNumberFormat="1" applyFont="1" applyFill="1" applyBorder="1" applyAlignment="1">
      <alignment horizontal="right" vertical="top"/>
    </xf>
    <xf numFmtId="0" fontId="0" fillId="0" borderId="0" xfId="0" applyFill="1" applyBorder="1" applyAlignment="1">
      <alignment vertical="top"/>
    </xf>
    <xf numFmtId="2" fontId="10" fillId="0" borderId="2" xfId="0" applyNumberFormat="1" applyFont="1" applyFill="1" applyBorder="1" applyAlignment="1">
      <alignment vertical="top"/>
    </xf>
    <xf numFmtId="0" fontId="0" fillId="0" borderId="4" xfId="0" applyFill="1" applyBorder="1" applyAlignment="1">
      <alignment vertical="top"/>
    </xf>
    <xf numFmtId="0" fontId="0" fillId="0" borderId="4" xfId="0" applyFill="1" applyBorder="1" applyAlignment="1">
      <alignment horizontal="right" vertical="top"/>
    </xf>
    <xf numFmtId="165" fontId="7" fillId="0" borderId="0" xfId="0" applyNumberFormat="1" applyFont="1" applyAlignment="1">
      <alignment horizontal="center"/>
    </xf>
    <xf numFmtId="165" fontId="0" fillId="0" borderId="0" xfId="0" applyNumberFormat="1" applyBorder="1" applyAlignment="1">
      <alignment horizontal="center" vertical="center"/>
    </xf>
    <xf numFmtId="0" fontId="0" fillId="0" borderId="0" xfId="0" applyAlignment="1">
      <alignment vertical="center"/>
    </xf>
    <xf numFmtId="0" fontId="0" fillId="0" borderId="0" xfId="0" applyBorder="1" applyAlignment="1">
      <alignment horizontal="center" vertical="center"/>
    </xf>
    <xf numFmtId="0" fontId="22" fillId="0" borderId="3" xfId="0" applyFont="1" applyFill="1" applyBorder="1" applyAlignment="1">
      <alignment horizontal="center"/>
    </xf>
    <xf numFmtId="0" fontId="22" fillId="0" borderId="0" xfId="0" applyFont="1" applyFill="1" applyBorder="1" applyAlignment="1">
      <alignment horizontal="center"/>
    </xf>
    <xf numFmtId="165" fontId="22" fillId="0" borderId="0" xfId="0" applyNumberFormat="1" applyFont="1" applyFill="1" applyBorder="1" applyAlignment="1">
      <alignment horizontal="center"/>
    </xf>
    <xf numFmtId="165" fontId="22" fillId="0" borderId="0" xfId="0" applyNumberFormat="1" applyFont="1" applyFill="1" applyBorder="1" applyAlignment="1">
      <alignment horizontal="center" vertical="center"/>
    </xf>
    <xf numFmtId="165" fontId="22" fillId="0" borderId="2" xfId="0" applyNumberFormat="1" applyFont="1" applyFill="1" applyBorder="1" applyAlignment="1">
      <alignment horizontal="center"/>
    </xf>
    <xf numFmtId="2" fontId="22" fillId="0" borderId="0" xfId="0" applyNumberFormat="1" applyFont="1" applyFill="1" applyBorder="1" applyAlignment="1">
      <alignment horizontal="center"/>
    </xf>
    <xf numFmtId="0" fontId="0" fillId="0" borderId="3" xfId="0" applyBorder="1" applyAlignment="1">
      <alignment horizontal="center"/>
    </xf>
    <xf numFmtId="2" fontId="0" fillId="0" borderId="0" xfId="0" applyNumberFormat="1" applyBorder="1" applyAlignment="1">
      <alignment horizontal="center"/>
    </xf>
    <xf numFmtId="165" fontId="0" fillId="0" borderId="0" xfId="0" applyNumberFormat="1" applyBorder="1" applyAlignment="1">
      <alignment horizontal="center"/>
    </xf>
    <xf numFmtId="165" fontId="0" fillId="0" borderId="2" xfId="0" applyNumberFormat="1" applyBorder="1" applyAlignment="1">
      <alignment horizontal="center"/>
    </xf>
    <xf numFmtId="0" fontId="7" fillId="0" borderId="0" xfId="0" applyFont="1" applyBorder="1" applyAlignment="1">
      <alignment vertical="top"/>
    </xf>
    <xf numFmtId="0" fontId="0" fillId="0" borderId="9" xfId="0" applyBorder="1" applyAlignment="1">
      <alignment horizontal="center"/>
    </xf>
    <xf numFmtId="0" fontId="22" fillId="0" borderId="1" xfId="0" applyFont="1" applyFill="1" applyBorder="1" applyAlignment="1">
      <alignment horizontal="center" vertical="center"/>
    </xf>
    <xf numFmtId="0" fontId="22" fillId="0" borderId="5" xfId="0" applyFont="1" applyFill="1" applyBorder="1" applyAlignment="1">
      <alignment horizontal="center" vertical="center"/>
    </xf>
    <xf numFmtId="165" fontId="7" fillId="0" borderId="2" xfId="0" applyNumberFormat="1" applyFont="1" applyBorder="1" applyAlignment="1">
      <alignment horizontal="center"/>
    </xf>
    <xf numFmtId="0" fontId="13" fillId="0" borderId="0" xfId="0" applyFont="1" applyBorder="1" applyAlignment="1">
      <alignment wrapText="1"/>
    </xf>
    <xf numFmtId="0" fontId="13" fillId="0" borderId="2" xfId="0" applyFont="1" applyBorder="1" applyAlignment="1">
      <alignment wrapText="1"/>
    </xf>
    <xf numFmtId="0" fontId="2" fillId="0" borderId="1" xfId="0" applyFont="1" applyBorder="1" applyAlignment="1">
      <alignment horizontal="center" vertical="center"/>
    </xf>
    <xf numFmtId="0" fontId="0" fillId="0" borderId="0" xfId="0" applyAlignment="1">
      <alignment horizontal="center" vertical="center"/>
    </xf>
    <xf numFmtId="1" fontId="22" fillId="0" borderId="3" xfId="0" applyNumberFormat="1" applyFont="1" applyFill="1" applyBorder="1" applyAlignment="1">
      <alignment horizontal="center"/>
    </xf>
    <xf numFmtId="0" fontId="7" fillId="0" borderId="0" xfId="0" applyFont="1" applyBorder="1" applyAlignment="1">
      <alignment vertical="top" wrapText="1"/>
    </xf>
    <xf numFmtId="0" fontId="0" fillId="0" borderId="0" xfId="0" applyBorder="1" applyAlignment="1">
      <alignment vertical="top" wrapText="1"/>
    </xf>
    <xf numFmtId="0" fontId="0" fillId="0" borderId="0" xfId="0" applyBorder="1" applyAlignment="1">
      <alignment horizontal="left" vertical="top" wrapText="1"/>
    </xf>
    <xf numFmtId="0" fontId="7" fillId="0" borderId="2" xfId="0" applyFont="1" applyFill="1" applyBorder="1" applyAlignment="1">
      <alignment vertical="center"/>
    </xf>
    <xf numFmtId="2" fontId="10" fillId="0" borderId="0" xfId="0" applyNumberFormat="1" applyFont="1"/>
    <xf numFmtId="165" fontId="7" fillId="0" borderId="0" xfId="0" applyNumberFormat="1" applyFont="1" applyBorder="1" applyAlignment="1">
      <alignment horizontal="right" vertical="top"/>
    </xf>
    <xf numFmtId="165" fontId="7" fillId="0" borderId="2" xfId="0" applyNumberFormat="1" applyFont="1" applyBorder="1" applyAlignment="1">
      <alignment horizontal="right" vertical="top"/>
    </xf>
    <xf numFmtId="165" fontId="0" fillId="0" borderId="4" xfId="0" applyNumberFormat="1" applyFill="1" applyBorder="1" applyAlignment="1">
      <alignment vertical="top"/>
    </xf>
    <xf numFmtId="2" fontId="0" fillId="0" borderId="2" xfId="0" applyNumberFormat="1" applyFill="1" applyBorder="1" applyAlignment="1">
      <alignment horizontal="right" vertical="top"/>
    </xf>
    <xf numFmtId="165" fontId="0" fillId="0" borderId="4" xfId="0" applyNumberFormat="1" applyFill="1" applyBorder="1" applyAlignment="1">
      <alignment horizontal="right" vertical="top"/>
    </xf>
    <xf numFmtId="165" fontId="0" fillId="0" borderId="0" xfId="0" applyNumberFormat="1" applyFill="1" applyBorder="1" applyAlignment="1">
      <alignment horizontal="right" vertical="top"/>
    </xf>
    <xf numFmtId="0" fontId="0" fillId="0" borderId="7" xfId="0" applyBorder="1" applyAlignment="1">
      <alignment vertical="top"/>
    </xf>
    <xf numFmtId="0" fontId="0" fillId="0" borderId="1" xfId="0" applyBorder="1" applyAlignment="1">
      <alignment vertical="top"/>
    </xf>
    <xf numFmtId="0" fontId="7" fillId="0" borderId="0" xfId="0" quotePrefix="1" applyNumberFormat="1" applyFont="1" applyAlignment="1">
      <alignment horizontal="right" vertical="top"/>
    </xf>
    <xf numFmtId="164" fontId="7" fillId="0" borderId="0" xfId="0" quotePrefix="1" applyNumberFormat="1" applyFont="1" applyAlignment="1">
      <alignment horizontal="right" vertical="top"/>
    </xf>
    <xf numFmtId="2" fontId="10" fillId="0" borderId="2" xfId="0" applyNumberFormat="1" applyFont="1" applyBorder="1"/>
    <xf numFmtId="165" fontId="10" fillId="0" borderId="0" xfId="0" applyNumberFormat="1" applyFont="1"/>
    <xf numFmtId="2" fontId="7" fillId="0" borderId="0" xfId="0" applyNumberFormat="1" applyFont="1" applyBorder="1" applyAlignment="1">
      <alignment vertical="top"/>
    </xf>
    <xf numFmtId="2" fontId="7" fillId="0" borderId="0" xfId="0" applyNumberFormat="1" applyFont="1" applyBorder="1" applyAlignment="1">
      <alignment horizontal="right" vertical="top"/>
    </xf>
    <xf numFmtId="2" fontId="7" fillId="0" borderId="4" xfId="0" applyNumberFormat="1" applyFont="1" applyBorder="1" applyAlignment="1">
      <alignment vertical="top"/>
    </xf>
    <xf numFmtId="2" fontId="7" fillId="0" borderId="2" xfId="0" applyNumberFormat="1" applyFont="1" applyBorder="1" applyAlignment="1">
      <alignment vertical="top"/>
    </xf>
    <xf numFmtId="2" fontId="7" fillId="0" borderId="2" xfId="0" applyNumberFormat="1" applyFont="1" applyBorder="1" applyAlignment="1">
      <alignment horizontal="right" vertical="top"/>
    </xf>
    <xf numFmtId="11" fontId="7" fillId="0" borderId="0" xfId="0" applyNumberFormat="1" applyFont="1" applyBorder="1" applyAlignment="1">
      <alignment horizontal="right" vertical="top"/>
    </xf>
    <xf numFmtId="1" fontId="7" fillId="0" borderId="1" xfId="0" applyNumberFormat="1" applyFont="1" applyBorder="1" applyAlignment="1">
      <alignment horizontal="right" vertical="top"/>
    </xf>
    <xf numFmtId="0" fontId="0" fillId="0" borderId="9" xfId="0" applyBorder="1" applyAlignment="1">
      <alignment vertical="top"/>
    </xf>
    <xf numFmtId="0" fontId="0" fillId="0" borderId="10" xfId="0" applyBorder="1" applyAlignment="1">
      <alignment vertical="top"/>
    </xf>
    <xf numFmtId="0" fontId="0" fillId="0" borderId="12" xfId="0" applyBorder="1" applyAlignment="1">
      <alignment vertical="top"/>
    </xf>
    <xf numFmtId="0" fontId="0" fillId="0" borderId="8" xfId="0" applyBorder="1" applyAlignment="1">
      <alignment vertical="top"/>
    </xf>
    <xf numFmtId="165" fontId="7" fillId="0" borderId="0" xfId="0" applyNumberFormat="1" applyFont="1" applyFill="1" applyBorder="1" applyAlignment="1">
      <alignment vertical="top"/>
    </xf>
    <xf numFmtId="11" fontId="7" fillId="0" borderId="2" xfId="0" applyNumberFormat="1" applyFont="1" applyFill="1" applyBorder="1" applyAlignment="1">
      <alignment horizontal="right" vertical="top"/>
    </xf>
    <xf numFmtId="11" fontId="7" fillId="0" borderId="0" xfId="0" applyNumberFormat="1" applyFont="1" applyFill="1" applyBorder="1" applyAlignment="1">
      <alignment horizontal="right" vertical="top"/>
    </xf>
    <xf numFmtId="165" fontId="0" fillId="0" borderId="0" xfId="0" applyNumberFormat="1" applyFont="1" applyBorder="1" applyAlignment="1">
      <alignment horizontal="right"/>
    </xf>
    <xf numFmtId="2" fontId="0" fillId="0" borderId="0" xfId="0" applyNumberFormat="1" applyFont="1" applyBorder="1" applyAlignment="1">
      <alignment horizontal="right"/>
    </xf>
    <xf numFmtId="2" fontId="0" fillId="0" borderId="2" xfId="0" applyNumberFormat="1" applyFont="1" applyBorder="1" applyAlignment="1">
      <alignment horizontal="right"/>
    </xf>
    <xf numFmtId="0" fontId="0" fillId="0" borderId="0" xfId="0" applyAlignment="1">
      <alignment vertical="top" wrapText="1"/>
    </xf>
    <xf numFmtId="0" fontId="10" fillId="0" borderId="0" xfId="0" applyFont="1" applyAlignment="1">
      <alignment horizontal="right" vertical="top"/>
    </xf>
    <xf numFmtId="165" fontId="10" fillId="0" borderId="0" xfId="0" applyNumberFormat="1" applyFont="1" applyAlignment="1">
      <alignment vertical="top"/>
    </xf>
    <xf numFmtId="11" fontId="10" fillId="0" borderId="0" xfId="0" applyNumberFormat="1" applyFont="1"/>
    <xf numFmtId="2" fontId="0" fillId="0" borderId="0" xfId="0" applyNumberFormat="1" applyFont="1" applyBorder="1" applyAlignment="1">
      <alignment horizontal="right" vertical="top"/>
    </xf>
    <xf numFmtId="165" fontId="0" fillId="0" borderId="2" xfId="0" applyNumberFormat="1" applyFont="1" applyBorder="1" applyAlignment="1">
      <alignment horizontal="right" vertical="top"/>
    </xf>
    <xf numFmtId="166" fontId="7" fillId="0" borderId="2" xfId="0" applyNumberFormat="1" applyFont="1" applyFill="1" applyBorder="1" applyAlignment="1">
      <alignment horizontal="right" vertical="top"/>
    </xf>
    <xf numFmtId="0" fontId="7" fillId="0" borderId="0" xfId="0" applyFont="1" applyBorder="1" applyAlignment="1">
      <alignment horizontal="right" vertical="top"/>
    </xf>
    <xf numFmtId="0" fontId="7" fillId="0" borderId="2" xfId="0" applyFont="1" applyBorder="1" applyAlignment="1">
      <alignment horizontal="right" vertical="top"/>
    </xf>
    <xf numFmtId="2" fontId="10" fillId="0" borderId="0" xfId="0" applyNumberFormat="1" applyFont="1" applyAlignment="1">
      <alignment vertical="top"/>
    </xf>
    <xf numFmtId="2" fontId="10" fillId="0" borderId="2" xfId="0" applyNumberFormat="1" applyFont="1" applyBorder="1" applyAlignment="1">
      <alignment vertical="top"/>
    </xf>
    <xf numFmtId="0" fontId="7" fillId="0" borderId="4" xfId="0" applyFont="1" applyBorder="1" applyAlignment="1">
      <alignment horizontal="right" vertical="top"/>
    </xf>
    <xf numFmtId="1" fontId="7" fillId="0" borderId="0" xfId="0" applyNumberFormat="1" applyFont="1" applyFill="1" applyBorder="1" applyAlignment="1">
      <alignment horizontal="right" vertical="top"/>
    </xf>
    <xf numFmtId="1" fontId="7" fillId="0" borderId="2" xfId="0" applyNumberFormat="1" applyFont="1" applyFill="1" applyBorder="1" applyAlignment="1">
      <alignment horizontal="right" vertical="top"/>
    </xf>
    <xf numFmtId="0" fontId="10" fillId="0" borderId="0" xfId="0" applyFont="1" applyAlignment="1">
      <alignment vertical="top"/>
    </xf>
    <xf numFmtId="0" fontId="10" fillId="0" borderId="2" xfId="0" applyFont="1" applyBorder="1" applyAlignment="1">
      <alignment vertical="top"/>
    </xf>
    <xf numFmtId="0" fontId="28" fillId="0" borderId="2" xfId="0" applyFont="1" applyFill="1" applyBorder="1"/>
    <xf numFmtId="0" fontId="7" fillId="0" borderId="0" xfId="0" applyFont="1" applyAlignment="1">
      <alignment vertical="top" wrapText="1"/>
    </xf>
    <xf numFmtId="165" fontId="10" fillId="0" borderId="0" xfId="0" applyNumberFormat="1" applyFont="1" applyAlignment="1">
      <alignment horizontal="right" vertical="top"/>
    </xf>
    <xf numFmtId="2" fontId="0" fillId="0" borderId="2" xfId="0" applyNumberFormat="1" applyFont="1" applyBorder="1" applyAlignment="1">
      <alignment horizontal="right" vertical="top"/>
    </xf>
    <xf numFmtId="0" fontId="28" fillId="0" borderId="2" xfId="0" applyFont="1" applyFill="1" applyBorder="1" applyAlignment="1">
      <alignment vertical="top"/>
    </xf>
    <xf numFmtId="167" fontId="10" fillId="0" borderId="0" xfId="0" applyNumberFormat="1" applyFont="1"/>
    <xf numFmtId="167" fontId="10" fillId="0" borderId="0" xfId="0" applyNumberFormat="1" applyFont="1" applyAlignment="1">
      <alignment vertical="top"/>
    </xf>
    <xf numFmtId="167" fontId="10" fillId="0" borderId="2" xfId="0" applyNumberFormat="1" applyFont="1" applyBorder="1"/>
    <xf numFmtId="167" fontId="10" fillId="0" borderId="2" xfId="0" applyNumberFormat="1" applyFont="1" applyBorder="1" applyAlignment="1">
      <alignment horizontal="right" vertical="top"/>
    </xf>
    <xf numFmtId="167" fontId="0" fillId="0" borderId="0" xfId="0" applyNumberFormat="1" applyBorder="1" applyAlignment="1">
      <alignment vertical="top"/>
    </xf>
    <xf numFmtId="167" fontId="7" fillId="0" borderId="0" xfId="0" applyNumberFormat="1" applyFont="1" applyBorder="1" applyAlignment="1">
      <alignment horizontal="right" vertical="top"/>
    </xf>
    <xf numFmtId="167" fontId="10" fillId="0" borderId="0" xfId="0" applyNumberFormat="1" applyFont="1" applyAlignment="1">
      <alignment horizontal="right" vertical="top"/>
    </xf>
    <xf numFmtId="167" fontId="7" fillId="0" borderId="0" xfId="0" applyNumberFormat="1" applyFont="1" applyBorder="1" applyAlignment="1">
      <alignment vertical="top"/>
    </xf>
    <xf numFmtId="167" fontId="0" fillId="0" borderId="2" xfId="0" applyNumberFormat="1" applyFont="1" applyBorder="1" applyAlignment="1">
      <alignment horizontal="right" vertical="top"/>
    </xf>
    <xf numFmtId="167" fontId="10" fillId="0" borderId="0" xfId="0" applyNumberFormat="1" applyFont="1" applyAlignment="1">
      <alignment horizontal="right"/>
    </xf>
    <xf numFmtId="0" fontId="7" fillId="0" borderId="0" xfId="0" quotePrefix="1" applyFont="1" applyFill="1" applyAlignment="1">
      <alignment horizontal="right" vertical="top"/>
    </xf>
    <xf numFmtId="165" fontId="7" fillId="0" borderId="0" xfId="0" applyNumberFormat="1" applyFont="1" applyBorder="1" applyAlignment="1">
      <alignment horizontal="right" vertical="top"/>
    </xf>
    <xf numFmtId="2" fontId="10" fillId="0" borderId="2" xfId="0" applyNumberFormat="1" applyFont="1" applyBorder="1" applyAlignment="1">
      <alignment horizontal="right" vertical="top"/>
    </xf>
    <xf numFmtId="167" fontId="10" fillId="0" borderId="0" xfId="0" applyNumberFormat="1" applyFont="1" applyAlignment="1">
      <alignment horizontal="right" vertical="top"/>
    </xf>
    <xf numFmtId="2" fontId="10" fillId="0" borderId="0" xfId="0" applyNumberFormat="1" applyFont="1" applyAlignment="1">
      <alignment horizontal="right" vertical="top"/>
    </xf>
    <xf numFmtId="0" fontId="9" fillId="0" borderId="0" xfId="0" applyFont="1" applyAlignment="1">
      <alignment vertical="top"/>
    </xf>
    <xf numFmtId="2" fontId="7" fillId="0" borderId="0" xfId="0" applyNumberFormat="1" applyFont="1" applyBorder="1" applyAlignment="1">
      <alignment horizontal="right"/>
    </xf>
    <xf numFmtId="165" fontId="7" fillId="0" borderId="2" xfId="0" applyNumberFormat="1" applyFont="1" applyBorder="1" applyAlignment="1">
      <alignment horizontal="right"/>
    </xf>
    <xf numFmtId="11" fontId="10" fillId="0" borderId="0" xfId="0" applyNumberFormat="1" applyFont="1" applyAlignment="1">
      <alignment horizontal="right" vertical="top"/>
    </xf>
    <xf numFmtId="11" fontId="10" fillId="0" borderId="2" xfId="0" applyNumberFormat="1" applyFont="1" applyBorder="1" applyAlignment="1">
      <alignment horizontal="right" vertical="top"/>
    </xf>
    <xf numFmtId="167" fontId="0" fillId="0" borderId="0" xfId="0" applyNumberFormat="1" applyFill="1" applyBorder="1" applyAlignment="1">
      <alignment vertical="top"/>
    </xf>
    <xf numFmtId="167" fontId="0" fillId="0" borderId="2" xfId="0" applyNumberFormat="1" applyFill="1" applyBorder="1" applyAlignment="1">
      <alignment vertical="top"/>
    </xf>
    <xf numFmtId="167" fontId="7" fillId="0" borderId="0" xfId="0" applyNumberFormat="1" applyFont="1" applyFill="1" applyBorder="1" applyAlignment="1">
      <alignment vertical="top"/>
    </xf>
    <xf numFmtId="168" fontId="7" fillId="0" borderId="0" xfId="0" applyNumberFormat="1" applyFont="1" applyFill="1" applyBorder="1" applyAlignment="1">
      <alignment vertical="top"/>
    </xf>
    <xf numFmtId="168" fontId="7" fillId="0" borderId="2" xfId="0" applyNumberFormat="1" applyFont="1" applyFill="1" applyBorder="1" applyAlignment="1">
      <alignment vertical="top"/>
    </xf>
    <xf numFmtId="168" fontId="7" fillId="0" borderId="0" xfId="0" applyNumberFormat="1" applyFont="1" applyFill="1" applyBorder="1" applyAlignment="1">
      <alignment horizontal="right" vertical="top"/>
    </xf>
    <xf numFmtId="167" fontId="7" fillId="0" borderId="2" xfId="0" applyNumberFormat="1" applyFont="1" applyFill="1" applyBorder="1" applyAlignment="1">
      <alignment vertical="top"/>
    </xf>
    <xf numFmtId="167" fontId="7" fillId="0" borderId="2" xfId="0" applyNumberFormat="1" applyFont="1" applyFill="1" applyBorder="1" applyAlignment="1">
      <alignment horizontal="right" vertical="top"/>
    </xf>
    <xf numFmtId="167" fontId="7" fillId="0" borderId="0" xfId="0" applyNumberFormat="1" applyFont="1" applyFill="1" applyBorder="1" applyAlignment="1">
      <alignment horizontal="right" vertical="top"/>
    </xf>
    <xf numFmtId="164" fontId="7" fillId="0" borderId="4" xfId="0" applyNumberFormat="1" applyFont="1" applyFill="1" applyBorder="1" applyAlignment="1">
      <alignment horizontal="right" vertical="top"/>
    </xf>
    <xf numFmtId="164" fontId="0" fillId="0" borderId="0" xfId="0" applyNumberFormat="1" applyFont="1" applyBorder="1" applyAlignment="1">
      <alignment horizontal="right" vertical="top"/>
    </xf>
    <xf numFmtId="2" fontId="10" fillId="0" borderId="0" xfId="0" applyNumberFormat="1" applyFont="1" applyFill="1"/>
    <xf numFmtId="2" fontId="10" fillId="0" borderId="2" xfId="0" applyNumberFormat="1" applyFont="1" applyFill="1" applyBorder="1"/>
    <xf numFmtId="165" fontId="10" fillId="0" borderId="0" xfId="0" applyNumberFormat="1" applyFont="1" applyFill="1" applyAlignment="1">
      <alignment horizontal="right"/>
    </xf>
    <xf numFmtId="165" fontId="10" fillId="0" borderId="0" xfId="0" applyNumberFormat="1" applyFont="1" applyFill="1"/>
    <xf numFmtId="164" fontId="7" fillId="0" borderId="4" xfId="0" applyNumberFormat="1" applyFont="1" applyFill="1" applyBorder="1" applyAlignment="1">
      <alignment vertical="top"/>
    </xf>
    <xf numFmtId="0" fontId="7" fillId="0" borderId="0" xfId="0" quotePrefix="1" applyNumberFormat="1" applyFont="1" applyFill="1" applyAlignment="1">
      <alignment horizontal="right" vertical="top"/>
    </xf>
    <xf numFmtId="164" fontId="7" fillId="0" borderId="0" xfId="0" quotePrefix="1" applyNumberFormat="1" applyFont="1" applyFill="1" applyAlignment="1">
      <alignment horizontal="right" vertical="top"/>
    </xf>
    <xf numFmtId="0" fontId="0" fillId="0" borderId="3" xfId="0" applyFill="1" applyBorder="1"/>
    <xf numFmtId="167" fontId="10" fillId="0" borderId="0" xfId="0" applyNumberFormat="1" applyFont="1" applyFill="1"/>
    <xf numFmtId="0" fontId="10" fillId="0" borderId="0" xfId="0" applyFont="1" applyFill="1" applyAlignment="1">
      <alignment horizontal="right"/>
    </xf>
    <xf numFmtId="0" fontId="10" fillId="0" borderId="0" xfId="0" applyFont="1" applyFill="1" applyAlignment="1">
      <alignment horizontal="right" vertical="top"/>
    </xf>
    <xf numFmtId="167" fontId="10" fillId="0" borderId="0" xfId="0" applyNumberFormat="1" applyFont="1" applyFill="1" applyAlignment="1">
      <alignment vertical="top"/>
    </xf>
    <xf numFmtId="0" fontId="10" fillId="0" borderId="0" xfId="0" applyFont="1" applyFill="1"/>
    <xf numFmtId="0" fontId="10" fillId="0" borderId="2" xfId="0" applyFont="1" applyFill="1" applyBorder="1"/>
    <xf numFmtId="165" fontId="10" fillId="0" borderId="2" xfId="0" applyNumberFormat="1" applyFont="1" applyFill="1" applyBorder="1"/>
    <xf numFmtId="2" fontId="10" fillId="0" borderId="2" xfId="0" applyNumberFormat="1" applyFont="1" applyFill="1" applyBorder="1" applyAlignment="1">
      <alignment horizontal="right"/>
    </xf>
    <xf numFmtId="167" fontId="10" fillId="0" borderId="2" xfId="0" applyNumberFormat="1" applyFont="1" applyFill="1" applyBorder="1"/>
    <xf numFmtId="2" fontId="10" fillId="0" borderId="0" xfId="0" applyNumberFormat="1" applyFont="1" applyFill="1" applyAlignment="1">
      <alignment vertical="top"/>
    </xf>
    <xf numFmtId="167" fontId="10" fillId="0" borderId="2" xfId="0" applyNumberFormat="1" applyFont="1" applyFill="1" applyBorder="1" applyAlignment="1">
      <alignment vertical="top"/>
    </xf>
    <xf numFmtId="0" fontId="31" fillId="0" borderId="2" xfId="0" applyFont="1" applyFill="1" applyBorder="1"/>
    <xf numFmtId="167" fontId="10" fillId="0" borderId="0" xfId="0" applyNumberFormat="1" applyFont="1" applyFill="1" applyAlignment="1">
      <alignment horizontal="right"/>
    </xf>
    <xf numFmtId="167" fontId="10" fillId="0" borderId="2" xfId="0" applyNumberFormat="1" applyFont="1" applyFill="1" applyBorder="1" applyAlignment="1">
      <alignment horizontal="right"/>
    </xf>
    <xf numFmtId="165" fontId="0" fillId="0" borderId="0" xfId="0" applyNumberFormat="1" applyFont="1" applyFill="1" applyBorder="1" applyAlignment="1">
      <alignment horizontal="right"/>
    </xf>
    <xf numFmtId="165" fontId="0" fillId="0" borderId="2" xfId="0" applyNumberFormat="1" applyFont="1" applyFill="1" applyBorder="1" applyAlignment="1">
      <alignment horizontal="right"/>
    </xf>
    <xf numFmtId="169" fontId="10" fillId="0" borderId="0" xfId="0" applyNumberFormat="1" applyFont="1" applyFill="1"/>
    <xf numFmtId="0" fontId="10" fillId="0" borderId="2" xfId="0" applyFont="1" applyFill="1" applyBorder="1" applyAlignment="1">
      <alignment horizontal="right"/>
    </xf>
    <xf numFmtId="0" fontId="7" fillId="0" borderId="0" xfId="0" quotePrefix="1" applyNumberFormat="1" applyFont="1" applyFill="1" applyBorder="1" applyAlignment="1">
      <alignment horizontal="right" vertical="top"/>
    </xf>
    <xf numFmtId="0" fontId="0" fillId="0" borderId="5" xfId="0" applyFill="1" applyBorder="1"/>
    <xf numFmtId="0" fontId="0" fillId="0" borderId="6" xfId="0" applyFill="1" applyBorder="1"/>
    <xf numFmtId="0" fontId="7" fillId="0" borderId="5" xfId="0" applyFont="1" applyFill="1" applyBorder="1" applyAlignment="1">
      <alignment vertical="top" wrapText="1"/>
    </xf>
    <xf numFmtId="2" fontId="10" fillId="0" borderId="1" xfId="0" applyNumberFormat="1" applyFont="1" applyFill="1" applyBorder="1"/>
    <xf numFmtId="2" fontId="10" fillId="0" borderId="5" xfId="0" applyNumberFormat="1" applyFont="1" applyFill="1" applyBorder="1"/>
    <xf numFmtId="167" fontId="10" fillId="0" borderId="1" xfId="0" applyNumberFormat="1" applyFont="1" applyFill="1" applyBorder="1"/>
    <xf numFmtId="167" fontId="10" fillId="0" borderId="5" xfId="0" applyNumberFormat="1" applyFont="1" applyFill="1" applyBorder="1"/>
    <xf numFmtId="2" fontId="7" fillId="0" borderId="1" xfId="0" applyNumberFormat="1" applyFont="1" applyFill="1" applyBorder="1" applyAlignment="1">
      <alignment horizontal="right" vertical="top"/>
    </xf>
    <xf numFmtId="2" fontId="7" fillId="0" borderId="5" xfId="0" applyNumberFormat="1" applyFont="1" applyFill="1" applyBorder="1" applyAlignment="1">
      <alignment horizontal="right" vertical="top"/>
    </xf>
    <xf numFmtId="0" fontId="0" fillId="0" borderId="1" xfId="0" applyFill="1" applyBorder="1" applyAlignment="1">
      <alignment vertical="top"/>
    </xf>
    <xf numFmtId="165" fontId="10" fillId="0" borderId="0" xfId="0" applyNumberFormat="1" applyFont="1" applyFill="1" applyAlignment="1">
      <alignment horizontal="right" vertical="top"/>
    </xf>
    <xf numFmtId="2" fontId="10" fillId="0" borderId="4" xfId="0" applyNumberFormat="1" applyFont="1" applyFill="1" applyBorder="1" applyAlignment="1">
      <alignment vertical="top"/>
    </xf>
    <xf numFmtId="2" fontId="10" fillId="0" borderId="0" xfId="0" applyNumberFormat="1" applyFont="1" applyFill="1" applyBorder="1" applyAlignment="1">
      <alignment vertical="top"/>
    </xf>
    <xf numFmtId="2" fontId="10" fillId="0" borderId="0" xfId="0" applyNumberFormat="1" applyFont="1" applyFill="1" applyBorder="1" applyAlignment="1">
      <alignment horizontal="right" vertical="top"/>
    </xf>
    <xf numFmtId="167" fontId="10" fillId="0" borderId="0" xfId="0" applyNumberFormat="1" applyFont="1" applyFill="1" applyAlignment="1">
      <alignment horizontal="right" vertical="top"/>
    </xf>
    <xf numFmtId="0" fontId="7" fillId="0" borderId="0" xfId="0" quotePrefix="1" applyNumberFormat="1" applyFont="1" applyFill="1" applyAlignment="1">
      <alignment vertical="top"/>
    </xf>
    <xf numFmtId="1" fontId="10" fillId="0" borderId="2" xfId="0" applyNumberFormat="1" applyFont="1" applyFill="1" applyBorder="1"/>
    <xf numFmtId="0" fontId="7" fillId="0" borderId="4" xfId="0" applyFont="1" applyFill="1" applyBorder="1" applyAlignment="1">
      <alignment vertical="top"/>
    </xf>
    <xf numFmtId="164" fontId="7" fillId="0" borderId="0" xfId="0" applyNumberFormat="1" applyFont="1" applyFill="1" applyBorder="1" applyAlignment="1">
      <alignment horizontal="right" vertical="top"/>
    </xf>
    <xf numFmtId="165" fontId="10" fillId="0" borderId="0" xfId="0" applyNumberFormat="1" applyFont="1" applyFill="1" applyAlignment="1">
      <alignment vertical="top"/>
    </xf>
    <xf numFmtId="1" fontId="10" fillId="0" borderId="2" xfId="0" applyNumberFormat="1" applyFont="1" applyFill="1" applyBorder="1" applyAlignment="1">
      <alignment vertical="top"/>
    </xf>
    <xf numFmtId="0" fontId="7" fillId="0" borderId="0" xfId="0" applyFont="1" applyFill="1" applyAlignment="1">
      <alignment vertical="top" wrapText="1"/>
    </xf>
    <xf numFmtId="11" fontId="10" fillId="0" borderId="0" xfId="0" applyNumberFormat="1" applyFont="1" applyFill="1" applyAlignment="1">
      <alignment horizontal="right"/>
    </xf>
    <xf numFmtId="2" fontId="10" fillId="0" borderId="0" xfId="0" applyNumberFormat="1" applyFont="1" applyFill="1" applyAlignment="1">
      <alignment horizontal="right"/>
    </xf>
    <xf numFmtId="1" fontId="10" fillId="0" borderId="0" xfId="0" applyNumberFormat="1" applyFont="1" applyFill="1" applyAlignment="1">
      <alignment vertical="top"/>
    </xf>
    <xf numFmtId="1" fontId="7" fillId="0" borderId="4" xfId="0" applyNumberFormat="1" applyFont="1" applyFill="1" applyBorder="1" applyAlignment="1">
      <alignment horizontal="right" vertical="top"/>
    </xf>
    <xf numFmtId="1" fontId="10" fillId="0" borderId="0" xfId="0" applyNumberFormat="1" applyFont="1" applyFill="1" applyAlignment="1">
      <alignment horizontal="right" vertical="top"/>
    </xf>
    <xf numFmtId="167" fontId="10" fillId="0" borderId="0" xfId="0" applyNumberFormat="1" applyFont="1" applyAlignment="1">
      <alignment horizontal="right" vertical="top"/>
    </xf>
    <xf numFmtId="0" fontId="10" fillId="0" borderId="0" xfId="0" applyFont="1"/>
    <xf numFmtId="0" fontId="10" fillId="0" borderId="2" xfId="0" applyFont="1" applyBorder="1"/>
    <xf numFmtId="164" fontId="0" fillId="0" borderId="0" xfId="0" applyNumberFormat="1" applyFont="1" applyBorder="1" applyAlignment="1">
      <alignment horizontal="right"/>
    </xf>
    <xf numFmtId="164" fontId="0" fillId="0" borderId="2" xfId="0" applyNumberFormat="1" applyFont="1" applyBorder="1" applyAlignment="1">
      <alignment horizontal="right"/>
    </xf>
    <xf numFmtId="0" fontId="10" fillId="0" borderId="0" xfId="0" applyFont="1" applyAlignment="1">
      <alignment horizontal="right"/>
    </xf>
    <xf numFmtId="2" fontId="10" fillId="0" borderId="0" xfId="0" applyNumberFormat="1" applyFont="1" applyAlignment="1">
      <alignment horizontal="right"/>
    </xf>
    <xf numFmtId="2" fontId="7" fillId="0" borderId="4" xfId="0" applyNumberFormat="1" applyFont="1" applyFill="1" applyBorder="1" applyAlignment="1">
      <alignment horizontal="right" vertical="top"/>
    </xf>
    <xf numFmtId="2" fontId="7" fillId="0" borderId="0" xfId="0" applyNumberFormat="1" applyFont="1" applyFill="1" applyBorder="1" applyAlignment="1">
      <alignment horizontal="right" vertical="top"/>
    </xf>
    <xf numFmtId="2" fontId="7" fillId="0" borderId="0" xfId="0" applyNumberFormat="1" applyFont="1" applyFill="1" applyBorder="1" applyAlignment="1">
      <alignment horizontal="right" vertical="top"/>
    </xf>
    <xf numFmtId="2" fontId="7" fillId="0" borderId="2" xfId="0" applyNumberFormat="1" applyFont="1" applyFill="1" applyBorder="1" applyAlignment="1">
      <alignment horizontal="right" vertical="top"/>
    </xf>
    <xf numFmtId="167" fontId="10" fillId="0" borderId="0" xfId="0" applyNumberFormat="1" applyFont="1" applyFill="1" applyAlignment="1">
      <alignment horizontal="right" vertical="top"/>
    </xf>
    <xf numFmtId="0" fontId="0" fillId="0" borderId="2" xfId="0" applyFill="1" applyBorder="1" applyAlignment="1">
      <alignment vertical="top"/>
    </xf>
    <xf numFmtId="165" fontId="7" fillId="0" borderId="0" xfId="0" applyNumberFormat="1" applyFont="1" applyBorder="1" applyAlignment="1">
      <alignment horizontal="right" vertical="top"/>
    </xf>
    <xf numFmtId="167" fontId="10" fillId="0" borderId="0" xfId="0" applyNumberFormat="1" applyFont="1" applyAlignment="1">
      <alignment horizontal="right" vertical="top"/>
    </xf>
    <xf numFmtId="167" fontId="10" fillId="0" borderId="2" xfId="0" applyNumberFormat="1" applyFont="1" applyBorder="1" applyAlignment="1">
      <alignment horizontal="right" vertical="top"/>
    </xf>
    <xf numFmtId="0" fontId="7" fillId="0" borderId="0" xfId="0" applyFont="1" applyFill="1" applyBorder="1" applyAlignment="1">
      <alignment vertical="top" wrapText="1"/>
    </xf>
    <xf numFmtId="1" fontId="10" fillId="0" borderId="2" xfId="0" applyNumberFormat="1" applyFont="1" applyBorder="1" applyAlignment="1">
      <alignment vertical="top"/>
    </xf>
    <xf numFmtId="2" fontId="7" fillId="0" borderId="2" xfId="0" applyNumberFormat="1" applyFont="1" applyBorder="1" applyAlignment="1">
      <alignment horizontal="right"/>
    </xf>
    <xf numFmtId="165" fontId="0" fillId="0" borderId="0" xfId="0" applyNumberFormat="1" applyFont="1" applyBorder="1" applyAlignment="1">
      <alignment horizontal="right" vertical="top"/>
    </xf>
    <xf numFmtId="1" fontId="0" fillId="0" borderId="2" xfId="0" applyNumberFormat="1" applyFont="1" applyBorder="1" applyAlignment="1">
      <alignment horizontal="right" vertical="top"/>
    </xf>
    <xf numFmtId="165" fontId="10" fillId="0" borderId="2" xfId="0" applyNumberFormat="1" applyFont="1" applyBorder="1" applyAlignment="1">
      <alignment horizontal="right" vertical="top"/>
    </xf>
    <xf numFmtId="1" fontId="10" fillId="0" borderId="0" xfId="0" applyNumberFormat="1" applyFont="1" applyAlignment="1">
      <alignment vertical="top"/>
    </xf>
    <xf numFmtId="164" fontId="7" fillId="0" borderId="0" xfId="0" quotePrefix="1" applyNumberFormat="1" applyFont="1" applyFill="1" applyAlignment="1">
      <alignment vertical="top"/>
    </xf>
    <xf numFmtId="0" fontId="25" fillId="0" borderId="2" xfId="0" applyFont="1" applyFill="1" applyBorder="1" applyAlignment="1">
      <alignment vertical="top"/>
    </xf>
    <xf numFmtId="0" fontId="25" fillId="0" borderId="10" xfId="0" applyFont="1" applyFill="1" applyBorder="1" applyAlignment="1">
      <alignment vertical="top"/>
    </xf>
    <xf numFmtId="0" fontId="6" fillId="0" borderId="0" xfId="0" applyFont="1" applyFill="1" applyAlignment="1">
      <alignment vertical="top"/>
    </xf>
    <xf numFmtId="164" fontId="7" fillId="0" borderId="0" xfId="0" applyNumberFormat="1" applyFont="1" applyBorder="1" applyAlignment="1">
      <alignment horizontal="right"/>
    </xf>
    <xf numFmtId="164" fontId="7" fillId="0" borderId="2" xfId="0" applyNumberFormat="1" applyFont="1" applyBorder="1" applyAlignment="1">
      <alignment horizontal="right"/>
    </xf>
    <xf numFmtId="167" fontId="10" fillId="0" borderId="2" xfId="0" applyNumberFormat="1" applyFont="1" applyFill="1" applyBorder="1" applyAlignment="1">
      <alignment horizontal="right" vertical="top"/>
    </xf>
    <xf numFmtId="165" fontId="10" fillId="0" borderId="2" xfId="0" applyNumberFormat="1" applyFont="1" applyFill="1" applyBorder="1" applyAlignment="1">
      <alignment vertical="top"/>
    </xf>
    <xf numFmtId="165" fontId="7" fillId="0" borderId="0" xfId="0" applyNumberFormat="1" applyFont="1" applyBorder="1" applyAlignment="1">
      <alignment horizontal="right" vertical="top"/>
    </xf>
    <xf numFmtId="165" fontId="7" fillId="0" borderId="2" xfId="0" applyNumberFormat="1" applyFont="1" applyBorder="1" applyAlignment="1">
      <alignment horizontal="right" vertical="top"/>
    </xf>
    <xf numFmtId="0" fontId="0" fillId="0" borderId="4" xfId="0" applyBorder="1" applyAlignment="1">
      <alignment horizontal="right" vertical="top"/>
    </xf>
    <xf numFmtId="0" fontId="0" fillId="0" borderId="0" xfId="0" applyBorder="1" applyAlignment="1">
      <alignment horizontal="right" vertical="top"/>
    </xf>
    <xf numFmtId="0" fontId="0" fillId="0" borderId="2" xfId="0" applyBorder="1" applyAlignment="1">
      <alignment horizontal="right" vertical="top"/>
    </xf>
    <xf numFmtId="2" fontId="0" fillId="0" borderId="4" xfId="0" applyNumberFormat="1" applyBorder="1" applyAlignment="1">
      <alignment horizontal="right" vertical="top"/>
    </xf>
    <xf numFmtId="0" fontId="0" fillId="0" borderId="0" xfId="0" applyBorder="1" applyAlignment="1">
      <alignment horizontal="right" vertical="top"/>
    </xf>
    <xf numFmtId="0" fontId="0" fillId="0" borderId="2" xfId="0" applyBorder="1" applyAlignment="1">
      <alignment horizontal="right" vertical="top"/>
    </xf>
    <xf numFmtId="2" fontId="0" fillId="0" borderId="4" xfId="0" applyNumberFormat="1" applyBorder="1" applyAlignment="1">
      <alignment horizontal="right" vertical="top"/>
    </xf>
    <xf numFmtId="165" fontId="7" fillId="0" borderId="0" xfId="0" applyNumberFormat="1" applyFont="1" applyBorder="1" applyAlignment="1">
      <alignment horizontal="right" vertical="top"/>
    </xf>
    <xf numFmtId="165" fontId="7" fillId="0" borderId="2" xfId="0" applyNumberFormat="1" applyFont="1" applyBorder="1" applyAlignment="1">
      <alignment horizontal="right" vertical="top"/>
    </xf>
    <xf numFmtId="0" fontId="0" fillId="0" borderId="4" xfId="0" applyBorder="1" applyAlignment="1">
      <alignment horizontal="right" vertical="top"/>
    </xf>
    <xf numFmtId="0" fontId="0" fillId="0" borderId="2" xfId="0" applyFill="1" applyBorder="1" applyAlignment="1">
      <alignment vertical="top"/>
    </xf>
    <xf numFmtId="1" fontId="7" fillId="0" borderId="0" xfId="0" applyNumberFormat="1" applyFont="1" applyBorder="1" applyAlignment="1">
      <alignment horizontal="right" vertical="top"/>
    </xf>
    <xf numFmtId="167" fontId="10" fillId="0" borderId="2" xfId="0" applyNumberFormat="1" applyFont="1" applyBorder="1" applyAlignment="1">
      <alignment horizontal="right"/>
    </xf>
    <xf numFmtId="0" fontId="0" fillId="0" borderId="2" xfId="0" applyFill="1" applyBorder="1" applyAlignment="1">
      <alignment vertical="top"/>
    </xf>
    <xf numFmtId="0" fontId="28" fillId="0" borderId="2" xfId="0" applyFont="1" applyFill="1" applyBorder="1" applyAlignment="1">
      <alignment horizontal="left" vertical="top"/>
    </xf>
    <xf numFmtId="165" fontId="7" fillId="0" borderId="0" xfId="0" applyNumberFormat="1" applyFont="1" applyBorder="1" applyAlignment="1">
      <alignment horizontal="right" vertical="top"/>
    </xf>
    <xf numFmtId="165" fontId="7" fillId="0" borderId="2" xfId="0" applyNumberFormat="1" applyFont="1" applyBorder="1" applyAlignment="1">
      <alignment horizontal="right" vertical="top"/>
    </xf>
    <xf numFmtId="0" fontId="0" fillId="0" borderId="4" xfId="0" applyBorder="1" applyAlignment="1">
      <alignment horizontal="right" vertical="top"/>
    </xf>
    <xf numFmtId="2" fontId="10" fillId="0" borderId="0" xfId="0" applyNumberFormat="1" applyFont="1" applyAlignment="1">
      <alignment horizontal="right" vertical="top"/>
    </xf>
    <xf numFmtId="2" fontId="10" fillId="0" borderId="2" xfId="0" applyNumberFormat="1" applyFont="1" applyBorder="1" applyAlignment="1">
      <alignment horizontal="right" vertical="top"/>
    </xf>
    <xf numFmtId="0" fontId="0" fillId="0" borderId="2" xfId="0" applyBorder="1" applyAlignment="1">
      <alignment horizontal="right" vertical="top"/>
    </xf>
    <xf numFmtId="167" fontId="10" fillId="0" borderId="0" xfId="0" applyNumberFormat="1" applyFont="1" applyAlignment="1">
      <alignment horizontal="right" vertical="top"/>
    </xf>
    <xf numFmtId="2" fontId="0" fillId="0" borderId="4" xfId="0" applyNumberFormat="1" applyBorder="1" applyAlignment="1">
      <alignment horizontal="right" vertical="top"/>
    </xf>
    <xf numFmtId="164" fontId="7" fillId="0" borderId="0" xfId="0" quotePrefix="1" applyNumberFormat="1" applyFont="1" applyAlignment="1">
      <alignment horizontal="center" vertical="top"/>
    </xf>
    <xf numFmtId="0" fontId="0" fillId="0" borderId="0" xfId="0" applyBorder="1" applyAlignment="1">
      <alignment horizontal="right" vertical="top"/>
    </xf>
    <xf numFmtId="1" fontId="0" fillId="0" borderId="2" xfId="0" applyNumberFormat="1" applyBorder="1" applyAlignment="1">
      <alignment vertical="top"/>
    </xf>
    <xf numFmtId="167" fontId="10" fillId="0" borderId="2" xfId="0" applyNumberFormat="1" applyFont="1" applyBorder="1" applyAlignment="1">
      <alignment vertical="top"/>
    </xf>
    <xf numFmtId="0" fontId="32" fillId="0" borderId="0" xfId="0" applyFont="1"/>
    <xf numFmtId="0" fontId="33" fillId="0" borderId="0" xfId="0" applyFont="1"/>
    <xf numFmtId="0" fontId="36" fillId="0" borderId="0" xfId="0" applyFont="1"/>
    <xf numFmtId="167" fontId="10" fillId="0" borderId="0" xfId="0" applyNumberFormat="1" applyFont="1" applyBorder="1" applyAlignment="1">
      <alignment horizontal="right" vertical="top"/>
    </xf>
    <xf numFmtId="2" fontId="10" fillId="0" borderId="0" xfId="0" applyNumberFormat="1" applyFont="1" applyBorder="1" applyAlignment="1">
      <alignment horizontal="right" vertical="top"/>
    </xf>
    <xf numFmtId="0" fontId="7" fillId="0" borderId="0" xfId="0" applyFont="1" applyBorder="1" applyAlignment="1">
      <alignment horizontal="center" vertical="top"/>
    </xf>
    <xf numFmtId="0" fontId="7" fillId="0" borderId="2" xfId="0" quotePrefix="1" applyNumberFormat="1" applyFont="1" applyBorder="1" applyAlignment="1">
      <alignment horizontal="center"/>
    </xf>
    <xf numFmtId="0" fontId="6" fillId="0" borderId="0" xfId="0" applyFont="1" applyBorder="1" applyAlignment="1">
      <alignment horizontal="justify" vertical="center" wrapText="1"/>
    </xf>
    <xf numFmtId="0" fontId="6" fillId="0" borderId="0" xfId="0" applyFont="1" applyAlignment="1">
      <alignment horizontal="justify" vertical="center" wrapText="1"/>
    </xf>
    <xf numFmtId="0" fontId="7" fillId="0" borderId="0" xfId="0" applyFont="1" applyAlignment="1">
      <alignment horizontal="justify" vertical="center" wrapText="1"/>
    </xf>
    <xf numFmtId="0" fontId="6" fillId="0" borderId="2" xfId="0" applyFont="1" applyBorder="1" applyAlignment="1">
      <alignment horizontal="center" vertical="center" textRotation="90"/>
    </xf>
    <xf numFmtId="11" fontId="11" fillId="0" borderId="0" xfId="0" applyNumberFormat="1" applyFont="1" applyBorder="1" applyAlignment="1">
      <alignment horizontal="center" vertical="center" wrapText="1"/>
    </xf>
    <xf numFmtId="165" fontId="7" fillId="0" borderId="0" xfId="0" applyNumberFormat="1" applyFont="1" applyBorder="1" applyAlignment="1">
      <alignment horizontal="center" vertical="center" wrapText="1"/>
    </xf>
    <xf numFmtId="0" fontId="7" fillId="0" borderId="0" xfId="0" quotePrefix="1" applyFont="1" applyBorder="1" applyAlignment="1">
      <alignment horizontal="center" vertical="center"/>
    </xf>
    <xf numFmtId="0" fontId="7" fillId="0" borderId="0" xfId="0" applyFont="1" applyBorder="1" applyAlignment="1">
      <alignment horizontal="center" vertical="center"/>
    </xf>
    <xf numFmtId="0" fontId="11" fillId="0" borderId="0" xfId="0" applyFont="1" applyBorder="1" applyAlignment="1">
      <alignment horizontal="center" vertical="center"/>
    </xf>
    <xf numFmtId="11" fontId="11" fillId="0" borderId="0" xfId="0" applyNumberFormat="1"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12" fillId="0" borderId="4" xfId="0" applyFont="1" applyBorder="1" applyAlignment="1">
      <alignment horizontal="center" vertical="center"/>
    </xf>
    <xf numFmtId="0" fontId="12" fillId="0" borderId="0" xfId="0" applyFont="1" applyBorder="1" applyAlignment="1">
      <alignment horizontal="center" vertical="center"/>
    </xf>
    <xf numFmtId="0" fontId="12" fillId="0" borderId="2" xfId="0" applyFont="1" applyBorder="1" applyAlignment="1">
      <alignment horizontal="center" vertical="center"/>
    </xf>
    <xf numFmtId="0" fontId="7" fillId="0" borderId="8" xfId="0" applyFont="1" applyBorder="1" applyAlignment="1">
      <alignment horizontal="center" vertical="center" wrapText="1"/>
    </xf>
    <xf numFmtId="0" fontId="7" fillId="0" borderId="0" xfId="0" applyFont="1" applyBorder="1" applyAlignment="1">
      <alignment horizontal="center" vertical="center" wrapText="1"/>
    </xf>
    <xf numFmtId="11" fontId="7" fillId="0" borderId="8" xfId="0" applyNumberFormat="1" applyFont="1" applyBorder="1" applyAlignment="1">
      <alignment horizontal="center" vertical="center" wrapText="1"/>
    </xf>
    <xf numFmtId="11" fontId="7" fillId="0" borderId="0"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quotePrefix="1" applyFont="1" applyFill="1" applyBorder="1" applyAlignment="1">
      <alignment horizontal="center" vertical="center" wrapText="1"/>
    </xf>
    <xf numFmtId="164" fontId="7" fillId="0" borderId="8" xfId="0" applyNumberFormat="1" applyFont="1" applyBorder="1" applyAlignment="1">
      <alignment horizontal="center" vertical="center" wrapText="1"/>
    </xf>
    <xf numFmtId="164" fontId="7" fillId="0" borderId="0" xfId="0" applyNumberFormat="1" applyFont="1" applyBorder="1" applyAlignment="1">
      <alignment horizontal="center" vertical="center" wrapText="1"/>
    </xf>
    <xf numFmtId="0" fontId="7" fillId="0" borderId="3" xfId="0" applyFont="1" applyBorder="1" applyAlignment="1">
      <alignment horizontal="center" vertical="center"/>
    </xf>
    <xf numFmtId="0" fontId="7" fillId="0" borderId="6" xfId="0" applyFont="1" applyBorder="1" applyAlignment="1">
      <alignment horizontal="center" vertical="center"/>
    </xf>
    <xf numFmtId="165" fontId="7" fillId="0" borderId="0" xfId="0" applyNumberFormat="1" applyFont="1" applyBorder="1" applyAlignment="1">
      <alignment horizontal="center" vertical="center"/>
    </xf>
    <xf numFmtId="0" fontId="12" fillId="0" borderId="0" xfId="0" applyFont="1" applyAlignment="1">
      <alignment horizontal="center" vertical="center"/>
    </xf>
    <xf numFmtId="11" fontId="11" fillId="0" borderId="8" xfId="0" applyNumberFormat="1" applyFont="1" applyFill="1" applyBorder="1" applyAlignment="1">
      <alignment horizontal="center" vertical="center" wrapText="1"/>
    </xf>
    <xf numFmtId="11" fontId="11" fillId="0" borderId="0" xfId="0" applyNumberFormat="1" applyFont="1" applyFill="1" applyBorder="1" applyAlignment="1">
      <alignment horizontal="center" vertical="center" wrapText="1"/>
    </xf>
    <xf numFmtId="11" fontId="11" fillId="0" borderId="8" xfId="0" applyNumberFormat="1" applyFont="1" applyBorder="1" applyAlignment="1">
      <alignment horizontal="center" vertical="center" wrapText="1"/>
    </xf>
    <xf numFmtId="0" fontId="11" fillId="0" borderId="8" xfId="0" applyFont="1" applyBorder="1" applyAlignment="1">
      <alignment horizontal="center" vertical="center" wrapText="1"/>
    </xf>
    <xf numFmtId="11" fontId="11" fillId="0" borderId="0" xfId="0" applyNumberFormat="1" applyFont="1" applyFill="1" applyAlignment="1">
      <alignment horizontal="center" vertical="center"/>
    </xf>
    <xf numFmtId="0" fontId="11" fillId="0" borderId="0" xfId="0" applyFont="1" applyFill="1" applyAlignment="1">
      <alignment horizontal="center" vertical="center"/>
    </xf>
    <xf numFmtId="11" fontId="11" fillId="0" borderId="0" xfId="0" applyNumberFormat="1" applyFont="1" applyAlignment="1">
      <alignment horizontal="center" vertical="center"/>
    </xf>
    <xf numFmtId="0" fontId="11" fillId="0" borderId="0" xfId="0" applyFont="1" applyAlignment="1">
      <alignment horizontal="center" vertical="center"/>
    </xf>
    <xf numFmtId="165" fontId="11" fillId="0" borderId="0" xfId="0" applyNumberFormat="1" applyFont="1" applyAlignment="1">
      <alignment horizontal="center" vertical="center"/>
    </xf>
    <xf numFmtId="0" fontId="7" fillId="0" borderId="0" xfId="0" applyFont="1" applyAlignment="1">
      <alignment horizontal="center" vertical="center"/>
    </xf>
    <xf numFmtId="0" fontId="6" fillId="0" borderId="0" xfId="0" applyFont="1" applyAlignment="1">
      <alignment horizontal="center" vertical="center" textRotation="90"/>
    </xf>
    <xf numFmtId="2" fontId="7" fillId="0" borderId="0" xfId="0" quotePrefix="1" applyNumberFormat="1" applyFont="1" applyBorder="1" applyAlignment="1">
      <alignment horizontal="center" vertical="center"/>
    </xf>
    <xf numFmtId="2" fontId="7" fillId="0" borderId="0" xfId="0" applyNumberFormat="1" applyFont="1" applyBorder="1" applyAlignment="1">
      <alignment horizontal="center" vertical="center"/>
    </xf>
    <xf numFmtId="0" fontId="12" fillId="0" borderId="4" xfId="0" applyFont="1" applyBorder="1" applyAlignment="1">
      <alignment horizontal="center"/>
    </xf>
    <xf numFmtId="0" fontId="12" fillId="0" borderId="0" xfId="0" applyFont="1" applyBorder="1" applyAlignment="1">
      <alignment horizontal="center"/>
    </xf>
    <xf numFmtId="0" fontId="12" fillId="0" borderId="2" xfId="0" applyFont="1" applyBorder="1" applyAlignment="1">
      <alignment horizontal="center"/>
    </xf>
    <xf numFmtId="0" fontId="7" fillId="0" borderId="0" xfId="0" applyFont="1" applyAlignment="1">
      <alignment horizontal="center" vertical="center" wrapText="1"/>
    </xf>
    <xf numFmtId="0" fontId="7" fillId="0" borderId="0" xfId="0" applyFont="1" applyAlignment="1">
      <alignment horizontal="justify" vertical="center"/>
    </xf>
    <xf numFmtId="0" fontId="7" fillId="0" borderId="0" xfId="0" applyFont="1" applyFill="1" applyAlignment="1">
      <alignment horizontal="justify" vertical="center"/>
    </xf>
    <xf numFmtId="0" fontId="7" fillId="0" borderId="0" xfId="0" applyFont="1" applyBorder="1" applyAlignment="1">
      <alignment horizontal="justify" vertical="center"/>
    </xf>
    <xf numFmtId="0" fontId="22" fillId="0" borderId="2" xfId="0" applyFont="1" applyFill="1" applyBorder="1" applyAlignment="1">
      <alignment horizontal="center" vertical="center" wrapText="1"/>
    </xf>
    <xf numFmtId="0" fontId="22" fillId="0" borderId="5" xfId="0" applyFont="1" applyFill="1" applyBorder="1" applyAlignment="1">
      <alignment horizontal="center" vertical="center" wrapText="1"/>
    </xf>
    <xf numFmtId="0" fontId="22" fillId="0" borderId="3" xfId="0" applyFont="1" applyFill="1" applyBorder="1" applyAlignment="1">
      <alignment horizontal="center" vertical="center"/>
    </xf>
    <xf numFmtId="0" fontId="22" fillId="0" borderId="6" xfId="0" applyFont="1" applyFill="1" applyBorder="1" applyAlignment="1">
      <alignment horizontal="center" vertical="center"/>
    </xf>
    <xf numFmtId="0" fontId="22" fillId="0" borderId="3"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13" fillId="0" borderId="4" xfId="0" applyFont="1" applyBorder="1" applyAlignment="1">
      <alignment horizontal="center" wrapText="1"/>
    </xf>
    <xf numFmtId="0" fontId="13" fillId="0" borderId="0" xfId="0" applyFont="1" applyBorder="1" applyAlignment="1">
      <alignment horizontal="center" wrapText="1"/>
    </xf>
    <xf numFmtId="0" fontId="13" fillId="0" borderId="2" xfId="0" applyFont="1" applyBorder="1" applyAlignment="1">
      <alignment horizontal="center" wrapText="1"/>
    </xf>
    <xf numFmtId="0" fontId="0" fillId="0" borderId="2" xfId="0" applyBorder="1" applyAlignment="1">
      <alignment horizontal="center" vertical="center"/>
    </xf>
    <xf numFmtId="165" fontId="0" fillId="0" borderId="8" xfId="0" applyNumberFormat="1" applyBorder="1" applyAlignment="1">
      <alignment horizontal="center" vertical="center"/>
    </xf>
    <xf numFmtId="165" fontId="0" fillId="0" borderId="0" xfId="0" applyNumberFormat="1" applyBorder="1" applyAlignment="1">
      <alignment horizontal="center" vertical="center"/>
    </xf>
    <xf numFmtId="165" fontId="0" fillId="0" borderId="2" xfId="0" applyNumberFormat="1" applyBorder="1" applyAlignment="1">
      <alignment horizontal="center" vertical="center"/>
    </xf>
    <xf numFmtId="0" fontId="1" fillId="0" borderId="0" xfId="0" applyFont="1" applyAlignment="1">
      <alignment horizontal="justify" vertical="center"/>
    </xf>
    <xf numFmtId="0" fontId="2" fillId="0" borderId="0" xfId="0" applyFont="1" applyAlignment="1">
      <alignment horizontal="justify"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9" fontId="0" fillId="0" borderId="3" xfId="0" applyNumberFormat="1" applyFill="1" applyBorder="1" applyAlignment="1">
      <alignment horizontal="center" vertical="center"/>
    </xf>
    <xf numFmtId="2" fontId="7" fillId="0" borderId="3" xfId="0" applyNumberFormat="1" applyFont="1" applyFill="1" applyBorder="1" applyAlignment="1">
      <alignment horizontal="center" wrapText="1"/>
    </xf>
    <xf numFmtId="2" fontId="7" fillId="0" borderId="6" xfId="0" applyNumberFormat="1" applyFont="1" applyFill="1" applyBorder="1" applyAlignment="1">
      <alignment horizontal="center" wrapText="1"/>
    </xf>
    <xf numFmtId="0" fontId="13" fillId="0" borderId="4" xfId="0" applyFont="1" applyBorder="1" applyAlignment="1">
      <alignment horizontal="center"/>
    </xf>
    <xf numFmtId="0" fontId="13" fillId="0" borderId="0" xfId="0" applyFont="1" applyBorder="1" applyAlignment="1">
      <alignment horizontal="center"/>
    </xf>
    <xf numFmtId="0" fontId="13" fillId="0" borderId="2" xfId="0" applyFont="1" applyBorder="1" applyAlignment="1">
      <alignment horizontal="center"/>
    </xf>
    <xf numFmtId="0" fontId="0" fillId="0" borderId="5" xfId="0" applyBorder="1" applyAlignment="1">
      <alignment horizontal="center" vertical="center"/>
    </xf>
    <xf numFmtId="165" fontId="11" fillId="0" borderId="2" xfId="0" applyNumberFormat="1" applyFont="1" applyBorder="1" applyAlignment="1">
      <alignment horizontal="center" vertical="center"/>
    </xf>
    <xf numFmtId="165" fontId="0" fillId="0" borderId="0" xfId="0" applyNumberFormat="1" applyAlignment="1">
      <alignment horizontal="center" vertical="center"/>
    </xf>
    <xf numFmtId="165" fontId="11" fillId="0" borderId="0" xfId="0" quotePrefix="1" applyNumberFormat="1" applyFont="1" applyBorder="1" applyAlignment="1">
      <alignment horizontal="center" vertical="center"/>
    </xf>
    <xf numFmtId="165" fontId="11" fillId="0" borderId="0" xfId="0" applyNumberFormat="1" applyFont="1" applyBorder="1" applyAlignment="1">
      <alignment horizontal="center" vertical="center"/>
    </xf>
    <xf numFmtId="11" fontId="11" fillId="0" borderId="2" xfId="0" applyNumberFormat="1" applyFont="1" applyBorder="1" applyAlignment="1">
      <alignment horizontal="center" vertical="center"/>
    </xf>
    <xf numFmtId="165" fontId="11" fillId="0" borderId="2" xfId="0" quotePrefix="1" applyNumberFormat="1" applyFont="1" applyBorder="1" applyAlignment="1">
      <alignment horizontal="center" vertical="center"/>
    </xf>
    <xf numFmtId="165" fontId="7" fillId="0" borderId="0" xfId="0" applyNumberFormat="1" applyFont="1" applyAlignment="1">
      <alignment horizontal="center" vertical="center"/>
    </xf>
    <xf numFmtId="165" fontId="7" fillId="0" borderId="2" xfId="0" applyNumberFormat="1" applyFont="1"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165" fontId="0" fillId="0" borderId="8" xfId="0" applyNumberFormat="1" applyFill="1" applyBorder="1" applyAlignment="1">
      <alignment horizontal="center" vertical="center"/>
    </xf>
    <xf numFmtId="165" fontId="0" fillId="0" borderId="0" xfId="0" applyNumberFormat="1" applyFill="1" applyBorder="1" applyAlignment="1">
      <alignment horizontal="center" vertical="center"/>
    </xf>
    <xf numFmtId="165" fontId="0" fillId="0" borderId="10" xfId="0" applyNumberFormat="1" applyBorder="1" applyAlignment="1">
      <alignment horizontal="center" vertical="center"/>
    </xf>
    <xf numFmtId="11" fontId="11" fillId="0" borderId="8" xfId="0" applyNumberFormat="1" applyFont="1" applyBorder="1" applyAlignment="1">
      <alignment horizontal="center" vertical="center"/>
    </xf>
    <xf numFmtId="165" fontId="11" fillId="0" borderId="10" xfId="0" applyNumberFormat="1" applyFont="1" applyBorder="1" applyAlignment="1">
      <alignment horizontal="center" vertical="center"/>
    </xf>
    <xf numFmtId="165" fontId="11" fillId="0" borderId="0" xfId="0" quotePrefix="1" applyNumberFormat="1" applyFont="1" applyAlignment="1">
      <alignment horizontal="center" vertical="center"/>
    </xf>
    <xf numFmtId="165" fontId="11" fillId="0" borderId="8" xfId="0" applyNumberFormat="1" applyFont="1" applyFill="1" applyBorder="1" applyAlignment="1">
      <alignment horizontal="center" vertical="center"/>
    </xf>
    <xf numFmtId="165" fontId="11" fillId="0" borderId="0" xfId="0" applyNumberFormat="1" applyFont="1" applyFill="1" applyBorder="1" applyAlignment="1">
      <alignment horizontal="center" vertical="center"/>
    </xf>
    <xf numFmtId="165" fontId="11" fillId="0" borderId="8" xfId="0" applyNumberFormat="1" applyFont="1" applyBorder="1" applyAlignment="1">
      <alignment horizontal="center" vertical="center"/>
    </xf>
    <xf numFmtId="165" fontId="0" fillId="0" borderId="2" xfId="0" applyNumberFormat="1" applyFont="1" applyBorder="1" applyAlignment="1">
      <alignment horizontal="center" vertical="center"/>
    </xf>
    <xf numFmtId="165" fontId="0" fillId="0" borderId="0" xfId="0" applyNumberFormat="1" applyFont="1" applyAlignment="1">
      <alignment horizontal="center" vertical="center"/>
    </xf>
    <xf numFmtId="165" fontId="0" fillId="0" borderId="10" xfId="0" applyNumberFormat="1" applyFill="1" applyBorder="1" applyAlignment="1">
      <alignment horizontal="center" vertical="center"/>
    </xf>
    <xf numFmtId="165" fontId="0" fillId="0" borderId="2" xfId="0" applyNumberFormat="1" applyFill="1" applyBorder="1" applyAlignment="1">
      <alignment horizontal="center" vertical="center"/>
    </xf>
    <xf numFmtId="0" fontId="6" fillId="0" borderId="0" xfId="0" applyFont="1" applyBorder="1" applyAlignment="1">
      <alignment horizontal="center"/>
    </xf>
    <xf numFmtId="0" fontId="6" fillId="0" borderId="0" xfId="0" applyFont="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justify" vertical="center"/>
    </xf>
    <xf numFmtId="0" fontId="6" fillId="0" borderId="0" xfId="0" applyFont="1" applyAlignment="1">
      <alignment horizontal="justify" vertical="center"/>
    </xf>
    <xf numFmtId="0" fontId="6" fillId="0" borderId="0" xfId="0" applyFont="1" applyFill="1" applyAlignment="1">
      <alignment horizontal="center"/>
    </xf>
    <xf numFmtId="49" fontId="20" fillId="0" borderId="4" xfId="0" applyNumberFormat="1"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2" fontId="7" fillId="0" borderId="0" xfId="0" applyNumberFormat="1" applyFont="1" applyFill="1" applyBorder="1" applyAlignment="1">
      <alignment horizontal="right" vertical="top"/>
    </xf>
    <xf numFmtId="2" fontId="7" fillId="0" borderId="2" xfId="0" applyNumberFormat="1" applyFont="1" applyFill="1" applyBorder="1" applyAlignment="1">
      <alignment horizontal="right" vertical="top"/>
    </xf>
    <xf numFmtId="0" fontId="7" fillId="0" borderId="4" xfId="0" quotePrefix="1" applyNumberFormat="1" applyFont="1" applyFill="1" applyBorder="1" applyAlignment="1">
      <alignment horizontal="right" vertical="top"/>
    </xf>
    <xf numFmtId="0" fontId="7" fillId="0" borderId="0" xfId="0" quotePrefix="1" applyNumberFormat="1" applyFont="1" applyFill="1" applyAlignment="1">
      <alignment horizontal="right" vertical="top"/>
    </xf>
    <xf numFmtId="2" fontId="7" fillId="0" borderId="4" xfId="0" applyNumberFormat="1" applyFont="1" applyFill="1" applyBorder="1" applyAlignment="1">
      <alignment horizontal="right" vertical="top"/>
    </xf>
    <xf numFmtId="2" fontId="10" fillId="0" borderId="4" xfId="0" applyNumberFormat="1" applyFont="1" applyFill="1" applyBorder="1" applyAlignment="1">
      <alignment horizontal="right" vertical="top"/>
    </xf>
    <xf numFmtId="2" fontId="10" fillId="0" borderId="0" xfId="0" applyNumberFormat="1" applyFont="1" applyFill="1" applyAlignment="1">
      <alignment horizontal="right" vertical="top"/>
    </xf>
    <xf numFmtId="2" fontId="10" fillId="0" borderId="2" xfId="0" applyNumberFormat="1" applyFont="1" applyFill="1" applyBorder="1" applyAlignment="1">
      <alignment horizontal="right" vertical="top"/>
    </xf>
    <xf numFmtId="167" fontId="10" fillId="0" borderId="0" xfId="0" applyNumberFormat="1" applyFont="1" applyFill="1" applyAlignment="1">
      <alignment horizontal="right" vertical="top"/>
    </xf>
    <xf numFmtId="0" fontId="0" fillId="0" borderId="2" xfId="0" applyFill="1" applyBorder="1" applyAlignment="1">
      <alignment vertical="top"/>
    </xf>
    <xf numFmtId="0" fontId="0" fillId="0" borderId="3" xfId="0" applyFill="1" applyBorder="1" applyAlignment="1">
      <alignment horizontal="left" vertical="top"/>
    </xf>
    <xf numFmtId="0" fontId="0" fillId="0" borderId="3" xfId="0" applyBorder="1" applyAlignment="1">
      <alignment horizontal="left" vertical="top"/>
    </xf>
    <xf numFmtId="0" fontId="28" fillId="0" borderId="2" xfId="0" applyFont="1" applyFill="1" applyBorder="1" applyAlignment="1">
      <alignment horizontal="left" vertical="top"/>
    </xf>
    <xf numFmtId="165" fontId="7" fillId="0" borderId="0" xfId="0" applyNumberFormat="1" applyFont="1" applyBorder="1" applyAlignment="1">
      <alignment horizontal="right" vertical="top"/>
    </xf>
    <xf numFmtId="165" fontId="7" fillId="0" borderId="2" xfId="0" applyNumberFormat="1" applyFont="1" applyBorder="1" applyAlignment="1">
      <alignment horizontal="right" vertical="top"/>
    </xf>
    <xf numFmtId="0" fontId="0" fillId="0" borderId="4" xfId="0" applyBorder="1" applyAlignment="1">
      <alignment horizontal="right" vertical="top"/>
    </xf>
    <xf numFmtId="2" fontId="10" fillId="0" borderId="4" xfId="0" applyNumberFormat="1" applyFont="1" applyBorder="1" applyAlignment="1">
      <alignment horizontal="right" vertical="top"/>
    </xf>
    <xf numFmtId="2" fontId="10" fillId="0" borderId="0" xfId="0" applyNumberFormat="1" applyFont="1" applyAlignment="1">
      <alignment horizontal="right" vertical="top"/>
    </xf>
    <xf numFmtId="2" fontId="10" fillId="0" borderId="2" xfId="0" applyNumberFormat="1" applyFont="1" applyBorder="1" applyAlignment="1">
      <alignment horizontal="right" vertical="top"/>
    </xf>
    <xf numFmtId="0" fontId="0" fillId="0" borderId="2" xfId="0" applyBorder="1" applyAlignment="1">
      <alignment horizontal="right" vertical="top"/>
    </xf>
    <xf numFmtId="167" fontId="10" fillId="0" borderId="4" xfId="0" applyNumberFormat="1" applyFont="1" applyBorder="1" applyAlignment="1">
      <alignment horizontal="right" vertical="top"/>
    </xf>
    <xf numFmtId="167" fontId="10" fillId="0" borderId="0" xfId="0" applyNumberFormat="1" applyFont="1" applyAlignment="1">
      <alignment horizontal="right" vertical="top"/>
    </xf>
    <xf numFmtId="167" fontId="10" fillId="0" borderId="2" xfId="0" applyNumberFormat="1" applyFont="1" applyBorder="1" applyAlignment="1">
      <alignment horizontal="right" vertical="top"/>
    </xf>
    <xf numFmtId="2" fontId="0" fillId="0" borderId="4" xfId="0" applyNumberFormat="1" applyBorder="1" applyAlignment="1">
      <alignment horizontal="right" vertical="top"/>
    </xf>
    <xf numFmtId="0" fontId="7" fillId="0" borderId="4" xfId="0" applyFont="1" applyBorder="1" applyAlignment="1">
      <alignment horizontal="center" vertical="top"/>
    </xf>
    <xf numFmtId="164" fontId="7" fillId="0" borderId="0" xfId="0" quotePrefix="1" applyNumberFormat="1" applyFont="1" applyAlignment="1">
      <alignment horizontal="center" vertical="top"/>
    </xf>
    <xf numFmtId="0" fontId="6" fillId="0" borderId="0" xfId="0" applyFont="1" applyAlignment="1">
      <alignment horizontal="center" vertical="top" wrapText="1"/>
    </xf>
    <xf numFmtId="0" fontId="7" fillId="0" borderId="0" xfId="0" applyFont="1" applyAlignment="1">
      <alignment horizontal="left" vertical="center" wrapText="1"/>
    </xf>
    <xf numFmtId="0" fontId="24" fillId="0" borderId="4" xfId="0" applyFont="1" applyBorder="1" applyAlignment="1">
      <alignment horizontal="center" vertical="top"/>
    </xf>
    <xf numFmtId="0" fontId="24" fillId="0" borderId="0" xfId="0" applyFont="1" applyBorder="1" applyAlignment="1">
      <alignment horizontal="center" vertical="top"/>
    </xf>
    <xf numFmtId="0" fontId="24" fillId="0" borderId="2" xfId="0" applyFont="1" applyBorder="1" applyAlignment="1">
      <alignment horizontal="center" vertical="top"/>
    </xf>
    <xf numFmtId="0" fontId="6" fillId="0" borderId="4" xfId="0" applyFont="1" applyBorder="1" applyAlignment="1">
      <alignment horizontal="center" vertical="top"/>
    </xf>
    <xf numFmtId="0" fontId="6" fillId="0" borderId="0" xfId="0" applyFont="1" applyBorder="1" applyAlignment="1">
      <alignment horizontal="center" vertical="top"/>
    </xf>
    <xf numFmtId="0" fontId="6" fillId="0" borderId="2" xfId="0" applyFont="1" applyBorder="1" applyAlignment="1">
      <alignment horizontal="center" vertical="top"/>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0" fillId="0" borderId="0" xfId="0" applyBorder="1" applyAlignment="1">
      <alignment horizontal="right" vertical="top"/>
    </xf>
  </cellXfs>
  <cellStyles count="2">
    <cellStyle name="Normal" xfId="0" builtinId="0"/>
    <cellStyle name="Normale 5" xfId="1"/>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Medium4"/>
  <colors>
    <mruColors>
      <color rgb="FF66FF33"/>
      <color rgb="FFFF9900"/>
      <color rgb="FFFF66FF"/>
      <color rgb="FFCCFFCC"/>
      <color rgb="FF009999"/>
      <color rgb="FF006699"/>
      <color rgb="FF9966FF"/>
      <color rgb="FFFF5050"/>
      <color rgb="FF00CCFF"/>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name="c" connectionId="1" autoFormatId="16" applyNumberFormats="0" applyBorderFormats="0" applyFontFormats="0" applyPatternFormats="0" applyAlignmentFormats="0" applyWidthHeightFormats="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9"/>
  <sheetViews>
    <sheetView zoomScaleNormal="100" zoomScalePageLayoutView="110" workbookViewId="0">
      <pane xSplit="1" ySplit="2" topLeftCell="B3" activePane="bottomRight" state="frozen"/>
      <selection pane="topRight" activeCell="B1" sqref="B1"/>
      <selection pane="bottomLeft" activeCell="A3" sqref="A3"/>
      <selection pane="bottomRight" sqref="A1:K1"/>
    </sheetView>
  </sheetViews>
  <sheetFormatPr defaultColWidth="14.44140625" defaultRowHeight="14.55" customHeight="1"/>
  <cols>
    <col min="1" max="1" width="13.5546875" style="2" customWidth="1"/>
    <col min="2" max="2" width="8.6640625" style="2" customWidth="1"/>
    <col min="3" max="8" width="16" style="7" customWidth="1"/>
    <col min="9" max="10" width="16" style="5" customWidth="1"/>
    <col min="11" max="11" width="16" style="7" customWidth="1"/>
    <col min="12" max="17" width="14.44140625" style="5"/>
    <col min="18" max="16384" width="14.44140625" style="1"/>
  </cols>
  <sheetData>
    <row r="1" spans="1:17" ht="91.8" customHeight="1">
      <c r="A1" s="544" t="s">
        <v>1626</v>
      </c>
      <c r="B1" s="544"/>
      <c r="C1" s="544"/>
      <c r="D1" s="544"/>
      <c r="E1" s="544"/>
      <c r="F1" s="544"/>
      <c r="G1" s="544"/>
      <c r="H1" s="544"/>
      <c r="I1" s="544"/>
      <c r="J1" s="544"/>
      <c r="K1" s="544"/>
    </row>
    <row r="2" spans="1:17" s="3" customFormat="1" ht="14.55" customHeight="1">
      <c r="A2" s="4" t="s">
        <v>0</v>
      </c>
      <c r="B2" s="4" t="s">
        <v>40</v>
      </c>
      <c r="C2" s="8" t="s">
        <v>41</v>
      </c>
      <c r="D2" s="8" t="s">
        <v>378</v>
      </c>
      <c r="E2" s="8" t="s">
        <v>108</v>
      </c>
      <c r="F2" s="8" t="s">
        <v>379</v>
      </c>
      <c r="G2" s="8" t="s">
        <v>158</v>
      </c>
      <c r="H2" s="8" t="s">
        <v>966</v>
      </c>
      <c r="I2" s="8" t="s">
        <v>201</v>
      </c>
      <c r="J2" s="8" t="s">
        <v>222</v>
      </c>
      <c r="K2" s="3" t="s">
        <v>249</v>
      </c>
      <c r="L2" s="6"/>
      <c r="M2" s="6"/>
      <c r="N2" s="6"/>
      <c r="O2" s="6"/>
      <c r="P2" s="6"/>
      <c r="Q2" s="6"/>
    </row>
    <row r="3" spans="1:17" s="2" customFormat="1" ht="14.55" customHeight="1">
      <c r="A3" s="4" t="s">
        <v>921</v>
      </c>
      <c r="B3" s="2" t="s">
        <v>14</v>
      </c>
      <c r="C3" s="7" t="s">
        <v>856</v>
      </c>
      <c r="D3" s="7" t="s">
        <v>226</v>
      </c>
      <c r="E3" s="7" t="s">
        <v>75</v>
      </c>
      <c r="F3" s="7" t="s">
        <v>128</v>
      </c>
      <c r="G3" s="7" t="s">
        <v>75</v>
      </c>
      <c r="H3" s="7" t="s">
        <v>75</v>
      </c>
      <c r="I3" s="7" t="s">
        <v>117</v>
      </c>
      <c r="J3" s="7" t="s">
        <v>214</v>
      </c>
      <c r="K3" s="5" t="s">
        <v>243</v>
      </c>
      <c r="L3" s="7"/>
      <c r="M3" s="7"/>
      <c r="N3" s="7"/>
      <c r="O3" s="7"/>
      <c r="P3" s="7"/>
      <c r="Q3" s="7"/>
    </row>
    <row r="4" spans="1:17" ht="14.55" customHeight="1">
      <c r="A4" s="4" t="s">
        <v>4</v>
      </c>
      <c r="B4" s="2" t="s">
        <v>5</v>
      </c>
      <c r="C4" s="7" t="s">
        <v>54</v>
      </c>
      <c r="D4" s="7" t="s">
        <v>54</v>
      </c>
      <c r="E4" s="7" t="s">
        <v>98</v>
      </c>
      <c r="F4" s="7" t="s">
        <v>119</v>
      </c>
      <c r="G4" s="7" t="s">
        <v>144</v>
      </c>
      <c r="H4" s="7" t="s">
        <v>166</v>
      </c>
      <c r="I4" s="7" t="s">
        <v>79</v>
      </c>
      <c r="J4" s="7" t="s">
        <v>208</v>
      </c>
      <c r="K4" s="5" t="s">
        <v>236</v>
      </c>
    </row>
    <row r="5" spans="1:17" ht="14.55" customHeight="1">
      <c r="A5" s="4" t="s">
        <v>71</v>
      </c>
      <c r="B5" s="2" t="s">
        <v>31</v>
      </c>
      <c r="C5" s="7" t="s">
        <v>72</v>
      </c>
      <c r="D5" s="7" t="s">
        <v>226</v>
      </c>
      <c r="E5" s="7" t="s">
        <v>102</v>
      </c>
      <c r="F5" s="7" t="s">
        <v>123</v>
      </c>
      <c r="G5" s="7" t="s">
        <v>148</v>
      </c>
      <c r="H5" s="7" t="s">
        <v>967</v>
      </c>
      <c r="I5" s="7" t="s">
        <v>191</v>
      </c>
      <c r="J5" s="7" t="s">
        <v>212</v>
      </c>
      <c r="K5" s="5" t="s">
        <v>240</v>
      </c>
    </row>
    <row r="6" spans="1:17" ht="14.55" customHeight="1">
      <c r="A6" s="4" t="s">
        <v>19</v>
      </c>
      <c r="B6" s="2" t="s">
        <v>20</v>
      </c>
      <c r="C6" s="7" t="s">
        <v>42</v>
      </c>
      <c r="D6" s="7" t="s">
        <v>226</v>
      </c>
      <c r="E6" s="7" t="s">
        <v>87</v>
      </c>
      <c r="F6" s="7" t="s">
        <v>109</v>
      </c>
      <c r="G6" s="7" t="s">
        <v>134</v>
      </c>
      <c r="H6" s="7" t="s">
        <v>159</v>
      </c>
      <c r="I6" s="7" t="s">
        <v>87</v>
      </c>
      <c r="J6" s="7" t="s">
        <v>202</v>
      </c>
      <c r="K6" s="7" t="s">
        <v>227</v>
      </c>
    </row>
    <row r="7" spans="1:17" ht="14.55" customHeight="1">
      <c r="A7" s="4" t="s">
        <v>34</v>
      </c>
      <c r="B7" s="2" t="s">
        <v>28</v>
      </c>
      <c r="C7" s="7" t="s">
        <v>43</v>
      </c>
      <c r="D7" s="7" t="s">
        <v>226</v>
      </c>
      <c r="E7" s="7" t="s">
        <v>88</v>
      </c>
      <c r="F7" s="7" t="s">
        <v>88</v>
      </c>
      <c r="G7" s="7" t="s">
        <v>88</v>
      </c>
      <c r="H7" s="7" t="s">
        <v>160</v>
      </c>
      <c r="I7" s="7" t="s">
        <v>179</v>
      </c>
      <c r="J7" s="7" t="s">
        <v>203</v>
      </c>
      <c r="K7" s="5" t="s">
        <v>228</v>
      </c>
    </row>
    <row r="8" spans="1:17" ht="14.55" customHeight="1">
      <c r="A8" s="4" t="s">
        <v>33</v>
      </c>
      <c r="B8" s="2" t="s">
        <v>14</v>
      </c>
      <c r="C8" s="7" t="s">
        <v>76</v>
      </c>
      <c r="D8" s="7" t="s">
        <v>76</v>
      </c>
      <c r="E8" s="7" t="s">
        <v>106</v>
      </c>
      <c r="F8" s="7" t="s">
        <v>129</v>
      </c>
      <c r="G8" s="7" t="s">
        <v>153</v>
      </c>
      <c r="H8" s="7" t="s">
        <v>76</v>
      </c>
      <c r="I8" s="5" t="s">
        <v>194</v>
      </c>
      <c r="J8" s="7" t="s">
        <v>215</v>
      </c>
      <c r="K8" s="5" t="s">
        <v>106</v>
      </c>
    </row>
    <row r="9" spans="1:17" ht="14.55" customHeight="1">
      <c r="A9" s="4" t="s">
        <v>30</v>
      </c>
      <c r="B9" s="2" t="s">
        <v>2</v>
      </c>
      <c r="C9" s="7" t="s">
        <v>47</v>
      </c>
      <c r="D9" s="7" t="s">
        <v>47</v>
      </c>
      <c r="E9" s="7" t="s">
        <v>106</v>
      </c>
      <c r="F9" s="7" t="s">
        <v>132</v>
      </c>
      <c r="G9" s="7" t="s">
        <v>156</v>
      </c>
      <c r="H9" s="7" t="s">
        <v>226</v>
      </c>
      <c r="I9" s="5" t="s">
        <v>226</v>
      </c>
      <c r="J9" s="5" t="s">
        <v>226</v>
      </c>
      <c r="K9" s="5" t="s">
        <v>226</v>
      </c>
    </row>
    <row r="10" spans="1:17" ht="14.55" customHeight="1">
      <c r="A10" s="4" t="s">
        <v>66</v>
      </c>
      <c r="B10" s="2" t="s">
        <v>7</v>
      </c>
      <c r="C10" s="7" t="s">
        <v>52</v>
      </c>
      <c r="D10" s="7" t="s">
        <v>52</v>
      </c>
      <c r="E10" s="7" t="s">
        <v>96</v>
      </c>
      <c r="F10" s="7" t="s">
        <v>117</v>
      </c>
      <c r="G10" s="7" t="s">
        <v>142</v>
      </c>
      <c r="H10" s="7" t="s">
        <v>142</v>
      </c>
      <c r="I10" s="7" t="s">
        <v>186</v>
      </c>
      <c r="J10" s="7" t="s">
        <v>186</v>
      </c>
      <c r="K10" s="5" t="s">
        <v>235</v>
      </c>
    </row>
    <row r="11" spans="1:17" ht="14.55" customHeight="1">
      <c r="A11" s="4" t="s">
        <v>29</v>
      </c>
      <c r="B11" s="2" t="s">
        <v>16</v>
      </c>
      <c r="C11" s="7" t="s">
        <v>56</v>
      </c>
      <c r="D11" s="7" t="s">
        <v>224</v>
      </c>
      <c r="E11" s="7" t="s">
        <v>107</v>
      </c>
      <c r="F11" s="7" t="s">
        <v>133</v>
      </c>
      <c r="G11" s="7" t="s">
        <v>157</v>
      </c>
      <c r="H11" s="7" t="s">
        <v>226</v>
      </c>
      <c r="I11" s="5" t="s">
        <v>226</v>
      </c>
      <c r="J11" s="5" t="s">
        <v>226</v>
      </c>
      <c r="K11" s="5" t="s">
        <v>226</v>
      </c>
    </row>
    <row r="12" spans="1:17" ht="14.55" customHeight="1">
      <c r="A12" s="4" t="s">
        <v>64</v>
      </c>
      <c r="B12" s="2" t="s">
        <v>6</v>
      </c>
      <c r="C12" s="7" t="s">
        <v>49</v>
      </c>
      <c r="D12" s="7" t="s">
        <v>49</v>
      </c>
      <c r="E12" s="7" t="s">
        <v>93</v>
      </c>
      <c r="F12" s="7" t="s">
        <v>114</v>
      </c>
      <c r="G12" s="7" t="s">
        <v>139</v>
      </c>
      <c r="H12" s="7" t="s">
        <v>163</v>
      </c>
      <c r="I12" s="7" t="s">
        <v>183</v>
      </c>
      <c r="J12" s="7" t="s">
        <v>206</v>
      </c>
      <c r="K12" s="5" t="s">
        <v>233</v>
      </c>
    </row>
    <row r="13" spans="1:17" ht="14.55" customHeight="1">
      <c r="A13" s="4" t="s">
        <v>27</v>
      </c>
      <c r="B13" s="2" t="s">
        <v>28</v>
      </c>
      <c r="C13" s="7" t="s">
        <v>44</v>
      </c>
      <c r="D13" s="9" t="s">
        <v>44</v>
      </c>
      <c r="E13" s="7" t="s">
        <v>89</v>
      </c>
      <c r="F13" s="7" t="s">
        <v>110</v>
      </c>
      <c r="G13" s="7" t="s">
        <v>135</v>
      </c>
      <c r="H13" s="7" t="s">
        <v>110</v>
      </c>
      <c r="I13" s="5" t="s">
        <v>180</v>
      </c>
      <c r="J13" s="7" t="s">
        <v>204</v>
      </c>
      <c r="K13" s="5" t="s">
        <v>229</v>
      </c>
    </row>
    <row r="14" spans="1:17" ht="14.55" customHeight="1">
      <c r="A14" s="4" t="s">
        <v>32</v>
      </c>
      <c r="B14" s="2" t="s">
        <v>28</v>
      </c>
      <c r="C14" s="7" t="s">
        <v>45</v>
      </c>
      <c r="D14" s="7" t="s">
        <v>226</v>
      </c>
      <c r="E14" s="7" t="s">
        <v>90</v>
      </c>
      <c r="F14" s="7" t="s">
        <v>111</v>
      </c>
      <c r="G14" s="7" t="s">
        <v>136</v>
      </c>
      <c r="H14" s="7" t="s">
        <v>111</v>
      </c>
      <c r="I14" s="7" t="s">
        <v>90</v>
      </c>
      <c r="J14" s="7" t="s">
        <v>111</v>
      </c>
      <c r="K14" s="5" t="s">
        <v>136</v>
      </c>
    </row>
    <row r="15" spans="1:17" ht="14.55" customHeight="1">
      <c r="A15" s="4" t="s">
        <v>17</v>
      </c>
      <c r="B15" s="2" t="s">
        <v>18</v>
      </c>
      <c r="C15" s="7" t="s">
        <v>60</v>
      </c>
      <c r="D15" s="7" t="s">
        <v>60</v>
      </c>
      <c r="E15" s="7" t="s">
        <v>103</v>
      </c>
      <c r="F15" s="7" t="s">
        <v>124</v>
      </c>
      <c r="G15" s="7" t="s">
        <v>149</v>
      </c>
      <c r="H15" s="7" t="s">
        <v>170</v>
      </c>
      <c r="I15" s="5" t="s">
        <v>149</v>
      </c>
      <c r="J15" s="5" t="s">
        <v>54</v>
      </c>
      <c r="K15" s="5" t="s">
        <v>241</v>
      </c>
    </row>
    <row r="16" spans="1:17" ht="14.55" customHeight="1">
      <c r="A16" s="4" t="s">
        <v>13</v>
      </c>
      <c r="B16" s="2" t="s">
        <v>14</v>
      </c>
      <c r="C16" s="7" t="s">
        <v>77</v>
      </c>
      <c r="D16" s="7" t="s">
        <v>226</v>
      </c>
      <c r="E16" s="7" t="s">
        <v>81</v>
      </c>
      <c r="F16" s="7" t="s">
        <v>130</v>
      </c>
      <c r="G16" s="7" t="s">
        <v>154</v>
      </c>
      <c r="H16" s="7" t="s">
        <v>172</v>
      </c>
      <c r="I16" s="7" t="s">
        <v>195</v>
      </c>
      <c r="J16" s="5" t="s">
        <v>216</v>
      </c>
      <c r="K16" s="5" t="s">
        <v>244</v>
      </c>
    </row>
    <row r="17" spans="1:17" ht="14.55" customHeight="1">
      <c r="A17" s="4" t="s">
        <v>23</v>
      </c>
      <c r="B17" s="2" t="s">
        <v>24</v>
      </c>
      <c r="C17" s="7" t="s">
        <v>74</v>
      </c>
      <c r="D17" s="7" t="s">
        <v>74</v>
      </c>
      <c r="E17" s="7" t="s">
        <v>74</v>
      </c>
      <c r="F17" s="7" t="s">
        <v>127</v>
      </c>
      <c r="G17" s="7" t="s">
        <v>152</v>
      </c>
      <c r="H17" s="7" t="s">
        <v>74</v>
      </c>
      <c r="I17" s="5" t="s">
        <v>127</v>
      </c>
      <c r="J17" s="5" t="s">
        <v>74</v>
      </c>
      <c r="K17" s="5" t="s">
        <v>242</v>
      </c>
    </row>
    <row r="18" spans="1:17" ht="14.55" customHeight="1">
      <c r="A18" s="4" t="s">
        <v>25</v>
      </c>
      <c r="B18" s="2" t="s">
        <v>26</v>
      </c>
      <c r="C18" s="7" t="s">
        <v>78</v>
      </c>
      <c r="D18" s="7" t="s">
        <v>78</v>
      </c>
      <c r="E18" s="7" t="s">
        <v>80</v>
      </c>
      <c r="F18" s="7" t="s">
        <v>131</v>
      </c>
      <c r="G18" s="7" t="s">
        <v>155</v>
      </c>
      <c r="H18" s="7" t="s">
        <v>173</v>
      </c>
      <c r="I18" s="7" t="s">
        <v>196</v>
      </c>
      <c r="J18" s="5" t="s">
        <v>217</v>
      </c>
      <c r="K18" s="5" t="s">
        <v>248</v>
      </c>
    </row>
    <row r="19" spans="1:17" ht="14.55" customHeight="1">
      <c r="A19" s="4" t="s">
        <v>9</v>
      </c>
      <c r="B19" s="2" t="s">
        <v>10</v>
      </c>
      <c r="C19" s="7" t="s">
        <v>854</v>
      </c>
      <c r="D19" s="7" t="s">
        <v>55</v>
      </c>
      <c r="E19" s="7" t="s">
        <v>55</v>
      </c>
      <c r="F19" s="7" t="s">
        <v>120</v>
      </c>
      <c r="G19" s="7" t="s">
        <v>145</v>
      </c>
      <c r="H19" s="7" t="s">
        <v>167</v>
      </c>
      <c r="I19" s="7" t="s">
        <v>167</v>
      </c>
      <c r="J19" s="5" t="s">
        <v>209</v>
      </c>
      <c r="K19" s="5" t="s">
        <v>237</v>
      </c>
    </row>
    <row r="20" spans="1:17" ht="14.55" customHeight="1">
      <c r="A20" s="4" t="s">
        <v>15</v>
      </c>
      <c r="B20" s="2" t="s">
        <v>16</v>
      </c>
      <c r="C20" s="7" t="s">
        <v>57</v>
      </c>
      <c r="D20" s="7" t="s">
        <v>57</v>
      </c>
      <c r="E20" s="7" t="s">
        <v>99</v>
      </c>
      <c r="F20" s="7" t="s">
        <v>121</v>
      </c>
      <c r="G20" s="7" t="s">
        <v>146</v>
      </c>
      <c r="H20" s="7" t="s">
        <v>168</v>
      </c>
      <c r="I20" s="5" t="s">
        <v>188</v>
      </c>
      <c r="J20" s="5" t="s">
        <v>210</v>
      </c>
      <c r="K20" s="5" t="s">
        <v>238</v>
      </c>
    </row>
    <row r="21" spans="1:17" ht="14.55" customHeight="1">
      <c r="A21" s="4" t="s">
        <v>21</v>
      </c>
      <c r="B21" s="2" t="s">
        <v>22</v>
      </c>
      <c r="C21" s="7" t="s">
        <v>51</v>
      </c>
      <c r="D21" s="7" t="s">
        <v>51</v>
      </c>
      <c r="E21" s="7" t="s">
        <v>95</v>
      </c>
      <c r="F21" s="7" t="s">
        <v>116</v>
      </c>
      <c r="G21" s="7" t="s">
        <v>141</v>
      </c>
      <c r="H21" s="7" t="s">
        <v>165</v>
      </c>
      <c r="I21" s="7" t="s">
        <v>185</v>
      </c>
      <c r="J21" s="5" t="s">
        <v>51</v>
      </c>
      <c r="K21" s="5" t="s">
        <v>234</v>
      </c>
    </row>
    <row r="22" spans="1:17" ht="14.55" customHeight="1">
      <c r="A22" s="4" t="s">
        <v>11</v>
      </c>
      <c r="B22" s="2" t="s">
        <v>12</v>
      </c>
      <c r="C22" s="7" t="s">
        <v>61</v>
      </c>
      <c r="D22" s="7" t="s">
        <v>61</v>
      </c>
      <c r="E22" s="7" t="s">
        <v>104</v>
      </c>
      <c r="F22" s="7" t="s">
        <v>125</v>
      </c>
      <c r="G22" s="7" t="s">
        <v>150</v>
      </c>
      <c r="H22" s="7" t="s">
        <v>171</v>
      </c>
      <c r="I22" s="5" t="s">
        <v>192</v>
      </c>
      <c r="J22" s="5" t="s">
        <v>171</v>
      </c>
      <c r="K22" s="5" t="s">
        <v>192</v>
      </c>
    </row>
    <row r="23" spans="1:17" ht="14.55" customHeight="1">
      <c r="A23" s="4" t="s">
        <v>68</v>
      </c>
      <c r="B23" s="2" t="s">
        <v>1</v>
      </c>
      <c r="C23" s="7" t="s">
        <v>855</v>
      </c>
      <c r="D23" s="7" t="s">
        <v>223</v>
      </c>
      <c r="E23" s="7" t="s">
        <v>100</v>
      </c>
      <c r="F23" s="7" t="s">
        <v>122</v>
      </c>
      <c r="G23" s="7" t="s">
        <v>147</v>
      </c>
      <c r="H23" s="7" t="s">
        <v>169</v>
      </c>
      <c r="I23" s="7" t="s">
        <v>189</v>
      </c>
      <c r="J23" s="7" t="s">
        <v>122</v>
      </c>
      <c r="K23" s="5" t="s">
        <v>189</v>
      </c>
    </row>
    <row r="24" spans="1:17" ht="14.55" customHeight="1">
      <c r="A24" s="4" t="s">
        <v>65</v>
      </c>
      <c r="B24" s="2" t="s">
        <v>6</v>
      </c>
      <c r="C24" s="7" t="s">
        <v>853</v>
      </c>
      <c r="D24" s="7" t="s">
        <v>50</v>
      </c>
      <c r="E24" s="7" t="s">
        <v>94</v>
      </c>
      <c r="F24" s="7" t="s">
        <v>115</v>
      </c>
      <c r="G24" s="7" t="s">
        <v>140</v>
      </c>
      <c r="H24" s="7" t="s">
        <v>164</v>
      </c>
      <c r="I24" s="7" t="s">
        <v>184</v>
      </c>
      <c r="J24" s="7" t="s">
        <v>196</v>
      </c>
      <c r="K24" s="5" t="s">
        <v>50</v>
      </c>
    </row>
    <row r="25" spans="1:17" ht="14.55" customHeight="1">
      <c r="A25" s="4" t="s">
        <v>62</v>
      </c>
      <c r="B25" s="2" t="s">
        <v>3</v>
      </c>
      <c r="C25" s="7" t="s">
        <v>46</v>
      </c>
      <c r="D25" s="7" t="s">
        <v>225</v>
      </c>
      <c r="E25" s="7" t="s">
        <v>91</v>
      </c>
      <c r="F25" s="7" t="s">
        <v>112</v>
      </c>
      <c r="G25" s="7" t="s">
        <v>137</v>
      </c>
      <c r="H25" s="7" t="s">
        <v>161</v>
      </c>
      <c r="I25" s="7" t="s">
        <v>181</v>
      </c>
      <c r="J25" s="7" t="s">
        <v>205</v>
      </c>
      <c r="K25" s="5" t="s">
        <v>230</v>
      </c>
    </row>
    <row r="26" spans="1:17" ht="14.55" customHeight="1">
      <c r="A26" s="4" t="s">
        <v>63</v>
      </c>
      <c r="B26" s="2" t="s">
        <v>2</v>
      </c>
      <c r="C26" s="7" t="s">
        <v>48</v>
      </c>
      <c r="D26" s="7" t="s">
        <v>48</v>
      </c>
      <c r="E26" s="7" t="s">
        <v>92</v>
      </c>
      <c r="F26" s="7" t="s">
        <v>113</v>
      </c>
      <c r="G26" s="7" t="s">
        <v>138</v>
      </c>
      <c r="H26" s="7" t="s">
        <v>162</v>
      </c>
      <c r="I26" s="7" t="s">
        <v>182</v>
      </c>
      <c r="J26" s="7" t="s">
        <v>92</v>
      </c>
      <c r="K26" s="5" t="s">
        <v>231</v>
      </c>
    </row>
    <row r="27" spans="1:17" ht="14.55" customHeight="1">
      <c r="A27" s="4" t="s">
        <v>70</v>
      </c>
      <c r="B27" s="2" t="s">
        <v>8</v>
      </c>
      <c r="C27" s="7" t="s">
        <v>73</v>
      </c>
      <c r="D27" s="7" t="s">
        <v>73</v>
      </c>
      <c r="E27" s="7" t="s">
        <v>105</v>
      </c>
      <c r="F27" s="7" t="s">
        <v>126</v>
      </c>
      <c r="G27" s="7" t="s">
        <v>151</v>
      </c>
      <c r="H27" s="7" t="s">
        <v>126</v>
      </c>
      <c r="I27" s="7" t="s">
        <v>193</v>
      </c>
      <c r="J27" s="7" t="s">
        <v>213</v>
      </c>
      <c r="K27" s="5" t="s">
        <v>213</v>
      </c>
    </row>
    <row r="28" spans="1:17" ht="14.55" customHeight="1">
      <c r="A28" s="4" t="s">
        <v>67</v>
      </c>
      <c r="B28" s="2" t="s">
        <v>7</v>
      </c>
      <c r="C28" s="7" t="s">
        <v>53</v>
      </c>
      <c r="D28" s="7" t="s">
        <v>53</v>
      </c>
      <c r="E28" s="7" t="s">
        <v>97</v>
      </c>
      <c r="F28" s="7" t="s">
        <v>118</v>
      </c>
      <c r="G28" s="7" t="s">
        <v>143</v>
      </c>
      <c r="H28" s="7" t="s">
        <v>143</v>
      </c>
      <c r="I28" s="7" t="s">
        <v>187</v>
      </c>
      <c r="J28" s="7" t="s">
        <v>207</v>
      </c>
      <c r="K28" s="5" t="s">
        <v>51</v>
      </c>
    </row>
    <row r="29" spans="1:17" ht="14.55" customHeight="1">
      <c r="A29" s="4" t="s">
        <v>35</v>
      </c>
      <c r="B29" s="2" t="s">
        <v>14</v>
      </c>
      <c r="C29" s="7" t="s">
        <v>82</v>
      </c>
      <c r="D29" s="7" t="s">
        <v>226</v>
      </c>
      <c r="E29" s="7" t="s">
        <v>226</v>
      </c>
      <c r="F29" s="7" t="s">
        <v>226</v>
      </c>
      <c r="G29" s="7" t="s">
        <v>226</v>
      </c>
      <c r="H29" s="7" t="s">
        <v>174</v>
      </c>
      <c r="I29" s="5" t="s">
        <v>197</v>
      </c>
      <c r="J29" s="7" t="s">
        <v>218</v>
      </c>
      <c r="K29" s="5" t="s">
        <v>232</v>
      </c>
    </row>
    <row r="30" spans="1:17" s="2" customFormat="1" ht="14.55" customHeight="1">
      <c r="A30" s="4" t="s">
        <v>39</v>
      </c>
      <c r="B30" s="2" t="s">
        <v>14</v>
      </c>
      <c r="C30" s="7" t="s">
        <v>83</v>
      </c>
      <c r="D30" s="7" t="s">
        <v>226</v>
      </c>
      <c r="E30" s="7" t="s">
        <v>226</v>
      </c>
      <c r="F30" s="7" t="s">
        <v>226</v>
      </c>
      <c r="G30" s="7" t="s">
        <v>226</v>
      </c>
      <c r="H30" s="7" t="s">
        <v>175</v>
      </c>
      <c r="I30" s="7" t="s">
        <v>58</v>
      </c>
      <c r="J30" s="7" t="s">
        <v>219</v>
      </c>
      <c r="K30" s="7" t="s">
        <v>245</v>
      </c>
      <c r="L30" s="7"/>
      <c r="M30" s="7"/>
      <c r="N30" s="7"/>
      <c r="O30" s="7"/>
      <c r="P30" s="7"/>
      <c r="Q30" s="7"/>
    </row>
    <row r="31" spans="1:17" ht="14.55" customHeight="1">
      <c r="A31" s="4" t="s">
        <v>36</v>
      </c>
      <c r="B31" s="2" t="s">
        <v>14</v>
      </c>
      <c r="C31" s="7" t="s">
        <v>84</v>
      </c>
      <c r="D31" s="7" t="s">
        <v>226</v>
      </c>
      <c r="E31" s="7" t="s">
        <v>226</v>
      </c>
      <c r="F31" s="7" t="s">
        <v>226</v>
      </c>
      <c r="G31" s="7" t="s">
        <v>226</v>
      </c>
      <c r="H31" s="7" t="s">
        <v>74</v>
      </c>
      <c r="I31" s="5" t="s">
        <v>198</v>
      </c>
      <c r="J31" s="7" t="s">
        <v>220</v>
      </c>
      <c r="K31" s="5" t="s">
        <v>246</v>
      </c>
    </row>
    <row r="32" spans="1:17" ht="14.55" customHeight="1">
      <c r="A32" s="4" t="s">
        <v>37</v>
      </c>
      <c r="B32" s="2" t="s">
        <v>14</v>
      </c>
      <c r="C32" s="7" t="s">
        <v>85</v>
      </c>
      <c r="D32" s="7" t="s">
        <v>226</v>
      </c>
      <c r="E32" s="7" t="s">
        <v>226</v>
      </c>
      <c r="F32" s="7" t="s">
        <v>226</v>
      </c>
      <c r="G32" s="7" t="s">
        <v>226</v>
      </c>
      <c r="H32" s="7" t="s">
        <v>176</v>
      </c>
      <c r="I32" s="5" t="s">
        <v>199</v>
      </c>
      <c r="J32" s="7" t="s">
        <v>221</v>
      </c>
      <c r="K32" s="5" t="s">
        <v>247</v>
      </c>
    </row>
    <row r="33" spans="1:11" ht="14.55" customHeight="1">
      <c r="A33" s="4" t="s">
        <v>38</v>
      </c>
      <c r="B33" s="2" t="s">
        <v>14</v>
      </c>
      <c r="C33" s="7" t="s">
        <v>86</v>
      </c>
      <c r="D33" s="7" t="s">
        <v>226</v>
      </c>
      <c r="E33" s="7" t="s">
        <v>226</v>
      </c>
      <c r="F33" s="7" t="s">
        <v>226</v>
      </c>
      <c r="G33" s="7" t="s">
        <v>226</v>
      </c>
      <c r="H33" s="7" t="s">
        <v>177</v>
      </c>
      <c r="I33" s="5" t="s">
        <v>200</v>
      </c>
      <c r="J33" s="7" t="s">
        <v>77</v>
      </c>
      <c r="K33" s="5" t="s">
        <v>77</v>
      </c>
    </row>
    <row r="34" spans="1:11" ht="14.55" customHeight="1">
      <c r="A34" s="4" t="s">
        <v>69</v>
      </c>
      <c r="B34" s="2" t="s">
        <v>1</v>
      </c>
      <c r="C34" s="7" t="s">
        <v>59</v>
      </c>
      <c r="D34" s="7" t="s">
        <v>59</v>
      </c>
      <c r="E34" s="7" t="s">
        <v>101</v>
      </c>
      <c r="F34" s="7" t="s">
        <v>59</v>
      </c>
      <c r="G34" s="7" t="s">
        <v>59</v>
      </c>
      <c r="H34" s="7" t="s">
        <v>101</v>
      </c>
      <c r="I34" s="7" t="s">
        <v>190</v>
      </c>
      <c r="J34" s="7" t="s">
        <v>211</v>
      </c>
      <c r="K34" s="5" t="s">
        <v>239</v>
      </c>
    </row>
    <row r="36" spans="1:11" ht="14.55" customHeight="1">
      <c r="A36" s="2" t="s">
        <v>1625</v>
      </c>
    </row>
    <row r="38" spans="1:11" ht="14.55" customHeight="1">
      <c r="A38" s="217" t="s">
        <v>940</v>
      </c>
    </row>
    <row r="39" spans="1:11" ht="14.55" customHeight="1">
      <c r="A39" s="2" t="s">
        <v>968</v>
      </c>
    </row>
  </sheetData>
  <sortState ref="A3:K34">
    <sortCondition ref="A3:A34"/>
  </sortState>
  <mergeCells count="1">
    <mergeCell ref="A1:K1"/>
  </mergeCells>
  <phoneticPr fontId="5" type="noConversion"/>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workbookViewId="0">
      <selection activeCell="A13" sqref="A13"/>
    </sheetView>
  </sheetViews>
  <sheetFormatPr defaultColWidth="8.77734375" defaultRowHeight="14.55" customHeight="1"/>
  <cols>
    <col min="1" max="1" width="30.77734375" style="15" customWidth="1"/>
    <col min="2" max="10" width="16" style="15" customWidth="1"/>
    <col min="11" max="16384" width="8.77734375" style="15"/>
  </cols>
  <sheetData>
    <row r="1" spans="1:10" ht="79.95" customHeight="1">
      <c r="A1" s="545" t="s">
        <v>1627</v>
      </c>
      <c r="B1" s="545"/>
      <c r="C1" s="545"/>
      <c r="D1" s="545"/>
      <c r="E1" s="545"/>
      <c r="F1" s="545"/>
      <c r="G1" s="545"/>
      <c r="H1" s="545"/>
      <c r="I1" s="545"/>
      <c r="J1" s="545"/>
    </row>
    <row r="2" spans="1:10" s="10" customFormat="1" ht="14.55" customHeight="1">
      <c r="B2" s="252" t="s">
        <v>41</v>
      </c>
      <c r="C2" s="252" t="s">
        <v>378</v>
      </c>
      <c r="D2" s="12" t="s">
        <v>108</v>
      </c>
      <c r="E2" s="8" t="s">
        <v>379</v>
      </c>
      <c r="F2" s="8" t="s">
        <v>158</v>
      </c>
      <c r="G2" s="8" t="s">
        <v>178</v>
      </c>
      <c r="H2" s="8" t="s">
        <v>201</v>
      </c>
      <c r="I2" s="8" t="s">
        <v>222</v>
      </c>
      <c r="J2" s="4" t="s">
        <v>249</v>
      </c>
    </row>
    <row r="3" spans="1:10" ht="14.55" customHeight="1">
      <c r="A3" s="16" t="s">
        <v>272</v>
      </c>
      <c r="B3" s="15">
        <v>16333</v>
      </c>
      <c r="C3" s="15">
        <v>15877</v>
      </c>
      <c r="D3" s="15">
        <v>15893</v>
      </c>
      <c r="E3" s="15">
        <v>15819</v>
      </c>
      <c r="F3" s="15">
        <v>15943</v>
      </c>
      <c r="G3" s="15">
        <v>16377</v>
      </c>
      <c r="H3" s="15">
        <v>16283</v>
      </c>
      <c r="I3" s="15">
        <v>16339</v>
      </c>
      <c r="J3" s="15">
        <v>16322</v>
      </c>
    </row>
    <row r="4" spans="1:10" ht="14.55" customHeight="1">
      <c r="A4" s="17" t="s">
        <v>273</v>
      </c>
      <c r="B4" s="10">
        <v>0</v>
      </c>
      <c r="C4" s="10">
        <v>3</v>
      </c>
      <c r="D4" s="10">
        <v>20</v>
      </c>
      <c r="E4" s="10">
        <v>10</v>
      </c>
      <c r="F4" s="10">
        <v>0</v>
      </c>
      <c r="G4" s="10">
        <v>0</v>
      </c>
      <c r="H4" s="10">
        <v>1</v>
      </c>
      <c r="I4" s="10">
        <v>0</v>
      </c>
      <c r="J4" s="10">
        <v>1</v>
      </c>
    </row>
    <row r="5" spans="1:10" ht="14.55" customHeight="1">
      <c r="A5" s="17" t="s">
        <v>861</v>
      </c>
      <c r="B5" s="10"/>
      <c r="C5" s="250" t="s">
        <v>858</v>
      </c>
      <c r="D5" s="251" t="s">
        <v>864</v>
      </c>
      <c r="E5" s="251" t="s">
        <v>867</v>
      </c>
      <c r="F5" s="10"/>
      <c r="G5" s="10"/>
      <c r="H5" s="250" t="s">
        <v>860</v>
      </c>
      <c r="I5" s="10"/>
      <c r="J5" s="10" t="s">
        <v>860</v>
      </c>
    </row>
    <row r="6" spans="1:10" ht="14.55" customHeight="1">
      <c r="A6" s="17"/>
      <c r="B6" s="10"/>
      <c r="C6" s="250" t="s">
        <v>860</v>
      </c>
      <c r="D6" s="251" t="s">
        <v>865</v>
      </c>
      <c r="E6" s="251" t="s">
        <v>865</v>
      </c>
      <c r="F6" s="10"/>
      <c r="G6" s="10"/>
      <c r="H6" s="10"/>
      <c r="I6" s="10"/>
      <c r="J6" s="10"/>
    </row>
    <row r="7" spans="1:10" ht="14.55" customHeight="1">
      <c r="A7" s="17"/>
      <c r="B7" s="10"/>
      <c r="C7" s="250" t="s">
        <v>859</v>
      </c>
      <c r="D7" s="250" t="s">
        <v>862</v>
      </c>
      <c r="E7" s="250" t="s">
        <v>868</v>
      </c>
      <c r="F7" s="10"/>
      <c r="G7" s="10"/>
      <c r="H7" s="10"/>
      <c r="I7" s="10"/>
      <c r="J7" s="10"/>
    </row>
    <row r="8" spans="1:10" ht="14.55" customHeight="1">
      <c r="A8" s="17"/>
      <c r="B8" s="10"/>
      <c r="D8" s="250" t="s">
        <v>863</v>
      </c>
      <c r="E8" s="250" t="s">
        <v>869</v>
      </c>
      <c r="F8" s="10"/>
      <c r="G8" s="10"/>
      <c r="H8" s="10"/>
      <c r="I8" s="10"/>
      <c r="J8" s="10"/>
    </row>
    <row r="9" spans="1:10" ht="14.55" customHeight="1">
      <c r="A9" s="17"/>
      <c r="B9" s="10"/>
      <c r="D9" s="250" t="s">
        <v>866</v>
      </c>
      <c r="E9" s="10"/>
      <c r="F9" s="10"/>
      <c r="G9" s="10"/>
      <c r="H9" s="10"/>
      <c r="I9" s="10"/>
      <c r="J9" s="10"/>
    </row>
    <row r="10" spans="1:10" ht="14.55" customHeight="1">
      <c r="A10" s="17" t="s">
        <v>857</v>
      </c>
      <c r="B10" s="10">
        <v>0</v>
      </c>
      <c r="C10" s="10">
        <v>3</v>
      </c>
      <c r="D10" s="10">
        <v>5</v>
      </c>
      <c r="E10" s="10">
        <v>5</v>
      </c>
      <c r="F10" s="10">
        <v>0</v>
      </c>
      <c r="G10" s="10">
        <v>0</v>
      </c>
      <c r="H10" s="10">
        <v>1</v>
      </c>
      <c r="I10" s="10">
        <v>0</v>
      </c>
      <c r="J10" s="10">
        <v>1</v>
      </c>
    </row>
    <row r="11" spans="1:10" ht="14.55" customHeight="1">
      <c r="A11" s="15" t="s">
        <v>380</v>
      </c>
      <c r="B11" s="18">
        <v>0</v>
      </c>
      <c r="C11" s="18">
        <v>0</v>
      </c>
      <c r="D11" s="250">
        <v>0</v>
      </c>
      <c r="E11" s="250">
        <v>0</v>
      </c>
      <c r="F11" s="10">
        <v>0</v>
      </c>
      <c r="G11" s="18">
        <v>0</v>
      </c>
      <c r="H11" s="10">
        <v>0</v>
      </c>
      <c r="I11" s="10">
        <v>0</v>
      </c>
      <c r="J11" s="10">
        <v>0</v>
      </c>
    </row>
    <row r="13" spans="1:10" ht="14.55" customHeight="1">
      <c r="D13" s="10"/>
    </row>
  </sheetData>
  <mergeCells count="1">
    <mergeCell ref="A1:J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73"/>
  <sheetViews>
    <sheetView workbookViewId="0">
      <selection activeCell="G11" sqref="G11"/>
    </sheetView>
  </sheetViews>
  <sheetFormatPr defaultColWidth="8.77734375" defaultRowHeight="14.55" customHeight="1"/>
  <cols>
    <col min="1" max="2" width="8.77734375" style="19"/>
    <col min="3" max="3" width="21.109375" style="19" bestFit="1" customWidth="1"/>
    <col min="4" max="4" width="9.77734375" style="19" bestFit="1" customWidth="1"/>
    <col min="5" max="5" width="9.77734375" style="19" customWidth="1"/>
    <col min="6" max="9" width="8.77734375" style="19"/>
    <col min="10" max="10" width="8.77734375" style="26"/>
    <col min="11" max="12" width="8.77734375" style="19"/>
    <col min="13" max="13" width="10.109375" style="19" bestFit="1" customWidth="1"/>
    <col min="14" max="14" width="9.77734375" style="19" customWidth="1"/>
    <col min="15" max="21" width="8.77734375" style="19"/>
    <col min="22" max="22" width="10.109375" style="19" bestFit="1" customWidth="1"/>
    <col min="23" max="23" width="9.77734375" style="19" customWidth="1"/>
    <col min="24" max="30" width="8.77734375" style="19"/>
    <col min="31" max="31" width="10.109375" style="19" bestFit="1" customWidth="1"/>
    <col min="32" max="32" width="9.77734375" style="19" customWidth="1"/>
    <col min="33" max="39" width="8.77734375" style="19"/>
    <col min="40" max="40" width="10.109375" style="19" bestFit="1" customWidth="1"/>
    <col min="41" max="41" width="9.77734375" style="19" customWidth="1"/>
    <col min="42" max="48" width="8.77734375" style="19"/>
    <col min="49" max="49" width="10.109375" style="19" bestFit="1" customWidth="1"/>
    <col min="50" max="16384" width="8.77734375" style="19"/>
  </cols>
  <sheetData>
    <row r="1" spans="1:49" ht="79.8" customHeight="1">
      <c r="A1" s="546" t="s">
        <v>1641</v>
      </c>
      <c r="B1" s="546"/>
      <c r="C1" s="546"/>
      <c r="D1" s="546"/>
      <c r="E1" s="546"/>
      <c r="F1" s="546"/>
      <c r="G1" s="546"/>
      <c r="H1" s="546"/>
      <c r="I1" s="546"/>
      <c r="J1" s="546"/>
      <c r="K1" s="546"/>
      <c r="L1" s="546"/>
      <c r="M1" s="546"/>
      <c r="N1" s="546"/>
      <c r="O1" s="546"/>
      <c r="P1" s="546"/>
      <c r="Q1" s="546"/>
      <c r="R1" s="546"/>
      <c r="S1" s="546"/>
      <c r="T1" s="546"/>
      <c r="U1" s="546"/>
      <c r="V1" s="546"/>
    </row>
    <row r="2" spans="1:49" ht="4.95" customHeight="1">
      <c r="A2" s="30"/>
      <c r="B2" s="30"/>
      <c r="C2" s="31"/>
      <c r="D2" s="32"/>
      <c r="E2" s="33"/>
      <c r="F2" s="33"/>
      <c r="G2" s="33"/>
      <c r="H2" s="34"/>
      <c r="I2" s="34"/>
      <c r="J2" s="33"/>
      <c r="K2" s="30"/>
      <c r="L2" s="30"/>
      <c r="M2" s="30"/>
      <c r="N2" s="32"/>
      <c r="O2" s="32"/>
      <c r="P2" s="32"/>
      <c r="Q2" s="32"/>
      <c r="R2" s="32"/>
      <c r="S2" s="32"/>
      <c r="T2" s="32"/>
      <c r="U2" s="32"/>
      <c r="V2" s="35"/>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row>
    <row r="3" spans="1:49" ht="14.55" customHeight="1">
      <c r="A3" s="547" t="s">
        <v>341</v>
      </c>
      <c r="B3" s="554" t="s">
        <v>274</v>
      </c>
      <c r="C3" s="570" t="s">
        <v>275</v>
      </c>
      <c r="D3" s="554" t="s">
        <v>40</v>
      </c>
      <c r="E3" s="558" t="s">
        <v>308</v>
      </c>
      <c r="F3" s="559"/>
      <c r="G3" s="559"/>
      <c r="H3" s="559"/>
      <c r="I3" s="559"/>
      <c r="J3" s="559"/>
      <c r="K3" s="559"/>
      <c r="L3" s="559"/>
      <c r="M3" s="560"/>
      <c r="N3" s="558" t="s">
        <v>873</v>
      </c>
      <c r="O3" s="559"/>
      <c r="P3" s="559"/>
      <c r="Q3" s="559"/>
      <c r="R3" s="559"/>
      <c r="S3" s="559"/>
      <c r="T3" s="559"/>
      <c r="U3" s="559"/>
      <c r="V3" s="560"/>
    </row>
    <row r="4" spans="1:49" ht="14.55" customHeight="1">
      <c r="A4" s="547"/>
      <c r="B4" s="555"/>
      <c r="C4" s="571"/>
      <c r="D4" s="555"/>
      <c r="E4" s="36" t="s">
        <v>276</v>
      </c>
      <c r="F4" s="20" t="s">
        <v>277</v>
      </c>
      <c r="G4" s="20" t="s">
        <v>278</v>
      </c>
      <c r="H4" s="20" t="s">
        <v>279</v>
      </c>
      <c r="I4" s="20" t="s">
        <v>280</v>
      </c>
      <c r="J4" s="20" t="s">
        <v>381</v>
      </c>
      <c r="K4" s="20" t="s">
        <v>281</v>
      </c>
      <c r="L4" s="37" t="s">
        <v>282</v>
      </c>
      <c r="M4" s="38" t="s">
        <v>283</v>
      </c>
      <c r="N4" s="36" t="s">
        <v>276</v>
      </c>
      <c r="O4" s="20" t="s">
        <v>277</v>
      </c>
      <c r="P4" s="20" t="s">
        <v>278</v>
      </c>
      <c r="Q4" s="20" t="s">
        <v>279</v>
      </c>
      <c r="R4" s="20" t="s">
        <v>280</v>
      </c>
      <c r="S4" s="20" t="s">
        <v>381</v>
      </c>
      <c r="T4" s="20" t="s">
        <v>281</v>
      </c>
      <c r="U4" s="37" t="s">
        <v>282</v>
      </c>
      <c r="V4" s="38" t="s">
        <v>283</v>
      </c>
    </row>
    <row r="5" spans="1:49" ht="14.55" customHeight="1">
      <c r="A5" s="547"/>
      <c r="B5" s="39" t="s">
        <v>284</v>
      </c>
      <c r="C5" s="40">
        <v>2018</v>
      </c>
      <c r="D5" s="41" t="s">
        <v>285</v>
      </c>
      <c r="E5" s="24">
        <v>23</v>
      </c>
      <c r="F5" s="25">
        <v>177</v>
      </c>
      <c r="G5" s="25">
        <v>814</v>
      </c>
      <c r="H5" s="22">
        <v>402</v>
      </c>
      <c r="I5" s="22">
        <v>30.959240000000001</v>
      </c>
      <c r="J5" s="561" t="s">
        <v>349</v>
      </c>
      <c r="K5" s="561" t="s">
        <v>325</v>
      </c>
      <c r="L5" s="561" t="s">
        <v>326</v>
      </c>
      <c r="M5" s="42" t="s">
        <v>286</v>
      </c>
      <c r="N5" s="24">
        <v>11</v>
      </c>
      <c r="O5" s="22">
        <v>19.28</v>
      </c>
      <c r="P5" s="22">
        <v>67.709999999999994</v>
      </c>
      <c r="Q5" s="22">
        <v>44.375450000000001</v>
      </c>
      <c r="R5" s="22">
        <v>5.2023609999999998</v>
      </c>
      <c r="S5" s="561" t="s">
        <v>327</v>
      </c>
      <c r="T5" s="561" t="s">
        <v>328</v>
      </c>
      <c r="U5" s="568" t="s">
        <v>329</v>
      </c>
      <c r="V5" s="42" t="s">
        <v>303</v>
      </c>
    </row>
    <row r="6" spans="1:49" ht="14.55" customHeight="1">
      <c r="A6" s="547"/>
      <c r="B6" s="1" t="s">
        <v>287</v>
      </c>
      <c r="C6" s="43">
        <v>2018</v>
      </c>
      <c r="D6" s="41" t="s">
        <v>257</v>
      </c>
      <c r="E6" s="24">
        <v>5</v>
      </c>
      <c r="F6" s="25">
        <v>262</v>
      </c>
      <c r="G6" s="25">
        <v>722</v>
      </c>
      <c r="H6" s="22">
        <v>463.6</v>
      </c>
      <c r="I6" s="22">
        <v>81.79401</v>
      </c>
      <c r="J6" s="562"/>
      <c r="K6" s="562"/>
      <c r="L6" s="562"/>
      <c r="M6" s="42" t="s">
        <v>288</v>
      </c>
      <c r="N6" s="24">
        <v>4</v>
      </c>
      <c r="O6" s="22">
        <v>17.09</v>
      </c>
      <c r="P6" s="22">
        <v>66.069999999999993</v>
      </c>
      <c r="Q6" s="22">
        <v>35.897500000000001</v>
      </c>
      <c r="R6" s="22">
        <v>11.17618</v>
      </c>
      <c r="S6" s="562"/>
      <c r="T6" s="562"/>
      <c r="U6" s="569"/>
      <c r="V6" s="42" t="s">
        <v>303</v>
      </c>
    </row>
    <row r="7" spans="1:49" ht="14.55" customHeight="1">
      <c r="A7" s="547"/>
      <c r="B7" s="1" t="s">
        <v>289</v>
      </c>
      <c r="C7" s="43">
        <v>2018</v>
      </c>
      <c r="D7" s="41" t="s">
        <v>285</v>
      </c>
      <c r="E7" s="24">
        <v>17</v>
      </c>
      <c r="F7" s="25">
        <v>60</v>
      </c>
      <c r="G7" s="25">
        <v>650</v>
      </c>
      <c r="H7" s="22">
        <v>302.47059999999999</v>
      </c>
      <c r="I7" s="22">
        <v>38.625950000000003</v>
      </c>
      <c r="J7" s="562"/>
      <c r="K7" s="562"/>
      <c r="L7" s="562"/>
      <c r="M7" s="42" t="s">
        <v>290</v>
      </c>
      <c r="N7" s="24">
        <v>7</v>
      </c>
      <c r="O7" s="22">
        <v>33.869999999999997</v>
      </c>
      <c r="P7" s="22">
        <v>88.33</v>
      </c>
      <c r="Q7" s="22">
        <v>56.175710000000002</v>
      </c>
      <c r="R7" s="22">
        <v>6.8046709999999999</v>
      </c>
      <c r="S7" s="562"/>
      <c r="T7" s="562"/>
      <c r="U7" s="569"/>
      <c r="V7" s="42" t="s">
        <v>303</v>
      </c>
    </row>
    <row r="8" spans="1:49" ht="14.55" customHeight="1">
      <c r="A8" s="547"/>
      <c r="B8" s="1" t="s">
        <v>291</v>
      </c>
      <c r="C8" s="43">
        <v>2018</v>
      </c>
      <c r="D8" s="41" t="s">
        <v>257</v>
      </c>
      <c r="E8" s="24">
        <v>4</v>
      </c>
      <c r="F8" s="25">
        <v>205</v>
      </c>
      <c r="G8" s="25">
        <v>358</v>
      </c>
      <c r="H8" s="22">
        <v>283.75</v>
      </c>
      <c r="I8" s="22">
        <v>31.300630000000002</v>
      </c>
      <c r="J8" s="565">
        <v>1.7999999999999999E-2</v>
      </c>
      <c r="K8" s="565">
        <v>3.2000000000000001E-2</v>
      </c>
      <c r="L8" s="562">
        <v>7.5999999999999998E-2</v>
      </c>
      <c r="M8" s="42" t="s">
        <v>286</v>
      </c>
      <c r="N8" s="24">
        <v>3</v>
      </c>
      <c r="O8" s="22">
        <v>56.59</v>
      </c>
      <c r="P8" s="22">
        <v>57.45</v>
      </c>
      <c r="Q8" s="22">
        <v>56.98</v>
      </c>
      <c r="R8" s="22">
        <v>0.25146239999999997</v>
      </c>
      <c r="S8" s="552">
        <v>1.6E-2</v>
      </c>
      <c r="T8" s="551">
        <v>5.7000000000000002E-2</v>
      </c>
      <c r="U8" s="572">
        <v>0.06</v>
      </c>
      <c r="V8" s="42" t="s">
        <v>303</v>
      </c>
    </row>
    <row r="9" spans="1:49" ht="14.55" customHeight="1">
      <c r="A9" s="547"/>
      <c r="B9" s="1" t="s">
        <v>292</v>
      </c>
      <c r="C9" s="43">
        <v>2018</v>
      </c>
      <c r="D9" s="41" t="s">
        <v>257</v>
      </c>
      <c r="E9" s="24">
        <v>5</v>
      </c>
      <c r="F9" s="25">
        <v>328</v>
      </c>
      <c r="G9" s="25">
        <v>688</v>
      </c>
      <c r="H9" s="22">
        <v>515.79999999999995</v>
      </c>
      <c r="I9" s="22">
        <v>62.13888</v>
      </c>
      <c r="J9" s="565"/>
      <c r="K9" s="565"/>
      <c r="L9" s="562"/>
      <c r="M9" s="42" t="s">
        <v>288</v>
      </c>
      <c r="N9" s="24">
        <v>4</v>
      </c>
      <c r="O9" s="22">
        <v>26.76</v>
      </c>
      <c r="P9" s="22">
        <v>48.17</v>
      </c>
      <c r="Q9" s="22">
        <v>38.25</v>
      </c>
      <c r="R9" s="22">
        <v>4.3938730000000001</v>
      </c>
      <c r="S9" s="552"/>
      <c r="T9" s="551"/>
      <c r="U9" s="572"/>
      <c r="V9" s="42" t="s">
        <v>303</v>
      </c>
    </row>
    <row r="10" spans="1:49" ht="14.55" customHeight="1">
      <c r="A10" s="547"/>
      <c r="B10" s="1" t="s">
        <v>293</v>
      </c>
      <c r="C10" s="43">
        <v>2018</v>
      </c>
      <c r="D10" s="41" t="s">
        <v>257</v>
      </c>
      <c r="E10" s="24">
        <v>4</v>
      </c>
      <c r="F10" s="25">
        <v>192</v>
      </c>
      <c r="G10" s="25">
        <v>422</v>
      </c>
      <c r="H10" s="22">
        <v>269</v>
      </c>
      <c r="I10" s="22">
        <v>52.39911</v>
      </c>
      <c r="J10" s="566">
        <v>7.5999999999999998E-2</v>
      </c>
      <c r="K10" s="562">
        <v>9.5000000000000001E-2</v>
      </c>
      <c r="L10" s="562">
        <v>8.3000000000000004E-2</v>
      </c>
      <c r="M10" s="42" t="s">
        <v>294</v>
      </c>
      <c r="N10" s="24">
        <v>3</v>
      </c>
      <c r="O10" s="22">
        <v>5.19</v>
      </c>
      <c r="P10" s="22">
        <v>17.190000000000001</v>
      </c>
      <c r="Q10" s="22">
        <v>11.06</v>
      </c>
      <c r="R10" s="22">
        <v>3.4665400000000002</v>
      </c>
      <c r="S10" s="552">
        <v>3.3000000000000002E-2</v>
      </c>
      <c r="T10" s="551">
        <v>5.7000000000000002E-2</v>
      </c>
      <c r="U10" s="551">
        <v>5.6000000000000001E-2</v>
      </c>
      <c r="V10" s="42" t="s">
        <v>303</v>
      </c>
    </row>
    <row r="11" spans="1:49" ht="14.55" customHeight="1">
      <c r="A11" s="547"/>
      <c r="B11" s="1" t="s">
        <v>295</v>
      </c>
      <c r="C11" s="43">
        <v>2018</v>
      </c>
      <c r="D11" s="41" t="s">
        <v>257</v>
      </c>
      <c r="E11" s="24">
        <v>5</v>
      </c>
      <c r="F11" s="25">
        <v>261</v>
      </c>
      <c r="G11" s="25">
        <v>548</v>
      </c>
      <c r="H11" s="22">
        <v>382.6</v>
      </c>
      <c r="I11" s="22">
        <v>47.885910000000003</v>
      </c>
      <c r="J11" s="566"/>
      <c r="K11" s="562"/>
      <c r="L11" s="562"/>
      <c r="M11" s="42" t="s">
        <v>288</v>
      </c>
      <c r="N11" s="24">
        <v>4</v>
      </c>
      <c r="O11" s="22">
        <v>18.25</v>
      </c>
      <c r="P11" s="22">
        <v>40.18</v>
      </c>
      <c r="Q11" s="22">
        <v>31.092500000000001</v>
      </c>
      <c r="R11" s="22">
        <v>5.2378960000000001</v>
      </c>
      <c r="S11" s="552"/>
      <c r="T11" s="551"/>
      <c r="U11" s="551"/>
      <c r="V11" s="42" t="s">
        <v>303</v>
      </c>
    </row>
    <row r="12" spans="1:49" ht="14.55" customHeight="1">
      <c r="A12" s="547"/>
      <c r="B12" s="1" t="s">
        <v>296</v>
      </c>
      <c r="C12" s="43">
        <v>2018</v>
      </c>
      <c r="D12" s="41" t="s">
        <v>257</v>
      </c>
      <c r="E12" s="21">
        <v>1</v>
      </c>
      <c r="F12" s="25">
        <v>630</v>
      </c>
      <c r="G12" s="25">
        <v>630</v>
      </c>
      <c r="H12" s="22">
        <v>630</v>
      </c>
      <c r="I12" s="22">
        <v>0</v>
      </c>
      <c r="J12" s="567" t="s">
        <v>297</v>
      </c>
      <c r="K12" s="567" t="s">
        <v>297</v>
      </c>
      <c r="L12" s="567" t="s">
        <v>297</v>
      </c>
      <c r="M12" s="42" t="s">
        <v>288</v>
      </c>
      <c r="N12" s="21">
        <v>1</v>
      </c>
      <c r="O12" s="22">
        <v>8.89</v>
      </c>
      <c r="P12" s="22">
        <v>8.89</v>
      </c>
      <c r="Q12" s="22">
        <v>8.89</v>
      </c>
      <c r="R12" s="22">
        <v>0</v>
      </c>
      <c r="S12" s="550" t="s">
        <v>297</v>
      </c>
      <c r="T12" s="550" t="s">
        <v>297</v>
      </c>
      <c r="U12" s="550" t="s">
        <v>297</v>
      </c>
      <c r="V12" s="42" t="s">
        <v>303</v>
      </c>
    </row>
    <row r="13" spans="1:49" ht="14.55" customHeight="1">
      <c r="A13" s="547"/>
      <c r="B13" s="1" t="s">
        <v>298</v>
      </c>
      <c r="C13" s="43">
        <v>2018</v>
      </c>
      <c r="D13" s="41" t="s">
        <v>257</v>
      </c>
      <c r="E13" s="24">
        <v>5</v>
      </c>
      <c r="F13" s="25">
        <v>322</v>
      </c>
      <c r="G13" s="25">
        <v>715</v>
      </c>
      <c r="H13" s="22">
        <v>549.79999999999995</v>
      </c>
      <c r="I13" s="22">
        <v>68.786190000000005</v>
      </c>
      <c r="J13" s="567"/>
      <c r="K13" s="567"/>
      <c r="L13" s="567"/>
      <c r="M13" s="42" t="s">
        <v>288</v>
      </c>
      <c r="N13" s="24">
        <v>4</v>
      </c>
      <c r="O13" s="22">
        <v>22.8</v>
      </c>
      <c r="P13" s="22">
        <v>35.46</v>
      </c>
      <c r="Q13" s="22">
        <v>31.392499999999998</v>
      </c>
      <c r="R13" s="22">
        <v>2.9317890000000002</v>
      </c>
      <c r="S13" s="550"/>
      <c r="T13" s="550"/>
      <c r="U13" s="550"/>
      <c r="V13" s="42" t="s">
        <v>303</v>
      </c>
    </row>
    <row r="14" spans="1:49" ht="14.55" customHeight="1">
      <c r="A14" s="547"/>
      <c r="B14" s="1" t="s">
        <v>299</v>
      </c>
      <c r="C14" s="43">
        <v>2018</v>
      </c>
      <c r="D14" s="23" t="s">
        <v>258</v>
      </c>
      <c r="E14" s="24">
        <v>10</v>
      </c>
      <c r="F14" s="25">
        <v>259</v>
      </c>
      <c r="G14" s="25">
        <v>567</v>
      </c>
      <c r="H14" s="22">
        <v>396.1</v>
      </c>
      <c r="I14" s="22">
        <v>28.412220000000001</v>
      </c>
      <c r="J14" s="565">
        <v>4.0000000000000001E-3</v>
      </c>
      <c r="K14" s="565">
        <v>7.0000000000000001E-3</v>
      </c>
      <c r="L14" s="565">
        <v>3.2000000000000001E-2</v>
      </c>
      <c r="M14" s="42" t="s">
        <v>288</v>
      </c>
      <c r="N14" s="24">
        <v>3</v>
      </c>
      <c r="O14" s="22">
        <v>7.56</v>
      </c>
      <c r="P14" s="22">
        <v>16.29</v>
      </c>
      <c r="Q14" s="22">
        <v>12.363329999999999</v>
      </c>
      <c r="R14" s="22">
        <v>2.5579700000000001</v>
      </c>
      <c r="S14" s="552">
        <v>8.9999999999999993E-3</v>
      </c>
      <c r="T14" s="551">
        <v>5.7000000000000002E-2</v>
      </c>
      <c r="U14" s="572">
        <v>0.06</v>
      </c>
      <c r="V14" s="42" t="s">
        <v>303</v>
      </c>
    </row>
    <row r="15" spans="1:49" ht="14.55" customHeight="1">
      <c r="A15" s="547"/>
      <c r="B15" s="1" t="s">
        <v>870</v>
      </c>
      <c r="C15" s="43">
        <v>2018</v>
      </c>
      <c r="D15" s="23" t="s">
        <v>258</v>
      </c>
      <c r="E15" s="24">
        <v>10</v>
      </c>
      <c r="F15" s="25">
        <v>183</v>
      </c>
      <c r="G15" s="25">
        <v>442</v>
      </c>
      <c r="H15" s="22">
        <v>266</v>
      </c>
      <c r="I15" s="22">
        <v>28.192990000000002</v>
      </c>
      <c r="J15" s="565"/>
      <c r="K15" s="565"/>
      <c r="L15" s="565"/>
      <c r="M15" s="42" t="s">
        <v>290</v>
      </c>
      <c r="N15" s="24">
        <v>4</v>
      </c>
      <c r="O15" s="22">
        <v>29.51</v>
      </c>
      <c r="P15" s="22">
        <v>57.46</v>
      </c>
      <c r="Q15" s="22">
        <v>43.064999999999998</v>
      </c>
      <c r="R15" s="22">
        <v>5.961703</v>
      </c>
      <c r="S15" s="552"/>
      <c r="T15" s="551"/>
      <c r="U15" s="572"/>
      <c r="V15" s="42" t="s">
        <v>303</v>
      </c>
    </row>
    <row r="16" spans="1:49" ht="14.55" customHeight="1">
      <c r="A16" s="547"/>
      <c r="B16" s="1" t="s">
        <v>300</v>
      </c>
      <c r="C16" s="43">
        <v>2018</v>
      </c>
      <c r="D16" s="23" t="s">
        <v>258</v>
      </c>
      <c r="E16" s="24">
        <v>10</v>
      </c>
      <c r="F16" s="25">
        <v>327</v>
      </c>
      <c r="G16" s="25">
        <v>1008</v>
      </c>
      <c r="H16" s="22">
        <v>625</v>
      </c>
      <c r="I16" s="22">
        <v>68.171350000000004</v>
      </c>
      <c r="J16" s="567" t="s">
        <v>297</v>
      </c>
      <c r="K16" s="567" t="s">
        <v>297</v>
      </c>
      <c r="L16" s="567" t="s">
        <v>297</v>
      </c>
      <c r="M16" s="42" t="s">
        <v>301</v>
      </c>
      <c r="N16" s="24">
        <v>4</v>
      </c>
      <c r="O16" s="22">
        <v>4.32</v>
      </c>
      <c r="P16" s="22">
        <v>45.31</v>
      </c>
      <c r="Q16" s="22">
        <v>26.6325</v>
      </c>
      <c r="R16" s="22">
        <v>10.654059999999999</v>
      </c>
      <c r="S16" s="567" t="s">
        <v>297</v>
      </c>
      <c r="T16" s="567" t="s">
        <v>297</v>
      </c>
      <c r="U16" s="567" t="s">
        <v>297</v>
      </c>
      <c r="V16" s="42" t="s">
        <v>303</v>
      </c>
    </row>
    <row r="17" spans="1:49" ht="14.55" customHeight="1">
      <c r="A17" s="547"/>
      <c r="B17" s="2" t="s">
        <v>307</v>
      </c>
      <c r="C17" s="44">
        <v>2018</v>
      </c>
      <c r="D17" s="23" t="s">
        <v>258</v>
      </c>
      <c r="E17" s="24" t="s">
        <v>226</v>
      </c>
      <c r="F17" s="25"/>
      <c r="G17" s="25"/>
      <c r="H17" s="22"/>
      <c r="I17" s="22"/>
      <c r="J17" s="567"/>
      <c r="K17" s="567"/>
      <c r="L17" s="567"/>
      <c r="M17" s="42"/>
      <c r="N17" s="25" t="s">
        <v>226</v>
      </c>
      <c r="O17" s="1"/>
      <c r="P17" s="1"/>
      <c r="Q17" s="1"/>
      <c r="R17" s="1"/>
      <c r="S17" s="567"/>
      <c r="T17" s="567"/>
      <c r="U17" s="567"/>
      <c r="V17" s="41"/>
    </row>
    <row r="18" spans="1:49" ht="14.55" customHeight="1">
      <c r="A18" s="547"/>
      <c r="B18" s="1" t="s">
        <v>302</v>
      </c>
      <c r="C18" s="43">
        <v>2018</v>
      </c>
      <c r="D18" s="23" t="s">
        <v>258</v>
      </c>
      <c r="E18" s="24">
        <v>10</v>
      </c>
      <c r="F18" s="25">
        <v>609</v>
      </c>
      <c r="G18" s="25">
        <v>1014</v>
      </c>
      <c r="H18" s="22">
        <v>818</v>
      </c>
      <c r="I18" s="22">
        <v>38.219540000000002</v>
      </c>
      <c r="J18" s="548">
        <v>2.002E-8</v>
      </c>
      <c r="K18" s="548">
        <v>1.083E-5</v>
      </c>
      <c r="L18" s="548">
        <v>1E-4</v>
      </c>
      <c r="M18" s="42" t="s">
        <v>303</v>
      </c>
      <c r="N18" s="25" t="s">
        <v>226</v>
      </c>
      <c r="O18" s="1"/>
      <c r="P18" s="1"/>
      <c r="Q18" s="1"/>
      <c r="R18" s="1"/>
      <c r="S18" s="567" t="s">
        <v>297</v>
      </c>
      <c r="T18" s="567" t="s">
        <v>297</v>
      </c>
      <c r="U18" s="567" t="s">
        <v>297</v>
      </c>
      <c r="V18" s="41"/>
    </row>
    <row r="19" spans="1:49" ht="14.55" customHeight="1">
      <c r="A19" s="547"/>
      <c r="B19" s="1" t="s">
        <v>304</v>
      </c>
      <c r="C19" s="43">
        <v>2018</v>
      </c>
      <c r="D19" s="23" t="s">
        <v>258</v>
      </c>
      <c r="E19" s="24">
        <v>10</v>
      </c>
      <c r="F19" s="25">
        <v>280</v>
      </c>
      <c r="G19" s="25">
        <v>564</v>
      </c>
      <c r="H19" s="22">
        <v>366.5</v>
      </c>
      <c r="I19" s="22">
        <v>28.37379</v>
      </c>
      <c r="J19" s="548"/>
      <c r="K19" s="548"/>
      <c r="L19" s="548"/>
      <c r="M19" s="42" t="s">
        <v>286</v>
      </c>
      <c r="N19" s="24">
        <v>5</v>
      </c>
      <c r="O19" s="22">
        <v>22.89</v>
      </c>
      <c r="P19" s="22">
        <v>66.09</v>
      </c>
      <c r="Q19" s="22">
        <v>34.963999999999999</v>
      </c>
      <c r="R19" s="22">
        <v>7.9981580000000001</v>
      </c>
      <c r="S19" s="567"/>
      <c r="T19" s="567"/>
      <c r="U19" s="567"/>
      <c r="V19" s="42" t="s">
        <v>303</v>
      </c>
    </row>
    <row r="20" spans="1:49" ht="14.55" customHeight="1">
      <c r="A20" s="547"/>
      <c r="B20" s="1" t="s">
        <v>305</v>
      </c>
      <c r="C20" s="43">
        <v>2018</v>
      </c>
      <c r="D20" s="23" t="s">
        <v>258</v>
      </c>
      <c r="E20" s="24">
        <v>10</v>
      </c>
      <c r="F20" s="25">
        <v>447</v>
      </c>
      <c r="G20" s="25">
        <v>953</v>
      </c>
      <c r="H20" s="22">
        <v>690</v>
      </c>
      <c r="I20" s="22">
        <v>59.514519999999997</v>
      </c>
      <c r="J20" s="45"/>
      <c r="K20" s="45"/>
      <c r="L20" s="45"/>
      <c r="M20" s="42" t="s">
        <v>306</v>
      </c>
      <c r="N20" s="24">
        <v>4</v>
      </c>
      <c r="O20" s="22">
        <v>22.21</v>
      </c>
      <c r="P20" s="22">
        <v>45.49</v>
      </c>
      <c r="Q20" s="22">
        <v>34.092500000000001</v>
      </c>
      <c r="R20" s="22">
        <v>5.6514369999999996</v>
      </c>
      <c r="S20" s="1"/>
      <c r="T20" s="1"/>
      <c r="U20" s="1"/>
      <c r="V20" s="42" t="s">
        <v>303</v>
      </c>
    </row>
    <row r="21" spans="1:49" ht="4.95" customHeight="1">
      <c r="A21" s="30"/>
      <c r="B21" s="30"/>
      <c r="C21" s="31"/>
      <c r="D21" s="32"/>
      <c r="E21" s="33"/>
      <c r="F21" s="33"/>
      <c r="G21" s="33"/>
      <c r="H21" s="34"/>
      <c r="I21" s="34"/>
      <c r="J21" s="33"/>
      <c r="K21" s="30"/>
      <c r="L21" s="30"/>
      <c r="M21" s="30"/>
      <c r="N21" s="32"/>
      <c r="O21" s="32"/>
      <c r="P21" s="32"/>
      <c r="Q21" s="32"/>
      <c r="R21" s="32"/>
      <c r="S21" s="32"/>
      <c r="T21" s="32"/>
      <c r="U21" s="32"/>
      <c r="V21" s="35"/>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row>
    <row r="22" spans="1:49" ht="14.55" customHeight="1">
      <c r="A22" s="547" t="s">
        <v>252</v>
      </c>
      <c r="B22" s="554" t="s">
        <v>274</v>
      </c>
      <c r="C22" s="570" t="s">
        <v>275</v>
      </c>
      <c r="D22" s="554" t="s">
        <v>40</v>
      </c>
      <c r="E22" s="558" t="s">
        <v>320</v>
      </c>
      <c r="F22" s="573"/>
      <c r="G22" s="573"/>
      <c r="H22" s="573"/>
      <c r="I22" s="573"/>
      <c r="J22" s="573"/>
      <c r="K22" s="573"/>
      <c r="L22" s="573"/>
      <c r="M22" s="560"/>
      <c r="N22" s="558" t="s">
        <v>321</v>
      </c>
      <c r="O22" s="559"/>
      <c r="P22" s="559"/>
      <c r="Q22" s="559"/>
      <c r="R22" s="559"/>
      <c r="S22" s="559"/>
      <c r="T22" s="559"/>
      <c r="U22" s="559"/>
      <c r="V22" s="560"/>
      <c r="W22" s="558" t="s">
        <v>322</v>
      </c>
      <c r="X22" s="559"/>
      <c r="Y22" s="559"/>
      <c r="Z22" s="559"/>
      <c r="AA22" s="559"/>
      <c r="AB22" s="559"/>
      <c r="AC22" s="559"/>
      <c r="AD22" s="559"/>
      <c r="AE22" s="560"/>
      <c r="AF22" s="558" t="s">
        <v>323</v>
      </c>
      <c r="AG22" s="559"/>
      <c r="AH22" s="559"/>
      <c r="AI22" s="559"/>
      <c r="AJ22" s="559"/>
      <c r="AK22" s="559"/>
      <c r="AL22" s="559"/>
      <c r="AM22" s="559"/>
      <c r="AN22" s="560"/>
      <c r="AO22" s="558" t="s">
        <v>324</v>
      </c>
      <c r="AP22" s="559"/>
      <c r="AQ22" s="559"/>
      <c r="AR22" s="559"/>
      <c r="AS22" s="559"/>
      <c r="AT22" s="559"/>
      <c r="AU22" s="559"/>
      <c r="AV22" s="559"/>
      <c r="AW22" s="560"/>
    </row>
    <row r="23" spans="1:49" ht="14.55" customHeight="1">
      <c r="A23" s="547"/>
      <c r="B23" s="555"/>
      <c r="C23" s="571"/>
      <c r="D23" s="555"/>
      <c r="E23" s="20" t="s">
        <v>276</v>
      </c>
      <c r="F23" s="20" t="s">
        <v>277</v>
      </c>
      <c r="G23" s="20" t="s">
        <v>278</v>
      </c>
      <c r="H23" s="20" t="s">
        <v>279</v>
      </c>
      <c r="I23" s="20" t="s">
        <v>280</v>
      </c>
      <c r="J23" s="20" t="s">
        <v>381</v>
      </c>
      <c r="K23" s="20" t="s">
        <v>281</v>
      </c>
      <c r="L23" s="20" t="s">
        <v>282</v>
      </c>
      <c r="M23" s="46" t="s">
        <v>283</v>
      </c>
      <c r="N23" s="36" t="s">
        <v>276</v>
      </c>
      <c r="O23" s="20" t="s">
        <v>277</v>
      </c>
      <c r="P23" s="20" t="s">
        <v>278</v>
      </c>
      <c r="Q23" s="20" t="s">
        <v>279</v>
      </c>
      <c r="R23" s="20" t="s">
        <v>280</v>
      </c>
      <c r="S23" s="20" t="s">
        <v>381</v>
      </c>
      <c r="T23" s="20" t="s">
        <v>281</v>
      </c>
      <c r="U23" s="20" t="s">
        <v>282</v>
      </c>
      <c r="V23" s="38" t="s">
        <v>283</v>
      </c>
      <c r="W23" s="36" t="s">
        <v>276</v>
      </c>
      <c r="X23" s="20" t="s">
        <v>277</v>
      </c>
      <c r="Y23" s="20" t="s">
        <v>278</v>
      </c>
      <c r="Z23" s="20" t="s">
        <v>279</v>
      </c>
      <c r="AA23" s="20" t="s">
        <v>280</v>
      </c>
      <c r="AB23" s="20" t="s">
        <v>381</v>
      </c>
      <c r="AC23" s="20" t="s">
        <v>281</v>
      </c>
      <c r="AD23" s="20" t="s">
        <v>282</v>
      </c>
      <c r="AE23" s="46" t="s">
        <v>283</v>
      </c>
      <c r="AF23" s="36" t="s">
        <v>276</v>
      </c>
      <c r="AG23" s="20" t="s">
        <v>277</v>
      </c>
      <c r="AH23" s="20" t="s">
        <v>278</v>
      </c>
      <c r="AI23" s="20" t="s">
        <v>279</v>
      </c>
      <c r="AJ23" s="20" t="s">
        <v>280</v>
      </c>
      <c r="AK23" s="20" t="s">
        <v>381</v>
      </c>
      <c r="AL23" s="20" t="s">
        <v>281</v>
      </c>
      <c r="AM23" s="20" t="s">
        <v>282</v>
      </c>
      <c r="AN23" s="46" t="s">
        <v>283</v>
      </c>
      <c r="AO23" s="36" t="s">
        <v>276</v>
      </c>
      <c r="AP23" s="20" t="s">
        <v>277</v>
      </c>
      <c r="AQ23" s="20" t="s">
        <v>278</v>
      </c>
      <c r="AR23" s="20" t="s">
        <v>279</v>
      </c>
      <c r="AS23" s="20" t="s">
        <v>280</v>
      </c>
      <c r="AT23" s="20" t="s">
        <v>381</v>
      </c>
      <c r="AU23" s="20" t="s">
        <v>281</v>
      </c>
      <c r="AV23" s="20" t="s">
        <v>282</v>
      </c>
      <c r="AW23" s="46" t="s">
        <v>283</v>
      </c>
    </row>
    <row r="24" spans="1:49" ht="14.55" customHeight="1">
      <c r="A24" s="547"/>
      <c r="B24" s="19" t="s">
        <v>284</v>
      </c>
      <c r="C24" s="47" t="s">
        <v>310</v>
      </c>
      <c r="D24" s="41" t="s">
        <v>285</v>
      </c>
      <c r="E24" s="26">
        <v>73</v>
      </c>
      <c r="F24" s="48">
        <v>16.93</v>
      </c>
      <c r="G24" s="48">
        <v>633</v>
      </c>
      <c r="H24" s="48">
        <v>168.8948</v>
      </c>
      <c r="I24" s="48">
        <v>15.03354</v>
      </c>
      <c r="J24" s="574" t="s">
        <v>350</v>
      </c>
      <c r="K24" s="574" t="s">
        <v>351</v>
      </c>
      <c r="L24" s="574" t="s">
        <v>352</v>
      </c>
      <c r="M24" s="42" t="s">
        <v>303</v>
      </c>
      <c r="N24" s="26">
        <v>74</v>
      </c>
      <c r="O24" s="48">
        <v>7.8</v>
      </c>
      <c r="P24" s="48">
        <v>29</v>
      </c>
      <c r="Q24" s="48">
        <v>16.30405</v>
      </c>
      <c r="R24" s="48">
        <v>0.46869189999999999</v>
      </c>
      <c r="S24" s="576" t="s">
        <v>353</v>
      </c>
      <c r="T24" s="576" t="s">
        <v>354</v>
      </c>
      <c r="U24" s="576" t="s">
        <v>355</v>
      </c>
      <c r="V24" s="42" t="s">
        <v>311</v>
      </c>
      <c r="W24" s="24">
        <v>69</v>
      </c>
      <c r="X24" s="22">
        <v>4.8</v>
      </c>
      <c r="Y24" s="22">
        <v>19</v>
      </c>
      <c r="Z24" s="22">
        <v>9.9391300000000005</v>
      </c>
      <c r="AA24" s="22">
        <v>0.37979230000000003</v>
      </c>
      <c r="AB24" s="577" t="s">
        <v>356</v>
      </c>
      <c r="AC24" s="577" t="s">
        <v>357</v>
      </c>
      <c r="AD24" s="577" t="s">
        <v>358</v>
      </c>
      <c r="AE24" s="42" t="s">
        <v>303</v>
      </c>
      <c r="AF24" s="24">
        <v>69</v>
      </c>
      <c r="AG24" s="49">
        <v>0.77</v>
      </c>
      <c r="AH24" s="49">
        <v>3</v>
      </c>
      <c r="AI24" s="49">
        <v>1.7244930000000001</v>
      </c>
      <c r="AJ24" s="49">
        <v>5.0313820000000002E-2</v>
      </c>
      <c r="AK24" s="577" t="s">
        <v>359</v>
      </c>
      <c r="AL24" s="577" t="s">
        <v>360</v>
      </c>
      <c r="AM24" s="577" t="s">
        <v>361</v>
      </c>
      <c r="AN24" s="42" t="s">
        <v>288</v>
      </c>
      <c r="AO24" s="24">
        <v>30</v>
      </c>
      <c r="AP24" s="25">
        <v>60</v>
      </c>
      <c r="AQ24" s="25">
        <v>643</v>
      </c>
      <c r="AR24" s="22">
        <v>240.4</v>
      </c>
      <c r="AS24" s="22">
        <v>27.354189999999999</v>
      </c>
      <c r="AT24" s="561" t="s">
        <v>362</v>
      </c>
      <c r="AU24" s="561" t="s">
        <v>330</v>
      </c>
      <c r="AV24" s="561" t="s">
        <v>331</v>
      </c>
      <c r="AW24" s="42" t="s">
        <v>303</v>
      </c>
    </row>
    <row r="25" spans="1:49" ht="14.55" customHeight="1">
      <c r="A25" s="547"/>
      <c r="B25" s="19" t="s">
        <v>287</v>
      </c>
      <c r="C25" s="47" t="s">
        <v>309</v>
      </c>
      <c r="D25" s="41" t="s">
        <v>257</v>
      </c>
      <c r="E25" s="26">
        <v>18</v>
      </c>
      <c r="F25" s="48">
        <v>50.4</v>
      </c>
      <c r="G25" s="48">
        <v>338</v>
      </c>
      <c r="H25" s="48">
        <v>149</v>
      </c>
      <c r="I25" s="48">
        <v>17.932639999999999</v>
      </c>
      <c r="J25" s="575"/>
      <c r="K25" s="575"/>
      <c r="L25" s="575"/>
      <c r="M25" s="42" t="s">
        <v>301</v>
      </c>
      <c r="N25" s="26">
        <v>18</v>
      </c>
      <c r="O25" s="48">
        <v>12</v>
      </c>
      <c r="P25" s="48">
        <v>20.5</v>
      </c>
      <c r="Q25" s="48">
        <v>15.58333</v>
      </c>
      <c r="R25" s="48">
        <v>0.52376529999999999</v>
      </c>
      <c r="S25" s="548"/>
      <c r="T25" s="548"/>
      <c r="U25" s="548"/>
      <c r="V25" s="42" t="s">
        <v>312</v>
      </c>
      <c r="W25" s="24">
        <v>18</v>
      </c>
      <c r="X25" s="22">
        <v>4.5</v>
      </c>
      <c r="Y25" s="22">
        <v>12</v>
      </c>
      <c r="Z25" s="22">
        <v>8.0277779999999996</v>
      </c>
      <c r="AA25" s="22">
        <v>0.50077099999999997</v>
      </c>
      <c r="AB25" s="565"/>
      <c r="AC25" s="565"/>
      <c r="AD25" s="565"/>
      <c r="AE25" s="42" t="s">
        <v>306</v>
      </c>
      <c r="AF25" s="24">
        <v>18</v>
      </c>
      <c r="AG25" s="49">
        <v>1.32</v>
      </c>
      <c r="AH25" s="49">
        <v>3.42</v>
      </c>
      <c r="AI25" s="49">
        <v>2.0505559999999998</v>
      </c>
      <c r="AJ25" s="49">
        <v>0.1217934</v>
      </c>
      <c r="AK25" s="565"/>
      <c r="AL25" s="565"/>
      <c r="AM25" s="565"/>
      <c r="AN25" s="42" t="s">
        <v>290</v>
      </c>
      <c r="AO25" s="24">
        <v>13</v>
      </c>
      <c r="AP25" s="25">
        <v>55</v>
      </c>
      <c r="AQ25" s="25">
        <v>477</v>
      </c>
      <c r="AR25" s="22">
        <v>197.38460000000001</v>
      </c>
      <c r="AS25" s="22">
        <v>33.449069999999999</v>
      </c>
      <c r="AT25" s="562"/>
      <c r="AU25" s="562"/>
      <c r="AV25" s="562"/>
      <c r="AW25" s="42" t="s">
        <v>306</v>
      </c>
    </row>
    <row r="26" spans="1:49" ht="14.55" customHeight="1">
      <c r="A26" s="547"/>
      <c r="B26" s="19" t="s">
        <v>289</v>
      </c>
      <c r="C26" s="47" t="s">
        <v>310</v>
      </c>
      <c r="D26" s="41" t="s">
        <v>285</v>
      </c>
      <c r="E26" s="26">
        <v>38</v>
      </c>
      <c r="F26" s="48">
        <v>81.569999999999993</v>
      </c>
      <c r="G26" s="48">
        <v>922.1</v>
      </c>
      <c r="H26" s="48">
        <v>470.41579999999999</v>
      </c>
      <c r="I26" s="48">
        <v>31.470939999999999</v>
      </c>
      <c r="J26" s="575"/>
      <c r="K26" s="575"/>
      <c r="L26" s="575"/>
      <c r="M26" s="42" t="s">
        <v>290</v>
      </c>
      <c r="N26" s="26">
        <v>38</v>
      </c>
      <c r="O26" s="48">
        <v>11</v>
      </c>
      <c r="P26" s="48">
        <v>27.5</v>
      </c>
      <c r="Q26" s="48">
        <v>19.42895</v>
      </c>
      <c r="R26" s="48">
        <v>0.6223997</v>
      </c>
      <c r="S26" s="548"/>
      <c r="T26" s="548"/>
      <c r="U26" s="548"/>
      <c r="V26" s="42" t="s">
        <v>290</v>
      </c>
      <c r="W26" s="24">
        <v>38</v>
      </c>
      <c r="X26" s="22">
        <v>6.1</v>
      </c>
      <c r="Y26" s="22">
        <v>21</v>
      </c>
      <c r="Z26" s="22">
        <v>13.231579999999999</v>
      </c>
      <c r="AA26" s="22">
        <v>0.54103460000000003</v>
      </c>
      <c r="AB26" s="565"/>
      <c r="AC26" s="565"/>
      <c r="AD26" s="565"/>
      <c r="AE26" s="42" t="s">
        <v>290</v>
      </c>
      <c r="AF26" s="24">
        <v>38</v>
      </c>
      <c r="AG26" s="49">
        <v>1</v>
      </c>
      <c r="AH26" s="49">
        <v>2.25</v>
      </c>
      <c r="AI26" s="49">
        <v>1.519474</v>
      </c>
      <c r="AJ26" s="49">
        <v>5.0266640000000001E-2</v>
      </c>
      <c r="AK26" s="565"/>
      <c r="AL26" s="565"/>
      <c r="AM26" s="565"/>
      <c r="AN26" s="42" t="s">
        <v>306</v>
      </c>
      <c r="AO26" s="24">
        <v>20</v>
      </c>
      <c r="AP26" s="25">
        <v>37</v>
      </c>
      <c r="AQ26" s="25">
        <v>335</v>
      </c>
      <c r="AR26" s="22">
        <v>165.9</v>
      </c>
      <c r="AS26" s="22">
        <v>16.798169999999999</v>
      </c>
      <c r="AT26" s="562"/>
      <c r="AU26" s="562"/>
      <c r="AV26" s="562"/>
      <c r="AW26" s="42" t="s">
        <v>306</v>
      </c>
    </row>
    <row r="27" spans="1:49" ht="14.55" customHeight="1">
      <c r="A27" s="547"/>
      <c r="B27" s="19" t="s">
        <v>291</v>
      </c>
      <c r="C27" s="47" t="s">
        <v>309</v>
      </c>
      <c r="D27" s="41" t="s">
        <v>257</v>
      </c>
      <c r="E27" s="26">
        <v>12</v>
      </c>
      <c r="F27" s="48">
        <v>32.9</v>
      </c>
      <c r="G27" s="48">
        <v>185.4</v>
      </c>
      <c r="H27" s="48">
        <v>106.95</v>
      </c>
      <c r="I27" s="48">
        <v>11.05819</v>
      </c>
      <c r="J27" s="578">
        <v>2.7800000000000001E-6</v>
      </c>
      <c r="K27" s="578">
        <v>4.1399999999999997E-7</v>
      </c>
      <c r="L27" s="578">
        <v>1E-4</v>
      </c>
      <c r="M27" s="42" t="s">
        <v>306</v>
      </c>
      <c r="N27" s="26">
        <v>12</v>
      </c>
      <c r="O27" s="48">
        <v>6</v>
      </c>
      <c r="P27" s="48">
        <v>16</v>
      </c>
      <c r="Q27" s="48">
        <v>11.79167</v>
      </c>
      <c r="R27" s="48">
        <v>0.92617320000000003</v>
      </c>
      <c r="S27" s="553">
        <v>4.8500000000000003E-4</v>
      </c>
      <c r="T27" s="553">
        <v>6.1799999999999995E-4</v>
      </c>
      <c r="U27" s="552">
        <v>1.0999999999999999E-2</v>
      </c>
      <c r="V27" s="42" t="s">
        <v>306</v>
      </c>
      <c r="W27" s="24">
        <v>12</v>
      </c>
      <c r="X27" s="22">
        <v>3.5</v>
      </c>
      <c r="Y27" s="22">
        <v>9</v>
      </c>
      <c r="Z27" s="22">
        <v>6.9166670000000003</v>
      </c>
      <c r="AA27" s="22">
        <v>0.43008689999999999</v>
      </c>
      <c r="AB27" s="548">
        <v>2.12E-6</v>
      </c>
      <c r="AC27" s="548">
        <v>3.7299999999999999E-6</v>
      </c>
      <c r="AD27" s="575">
        <v>1E-4</v>
      </c>
      <c r="AE27" s="42" t="s">
        <v>306</v>
      </c>
      <c r="AF27" s="24">
        <v>12</v>
      </c>
      <c r="AG27" s="49">
        <v>0.86</v>
      </c>
      <c r="AH27" s="49">
        <v>2.73</v>
      </c>
      <c r="AI27" s="49">
        <v>1.7450000000000001</v>
      </c>
      <c r="AJ27" s="49">
        <v>0.1411076</v>
      </c>
      <c r="AK27" s="551">
        <v>0.17299999999999999</v>
      </c>
      <c r="AL27" s="551">
        <v>0.14099999999999999</v>
      </c>
      <c r="AM27" s="551">
        <v>0.16700000000000001</v>
      </c>
      <c r="AN27" s="42" t="s">
        <v>313</v>
      </c>
      <c r="AO27" s="24">
        <v>8</v>
      </c>
      <c r="AP27" s="25">
        <v>88</v>
      </c>
      <c r="AQ27" s="25">
        <v>197</v>
      </c>
      <c r="AR27" s="22">
        <v>138.125</v>
      </c>
      <c r="AS27" s="22">
        <v>13.13044</v>
      </c>
      <c r="AT27" s="551">
        <v>0.35499999999999998</v>
      </c>
      <c r="AU27" s="551">
        <v>0.54100000000000004</v>
      </c>
      <c r="AV27" s="551">
        <v>0.84399999999999997</v>
      </c>
      <c r="AW27" s="42" t="s">
        <v>288</v>
      </c>
    </row>
    <row r="28" spans="1:49" ht="14.55" customHeight="1">
      <c r="A28" s="547"/>
      <c r="B28" s="19" t="s">
        <v>292</v>
      </c>
      <c r="C28" s="47" t="s">
        <v>309</v>
      </c>
      <c r="D28" s="41" t="s">
        <v>257</v>
      </c>
      <c r="E28" s="26">
        <v>14</v>
      </c>
      <c r="F28" s="48">
        <v>139.80000000000001</v>
      </c>
      <c r="G28" s="48">
        <v>493.8</v>
      </c>
      <c r="H28" s="48">
        <v>318.16430000000003</v>
      </c>
      <c r="I28" s="48">
        <v>28.54176</v>
      </c>
      <c r="J28" s="579"/>
      <c r="K28" s="578"/>
      <c r="L28" s="578"/>
      <c r="M28" s="42" t="s">
        <v>294</v>
      </c>
      <c r="N28" s="26">
        <v>14</v>
      </c>
      <c r="O28" s="48">
        <v>13</v>
      </c>
      <c r="P28" s="48">
        <v>21</v>
      </c>
      <c r="Q28" s="48">
        <v>16.642859999999999</v>
      </c>
      <c r="R28" s="48">
        <v>0.78170810000000002</v>
      </c>
      <c r="S28" s="552"/>
      <c r="T28" s="553"/>
      <c r="U28" s="552"/>
      <c r="V28" s="42" t="s">
        <v>312</v>
      </c>
      <c r="W28" s="24">
        <v>14</v>
      </c>
      <c r="X28" s="22">
        <v>7.5</v>
      </c>
      <c r="Y28" s="22">
        <v>14</v>
      </c>
      <c r="Z28" s="22">
        <v>11</v>
      </c>
      <c r="AA28" s="22">
        <v>0.48606969999999999</v>
      </c>
      <c r="AB28" s="565"/>
      <c r="AC28" s="548"/>
      <c r="AD28" s="575"/>
      <c r="AE28" s="42" t="s">
        <v>288</v>
      </c>
      <c r="AF28" s="24">
        <v>14</v>
      </c>
      <c r="AG28" s="49">
        <v>1.17</v>
      </c>
      <c r="AH28" s="49">
        <v>2</v>
      </c>
      <c r="AI28" s="49">
        <v>1.5328569999999999</v>
      </c>
      <c r="AJ28" s="49">
        <v>7.0799429999999997E-2</v>
      </c>
      <c r="AK28" s="551"/>
      <c r="AL28" s="551"/>
      <c r="AM28" s="551"/>
      <c r="AN28" s="42" t="s">
        <v>313</v>
      </c>
      <c r="AO28" s="24">
        <v>9</v>
      </c>
      <c r="AP28" s="25">
        <v>69</v>
      </c>
      <c r="AQ28" s="25">
        <v>268</v>
      </c>
      <c r="AR28" s="22">
        <v>161.88890000000001</v>
      </c>
      <c r="AS28" s="22">
        <v>20.333639999999999</v>
      </c>
      <c r="AT28" s="551"/>
      <c r="AU28" s="551"/>
      <c r="AV28" s="551"/>
      <c r="AW28" s="42" t="s">
        <v>288</v>
      </c>
    </row>
    <row r="29" spans="1:49" ht="14.55" customHeight="1">
      <c r="A29" s="547"/>
      <c r="B29" s="19" t="s">
        <v>293</v>
      </c>
      <c r="C29" s="47" t="s">
        <v>309</v>
      </c>
      <c r="D29" s="41" t="s">
        <v>257</v>
      </c>
      <c r="E29" s="26">
        <v>13</v>
      </c>
      <c r="F29" s="48">
        <v>3.8</v>
      </c>
      <c r="G29" s="48">
        <v>42.1</v>
      </c>
      <c r="H29" s="48">
        <v>20.630769999999998</v>
      </c>
      <c r="I29" s="48">
        <v>3.5856979999999998</v>
      </c>
      <c r="J29" s="580">
        <v>1.3E-7</v>
      </c>
      <c r="K29" s="580">
        <v>1.13E-5</v>
      </c>
      <c r="L29" s="578">
        <v>1E-4</v>
      </c>
      <c r="M29" s="42" t="s">
        <v>314</v>
      </c>
      <c r="N29" s="26">
        <v>13</v>
      </c>
      <c r="O29" s="48">
        <v>3</v>
      </c>
      <c r="P29" s="48">
        <v>10</v>
      </c>
      <c r="Q29" s="48">
        <v>6.6384619999999996</v>
      </c>
      <c r="R29" s="48">
        <v>0.60176430000000003</v>
      </c>
      <c r="S29" s="553">
        <v>1.8100000000000001E-11</v>
      </c>
      <c r="T29" s="553">
        <v>1.0900000000000001E-5</v>
      </c>
      <c r="U29" s="553">
        <v>1E-4</v>
      </c>
      <c r="V29" s="42" t="s">
        <v>314</v>
      </c>
      <c r="W29" s="24">
        <v>13</v>
      </c>
      <c r="X29" s="22">
        <v>2.5</v>
      </c>
      <c r="Y29" s="22">
        <v>8.3000000000000007</v>
      </c>
      <c r="Z29" s="22">
        <v>4.8538459999999999</v>
      </c>
      <c r="AA29" s="22">
        <v>0.55326710000000001</v>
      </c>
      <c r="AB29" s="548">
        <v>2.0100000000000001E-5</v>
      </c>
      <c r="AC29" s="548">
        <v>2.6699999999999998E-4</v>
      </c>
      <c r="AD29" s="548">
        <v>6.9999999999999999E-4</v>
      </c>
      <c r="AE29" s="42" t="s">
        <v>314</v>
      </c>
      <c r="AF29" s="24">
        <v>13</v>
      </c>
      <c r="AG29" s="49">
        <v>0.89</v>
      </c>
      <c r="AH29" s="49">
        <v>3.2</v>
      </c>
      <c r="AI29" s="49">
        <v>1.516154</v>
      </c>
      <c r="AJ29" s="49">
        <v>0.19518740000000001</v>
      </c>
      <c r="AK29" s="551">
        <v>0.36799999999999999</v>
      </c>
      <c r="AL29" s="552">
        <v>2.4E-2</v>
      </c>
      <c r="AM29" s="552">
        <v>2E-3</v>
      </c>
      <c r="AN29" s="42" t="s">
        <v>306</v>
      </c>
      <c r="AO29" s="24">
        <v>8</v>
      </c>
      <c r="AP29" s="25">
        <v>11</v>
      </c>
      <c r="AQ29" s="25">
        <v>85</v>
      </c>
      <c r="AR29" s="22">
        <v>44.375</v>
      </c>
      <c r="AS29" s="22">
        <v>9.7722960000000008</v>
      </c>
      <c r="AT29" s="552">
        <v>5.0000000000000001E-3</v>
      </c>
      <c r="AU29" s="552">
        <v>6.0000000000000001E-3</v>
      </c>
      <c r="AV29" s="552">
        <v>1.6E-2</v>
      </c>
      <c r="AW29" s="42" t="s">
        <v>290</v>
      </c>
    </row>
    <row r="30" spans="1:49" ht="14.55" customHeight="1">
      <c r="A30" s="547"/>
      <c r="B30" s="19" t="s">
        <v>295</v>
      </c>
      <c r="C30" s="47" t="s">
        <v>309</v>
      </c>
      <c r="D30" s="41" t="s">
        <v>257</v>
      </c>
      <c r="E30" s="26">
        <v>14</v>
      </c>
      <c r="F30" s="48">
        <v>86.4</v>
      </c>
      <c r="G30" s="48">
        <v>279.3</v>
      </c>
      <c r="H30" s="48">
        <v>186.6429</v>
      </c>
      <c r="I30" s="48">
        <v>16.821650000000002</v>
      </c>
      <c r="J30" s="581"/>
      <c r="K30" s="581"/>
      <c r="L30" s="578"/>
      <c r="M30" s="42" t="s">
        <v>288</v>
      </c>
      <c r="N30" s="26">
        <v>14</v>
      </c>
      <c r="O30" s="48">
        <v>11.5</v>
      </c>
      <c r="P30" s="48">
        <v>16</v>
      </c>
      <c r="Q30" s="48">
        <v>14.521430000000001</v>
      </c>
      <c r="R30" s="48">
        <v>0.35427969999999998</v>
      </c>
      <c r="S30" s="552"/>
      <c r="T30" s="553"/>
      <c r="U30" s="553"/>
      <c r="V30" s="42" t="s">
        <v>315</v>
      </c>
      <c r="W30" s="24">
        <v>14</v>
      </c>
      <c r="X30" s="22">
        <v>5.5</v>
      </c>
      <c r="Y30" s="22">
        <v>12</v>
      </c>
      <c r="Z30" s="22">
        <v>8.8000000000000007</v>
      </c>
      <c r="AA30" s="22">
        <v>0.51291019999999998</v>
      </c>
      <c r="AB30" s="565"/>
      <c r="AC30" s="565"/>
      <c r="AD30" s="565"/>
      <c r="AE30" s="42" t="s">
        <v>306</v>
      </c>
      <c r="AF30" s="24">
        <v>14</v>
      </c>
      <c r="AG30" s="49">
        <v>1.29</v>
      </c>
      <c r="AH30" s="49">
        <v>2.27</v>
      </c>
      <c r="AI30" s="49">
        <v>1.704286</v>
      </c>
      <c r="AJ30" s="49">
        <v>7.9550350000000006E-2</v>
      </c>
      <c r="AK30" s="551"/>
      <c r="AL30" s="552"/>
      <c r="AM30" s="552"/>
      <c r="AN30" s="42" t="s">
        <v>313</v>
      </c>
      <c r="AO30" s="24">
        <v>9</v>
      </c>
      <c r="AP30" s="25">
        <v>52</v>
      </c>
      <c r="AQ30" s="25">
        <v>137</v>
      </c>
      <c r="AR30" s="22">
        <v>92.111109999999996</v>
      </c>
      <c r="AS30" s="22">
        <v>10.482049999999999</v>
      </c>
      <c r="AT30" s="552"/>
      <c r="AU30" s="552"/>
      <c r="AV30" s="552"/>
      <c r="AW30" s="42" t="s">
        <v>313</v>
      </c>
    </row>
    <row r="31" spans="1:49" ht="14.55" customHeight="1">
      <c r="A31" s="547"/>
      <c r="B31" s="19" t="s">
        <v>296</v>
      </c>
      <c r="C31" s="47" t="s">
        <v>309</v>
      </c>
      <c r="D31" s="41" t="s">
        <v>257</v>
      </c>
      <c r="E31" s="26">
        <v>14</v>
      </c>
      <c r="F31" s="48">
        <v>36.6</v>
      </c>
      <c r="G31" s="48">
        <v>207</v>
      </c>
      <c r="H31" s="48">
        <v>95.578569999999999</v>
      </c>
      <c r="I31" s="48">
        <v>13.05419</v>
      </c>
      <c r="J31" s="580">
        <v>6.8999999999999997E-4</v>
      </c>
      <c r="K31" s="582">
        <v>2E-3</v>
      </c>
      <c r="L31" s="580">
        <v>5.0000000000000001E-4</v>
      </c>
      <c r="M31" s="42" t="s">
        <v>306</v>
      </c>
      <c r="N31" s="26">
        <v>13</v>
      </c>
      <c r="O31" s="48">
        <v>7.5</v>
      </c>
      <c r="P31" s="48">
        <v>14</v>
      </c>
      <c r="Q31" s="48">
        <v>11.84615</v>
      </c>
      <c r="R31" s="48">
        <v>0.60813030000000001</v>
      </c>
      <c r="S31" s="551">
        <v>0.378</v>
      </c>
      <c r="T31" s="551">
        <v>0.30599999999999999</v>
      </c>
      <c r="U31" s="552">
        <v>2.5000000000000001E-2</v>
      </c>
      <c r="V31" s="42" t="s">
        <v>316</v>
      </c>
      <c r="W31" s="24">
        <v>13</v>
      </c>
      <c r="X31" s="22">
        <v>4.5</v>
      </c>
      <c r="Y31" s="22">
        <v>10</v>
      </c>
      <c r="Z31" s="22">
        <v>7.3846150000000002</v>
      </c>
      <c r="AA31" s="22">
        <v>0.4204464</v>
      </c>
      <c r="AB31" s="565">
        <v>4.0000000000000001E-3</v>
      </c>
      <c r="AC31" s="565">
        <v>7.0000000000000001E-3</v>
      </c>
      <c r="AD31" s="565">
        <v>8.0000000000000002E-3</v>
      </c>
      <c r="AE31" s="42" t="s">
        <v>306</v>
      </c>
      <c r="AF31" s="24">
        <v>13</v>
      </c>
      <c r="AG31" s="49">
        <v>1.33</v>
      </c>
      <c r="AH31" s="49">
        <v>2.15</v>
      </c>
      <c r="AI31" s="49">
        <v>1.6292310000000001</v>
      </c>
      <c r="AJ31" s="49">
        <v>7.5849559999999996E-2</v>
      </c>
      <c r="AK31" s="552">
        <v>6.0000000000000001E-3</v>
      </c>
      <c r="AL31" s="552">
        <v>1.6E-2</v>
      </c>
      <c r="AM31" s="551">
        <v>8.1000000000000003E-2</v>
      </c>
      <c r="AN31" s="42" t="s">
        <v>313</v>
      </c>
      <c r="AO31" s="24">
        <v>10</v>
      </c>
      <c r="AP31" s="25">
        <v>56</v>
      </c>
      <c r="AQ31" s="25">
        <v>286</v>
      </c>
      <c r="AR31" s="22">
        <v>172.7</v>
      </c>
      <c r="AS31" s="22">
        <v>19.675170000000001</v>
      </c>
      <c r="AT31" s="551">
        <v>0.217</v>
      </c>
      <c r="AU31" s="551">
        <v>0.22500000000000001</v>
      </c>
      <c r="AV31" s="551">
        <v>0.64200000000000002</v>
      </c>
      <c r="AW31" s="42" t="s">
        <v>306</v>
      </c>
    </row>
    <row r="32" spans="1:49" ht="14.55" customHeight="1">
      <c r="A32" s="547"/>
      <c r="B32" s="19" t="s">
        <v>298</v>
      </c>
      <c r="C32" s="47" t="s">
        <v>309</v>
      </c>
      <c r="D32" s="41" t="s">
        <v>257</v>
      </c>
      <c r="E32" s="26">
        <v>14</v>
      </c>
      <c r="F32" s="48">
        <v>61</v>
      </c>
      <c r="G32" s="48">
        <v>402.3</v>
      </c>
      <c r="H32" s="48">
        <v>208.19290000000001</v>
      </c>
      <c r="I32" s="48">
        <v>26.17314</v>
      </c>
      <c r="J32" s="580"/>
      <c r="K32" s="582"/>
      <c r="L32" s="580"/>
      <c r="M32" s="42" t="s">
        <v>288</v>
      </c>
      <c r="N32" s="26">
        <v>14</v>
      </c>
      <c r="O32" s="48">
        <v>6</v>
      </c>
      <c r="P32" s="48">
        <v>19.5</v>
      </c>
      <c r="Q32" s="48">
        <v>13</v>
      </c>
      <c r="R32" s="48">
        <v>1.126601</v>
      </c>
      <c r="S32" s="551"/>
      <c r="T32" s="551"/>
      <c r="U32" s="552"/>
      <c r="V32" s="42" t="s">
        <v>315</v>
      </c>
      <c r="W32" s="24">
        <v>14</v>
      </c>
      <c r="X32" s="22">
        <v>5.5</v>
      </c>
      <c r="Y32" s="22">
        <v>13.5</v>
      </c>
      <c r="Z32" s="22">
        <v>9.8928569999999993</v>
      </c>
      <c r="AA32" s="22">
        <v>0.64870660000000002</v>
      </c>
      <c r="AB32" s="565"/>
      <c r="AC32" s="565"/>
      <c r="AD32" s="565"/>
      <c r="AE32" s="42" t="s">
        <v>288</v>
      </c>
      <c r="AF32" s="24">
        <v>14</v>
      </c>
      <c r="AG32" s="49">
        <v>0.75</v>
      </c>
      <c r="AH32" s="49">
        <v>1.79</v>
      </c>
      <c r="AI32" s="49">
        <v>1.31</v>
      </c>
      <c r="AJ32" s="49">
        <v>7.5767139999999997E-2</v>
      </c>
      <c r="AK32" s="552"/>
      <c r="AL32" s="552"/>
      <c r="AM32" s="551"/>
      <c r="AN32" s="42" t="s">
        <v>314</v>
      </c>
      <c r="AO32" s="24">
        <v>10</v>
      </c>
      <c r="AP32" s="25">
        <v>57</v>
      </c>
      <c r="AQ32" s="25">
        <v>217</v>
      </c>
      <c r="AR32" s="22">
        <v>140.30000000000001</v>
      </c>
      <c r="AS32" s="22">
        <v>15.97641</v>
      </c>
      <c r="AT32" s="551"/>
      <c r="AU32" s="551"/>
      <c r="AV32" s="551"/>
      <c r="AW32" s="42" t="s">
        <v>288</v>
      </c>
    </row>
    <row r="33" spans="1:49" ht="14.55" customHeight="1">
      <c r="A33" s="547"/>
      <c r="B33" s="19" t="s">
        <v>299</v>
      </c>
      <c r="C33" s="43">
        <v>2018</v>
      </c>
      <c r="D33" s="23" t="s">
        <v>258</v>
      </c>
      <c r="E33" s="26">
        <v>2</v>
      </c>
      <c r="F33" s="48">
        <v>25.89</v>
      </c>
      <c r="G33" s="48">
        <v>57.56</v>
      </c>
      <c r="H33" s="48">
        <v>41.725000000000001</v>
      </c>
      <c r="I33" s="48">
        <v>15.835000000000001</v>
      </c>
      <c r="J33" s="583">
        <v>0.106</v>
      </c>
      <c r="K33" s="583">
        <v>0.13300000000000001</v>
      </c>
      <c r="L33" s="583">
        <v>0.13200000000000001</v>
      </c>
      <c r="M33" s="42" t="s">
        <v>317</v>
      </c>
      <c r="N33" s="26">
        <v>3</v>
      </c>
      <c r="O33" s="48">
        <v>17.5</v>
      </c>
      <c r="P33" s="48">
        <v>18.899999999999999</v>
      </c>
      <c r="Q33" s="48">
        <v>18.233329999999999</v>
      </c>
      <c r="R33" s="48">
        <v>0.40551749999999998</v>
      </c>
      <c r="S33" s="551">
        <v>0.72399999999999998</v>
      </c>
      <c r="T33" s="572">
        <v>1</v>
      </c>
      <c r="U33" s="551">
        <v>0.65200000000000002</v>
      </c>
      <c r="V33" s="42" t="s">
        <v>312</v>
      </c>
      <c r="W33" s="24">
        <v>2</v>
      </c>
      <c r="X33" s="22">
        <v>4.9000000000000004</v>
      </c>
      <c r="Y33" s="22">
        <v>8.6999999999999993</v>
      </c>
      <c r="Z33" s="22">
        <v>6.8</v>
      </c>
      <c r="AA33" s="22">
        <v>1.9</v>
      </c>
      <c r="AB33" s="549">
        <v>0.49</v>
      </c>
      <c r="AC33" s="562">
        <v>0.53300000000000003</v>
      </c>
      <c r="AD33" s="562">
        <v>0.93400000000000005</v>
      </c>
      <c r="AE33" s="42" t="s">
        <v>318</v>
      </c>
      <c r="AF33" s="24">
        <v>2</v>
      </c>
      <c r="AG33" s="49">
        <v>2.17</v>
      </c>
      <c r="AH33" s="49">
        <v>3.73</v>
      </c>
      <c r="AI33" s="49">
        <v>2.95</v>
      </c>
      <c r="AJ33" s="49">
        <v>0.78</v>
      </c>
      <c r="AK33" s="551">
        <v>0.46600000000000003</v>
      </c>
      <c r="AL33" s="551">
        <v>0.26700000000000002</v>
      </c>
      <c r="AM33" s="551">
        <v>0.39700000000000002</v>
      </c>
      <c r="AN33" s="42" t="s">
        <v>313</v>
      </c>
      <c r="AO33" s="24">
        <v>2</v>
      </c>
      <c r="AP33" s="25">
        <v>56</v>
      </c>
      <c r="AQ33" s="25">
        <v>75</v>
      </c>
      <c r="AR33" s="22">
        <v>65.5</v>
      </c>
      <c r="AS33" s="22">
        <v>9.5</v>
      </c>
      <c r="AT33" s="551">
        <v>0.21099999999999999</v>
      </c>
      <c r="AU33" s="551">
        <v>0.53300000000000003</v>
      </c>
      <c r="AV33" s="551">
        <v>0.39900000000000002</v>
      </c>
      <c r="AW33" s="42" t="s">
        <v>288</v>
      </c>
    </row>
    <row r="34" spans="1:49" ht="14.55" customHeight="1">
      <c r="A34" s="547"/>
      <c r="B34" s="19" t="s">
        <v>870</v>
      </c>
      <c r="C34" s="43">
        <v>2018</v>
      </c>
      <c r="D34" s="23" t="s">
        <v>258</v>
      </c>
      <c r="E34" s="26">
        <v>4</v>
      </c>
      <c r="F34" s="48">
        <v>73.38</v>
      </c>
      <c r="G34" s="48">
        <v>257.76</v>
      </c>
      <c r="H34" s="48">
        <v>182.45750000000001</v>
      </c>
      <c r="I34" s="48">
        <v>44.56879</v>
      </c>
      <c r="J34" s="583"/>
      <c r="K34" s="583"/>
      <c r="L34" s="583"/>
      <c r="M34" s="42" t="s">
        <v>318</v>
      </c>
      <c r="N34" s="26">
        <v>4</v>
      </c>
      <c r="O34" s="48">
        <v>12.4</v>
      </c>
      <c r="P34" s="48">
        <v>22.1</v>
      </c>
      <c r="Q34" s="48">
        <v>17.350000000000001</v>
      </c>
      <c r="R34" s="48">
        <v>2.2570260000000002</v>
      </c>
      <c r="S34" s="551"/>
      <c r="T34" s="572"/>
      <c r="U34" s="551"/>
      <c r="V34" s="42" t="s">
        <v>318</v>
      </c>
      <c r="W34" s="24">
        <v>4</v>
      </c>
      <c r="X34" s="22">
        <v>5.7</v>
      </c>
      <c r="Y34" s="22">
        <v>10.7</v>
      </c>
      <c r="Z34" s="22">
        <v>8.375</v>
      </c>
      <c r="AA34" s="22">
        <v>1.145553</v>
      </c>
      <c r="AB34" s="549"/>
      <c r="AC34" s="562"/>
      <c r="AD34" s="562"/>
      <c r="AE34" s="42" t="s">
        <v>318</v>
      </c>
      <c r="AF34" s="24">
        <v>4</v>
      </c>
      <c r="AG34" s="49">
        <v>2.0299999999999998</v>
      </c>
      <c r="AH34" s="49">
        <v>2.1800000000000002</v>
      </c>
      <c r="AI34" s="49">
        <v>2.0825</v>
      </c>
      <c r="AJ34" s="49">
        <v>3.3509949999999997E-2</v>
      </c>
      <c r="AK34" s="551"/>
      <c r="AL34" s="551"/>
      <c r="AM34" s="551"/>
      <c r="AN34" s="42" t="s">
        <v>288</v>
      </c>
      <c r="AO34" s="24">
        <v>4</v>
      </c>
      <c r="AP34" s="25">
        <v>54</v>
      </c>
      <c r="AQ34" s="25">
        <v>147</v>
      </c>
      <c r="AR34" s="22">
        <v>113.75</v>
      </c>
      <c r="AS34" s="22">
        <v>21.25</v>
      </c>
      <c r="AT34" s="551"/>
      <c r="AU34" s="551"/>
      <c r="AV34" s="551"/>
      <c r="AW34" s="42" t="s">
        <v>288</v>
      </c>
    </row>
    <row r="35" spans="1:49" ht="14.55" customHeight="1">
      <c r="A35" s="547"/>
      <c r="B35" s="19" t="s">
        <v>300</v>
      </c>
      <c r="C35" s="43">
        <v>2018</v>
      </c>
      <c r="D35" s="23" t="s">
        <v>258</v>
      </c>
      <c r="E35" s="26">
        <v>4</v>
      </c>
      <c r="F35" s="48">
        <v>29.04</v>
      </c>
      <c r="G35" s="48">
        <v>316.56</v>
      </c>
      <c r="H35" s="48">
        <v>184.9725</v>
      </c>
      <c r="I35" s="48">
        <v>61.288089999999997</v>
      </c>
      <c r="J35" s="581">
        <v>2.1999999999999999E-2</v>
      </c>
      <c r="K35" s="583">
        <v>0.13300000000000001</v>
      </c>
      <c r="L35" s="583">
        <v>0.13400000000000001</v>
      </c>
      <c r="M35" s="42" t="s">
        <v>318</v>
      </c>
      <c r="N35" s="26">
        <v>4</v>
      </c>
      <c r="O35" s="48">
        <v>18.7</v>
      </c>
      <c r="P35" s="48">
        <v>26.2</v>
      </c>
      <c r="Q35" s="48">
        <v>22.5</v>
      </c>
      <c r="R35" s="48">
        <v>1.6015619999999999</v>
      </c>
      <c r="S35" s="572">
        <v>0.97</v>
      </c>
      <c r="T35" s="572">
        <v>0.8</v>
      </c>
      <c r="U35" s="551">
        <v>0.93700000000000006</v>
      </c>
      <c r="V35" s="42" t="s">
        <v>319</v>
      </c>
      <c r="W35" s="24">
        <v>5</v>
      </c>
      <c r="X35" s="22">
        <v>5.2</v>
      </c>
      <c r="Y35" s="22">
        <v>14.9</v>
      </c>
      <c r="Z35" s="22">
        <v>11.94</v>
      </c>
      <c r="AA35" s="22">
        <v>1.812071</v>
      </c>
      <c r="AB35" s="562">
        <v>0.253</v>
      </c>
      <c r="AC35" s="562">
        <v>0.38100000000000001</v>
      </c>
      <c r="AD35" s="562">
        <v>0.57399999999999995</v>
      </c>
      <c r="AE35" s="42" t="s">
        <v>288</v>
      </c>
      <c r="AF35" s="24">
        <v>4</v>
      </c>
      <c r="AG35" s="49">
        <v>1.44</v>
      </c>
      <c r="AH35" s="49">
        <v>3.6</v>
      </c>
      <c r="AI35" s="49">
        <v>2.1375000000000002</v>
      </c>
      <c r="AJ35" s="49">
        <v>0.49315949999999997</v>
      </c>
      <c r="AK35" s="572">
        <v>0.38</v>
      </c>
      <c r="AL35" s="551">
        <v>0.26700000000000002</v>
      </c>
      <c r="AM35" s="551">
        <v>0.39200000000000002</v>
      </c>
      <c r="AN35" s="42" t="s">
        <v>313</v>
      </c>
      <c r="AO35" s="24">
        <v>4</v>
      </c>
      <c r="AP35" s="25">
        <v>29</v>
      </c>
      <c r="AQ35" s="25">
        <v>233</v>
      </c>
      <c r="AR35" s="22">
        <v>145.75</v>
      </c>
      <c r="AS35" s="22">
        <v>44.776060000000001</v>
      </c>
      <c r="AT35" s="551">
        <v>0.86499999999999999</v>
      </c>
      <c r="AU35" s="572">
        <v>0.8</v>
      </c>
      <c r="AV35" s="551">
        <v>0.93600000000000005</v>
      </c>
      <c r="AW35" s="42" t="s">
        <v>288</v>
      </c>
    </row>
    <row r="36" spans="1:49" ht="14.55" customHeight="1">
      <c r="A36" s="547"/>
      <c r="B36" s="19" t="s">
        <v>307</v>
      </c>
      <c r="C36" s="43">
        <v>2018</v>
      </c>
      <c r="D36" s="23" t="s">
        <v>258</v>
      </c>
      <c r="E36" s="26">
        <v>2</v>
      </c>
      <c r="F36" s="48">
        <v>485.5</v>
      </c>
      <c r="G36" s="48">
        <v>585.78</v>
      </c>
      <c r="H36" s="48">
        <v>535.64</v>
      </c>
      <c r="I36" s="48">
        <v>50.14</v>
      </c>
      <c r="J36" s="581"/>
      <c r="K36" s="583"/>
      <c r="L36" s="583"/>
      <c r="M36" s="42" t="s">
        <v>288</v>
      </c>
      <c r="N36" s="26">
        <v>2</v>
      </c>
      <c r="O36" s="48">
        <v>21.3</v>
      </c>
      <c r="P36" s="48">
        <v>23.5</v>
      </c>
      <c r="Q36" s="48">
        <v>22.4</v>
      </c>
      <c r="R36" s="48">
        <v>1.1000000000000001</v>
      </c>
      <c r="S36" s="572"/>
      <c r="T36" s="572"/>
      <c r="U36" s="551"/>
      <c r="V36" s="42" t="s">
        <v>312</v>
      </c>
      <c r="W36" s="24">
        <v>2</v>
      </c>
      <c r="X36" s="22">
        <v>13.9</v>
      </c>
      <c r="Y36" s="22">
        <v>18.399999999999999</v>
      </c>
      <c r="Z36" s="22">
        <v>16.149999999999999</v>
      </c>
      <c r="AA36" s="22">
        <v>2.25</v>
      </c>
      <c r="AB36" s="562"/>
      <c r="AC36" s="562"/>
      <c r="AD36" s="562"/>
      <c r="AE36" s="42" t="s">
        <v>288</v>
      </c>
      <c r="AF36" s="24">
        <v>2</v>
      </c>
      <c r="AG36" s="49">
        <v>1.28</v>
      </c>
      <c r="AH36" s="49">
        <v>1.53</v>
      </c>
      <c r="AI36" s="49">
        <v>1.405</v>
      </c>
      <c r="AJ36" s="49">
        <v>0.125</v>
      </c>
      <c r="AK36" s="572"/>
      <c r="AL36" s="551"/>
      <c r="AM36" s="551"/>
      <c r="AN36" s="42" t="s">
        <v>313</v>
      </c>
      <c r="AO36" s="24">
        <v>2</v>
      </c>
      <c r="AP36" s="25">
        <v>118</v>
      </c>
      <c r="AQ36" s="25">
        <v>149</v>
      </c>
      <c r="AR36" s="22">
        <v>133.5</v>
      </c>
      <c r="AS36" s="22">
        <v>15.5</v>
      </c>
      <c r="AT36" s="551"/>
      <c r="AU36" s="572"/>
      <c r="AV36" s="551"/>
      <c r="AW36" s="42" t="s">
        <v>288</v>
      </c>
    </row>
    <row r="37" spans="1:49" ht="14.55" customHeight="1">
      <c r="A37" s="547"/>
      <c r="B37" s="19" t="s">
        <v>302</v>
      </c>
      <c r="C37" s="47" t="s">
        <v>309</v>
      </c>
      <c r="D37" s="23" t="s">
        <v>258</v>
      </c>
      <c r="E37" s="26">
        <v>10</v>
      </c>
      <c r="F37" s="48">
        <v>14.4</v>
      </c>
      <c r="G37" s="48">
        <v>113.4</v>
      </c>
      <c r="H37" s="48">
        <v>57.63</v>
      </c>
      <c r="I37" s="48">
        <v>9.4318139999999993</v>
      </c>
      <c r="J37" s="580">
        <v>1.4799999999999999E-4</v>
      </c>
      <c r="K37" s="581">
        <v>1E-3</v>
      </c>
      <c r="L37" s="581">
        <v>1E-3</v>
      </c>
      <c r="M37" s="42" t="s">
        <v>306</v>
      </c>
      <c r="N37" s="26">
        <v>10</v>
      </c>
      <c r="O37" s="48">
        <v>5</v>
      </c>
      <c r="P37" s="48">
        <v>22</v>
      </c>
      <c r="Q37" s="48">
        <v>15</v>
      </c>
      <c r="R37" s="48">
        <v>1.4832399999999999</v>
      </c>
      <c r="S37" s="551">
        <v>0.309</v>
      </c>
      <c r="T37" s="572">
        <v>0.35</v>
      </c>
      <c r="U37" s="551">
        <v>0.20699999999999999</v>
      </c>
      <c r="V37" s="42" t="s">
        <v>312</v>
      </c>
      <c r="W37" s="24">
        <v>10</v>
      </c>
      <c r="X37" s="22">
        <v>5</v>
      </c>
      <c r="Y37" s="22">
        <v>13.5</v>
      </c>
      <c r="Z37" s="22">
        <v>8.75</v>
      </c>
      <c r="AA37" s="22">
        <v>0.85391260000000002</v>
      </c>
      <c r="AB37" s="565">
        <v>2.3E-2</v>
      </c>
      <c r="AC37" s="565">
        <v>3.4000000000000002E-2</v>
      </c>
      <c r="AD37" s="562">
        <v>8.2000000000000003E-2</v>
      </c>
      <c r="AE37" s="42" t="s">
        <v>318</v>
      </c>
      <c r="AF37" s="24">
        <v>10</v>
      </c>
      <c r="AG37" s="49">
        <v>1</v>
      </c>
      <c r="AH37" s="49">
        <v>2.21</v>
      </c>
      <c r="AI37" s="49">
        <v>1.7190000000000001</v>
      </c>
      <c r="AJ37" s="49">
        <v>0.1164231</v>
      </c>
      <c r="AK37" s="572">
        <v>0.1</v>
      </c>
      <c r="AL37" s="551">
        <v>6.7000000000000004E-2</v>
      </c>
      <c r="AM37" s="572">
        <v>7.0000000000000007E-2</v>
      </c>
      <c r="AN37" s="42" t="s">
        <v>313</v>
      </c>
      <c r="AO37" s="24">
        <v>10</v>
      </c>
      <c r="AP37" s="25">
        <v>40</v>
      </c>
      <c r="AQ37" s="25">
        <v>393</v>
      </c>
      <c r="AR37" s="22">
        <v>230.9</v>
      </c>
      <c r="AS37" s="22">
        <v>37.610120000000002</v>
      </c>
      <c r="AT37" s="552">
        <v>6.0000000000000001E-3</v>
      </c>
      <c r="AU37" s="552">
        <v>2.3E-2</v>
      </c>
      <c r="AV37" s="552">
        <v>1.6E-2</v>
      </c>
      <c r="AW37" s="42" t="s">
        <v>306</v>
      </c>
    </row>
    <row r="38" spans="1:49" ht="14.55" customHeight="1">
      <c r="A38" s="547"/>
      <c r="B38" s="19" t="s">
        <v>304</v>
      </c>
      <c r="C38" s="47" t="s">
        <v>309</v>
      </c>
      <c r="D38" s="23" t="s">
        <v>258</v>
      </c>
      <c r="E38" s="26">
        <v>7</v>
      </c>
      <c r="F38" s="48">
        <v>66.8</v>
      </c>
      <c r="G38" s="48">
        <v>290.41000000000003</v>
      </c>
      <c r="H38" s="48">
        <v>186.17140000000001</v>
      </c>
      <c r="I38" s="48">
        <v>27.698129999999999</v>
      </c>
      <c r="J38" s="580"/>
      <c r="K38" s="581"/>
      <c r="L38" s="581"/>
      <c r="M38" s="42" t="s">
        <v>288</v>
      </c>
      <c r="N38" s="26">
        <v>7</v>
      </c>
      <c r="O38" s="48">
        <v>13.5</v>
      </c>
      <c r="P38" s="48">
        <v>21.4</v>
      </c>
      <c r="Q38" s="48">
        <v>17.142859999999999</v>
      </c>
      <c r="R38" s="48">
        <v>1.177135</v>
      </c>
      <c r="S38" s="551"/>
      <c r="T38" s="572"/>
      <c r="U38" s="551"/>
      <c r="V38" s="42" t="s">
        <v>312</v>
      </c>
      <c r="W38" s="24">
        <v>7</v>
      </c>
      <c r="X38" s="22">
        <v>9</v>
      </c>
      <c r="Y38" s="22">
        <v>15.3</v>
      </c>
      <c r="Z38" s="22">
        <v>11.857139999999999</v>
      </c>
      <c r="AA38" s="22">
        <v>0.81791170000000002</v>
      </c>
      <c r="AB38" s="565"/>
      <c r="AC38" s="565"/>
      <c r="AD38" s="562"/>
      <c r="AE38" s="42" t="s">
        <v>288</v>
      </c>
      <c r="AF38" s="24">
        <v>7</v>
      </c>
      <c r="AG38" s="49">
        <v>1.29</v>
      </c>
      <c r="AH38" s="49">
        <v>1.71</v>
      </c>
      <c r="AI38" s="49">
        <v>1.454286</v>
      </c>
      <c r="AJ38" s="49">
        <v>6.7536840000000001E-2</v>
      </c>
      <c r="AK38" s="572"/>
      <c r="AL38" s="551"/>
      <c r="AM38" s="572"/>
      <c r="AN38" s="42" t="s">
        <v>313</v>
      </c>
      <c r="AO38" s="24">
        <v>7</v>
      </c>
      <c r="AP38" s="25">
        <v>52</v>
      </c>
      <c r="AQ38" s="25">
        <v>191</v>
      </c>
      <c r="AR38" s="22">
        <v>91.857140000000001</v>
      </c>
      <c r="AS38" s="22">
        <v>18.095549999999999</v>
      </c>
      <c r="AT38" s="552"/>
      <c r="AU38" s="552"/>
      <c r="AV38" s="552"/>
      <c r="AW38" s="42" t="s">
        <v>288</v>
      </c>
    </row>
    <row r="39" spans="1:49" ht="14.55" customHeight="1">
      <c r="A39" s="547"/>
      <c r="B39" s="19" t="s">
        <v>305</v>
      </c>
      <c r="C39" s="43">
        <v>2018</v>
      </c>
      <c r="D39" s="23" t="s">
        <v>258</v>
      </c>
      <c r="E39" s="26" t="s">
        <v>226</v>
      </c>
      <c r="F39" s="26"/>
      <c r="G39" s="26"/>
      <c r="H39" s="26"/>
      <c r="I39" s="26"/>
      <c r="J39" s="19"/>
      <c r="M39" s="42"/>
      <c r="N39" s="26">
        <v>4</v>
      </c>
      <c r="O39" s="48">
        <v>11.5</v>
      </c>
      <c r="P39" s="48">
        <v>20</v>
      </c>
      <c r="Q39" s="48">
        <v>14.875</v>
      </c>
      <c r="R39" s="48">
        <v>1.8526450000000001</v>
      </c>
      <c r="S39" s="1"/>
      <c r="T39" s="1"/>
      <c r="U39" s="1"/>
      <c r="V39" s="42" t="s">
        <v>318</v>
      </c>
      <c r="W39" s="24" t="s">
        <v>226</v>
      </c>
      <c r="X39" s="1"/>
      <c r="Y39" s="1"/>
      <c r="Z39" s="1"/>
      <c r="AA39" s="1"/>
      <c r="AB39" s="50"/>
      <c r="AC39" s="50"/>
      <c r="AD39" s="50"/>
      <c r="AE39" s="41"/>
      <c r="AF39" s="24" t="s">
        <v>226</v>
      </c>
      <c r="AG39" s="1"/>
      <c r="AH39" s="1"/>
      <c r="AI39" s="1"/>
      <c r="AJ39" s="1"/>
      <c r="AK39" s="1"/>
      <c r="AL39" s="1"/>
      <c r="AM39" s="1"/>
      <c r="AN39" s="41"/>
      <c r="AO39" s="24">
        <v>4</v>
      </c>
      <c r="AP39" s="25">
        <v>120</v>
      </c>
      <c r="AQ39" s="25">
        <v>283</v>
      </c>
      <c r="AR39" s="22">
        <v>192.25</v>
      </c>
      <c r="AS39" s="22">
        <v>34.874479999999998</v>
      </c>
      <c r="AT39" s="25"/>
      <c r="AU39" s="25"/>
      <c r="AV39" s="25"/>
      <c r="AW39" s="42" t="s">
        <v>288</v>
      </c>
    </row>
    <row r="40" spans="1:49" ht="4.95" customHeight="1">
      <c r="A40" s="30"/>
      <c r="B40" s="30"/>
      <c r="C40" s="31"/>
      <c r="D40" s="32"/>
      <c r="E40" s="33"/>
      <c r="F40" s="33"/>
      <c r="G40" s="33"/>
      <c r="H40" s="34"/>
      <c r="I40" s="34"/>
      <c r="J40" s="33"/>
      <c r="K40" s="30"/>
      <c r="L40" s="30"/>
      <c r="M40" s="30"/>
      <c r="N40" s="32"/>
      <c r="O40" s="32"/>
      <c r="P40" s="32"/>
      <c r="Q40" s="32"/>
      <c r="R40" s="32"/>
      <c r="S40" s="32"/>
      <c r="T40" s="32"/>
      <c r="U40" s="32"/>
      <c r="V40" s="35"/>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row>
    <row r="41" spans="1:49" ht="14.55" customHeight="1">
      <c r="A41" s="547" t="s">
        <v>253</v>
      </c>
      <c r="B41" s="554" t="s">
        <v>274</v>
      </c>
      <c r="C41" s="556" t="s">
        <v>342</v>
      </c>
      <c r="D41" s="554" t="s">
        <v>40</v>
      </c>
      <c r="E41" s="558" t="s">
        <v>332</v>
      </c>
      <c r="F41" s="559"/>
      <c r="G41" s="559"/>
      <c r="H41" s="559"/>
      <c r="I41" s="559"/>
      <c r="J41" s="559"/>
      <c r="K41" s="559"/>
      <c r="L41" s="559"/>
      <c r="M41" s="560"/>
      <c r="N41" s="558" t="s">
        <v>333</v>
      </c>
      <c r="O41" s="559"/>
      <c r="P41" s="559"/>
      <c r="Q41" s="559"/>
      <c r="R41" s="559"/>
      <c r="S41" s="559"/>
      <c r="T41" s="559"/>
      <c r="U41" s="559"/>
      <c r="V41" s="560"/>
    </row>
    <row r="42" spans="1:49" ht="14.55" customHeight="1">
      <c r="A42" s="547"/>
      <c r="B42" s="555"/>
      <c r="C42" s="557"/>
      <c r="D42" s="555"/>
      <c r="E42" s="36" t="s">
        <v>276</v>
      </c>
      <c r="F42" s="20" t="s">
        <v>277</v>
      </c>
      <c r="G42" s="20" t="s">
        <v>278</v>
      </c>
      <c r="H42" s="20" t="s">
        <v>279</v>
      </c>
      <c r="I42" s="20" t="s">
        <v>280</v>
      </c>
      <c r="J42" s="20" t="s">
        <v>381</v>
      </c>
      <c r="K42" s="20" t="s">
        <v>281</v>
      </c>
      <c r="L42" s="20" t="s">
        <v>282</v>
      </c>
      <c r="M42" s="46" t="s">
        <v>283</v>
      </c>
      <c r="N42" s="36" t="s">
        <v>276</v>
      </c>
      <c r="O42" s="20" t="s">
        <v>277</v>
      </c>
      <c r="P42" s="20" t="s">
        <v>278</v>
      </c>
      <c r="Q42" s="20" t="s">
        <v>279</v>
      </c>
      <c r="R42" s="20" t="s">
        <v>280</v>
      </c>
      <c r="S42" s="20" t="s">
        <v>381</v>
      </c>
      <c r="T42" s="20" t="s">
        <v>281</v>
      </c>
      <c r="U42" s="20" t="s">
        <v>282</v>
      </c>
      <c r="V42" s="46" t="s">
        <v>283</v>
      </c>
    </row>
    <row r="43" spans="1:49" ht="14.55" customHeight="1">
      <c r="A43" s="547"/>
      <c r="B43" s="19" t="s">
        <v>284</v>
      </c>
      <c r="C43" s="47" t="s">
        <v>334</v>
      </c>
      <c r="D43" s="41" t="s">
        <v>285</v>
      </c>
      <c r="E43" s="26">
        <v>35</v>
      </c>
      <c r="F43" s="51">
        <v>0.30204999999999999</v>
      </c>
      <c r="G43" s="51">
        <v>1.2964709999999999</v>
      </c>
      <c r="H43" s="51">
        <v>0.76334340000000001</v>
      </c>
      <c r="I43" s="51">
        <v>3.9892129999999998E-2</v>
      </c>
      <c r="J43" s="561" t="s">
        <v>363</v>
      </c>
      <c r="K43" s="561" t="s">
        <v>364</v>
      </c>
      <c r="L43" s="561" t="s">
        <v>365</v>
      </c>
      <c r="M43" s="42" t="s">
        <v>311</v>
      </c>
      <c r="N43" s="26">
        <v>25</v>
      </c>
      <c r="O43" s="48">
        <v>0</v>
      </c>
      <c r="P43" s="48">
        <v>23.880600000000001</v>
      </c>
      <c r="Q43" s="48">
        <v>9.3000170000000004</v>
      </c>
      <c r="R43" s="48">
        <v>1.0645290000000001</v>
      </c>
      <c r="S43" s="563" t="s">
        <v>366</v>
      </c>
      <c r="T43" s="561" t="s">
        <v>367</v>
      </c>
      <c r="U43" s="561" t="s">
        <v>368</v>
      </c>
      <c r="V43" s="42" t="s">
        <v>312</v>
      </c>
    </row>
    <row r="44" spans="1:49" ht="14.55" customHeight="1">
      <c r="A44" s="547"/>
      <c r="B44" s="19" t="s">
        <v>287</v>
      </c>
      <c r="C44" s="47" t="s">
        <v>309</v>
      </c>
      <c r="D44" s="41" t="s">
        <v>257</v>
      </c>
      <c r="E44" s="26">
        <v>13</v>
      </c>
      <c r="F44" s="51">
        <v>0.51326530000000004</v>
      </c>
      <c r="G44" s="51">
        <v>1.4861759999999999</v>
      </c>
      <c r="H44" s="51">
        <v>0.7609361</v>
      </c>
      <c r="I44" s="51">
        <v>6.7295859999999999E-2</v>
      </c>
      <c r="J44" s="562"/>
      <c r="K44" s="562"/>
      <c r="L44" s="562"/>
      <c r="M44" s="42" t="s">
        <v>311</v>
      </c>
      <c r="N44" s="26">
        <v>13</v>
      </c>
      <c r="O44" s="48">
        <v>19.354839999999999</v>
      </c>
      <c r="P44" s="48">
        <v>76.470590000000001</v>
      </c>
      <c r="Q44" s="48">
        <v>45.573050000000002</v>
      </c>
      <c r="R44" s="48">
        <v>4.8944289999999997</v>
      </c>
      <c r="S44" s="564"/>
      <c r="T44" s="562"/>
      <c r="U44" s="562"/>
      <c r="V44" s="42" t="s">
        <v>335</v>
      </c>
    </row>
    <row r="45" spans="1:49" ht="14.55" customHeight="1">
      <c r="A45" s="547"/>
      <c r="B45" s="19" t="s">
        <v>289</v>
      </c>
      <c r="C45" s="47" t="s">
        <v>334</v>
      </c>
      <c r="D45" s="41" t="s">
        <v>285</v>
      </c>
      <c r="E45" s="26">
        <v>20</v>
      </c>
      <c r="F45" s="51">
        <v>2.105442</v>
      </c>
      <c r="G45" s="51">
        <v>3.0159820000000002</v>
      </c>
      <c r="H45" s="51">
        <v>2.5000710000000002</v>
      </c>
      <c r="I45" s="51">
        <v>5.4691950000000003E-2</v>
      </c>
      <c r="J45" s="562"/>
      <c r="K45" s="562"/>
      <c r="L45" s="562"/>
      <c r="M45" s="42" t="s">
        <v>290</v>
      </c>
      <c r="N45" s="26">
        <v>15</v>
      </c>
      <c r="O45" s="48">
        <v>68.867919999999998</v>
      </c>
      <c r="P45" s="48">
        <v>100</v>
      </c>
      <c r="Q45" s="48">
        <v>88.369460000000004</v>
      </c>
      <c r="R45" s="48">
        <v>2.4660880000000001</v>
      </c>
      <c r="S45" s="564"/>
      <c r="T45" s="562"/>
      <c r="U45" s="562"/>
      <c r="V45" s="42" t="s">
        <v>336</v>
      </c>
    </row>
    <row r="46" spans="1:49" ht="14.55" customHeight="1">
      <c r="A46" s="547"/>
      <c r="B46" s="19" t="s">
        <v>291</v>
      </c>
      <c r="C46" s="47" t="s">
        <v>309</v>
      </c>
      <c r="D46" s="41" t="s">
        <v>257</v>
      </c>
      <c r="E46" s="26">
        <v>8</v>
      </c>
      <c r="F46" s="51">
        <v>0.53</v>
      </c>
      <c r="G46" s="51">
        <v>1.397778</v>
      </c>
      <c r="H46" s="51">
        <v>0.82535230000000004</v>
      </c>
      <c r="I46" s="51">
        <v>9.3892439999999994E-2</v>
      </c>
      <c r="J46" s="548">
        <v>5.0100000000000003E-6</v>
      </c>
      <c r="K46" s="548">
        <v>8.2299999999999995E-5</v>
      </c>
      <c r="L46" s="548">
        <v>2.0000000000000001E-4</v>
      </c>
      <c r="M46" s="42" t="s">
        <v>311</v>
      </c>
      <c r="N46" s="26">
        <v>8</v>
      </c>
      <c r="O46" s="48">
        <v>0</v>
      </c>
      <c r="P46" s="48">
        <v>0</v>
      </c>
      <c r="Q46" s="48">
        <v>0</v>
      </c>
      <c r="R46" s="48">
        <v>0</v>
      </c>
      <c r="S46" s="550" t="s">
        <v>297</v>
      </c>
      <c r="T46" s="553">
        <v>8.2299999999999995E-5</v>
      </c>
      <c r="U46" s="553">
        <v>1E-4</v>
      </c>
      <c r="V46" s="42" t="s">
        <v>288</v>
      </c>
    </row>
    <row r="47" spans="1:49" ht="14.55" customHeight="1">
      <c r="A47" s="547"/>
      <c r="B47" s="19" t="s">
        <v>292</v>
      </c>
      <c r="C47" s="47" t="s">
        <v>309</v>
      </c>
      <c r="D47" s="41" t="s">
        <v>257</v>
      </c>
      <c r="E47" s="26">
        <v>9</v>
      </c>
      <c r="F47" s="51">
        <v>1.657699</v>
      </c>
      <c r="G47" s="51">
        <v>3.011835</v>
      </c>
      <c r="H47" s="51">
        <v>2.1753309999999999</v>
      </c>
      <c r="I47" s="51">
        <v>0.16387280000000001</v>
      </c>
      <c r="J47" s="548"/>
      <c r="K47" s="548"/>
      <c r="L47" s="548"/>
      <c r="M47" s="42" t="s">
        <v>288</v>
      </c>
      <c r="N47" s="26">
        <v>9</v>
      </c>
      <c r="O47" s="48">
        <v>39.24051</v>
      </c>
      <c r="P47" s="48">
        <v>100</v>
      </c>
      <c r="Q47" s="48">
        <v>70.053439999999995</v>
      </c>
      <c r="R47" s="48">
        <v>6.2263650000000004</v>
      </c>
      <c r="S47" s="551"/>
      <c r="T47" s="553"/>
      <c r="U47" s="552"/>
      <c r="V47" s="42" t="s">
        <v>337</v>
      </c>
    </row>
    <row r="48" spans="1:49" ht="14.55" customHeight="1">
      <c r="A48" s="547"/>
      <c r="B48" s="19" t="s">
        <v>293</v>
      </c>
      <c r="C48" s="47" t="s">
        <v>309</v>
      </c>
      <c r="D48" s="41" t="s">
        <v>257</v>
      </c>
      <c r="E48" s="26">
        <v>8</v>
      </c>
      <c r="F48" s="51">
        <v>0.27272730000000001</v>
      </c>
      <c r="G48" s="51">
        <v>0.59238100000000005</v>
      </c>
      <c r="H48" s="51">
        <v>0.410719</v>
      </c>
      <c r="I48" s="51">
        <v>3.9009780000000001E-2</v>
      </c>
      <c r="J48" s="548">
        <v>2.4299999999999999E-12</v>
      </c>
      <c r="K48" s="548">
        <v>8.2299999999999995E-5</v>
      </c>
      <c r="L48" s="548">
        <v>2.0000000000000001E-4</v>
      </c>
      <c r="M48" s="42" t="s">
        <v>336</v>
      </c>
      <c r="N48" s="26">
        <v>8</v>
      </c>
      <c r="O48" s="48">
        <v>0</v>
      </c>
      <c r="P48" s="48">
        <v>0</v>
      </c>
      <c r="Q48" s="48">
        <v>0</v>
      </c>
      <c r="R48" s="48">
        <v>0</v>
      </c>
      <c r="S48" s="550" t="s">
        <v>297</v>
      </c>
      <c r="T48" s="553">
        <v>8.2299999999999995E-5</v>
      </c>
      <c r="U48" s="553">
        <v>2.9999999999999997E-4</v>
      </c>
      <c r="V48" s="42" t="s">
        <v>288</v>
      </c>
    </row>
    <row r="49" spans="1:49" ht="14.55" customHeight="1">
      <c r="A49" s="547"/>
      <c r="B49" s="19" t="s">
        <v>295</v>
      </c>
      <c r="C49" s="47" t="s">
        <v>309</v>
      </c>
      <c r="D49" s="41" t="s">
        <v>257</v>
      </c>
      <c r="E49" s="26">
        <v>9</v>
      </c>
      <c r="F49" s="51">
        <v>1.609434</v>
      </c>
      <c r="G49" s="51">
        <v>2.3381910000000001</v>
      </c>
      <c r="H49" s="51">
        <v>1.989187</v>
      </c>
      <c r="I49" s="51">
        <v>6.4171450000000005E-2</v>
      </c>
      <c r="J49" s="548"/>
      <c r="K49" s="548"/>
      <c r="L49" s="548"/>
      <c r="M49" s="42" t="s">
        <v>288</v>
      </c>
      <c r="N49" s="26">
        <v>9</v>
      </c>
      <c r="O49" s="48">
        <v>72.727270000000004</v>
      </c>
      <c r="P49" s="48">
        <v>98.888890000000004</v>
      </c>
      <c r="Q49" s="48">
        <v>91.672089999999997</v>
      </c>
      <c r="R49" s="48">
        <v>2.4990109999999999</v>
      </c>
      <c r="S49" s="551"/>
      <c r="T49" s="553"/>
      <c r="U49" s="552"/>
      <c r="V49" s="42" t="s">
        <v>336</v>
      </c>
    </row>
    <row r="50" spans="1:49" ht="14.55" customHeight="1">
      <c r="A50" s="547"/>
      <c r="B50" s="19" t="s">
        <v>296</v>
      </c>
      <c r="C50" s="47" t="s">
        <v>309</v>
      </c>
      <c r="D50" s="41" t="s">
        <v>257</v>
      </c>
      <c r="E50" s="26">
        <v>10</v>
      </c>
      <c r="F50" s="51">
        <v>0.2921687</v>
      </c>
      <c r="G50" s="51">
        <v>0.80335140000000005</v>
      </c>
      <c r="H50" s="51">
        <v>0.52086909999999997</v>
      </c>
      <c r="I50" s="51">
        <v>6.4358979999999996E-2</v>
      </c>
      <c r="J50" s="548">
        <v>1.2400000000000001E-9</v>
      </c>
      <c r="K50" s="548">
        <v>1.08E-5</v>
      </c>
      <c r="L50" s="548">
        <v>1E-4</v>
      </c>
      <c r="M50" s="42" t="s">
        <v>338</v>
      </c>
      <c r="N50" s="26">
        <v>10</v>
      </c>
      <c r="O50" s="48">
        <v>0</v>
      </c>
      <c r="P50" s="48">
        <v>0</v>
      </c>
      <c r="Q50" s="48">
        <v>0</v>
      </c>
      <c r="R50" s="48">
        <v>0</v>
      </c>
      <c r="S50" s="550" t="s">
        <v>297</v>
      </c>
      <c r="T50" s="553">
        <v>1.08E-5</v>
      </c>
      <c r="U50" s="553">
        <v>1E-4</v>
      </c>
      <c r="V50" s="42" t="s">
        <v>303</v>
      </c>
    </row>
    <row r="51" spans="1:49" ht="14.55" customHeight="1">
      <c r="A51" s="547"/>
      <c r="B51" s="19" t="s">
        <v>298</v>
      </c>
      <c r="C51" s="47" t="s">
        <v>309</v>
      </c>
      <c r="D51" s="41" t="s">
        <v>257</v>
      </c>
      <c r="E51" s="26">
        <v>10</v>
      </c>
      <c r="F51" s="51">
        <v>1.3314809999999999</v>
      </c>
      <c r="G51" s="51">
        <v>2.3084760000000002</v>
      </c>
      <c r="H51" s="51">
        <v>1.804743</v>
      </c>
      <c r="I51" s="51">
        <v>9.3109510000000006E-2</v>
      </c>
      <c r="J51" s="548"/>
      <c r="K51" s="548"/>
      <c r="L51" s="548"/>
      <c r="M51" s="42" t="s">
        <v>312</v>
      </c>
      <c r="N51" s="26">
        <v>10</v>
      </c>
      <c r="O51" s="48">
        <v>90.526319999999998</v>
      </c>
      <c r="P51" s="48">
        <v>100</v>
      </c>
      <c r="Q51" s="48">
        <v>97.104159999999993</v>
      </c>
      <c r="R51" s="48">
        <v>1.0724899999999999</v>
      </c>
      <c r="S51" s="551"/>
      <c r="T51" s="553"/>
      <c r="U51" s="552"/>
      <c r="V51" s="42" t="s">
        <v>339</v>
      </c>
    </row>
    <row r="52" spans="1:49" ht="14.55" customHeight="1">
      <c r="A52" s="547"/>
      <c r="B52" s="19" t="s">
        <v>299</v>
      </c>
      <c r="C52" s="43">
        <v>2018</v>
      </c>
      <c r="D52" s="23" t="s">
        <v>258</v>
      </c>
      <c r="E52" s="26">
        <v>3</v>
      </c>
      <c r="F52" s="51">
        <v>0.58235000000000003</v>
      </c>
      <c r="G52" s="51">
        <v>0.78891999999999995</v>
      </c>
      <c r="H52" s="51">
        <v>0.66847000000000001</v>
      </c>
      <c r="I52" s="51">
        <v>6.2052940000000001E-2</v>
      </c>
      <c r="J52" s="548">
        <v>1.1E-4</v>
      </c>
      <c r="K52" s="549">
        <v>5.7000000000000002E-2</v>
      </c>
      <c r="L52" s="549">
        <v>5.7000000000000002E-2</v>
      </c>
      <c r="M52" s="42" t="s">
        <v>319</v>
      </c>
      <c r="N52" s="26">
        <v>3</v>
      </c>
      <c r="O52" s="48">
        <v>0</v>
      </c>
      <c r="P52" s="48">
        <v>3.9215689999999999</v>
      </c>
      <c r="Q52" s="48">
        <v>1.3071900000000001</v>
      </c>
      <c r="R52" s="48">
        <v>1.3071900000000001</v>
      </c>
      <c r="S52" s="552">
        <v>1E-3</v>
      </c>
      <c r="T52" s="551">
        <v>5.7000000000000002E-2</v>
      </c>
      <c r="U52" s="551">
        <v>5.7000000000000002E-2</v>
      </c>
      <c r="V52" s="42" t="s">
        <v>318</v>
      </c>
    </row>
    <row r="53" spans="1:49" ht="14.55" customHeight="1">
      <c r="A53" s="547"/>
      <c r="B53" s="19" t="s">
        <v>870</v>
      </c>
      <c r="C53" s="43">
        <v>2018</v>
      </c>
      <c r="D53" s="23" t="s">
        <v>258</v>
      </c>
      <c r="E53" s="26">
        <v>4</v>
      </c>
      <c r="F53" s="51">
        <v>1.85318</v>
      </c>
      <c r="G53" s="51">
        <v>2.242</v>
      </c>
      <c r="H53" s="51">
        <v>2.0040300000000002</v>
      </c>
      <c r="I53" s="51">
        <v>9.3142760000000005E-2</v>
      </c>
      <c r="J53" s="548"/>
      <c r="K53" s="549"/>
      <c r="L53" s="549"/>
      <c r="M53" s="42" t="s">
        <v>340</v>
      </c>
      <c r="N53" s="26">
        <v>4</v>
      </c>
      <c r="O53" s="48">
        <v>68.75</v>
      </c>
      <c r="P53" s="48">
        <v>97</v>
      </c>
      <c r="Q53" s="48">
        <v>81.837190000000007</v>
      </c>
      <c r="R53" s="48">
        <v>7.1166020000000003</v>
      </c>
      <c r="S53" s="552"/>
      <c r="T53" s="551"/>
      <c r="U53" s="551"/>
      <c r="V53" s="42" t="s">
        <v>311</v>
      </c>
    </row>
    <row r="54" spans="1:49" ht="14.55" customHeight="1">
      <c r="A54" s="547"/>
      <c r="B54" s="19" t="s">
        <v>300</v>
      </c>
      <c r="C54" s="43">
        <v>2018</v>
      </c>
      <c r="D54" s="23" t="s">
        <v>258</v>
      </c>
      <c r="E54" s="26">
        <v>5</v>
      </c>
      <c r="F54" s="51">
        <v>0.93033999999999994</v>
      </c>
      <c r="G54" s="51">
        <v>1.5998399999999999</v>
      </c>
      <c r="H54" s="51">
        <v>1.138568</v>
      </c>
      <c r="I54" s="51">
        <v>0.12173</v>
      </c>
      <c r="J54" s="548">
        <v>4.0399999999999999E-5</v>
      </c>
      <c r="K54" s="549">
        <v>9.5000000000000001E-2</v>
      </c>
      <c r="L54" s="549">
        <v>0.1</v>
      </c>
      <c r="M54" s="42" t="s">
        <v>319</v>
      </c>
      <c r="N54" s="26">
        <v>5</v>
      </c>
      <c r="O54" s="48">
        <v>0</v>
      </c>
      <c r="P54" s="48">
        <v>0</v>
      </c>
      <c r="Q54" s="48">
        <v>0</v>
      </c>
      <c r="R54" s="48">
        <v>0</v>
      </c>
      <c r="S54" s="550" t="s">
        <v>297</v>
      </c>
      <c r="T54" s="552">
        <v>4.8000000000000001E-2</v>
      </c>
      <c r="U54" s="552">
        <v>4.4999999999999998E-2</v>
      </c>
      <c r="V54" s="42" t="s">
        <v>312</v>
      </c>
    </row>
    <row r="55" spans="1:49" ht="14.55" customHeight="1">
      <c r="A55" s="547"/>
      <c r="B55" s="19" t="s">
        <v>307</v>
      </c>
      <c r="C55" s="43">
        <v>2018</v>
      </c>
      <c r="D55" s="23" t="s">
        <v>258</v>
      </c>
      <c r="E55" s="26">
        <v>2</v>
      </c>
      <c r="F55" s="51">
        <v>4.16432</v>
      </c>
      <c r="G55" s="51">
        <v>4.6676700000000002</v>
      </c>
      <c r="H55" s="51">
        <v>4.4159949999999997</v>
      </c>
      <c r="I55" s="51">
        <v>0.25167499999999998</v>
      </c>
      <c r="J55" s="548"/>
      <c r="K55" s="549"/>
      <c r="L55" s="549"/>
      <c r="M55" s="42" t="s">
        <v>312</v>
      </c>
      <c r="N55" s="26">
        <v>2</v>
      </c>
      <c r="O55" s="48">
        <v>90.909090000000006</v>
      </c>
      <c r="P55" s="48">
        <v>95.348839999999996</v>
      </c>
      <c r="Q55" s="48">
        <v>93.128960000000006</v>
      </c>
      <c r="R55" s="48">
        <v>2.2198730000000002</v>
      </c>
      <c r="S55" s="551"/>
      <c r="T55" s="552"/>
      <c r="U55" s="552"/>
      <c r="V55" s="42" t="s">
        <v>311</v>
      </c>
    </row>
    <row r="56" spans="1:49" ht="14.55" customHeight="1">
      <c r="A56" s="547"/>
      <c r="B56" s="19" t="s">
        <v>302</v>
      </c>
      <c r="C56" s="47" t="s">
        <v>309</v>
      </c>
      <c r="D56" s="23" t="s">
        <v>258</v>
      </c>
      <c r="E56" s="26">
        <v>13</v>
      </c>
      <c r="F56" s="51">
        <v>0.18945000000000001</v>
      </c>
      <c r="G56" s="51">
        <v>0.34131</v>
      </c>
      <c r="H56" s="51">
        <v>0.26280150000000002</v>
      </c>
      <c r="I56" s="51">
        <v>1.6306709999999999E-2</v>
      </c>
      <c r="J56" s="548">
        <v>3.0699999999999998E-6</v>
      </c>
      <c r="K56" s="548">
        <v>4.0199999999999996E-6</v>
      </c>
      <c r="L56" s="548">
        <v>1E-4</v>
      </c>
      <c r="M56" s="42" t="s">
        <v>339</v>
      </c>
      <c r="N56" s="26">
        <v>13</v>
      </c>
      <c r="O56" s="48">
        <v>0</v>
      </c>
      <c r="P56" s="48">
        <v>3.7037040000000001</v>
      </c>
      <c r="Q56" s="48">
        <v>1.0079149999999999</v>
      </c>
      <c r="R56" s="48">
        <v>0.33640140000000002</v>
      </c>
      <c r="S56" s="553">
        <v>1.14E-8</v>
      </c>
      <c r="T56" s="553">
        <v>4.0199999999999996E-6</v>
      </c>
      <c r="U56" s="553">
        <v>1E-4</v>
      </c>
      <c r="V56" s="42" t="s">
        <v>312</v>
      </c>
    </row>
    <row r="57" spans="1:49" ht="14.55" customHeight="1">
      <c r="A57" s="547"/>
      <c r="B57" s="19" t="s">
        <v>304</v>
      </c>
      <c r="C57" s="47" t="s">
        <v>309</v>
      </c>
      <c r="D57" s="23" t="s">
        <v>258</v>
      </c>
      <c r="E57" s="26">
        <v>9</v>
      </c>
      <c r="F57" s="51">
        <v>1.7116100000000001</v>
      </c>
      <c r="G57" s="51">
        <v>4.1067499999999999</v>
      </c>
      <c r="H57" s="51">
        <v>3.0894430000000002</v>
      </c>
      <c r="I57" s="51">
        <v>0.24870110000000001</v>
      </c>
      <c r="J57" s="548"/>
      <c r="K57" s="548"/>
      <c r="L57" s="548"/>
      <c r="M57" s="42" t="s">
        <v>290</v>
      </c>
      <c r="N57" s="26">
        <v>9</v>
      </c>
      <c r="O57" s="48">
        <v>66.666669999999996</v>
      </c>
      <c r="P57" s="48">
        <v>100</v>
      </c>
      <c r="Q57" s="48">
        <v>90.250529999999998</v>
      </c>
      <c r="R57" s="48">
        <v>3.8788130000000001</v>
      </c>
      <c r="S57" s="552"/>
      <c r="T57" s="552"/>
      <c r="U57" s="552"/>
      <c r="V57" s="42" t="s">
        <v>336</v>
      </c>
    </row>
    <row r="58" spans="1:49" ht="14.55" customHeight="1">
      <c r="A58" s="547"/>
      <c r="B58" s="19" t="s">
        <v>305</v>
      </c>
      <c r="C58" s="43">
        <v>2018</v>
      </c>
      <c r="D58" s="23" t="s">
        <v>258</v>
      </c>
      <c r="E58" s="26">
        <v>3</v>
      </c>
      <c r="F58" s="51">
        <v>8.5000000000000006E-2</v>
      </c>
      <c r="G58" s="51">
        <v>0.54</v>
      </c>
      <c r="H58" s="51">
        <v>0.29214329999999999</v>
      </c>
      <c r="I58" s="51">
        <v>0.13291529999999999</v>
      </c>
      <c r="J58" s="45"/>
      <c r="K58" s="45"/>
      <c r="L58" s="45"/>
      <c r="M58" s="42" t="s">
        <v>311</v>
      </c>
      <c r="N58" s="26">
        <v>3</v>
      </c>
      <c r="O58" s="48">
        <v>0</v>
      </c>
      <c r="P58" s="48">
        <v>0</v>
      </c>
      <c r="Q58" s="48">
        <v>0</v>
      </c>
      <c r="R58" s="48">
        <v>0</v>
      </c>
      <c r="V58" s="42" t="s">
        <v>312</v>
      </c>
    </row>
    <row r="59" spans="1:49" ht="4.95" customHeight="1">
      <c r="A59" s="30"/>
      <c r="B59" s="30"/>
      <c r="C59" s="31"/>
      <c r="D59" s="32"/>
      <c r="E59" s="33"/>
      <c r="F59" s="33"/>
      <c r="G59" s="33"/>
      <c r="H59" s="34"/>
      <c r="I59" s="34"/>
      <c r="J59" s="33"/>
      <c r="K59" s="30"/>
      <c r="L59" s="30"/>
      <c r="M59" s="30"/>
      <c r="N59" s="32"/>
      <c r="O59" s="32"/>
      <c r="P59" s="32"/>
      <c r="Q59" s="32"/>
      <c r="R59" s="32"/>
      <c r="S59" s="32"/>
      <c r="T59" s="32"/>
      <c r="U59" s="32"/>
      <c r="V59" s="35"/>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row>
    <row r="60" spans="1:49" ht="14.55" customHeight="1">
      <c r="A60" s="584" t="s">
        <v>254</v>
      </c>
      <c r="B60" s="554" t="s">
        <v>274</v>
      </c>
      <c r="C60" s="556" t="s">
        <v>375</v>
      </c>
      <c r="D60" s="554" t="s">
        <v>40</v>
      </c>
      <c r="E60" s="587" t="s">
        <v>343</v>
      </c>
      <c r="F60" s="588"/>
      <c r="G60" s="588"/>
      <c r="H60" s="588"/>
      <c r="I60" s="588"/>
      <c r="J60" s="588"/>
      <c r="K60" s="588"/>
      <c r="L60" s="588"/>
      <c r="M60" s="589"/>
      <c r="N60" s="587" t="s">
        <v>922</v>
      </c>
      <c r="O60" s="588"/>
      <c r="P60" s="588"/>
      <c r="Q60" s="588"/>
      <c r="R60" s="588"/>
      <c r="S60" s="588"/>
      <c r="T60" s="588"/>
      <c r="U60" s="588"/>
      <c r="V60" s="589"/>
    </row>
    <row r="61" spans="1:49" ht="14.55" customHeight="1">
      <c r="A61" s="584"/>
      <c r="B61" s="555"/>
      <c r="C61" s="557"/>
      <c r="D61" s="555"/>
      <c r="E61" s="52" t="s">
        <v>276</v>
      </c>
      <c r="F61" s="29" t="s">
        <v>277</v>
      </c>
      <c r="G61" s="29" t="s">
        <v>278</v>
      </c>
      <c r="H61" s="29" t="s">
        <v>279</v>
      </c>
      <c r="I61" s="29" t="s">
        <v>280</v>
      </c>
      <c r="J61" s="29" t="s">
        <v>381</v>
      </c>
      <c r="K61" s="29" t="s">
        <v>281</v>
      </c>
      <c r="L61" s="29" t="s">
        <v>282</v>
      </c>
      <c r="M61" s="53" t="s">
        <v>283</v>
      </c>
      <c r="N61" s="52" t="s">
        <v>276</v>
      </c>
      <c r="O61" s="29" t="s">
        <v>277</v>
      </c>
      <c r="P61" s="29" t="s">
        <v>278</v>
      </c>
      <c r="Q61" s="29" t="s">
        <v>279</v>
      </c>
      <c r="R61" s="54" t="s">
        <v>280</v>
      </c>
      <c r="S61" s="29" t="s">
        <v>381</v>
      </c>
      <c r="T61" s="29" t="s">
        <v>281</v>
      </c>
      <c r="U61" s="29" t="s">
        <v>282</v>
      </c>
      <c r="V61" s="53" t="s">
        <v>283</v>
      </c>
    </row>
    <row r="62" spans="1:49" ht="14.55" customHeight="1">
      <c r="A62" s="584"/>
      <c r="B62" s="15" t="s">
        <v>284</v>
      </c>
      <c r="C62" s="55" t="s">
        <v>376</v>
      </c>
      <c r="D62" s="56" t="s">
        <v>285</v>
      </c>
      <c r="E62" s="57">
        <v>24</v>
      </c>
      <c r="F62" s="58">
        <v>1</v>
      </c>
      <c r="G62" s="58">
        <v>1.1299999999999999</v>
      </c>
      <c r="H62" s="58">
        <v>1.01</v>
      </c>
      <c r="I62" s="58">
        <v>6.1089150000000004E-3</v>
      </c>
      <c r="J62" s="561" t="s">
        <v>369</v>
      </c>
      <c r="K62" s="561" t="s">
        <v>370</v>
      </c>
      <c r="L62" s="561" t="s">
        <v>371</v>
      </c>
      <c r="M62" s="59" t="s">
        <v>303</v>
      </c>
      <c r="N62" s="60">
        <v>30</v>
      </c>
      <c r="O62" s="313">
        <v>2.2450000000000001E-2</v>
      </c>
      <c r="P62" s="313">
        <v>5.4333329999999999E-2</v>
      </c>
      <c r="Q62" s="313">
        <v>3.8686659999999998E-2</v>
      </c>
      <c r="R62" s="313">
        <v>1.4865480000000001E-3</v>
      </c>
      <c r="S62" s="561" t="s">
        <v>372</v>
      </c>
      <c r="T62" s="590" t="s">
        <v>373</v>
      </c>
      <c r="U62" s="590" t="s">
        <v>374</v>
      </c>
      <c r="V62" s="59" t="s">
        <v>345</v>
      </c>
    </row>
    <row r="63" spans="1:49" ht="14.55" customHeight="1">
      <c r="A63" s="584"/>
      <c r="B63" s="15" t="s">
        <v>287</v>
      </c>
      <c r="C63" s="55" t="s">
        <v>309</v>
      </c>
      <c r="D63" s="56" t="s">
        <v>257</v>
      </c>
      <c r="E63" s="57">
        <v>13</v>
      </c>
      <c r="F63" s="58">
        <v>1</v>
      </c>
      <c r="G63" s="58">
        <v>1.08</v>
      </c>
      <c r="H63" s="58">
        <v>1.0438460000000001</v>
      </c>
      <c r="I63" s="58">
        <v>8.4381960000000002E-3</v>
      </c>
      <c r="J63" s="562"/>
      <c r="K63" s="562"/>
      <c r="L63" s="562"/>
      <c r="M63" s="59" t="s">
        <v>288</v>
      </c>
      <c r="N63" s="60">
        <v>13</v>
      </c>
      <c r="O63" s="313">
        <v>2.939692E-2</v>
      </c>
      <c r="P63" s="313">
        <v>9.3785709999999994E-2</v>
      </c>
      <c r="Q63" s="313">
        <v>5.1775559999999998E-2</v>
      </c>
      <c r="R63" s="313">
        <v>5.1242700000000002E-3</v>
      </c>
      <c r="S63" s="590"/>
      <c r="T63" s="590"/>
      <c r="U63" s="590"/>
      <c r="V63" s="59" t="s">
        <v>319</v>
      </c>
    </row>
    <row r="64" spans="1:49" ht="14.55" customHeight="1">
      <c r="A64" s="584"/>
      <c r="B64" s="15" t="s">
        <v>289</v>
      </c>
      <c r="C64" s="55" t="s">
        <v>377</v>
      </c>
      <c r="D64" s="56" t="s">
        <v>285</v>
      </c>
      <c r="E64" s="57">
        <v>26</v>
      </c>
      <c r="F64" s="58">
        <v>1.46</v>
      </c>
      <c r="G64" s="58">
        <v>2.9</v>
      </c>
      <c r="H64" s="58">
        <v>1.996154</v>
      </c>
      <c r="I64" s="58">
        <v>6.5607399999999996E-2</v>
      </c>
      <c r="J64" s="562"/>
      <c r="K64" s="562"/>
      <c r="L64" s="562"/>
      <c r="M64" s="59" t="s">
        <v>314</v>
      </c>
      <c r="N64" s="60">
        <v>15</v>
      </c>
      <c r="O64" s="313">
        <v>2.8514290000000001E-2</v>
      </c>
      <c r="P64" s="313">
        <v>4.6923079999999999E-2</v>
      </c>
      <c r="Q64" s="313">
        <v>3.7434170000000003E-2</v>
      </c>
      <c r="R64" s="313">
        <v>1.171561E-3</v>
      </c>
      <c r="S64" s="590"/>
      <c r="T64" s="590"/>
      <c r="U64" s="590"/>
      <c r="V64" s="59" t="s">
        <v>335</v>
      </c>
    </row>
    <row r="65" spans="1:49" ht="14.55" customHeight="1">
      <c r="A65" s="584"/>
      <c r="B65" s="15" t="s">
        <v>292</v>
      </c>
      <c r="C65" s="55" t="s">
        <v>309</v>
      </c>
      <c r="D65" s="56" t="s">
        <v>257</v>
      </c>
      <c r="E65" s="57">
        <v>9</v>
      </c>
      <c r="F65" s="58">
        <v>1.49</v>
      </c>
      <c r="G65" s="58">
        <v>2.48</v>
      </c>
      <c r="H65" s="58">
        <v>2.0311110000000001</v>
      </c>
      <c r="I65" s="58">
        <v>0.1065682</v>
      </c>
      <c r="J65" s="61"/>
      <c r="K65" s="61"/>
      <c r="L65" s="61"/>
      <c r="M65" s="62" t="s">
        <v>314</v>
      </c>
      <c r="N65" s="60">
        <v>9</v>
      </c>
      <c r="O65" s="313">
        <v>1.9474999999999999E-2</v>
      </c>
      <c r="P65" s="313">
        <v>3.1805199999999999E-2</v>
      </c>
      <c r="Q65" s="313">
        <v>2.337096E-2</v>
      </c>
      <c r="R65" s="313">
        <v>1.283127E-3</v>
      </c>
      <c r="S65" s="60"/>
      <c r="T65" s="60"/>
      <c r="U65" s="60"/>
      <c r="V65" s="59" t="s">
        <v>314</v>
      </c>
    </row>
    <row r="66" spans="1:49" ht="14.55" customHeight="1">
      <c r="A66" s="584"/>
      <c r="B66" s="15" t="s">
        <v>295</v>
      </c>
      <c r="C66" s="55" t="s">
        <v>309</v>
      </c>
      <c r="D66" s="56" t="s">
        <v>257</v>
      </c>
      <c r="E66" s="57">
        <v>9</v>
      </c>
      <c r="F66" s="58">
        <v>1.45</v>
      </c>
      <c r="G66" s="58">
        <v>2.1</v>
      </c>
      <c r="H66" s="58">
        <v>1.806667</v>
      </c>
      <c r="I66" s="58">
        <v>7.0553370000000004E-2</v>
      </c>
      <c r="J66" s="61"/>
      <c r="K66" s="61"/>
      <c r="L66" s="61"/>
      <c r="M66" s="59" t="s">
        <v>313</v>
      </c>
      <c r="N66" s="60">
        <v>9</v>
      </c>
      <c r="O66" s="313">
        <v>2.1193460000000001E-2</v>
      </c>
      <c r="P66" s="313">
        <v>2.768905E-2</v>
      </c>
      <c r="Q66" s="313">
        <v>2.4828119999999999E-2</v>
      </c>
      <c r="R66" s="313">
        <v>6.5698180000000001E-4</v>
      </c>
      <c r="S66" s="60"/>
      <c r="T66" s="60"/>
      <c r="U66" s="60"/>
      <c r="V66" s="59" t="s">
        <v>306</v>
      </c>
    </row>
    <row r="67" spans="1:49" ht="14.55" customHeight="1">
      <c r="A67" s="584"/>
      <c r="B67" s="15" t="s">
        <v>298</v>
      </c>
      <c r="C67" s="55" t="s">
        <v>309</v>
      </c>
      <c r="D67" s="56" t="s">
        <v>257</v>
      </c>
      <c r="E67" s="57">
        <v>10</v>
      </c>
      <c r="F67" s="58">
        <v>1.22</v>
      </c>
      <c r="G67" s="58">
        <v>1.97</v>
      </c>
      <c r="H67" s="58">
        <v>1.67</v>
      </c>
      <c r="I67" s="58">
        <v>8.4366919999999998E-2</v>
      </c>
      <c r="J67" s="61"/>
      <c r="K67" s="61"/>
      <c r="L67" s="61"/>
      <c r="M67" s="59" t="s">
        <v>313</v>
      </c>
      <c r="N67" s="60">
        <v>10</v>
      </c>
      <c r="O67" s="313">
        <v>2.178571E-2</v>
      </c>
      <c r="P67" s="313">
        <v>4.4475540000000001E-2</v>
      </c>
      <c r="Q67" s="313">
        <v>2.85709E-2</v>
      </c>
      <c r="R67" s="313">
        <v>2.0297850000000001E-3</v>
      </c>
      <c r="S67" s="60"/>
      <c r="T67" s="60"/>
      <c r="U67" s="60"/>
      <c r="V67" s="59" t="s">
        <v>317</v>
      </c>
    </row>
    <row r="68" spans="1:49" ht="14.55" customHeight="1">
      <c r="A68" s="584"/>
      <c r="B68" s="15" t="s">
        <v>299</v>
      </c>
      <c r="C68" s="63">
        <v>2018</v>
      </c>
      <c r="D68" s="64" t="s">
        <v>258</v>
      </c>
      <c r="E68" s="27" t="s">
        <v>346</v>
      </c>
      <c r="F68" s="58">
        <v>1</v>
      </c>
      <c r="G68" s="58">
        <v>1</v>
      </c>
      <c r="H68" s="58">
        <v>1</v>
      </c>
      <c r="I68" s="58">
        <v>0</v>
      </c>
      <c r="J68" s="550" t="s">
        <v>297</v>
      </c>
      <c r="K68" s="550" t="s">
        <v>297</v>
      </c>
      <c r="L68" s="550" t="s">
        <v>297</v>
      </c>
      <c r="M68" s="59" t="s">
        <v>306</v>
      </c>
      <c r="N68" s="28" t="s">
        <v>347</v>
      </c>
      <c r="O68" s="313">
        <v>0.02</v>
      </c>
      <c r="P68" s="313">
        <v>0.02</v>
      </c>
      <c r="Q68" s="313">
        <v>0.02</v>
      </c>
      <c r="R68" s="313">
        <v>0</v>
      </c>
      <c r="S68" s="585" t="s">
        <v>297</v>
      </c>
      <c r="T68" s="585" t="s">
        <v>297</v>
      </c>
      <c r="U68" s="585" t="s">
        <v>297</v>
      </c>
      <c r="V68" s="59" t="s">
        <v>335</v>
      </c>
    </row>
    <row r="69" spans="1:49" ht="14.55" customHeight="1">
      <c r="A69" s="584"/>
      <c r="B69" s="15" t="s">
        <v>870</v>
      </c>
      <c r="C69" s="63">
        <v>2018</v>
      </c>
      <c r="D69" s="64" t="s">
        <v>258</v>
      </c>
      <c r="E69" s="57">
        <v>4</v>
      </c>
      <c r="F69" s="58">
        <v>1.36</v>
      </c>
      <c r="G69" s="58">
        <v>2.0499999999999998</v>
      </c>
      <c r="H69" s="58">
        <v>1.7725</v>
      </c>
      <c r="I69" s="58">
        <v>0.14704729999999999</v>
      </c>
      <c r="J69" s="551"/>
      <c r="K69" s="551"/>
      <c r="L69" s="551"/>
      <c r="M69" s="59" t="s">
        <v>306</v>
      </c>
      <c r="N69" s="60">
        <v>4</v>
      </c>
      <c r="O69" s="313">
        <v>3.32E-2</v>
      </c>
      <c r="P69" s="313">
        <v>5.738095E-2</v>
      </c>
      <c r="Q69" s="313">
        <v>4.4695239999999997E-2</v>
      </c>
      <c r="R69" s="313">
        <v>6.6545500000000004E-3</v>
      </c>
      <c r="S69" s="586"/>
      <c r="T69" s="586"/>
      <c r="U69" s="586"/>
      <c r="V69" s="59" t="s">
        <v>335</v>
      </c>
    </row>
    <row r="70" spans="1:49" ht="14.55" customHeight="1">
      <c r="A70" s="584"/>
      <c r="B70" s="15" t="s">
        <v>307</v>
      </c>
      <c r="C70" s="63">
        <v>2018</v>
      </c>
      <c r="D70" s="64" t="s">
        <v>258</v>
      </c>
      <c r="E70" s="57">
        <v>2</v>
      </c>
      <c r="F70" s="58">
        <v>1.2</v>
      </c>
      <c r="G70" s="58">
        <v>1.32</v>
      </c>
      <c r="H70" s="58">
        <v>1.26</v>
      </c>
      <c r="I70" s="58">
        <v>0.06</v>
      </c>
      <c r="J70" s="61"/>
      <c r="K70" s="61"/>
      <c r="L70" s="61"/>
      <c r="M70" s="59" t="s">
        <v>306</v>
      </c>
      <c r="N70" s="60">
        <v>2</v>
      </c>
      <c r="O70" s="313">
        <v>6.5166669999999996E-2</v>
      </c>
      <c r="P70" s="313">
        <v>7.1259260000000005E-2</v>
      </c>
      <c r="Q70" s="313">
        <v>6.8212960000000003E-2</v>
      </c>
      <c r="R70" s="313">
        <v>3.046296E-3</v>
      </c>
      <c r="S70" s="60"/>
      <c r="T70" s="60"/>
      <c r="U70" s="60"/>
      <c r="V70" s="59" t="s">
        <v>294</v>
      </c>
    </row>
    <row r="71" spans="1:49" ht="14.55" customHeight="1">
      <c r="A71" s="584"/>
      <c r="B71" s="15" t="s">
        <v>302</v>
      </c>
      <c r="C71" s="55" t="s">
        <v>309</v>
      </c>
      <c r="D71" s="64" t="s">
        <v>258</v>
      </c>
      <c r="E71" s="57">
        <v>9</v>
      </c>
      <c r="F71" s="58">
        <v>1</v>
      </c>
      <c r="G71" s="58">
        <v>1</v>
      </c>
      <c r="H71" s="58">
        <v>1</v>
      </c>
      <c r="I71" s="58">
        <v>0</v>
      </c>
      <c r="J71" s="585" t="s">
        <v>297</v>
      </c>
      <c r="K71" s="553">
        <v>4.1100000000000003E-5</v>
      </c>
      <c r="L71" s="553">
        <v>1E-4</v>
      </c>
      <c r="M71" s="59" t="s">
        <v>303</v>
      </c>
      <c r="N71" s="28" t="s">
        <v>348</v>
      </c>
      <c r="O71" s="313">
        <v>0.09</v>
      </c>
      <c r="P71" s="313">
        <v>0.09</v>
      </c>
      <c r="Q71" s="313">
        <v>0.09</v>
      </c>
      <c r="R71" s="313">
        <v>0</v>
      </c>
      <c r="S71" s="585" t="s">
        <v>297</v>
      </c>
      <c r="T71" s="585" t="s">
        <v>297</v>
      </c>
      <c r="U71" s="585" t="s">
        <v>297</v>
      </c>
      <c r="V71" s="59" t="s">
        <v>335</v>
      </c>
    </row>
    <row r="72" spans="1:49" ht="14.55" customHeight="1">
      <c r="A72" s="584"/>
      <c r="B72" s="15" t="s">
        <v>304</v>
      </c>
      <c r="C72" s="55" t="s">
        <v>309</v>
      </c>
      <c r="D72" s="64" t="s">
        <v>258</v>
      </c>
      <c r="E72" s="57">
        <v>9</v>
      </c>
      <c r="F72" s="58">
        <v>1.57</v>
      </c>
      <c r="G72" s="58">
        <v>2.17</v>
      </c>
      <c r="H72" s="58">
        <v>1.766667</v>
      </c>
      <c r="I72" s="58">
        <v>6.9582089999999999E-2</v>
      </c>
      <c r="J72" s="586"/>
      <c r="K72" s="553"/>
      <c r="L72" s="553"/>
      <c r="M72" s="59" t="s">
        <v>313</v>
      </c>
      <c r="N72" s="60">
        <v>9</v>
      </c>
      <c r="O72" s="313">
        <v>4.666667E-2</v>
      </c>
      <c r="P72" s="313">
        <v>7.2242399999999998E-2</v>
      </c>
      <c r="Q72" s="313">
        <v>5.910522E-2</v>
      </c>
      <c r="R72" s="313">
        <v>3.5164100000000002E-3</v>
      </c>
      <c r="S72" s="586"/>
      <c r="T72" s="586"/>
      <c r="U72" s="586"/>
      <c r="V72" s="59" t="s">
        <v>339</v>
      </c>
    </row>
    <row r="73" spans="1:49" ht="4.95" customHeight="1">
      <c r="A73" s="30"/>
      <c r="B73" s="30"/>
      <c r="C73" s="31"/>
      <c r="D73" s="32"/>
      <c r="E73" s="33"/>
      <c r="F73" s="33"/>
      <c r="G73" s="33"/>
      <c r="H73" s="34"/>
      <c r="I73" s="34"/>
      <c r="J73" s="33"/>
      <c r="K73" s="30"/>
      <c r="L73" s="30"/>
      <c r="M73" s="30"/>
      <c r="N73" s="32"/>
      <c r="O73" s="32"/>
      <c r="P73" s="32"/>
      <c r="Q73" s="32"/>
      <c r="R73" s="32"/>
      <c r="S73" s="32"/>
      <c r="T73" s="32"/>
      <c r="U73" s="32"/>
      <c r="V73" s="35"/>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row>
  </sheetData>
  <mergeCells count="235">
    <mergeCell ref="A60:A72"/>
    <mergeCell ref="J68:J69"/>
    <mergeCell ref="K68:K69"/>
    <mergeCell ref="L68:L69"/>
    <mergeCell ref="S68:S69"/>
    <mergeCell ref="T68:T69"/>
    <mergeCell ref="U68:U69"/>
    <mergeCell ref="J71:J72"/>
    <mergeCell ref="K71:K72"/>
    <mergeCell ref="L71:L72"/>
    <mergeCell ref="S71:S72"/>
    <mergeCell ref="T71:T72"/>
    <mergeCell ref="U71:U72"/>
    <mergeCell ref="B60:B61"/>
    <mergeCell ref="C60:C61"/>
    <mergeCell ref="D60:D61"/>
    <mergeCell ref="E60:M60"/>
    <mergeCell ref="N60:V60"/>
    <mergeCell ref="J62:J64"/>
    <mergeCell ref="K62:K64"/>
    <mergeCell ref="L62:L64"/>
    <mergeCell ref="S62:S64"/>
    <mergeCell ref="T62:T64"/>
    <mergeCell ref="U62:U64"/>
    <mergeCell ref="AL37:AL38"/>
    <mergeCell ref="AM37:AM38"/>
    <mergeCell ref="AT37:AT38"/>
    <mergeCell ref="AU37:AU38"/>
    <mergeCell ref="AV37:AV38"/>
    <mergeCell ref="U37:U38"/>
    <mergeCell ref="AB37:AB38"/>
    <mergeCell ref="AC37:AC38"/>
    <mergeCell ref="AD37:AD38"/>
    <mergeCell ref="AK37:AK38"/>
    <mergeCell ref="J35:J36"/>
    <mergeCell ref="K35:K36"/>
    <mergeCell ref="L35:L36"/>
    <mergeCell ref="S35:S36"/>
    <mergeCell ref="T35:T36"/>
    <mergeCell ref="J37:J38"/>
    <mergeCell ref="K37:K38"/>
    <mergeCell ref="L37:L38"/>
    <mergeCell ref="S37:S38"/>
    <mergeCell ref="T37:T38"/>
    <mergeCell ref="AV33:AV34"/>
    <mergeCell ref="U33:U34"/>
    <mergeCell ref="AB33:AB34"/>
    <mergeCell ref="AC33:AC34"/>
    <mergeCell ref="AD33:AD34"/>
    <mergeCell ref="AK33:AK34"/>
    <mergeCell ref="AV35:AV36"/>
    <mergeCell ref="U35:U36"/>
    <mergeCell ref="AB35:AB36"/>
    <mergeCell ref="AC35:AC36"/>
    <mergeCell ref="AD35:AD36"/>
    <mergeCell ref="AK35:AK36"/>
    <mergeCell ref="AL35:AL36"/>
    <mergeCell ref="AM35:AM36"/>
    <mergeCell ref="AT35:AT36"/>
    <mergeCell ref="AU35:AU36"/>
    <mergeCell ref="J33:J34"/>
    <mergeCell ref="K33:K34"/>
    <mergeCell ref="L33:L34"/>
    <mergeCell ref="S33:S34"/>
    <mergeCell ref="T33:T34"/>
    <mergeCell ref="AL31:AL32"/>
    <mergeCell ref="AM31:AM32"/>
    <mergeCell ref="AT31:AT32"/>
    <mergeCell ref="AU31:AU32"/>
    <mergeCell ref="AL33:AL34"/>
    <mergeCell ref="AM33:AM34"/>
    <mergeCell ref="AT33:AT34"/>
    <mergeCell ref="AU33:AU34"/>
    <mergeCell ref="AV31:AV32"/>
    <mergeCell ref="U31:U32"/>
    <mergeCell ref="AB31:AB32"/>
    <mergeCell ref="AC31:AC32"/>
    <mergeCell ref="AD31:AD32"/>
    <mergeCell ref="AK31:AK32"/>
    <mergeCell ref="J31:J32"/>
    <mergeCell ref="K31:K32"/>
    <mergeCell ref="L31:L32"/>
    <mergeCell ref="S31:S32"/>
    <mergeCell ref="T31:T32"/>
    <mergeCell ref="AK29:AK30"/>
    <mergeCell ref="AL29:AL30"/>
    <mergeCell ref="AM29:AM30"/>
    <mergeCell ref="AT29:AT30"/>
    <mergeCell ref="AU29:AU30"/>
    <mergeCell ref="AV29:AV30"/>
    <mergeCell ref="J27:J28"/>
    <mergeCell ref="K27:K28"/>
    <mergeCell ref="L27:L28"/>
    <mergeCell ref="J29:J30"/>
    <mergeCell ref="K29:K30"/>
    <mergeCell ref="L29:L30"/>
    <mergeCell ref="S29:S30"/>
    <mergeCell ref="T29:T30"/>
    <mergeCell ref="U29:U30"/>
    <mergeCell ref="AB29:AB30"/>
    <mergeCell ref="AC29:AC30"/>
    <mergeCell ref="AD29:AD30"/>
    <mergeCell ref="S27:S28"/>
    <mergeCell ref="T27:T28"/>
    <mergeCell ref="U27:U28"/>
    <mergeCell ref="AB27:AB28"/>
    <mergeCell ref="AC27:AC28"/>
    <mergeCell ref="AD27:AD28"/>
    <mergeCell ref="W22:AE22"/>
    <mergeCell ref="AF22:AN22"/>
    <mergeCell ref="AO22:AW22"/>
    <mergeCell ref="AK24:AK26"/>
    <mergeCell ref="AL24:AL26"/>
    <mergeCell ref="AM24:AM26"/>
    <mergeCell ref="AT24:AT26"/>
    <mergeCell ref="AU24:AU26"/>
    <mergeCell ref="AV24:AV26"/>
    <mergeCell ref="AK27:AK28"/>
    <mergeCell ref="AL27:AL28"/>
    <mergeCell ref="AM27:AM28"/>
    <mergeCell ref="AT27:AT28"/>
    <mergeCell ref="AU27:AU28"/>
    <mergeCell ref="AV27:AV28"/>
    <mergeCell ref="J24:J26"/>
    <mergeCell ref="K24:K26"/>
    <mergeCell ref="L24:L26"/>
    <mergeCell ref="S24:S26"/>
    <mergeCell ref="T24:T26"/>
    <mergeCell ref="U24:U26"/>
    <mergeCell ref="AB24:AB26"/>
    <mergeCell ref="AC24:AC26"/>
    <mergeCell ref="AD24:AD26"/>
    <mergeCell ref="B22:B23"/>
    <mergeCell ref="C22:C23"/>
    <mergeCell ref="D22:D23"/>
    <mergeCell ref="E22:M22"/>
    <mergeCell ref="N22:V22"/>
    <mergeCell ref="S16:S17"/>
    <mergeCell ref="T16:T17"/>
    <mergeCell ref="U16:U17"/>
    <mergeCell ref="S18:S19"/>
    <mergeCell ref="T18:T19"/>
    <mergeCell ref="U18:U19"/>
    <mergeCell ref="S12:S13"/>
    <mergeCell ref="T12:T13"/>
    <mergeCell ref="U12:U13"/>
    <mergeCell ref="S14:S15"/>
    <mergeCell ref="T14:T15"/>
    <mergeCell ref="U14:U15"/>
    <mergeCell ref="S8:S9"/>
    <mergeCell ref="T8:T9"/>
    <mergeCell ref="U8:U9"/>
    <mergeCell ref="S10:S11"/>
    <mergeCell ref="T10:T11"/>
    <mergeCell ref="U10:U11"/>
    <mergeCell ref="N3:V3"/>
    <mergeCell ref="S5:S7"/>
    <mergeCell ref="T5:T7"/>
    <mergeCell ref="U5:U7"/>
    <mergeCell ref="B3:B4"/>
    <mergeCell ref="C3:C4"/>
    <mergeCell ref="D3:D4"/>
    <mergeCell ref="E3:M3"/>
    <mergeCell ref="J5:J7"/>
    <mergeCell ref="K5:K7"/>
    <mergeCell ref="L5:L7"/>
    <mergeCell ref="J8:J9"/>
    <mergeCell ref="K8:K9"/>
    <mergeCell ref="L8:L9"/>
    <mergeCell ref="J10:J11"/>
    <mergeCell ref="K10:K11"/>
    <mergeCell ref="L10:L11"/>
    <mergeCell ref="J18:J19"/>
    <mergeCell ref="K18:K19"/>
    <mergeCell ref="L18:L19"/>
    <mergeCell ref="J12:J13"/>
    <mergeCell ref="K12:K13"/>
    <mergeCell ref="L12:L13"/>
    <mergeCell ref="J14:J15"/>
    <mergeCell ref="K14:K15"/>
    <mergeCell ref="L14:L15"/>
    <mergeCell ref="J16:J17"/>
    <mergeCell ref="K16:K17"/>
    <mergeCell ref="L16:L17"/>
    <mergeCell ref="B41:B42"/>
    <mergeCell ref="C41:C42"/>
    <mergeCell ref="D41:D42"/>
    <mergeCell ref="E41:M41"/>
    <mergeCell ref="N41:V41"/>
    <mergeCell ref="J43:J45"/>
    <mergeCell ref="K43:K45"/>
    <mergeCell ref="L43:L45"/>
    <mergeCell ref="S43:S45"/>
    <mergeCell ref="T43:T45"/>
    <mergeCell ref="U43:U45"/>
    <mergeCell ref="L52:L53"/>
    <mergeCell ref="S52:S53"/>
    <mergeCell ref="T52:T53"/>
    <mergeCell ref="U52:U53"/>
    <mergeCell ref="J46:J47"/>
    <mergeCell ref="K46:K47"/>
    <mergeCell ref="L46:L47"/>
    <mergeCell ref="S46:S47"/>
    <mergeCell ref="T46:T47"/>
    <mergeCell ref="U46:U47"/>
    <mergeCell ref="J48:J49"/>
    <mergeCell ref="K48:K49"/>
    <mergeCell ref="L48:L49"/>
    <mergeCell ref="S48:S49"/>
    <mergeCell ref="T48:T49"/>
    <mergeCell ref="U48:U49"/>
    <mergeCell ref="A1:V1"/>
    <mergeCell ref="A3:A20"/>
    <mergeCell ref="A22:A39"/>
    <mergeCell ref="A41:A58"/>
    <mergeCell ref="J54:J55"/>
    <mergeCell ref="K54:K55"/>
    <mergeCell ref="L54:L55"/>
    <mergeCell ref="S54:S55"/>
    <mergeCell ref="T54:T55"/>
    <mergeCell ref="U54:U55"/>
    <mergeCell ref="J56:J57"/>
    <mergeCell ref="K56:K57"/>
    <mergeCell ref="L56:L57"/>
    <mergeCell ref="S56:S57"/>
    <mergeCell ref="T56:T57"/>
    <mergeCell ref="U56:U57"/>
    <mergeCell ref="J50:J51"/>
    <mergeCell ref="K50:K51"/>
    <mergeCell ref="L50:L51"/>
    <mergeCell ref="S50:S51"/>
    <mergeCell ref="T50:T51"/>
    <mergeCell ref="U50:U51"/>
    <mergeCell ref="J52:J53"/>
    <mergeCell ref="K52:K5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
  <sheetViews>
    <sheetView workbookViewId="0">
      <selection activeCell="F13" sqref="F13"/>
    </sheetView>
  </sheetViews>
  <sheetFormatPr defaultRowHeight="13.2"/>
  <cols>
    <col min="1" max="1" width="9.44140625" customWidth="1"/>
    <col min="2" max="2" width="9.88671875" bestFit="1" customWidth="1"/>
    <col min="3" max="6" width="9.77734375" style="68" customWidth="1"/>
    <col min="7" max="8" width="10.44140625" bestFit="1" customWidth="1"/>
    <col min="9" max="9" width="9.77734375" bestFit="1" customWidth="1"/>
    <col min="10" max="11" width="10.44140625" bestFit="1" customWidth="1"/>
    <col min="12" max="14" width="9.77734375" bestFit="1" customWidth="1"/>
    <col min="15" max="15" width="4.5546875" bestFit="1" customWidth="1"/>
    <col min="16" max="16" width="10.44140625" bestFit="1" customWidth="1"/>
    <col min="17" max="17" width="9.77734375" bestFit="1" customWidth="1"/>
  </cols>
  <sheetData>
    <row r="1" spans="1:28" ht="130.19999999999999" customHeight="1">
      <c r="A1" s="591" t="s">
        <v>1628</v>
      </c>
      <c r="B1" s="591"/>
      <c r="C1" s="591"/>
      <c r="D1" s="591"/>
      <c r="E1" s="591"/>
      <c r="F1" s="591"/>
      <c r="O1" s="253"/>
      <c r="P1" s="253"/>
    </row>
    <row r="2" spans="1:28" ht="14.55" customHeight="1">
      <c r="A2" s="554" t="s">
        <v>274</v>
      </c>
      <c r="B2" s="570" t="s">
        <v>275</v>
      </c>
      <c r="C2" s="257"/>
      <c r="D2" s="256" t="s">
        <v>871</v>
      </c>
      <c r="E2" s="256"/>
      <c r="F2" s="258"/>
      <c r="O2" s="253"/>
      <c r="P2" s="253"/>
    </row>
    <row r="3" spans="1:28" s="15" customFormat="1" ht="14.55" customHeight="1">
      <c r="A3" s="555"/>
      <c r="B3" s="571"/>
      <c r="C3" s="29" t="s">
        <v>276</v>
      </c>
      <c r="D3" s="29" t="s">
        <v>277</v>
      </c>
      <c r="E3" s="29" t="s">
        <v>278</v>
      </c>
      <c r="F3" s="53" t="s">
        <v>872</v>
      </c>
      <c r="N3" s="255"/>
      <c r="O3" s="255"/>
      <c r="Y3" s="255"/>
    </row>
    <row r="4" spans="1:28" ht="14.55" customHeight="1">
      <c r="A4" s="82" t="s">
        <v>284</v>
      </c>
      <c r="B4" s="83" t="s">
        <v>309</v>
      </c>
      <c r="C4" s="212">
        <v>32</v>
      </c>
      <c r="D4" s="212">
        <v>1</v>
      </c>
      <c r="E4" s="212">
        <v>6</v>
      </c>
      <c r="F4" s="123">
        <v>4</v>
      </c>
    </row>
    <row r="5" spans="1:28" ht="14.55" customHeight="1">
      <c r="A5" s="82" t="s">
        <v>287</v>
      </c>
      <c r="B5" s="83" t="s">
        <v>309</v>
      </c>
      <c r="C5" s="212">
        <v>18</v>
      </c>
      <c r="D5" s="212">
        <v>1</v>
      </c>
      <c r="E5" s="212">
        <v>5</v>
      </c>
      <c r="F5" s="123">
        <v>3</v>
      </c>
    </row>
    <row r="6" spans="1:28" ht="14.55" customHeight="1">
      <c r="A6" s="82" t="s">
        <v>289</v>
      </c>
      <c r="B6" s="83" t="s">
        <v>309</v>
      </c>
      <c r="C6" s="212">
        <v>21</v>
      </c>
      <c r="D6" s="212">
        <v>5</v>
      </c>
      <c r="E6" s="212">
        <v>7</v>
      </c>
      <c r="F6" s="123">
        <v>6</v>
      </c>
    </row>
    <row r="7" spans="1:28" ht="14.55" customHeight="1">
      <c r="A7" s="82" t="s">
        <v>291</v>
      </c>
      <c r="B7" s="83">
        <v>2018</v>
      </c>
      <c r="C7" s="212">
        <v>3</v>
      </c>
      <c r="D7" s="212">
        <v>5</v>
      </c>
      <c r="E7" s="212">
        <v>6</v>
      </c>
      <c r="F7" s="123">
        <v>5</v>
      </c>
      <c r="P7" s="254"/>
      <c r="Q7" s="253"/>
      <c r="T7" s="253"/>
      <c r="AB7" s="254"/>
    </row>
    <row r="8" spans="1:28" ht="14.55" customHeight="1">
      <c r="A8" s="82" t="s">
        <v>292</v>
      </c>
      <c r="B8" s="83" t="s">
        <v>309</v>
      </c>
      <c r="C8" s="212">
        <v>14</v>
      </c>
      <c r="D8" s="212">
        <v>3</v>
      </c>
      <c r="E8" s="212">
        <v>6</v>
      </c>
      <c r="F8" s="123">
        <v>4</v>
      </c>
      <c r="O8" s="253"/>
      <c r="Q8" s="253"/>
      <c r="S8" s="253"/>
      <c r="V8" s="253"/>
      <c r="X8" s="253"/>
      <c r="Y8" s="253"/>
    </row>
    <row r="9" spans="1:28" ht="14.55" customHeight="1">
      <c r="A9" s="82" t="s">
        <v>293</v>
      </c>
      <c r="B9" s="83" t="s">
        <v>309</v>
      </c>
      <c r="C9" s="212">
        <v>13</v>
      </c>
      <c r="D9" s="212">
        <v>2</v>
      </c>
      <c r="E9" s="212">
        <v>4</v>
      </c>
      <c r="F9" s="123">
        <v>3</v>
      </c>
      <c r="N9" s="253"/>
      <c r="O9" s="253"/>
      <c r="P9" s="253"/>
      <c r="Q9" s="253"/>
      <c r="R9" s="253"/>
      <c r="S9" s="253"/>
      <c r="T9" s="253"/>
      <c r="U9" s="253"/>
      <c r="V9" s="253"/>
      <c r="W9" s="253"/>
      <c r="X9" s="253"/>
      <c r="Y9" s="253"/>
      <c r="AA9" s="253"/>
      <c r="AB9" s="253"/>
    </row>
    <row r="10" spans="1:28" ht="14.55" customHeight="1">
      <c r="A10" s="82" t="s">
        <v>295</v>
      </c>
      <c r="B10" s="83" t="s">
        <v>309</v>
      </c>
      <c r="C10" s="212">
        <v>14</v>
      </c>
      <c r="D10" s="212">
        <v>4</v>
      </c>
      <c r="E10" s="212">
        <v>5</v>
      </c>
      <c r="F10" s="123">
        <v>5</v>
      </c>
      <c r="N10" s="253"/>
      <c r="O10" s="253"/>
      <c r="P10" s="253"/>
      <c r="Q10" s="253"/>
      <c r="R10" s="253"/>
      <c r="S10" s="253"/>
      <c r="T10" s="253"/>
      <c r="U10" s="253"/>
      <c r="V10" s="253"/>
      <c r="W10" s="253"/>
      <c r="X10" s="253"/>
      <c r="Y10" s="253"/>
      <c r="AA10" s="253"/>
      <c r="AB10" s="253"/>
    </row>
    <row r="11" spans="1:28" ht="14.55" customHeight="1">
      <c r="A11" s="82" t="s">
        <v>296</v>
      </c>
      <c r="B11" s="83" t="s">
        <v>309</v>
      </c>
      <c r="C11" s="212">
        <v>13</v>
      </c>
      <c r="D11" s="212">
        <v>3</v>
      </c>
      <c r="E11" s="212">
        <v>5</v>
      </c>
      <c r="F11" s="123">
        <v>4</v>
      </c>
    </row>
    <row r="12" spans="1:28" ht="14.55" customHeight="1">
      <c r="A12" s="82" t="s">
        <v>298</v>
      </c>
      <c r="B12" s="83" t="s">
        <v>309</v>
      </c>
      <c r="C12" s="212">
        <v>14</v>
      </c>
      <c r="D12" s="212">
        <v>1</v>
      </c>
      <c r="E12" s="212">
        <v>3</v>
      </c>
      <c r="F12" s="123">
        <v>2.5</v>
      </c>
    </row>
    <row r="13" spans="1:28" ht="14.55" customHeight="1">
      <c r="A13" s="82" t="s">
        <v>299</v>
      </c>
      <c r="B13" s="83">
        <v>2018</v>
      </c>
      <c r="C13" s="212">
        <v>2</v>
      </c>
      <c r="D13" s="212">
        <v>2</v>
      </c>
      <c r="E13" s="212">
        <v>3</v>
      </c>
      <c r="F13" s="543">
        <v>2.5</v>
      </c>
    </row>
    <row r="14" spans="1:28" ht="14.55" customHeight="1">
      <c r="A14" s="56" t="s">
        <v>870</v>
      </c>
      <c r="B14" s="83">
        <v>2018</v>
      </c>
      <c r="C14" s="212">
        <v>4</v>
      </c>
      <c r="D14" s="212">
        <v>4</v>
      </c>
      <c r="E14" s="212">
        <v>6</v>
      </c>
      <c r="F14" s="123">
        <v>5.5</v>
      </c>
    </row>
    <row r="15" spans="1:28" ht="14.55" customHeight="1">
      <c r="A15" s="82" t="s">
        <v>300</v>
      </c>
      <c r="B15" s="83">
        <v>2018</v>
      </c>
      <c r="C15" s="212">
        <v>5</v>
      </c>
      <c r="D15" s="212">
        <v>1</v>
      </c>
      <c r="E15" s="212">
        <v>5</v>
      </c>
      <c r="F15" s="123">
        <v>2</v>
      </c>
    </row>
    <row r="16" spans="1:28" ht="14.55" customHeight="1">
      <c r="A16" s="82" t="s">
        <v>307</v>
      </c>
      <c r="B16" s="83">
        <v>2018</v>
      </c>
      <c r="C16" s="212">
        <v>2</v>
      </c>
      <c r="D16" s="212">
        <v>6</v>
      </c>
      <c r="E16" s="212">
        <v>6</v>
      </c>
      <c r="F16" s="123">
        <v>6</v>
      </c>
    </row>
    <row r="17" spans="1:6" ht="14.55" customHeight="1">
      <c r="A17" s="82" t="s">
        <v>302</v>
      </c>
      <c r="B17" s="83">
        <v>2017</v>
      </c>
      <c r="C17" s="212">
        <v>10</v>
      </c>
      <c r="D17" s="212">
        <v>2</v>
      </c>
      <c r="E17" s="212">
        <v>4</v>
      </c>
      <c r="F17" s="123">
        <v>3</v>
      </c>
    </row>
    <row r="18" spans="1:6" ht="14.55" customHeight="1">
      <c r="A18" s="82" t="s">
        <v>304</v>
      </c>
      <c r="B18" s="83" t="s">
        <v>309</v>
      </c>
      <c r="C18" s="212">
        <v>7</v>
      </c>
      <c r="D18" s="212">
        <v>4</v>
      </c>
      <c r="E18" s="212">
        <v>6</v>
      </c>
      <c r="F18" s="123">
        <v>5</v>
      </c>
    </row>
  </sheetData>
  <mergeCells count="3">
    <mergeCell ref="B2:B3"/>
    <mergeCell ref="A2:A3"/>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
  <sheetViews>
    <sheetView workbookViewId="0">
      <selection activeCell="A18" sqref="A18"/>
    </sheetView>
  </sheetViews>
  <sheetFormatPr defaultRowHeight="14.55" customHeight="1"/>
  <cols>
    <col min="1" max="1" width="24.77734375" style="67" customWidth="1"/>
    <col min="2" max="2" width="6.44140625" style="69" bestFit="1" customWidth="1"/>
    <col min="3" max="3" width="5.44140625" style="68" bestFit="1" customWidth="1"/>
    <col min="4" max="4" width="4.44140625" style="69" bestFit="1" customWidth="1"/>
    <col min="5" max="5" width="5" style="69" bestFit="1" customWidth="1"/>
    <col min="6" max="6" width="5.21875" style="69" customWidth="1"/>
    <col min="7" max="7" width="4.109375" style="68" bestFit="1" customWidth="1"/>
    <col min="8" max="8" width="4.44140625" style="69" bestFit="1" customWidth="1"/>
    <col min="9" max="9" width="4.33203125" style="68" customWidth="1"/>
    <col min="10" max="10" width="5" style="69" customWidth="1"/>
    <col min="11" max="11" width="5.109375" style="69" customWidth="1"/>
    <col min="12" max="12" width="5.77734375" style="69" customWidth="1"/>
    <col min="13" max="13" width="5.109375" style="68" customWidth="1"/>
    <col min="14" max="14" width="5" style="68" bestFit="1" customWidth="1"/>
    <col min="15" max="15" width="7.77734375" style="69" customWidth="1"/>
    <col min="16" max="16" width="5.5546875" style="68" bestFit="1" customWidth="1"/>
    <col min="17" max="17" width="4.5546875" style="68" customWidth="1"/>
    <col min="18" max="18" width="7.77734375" style="69" customWidth="1"/>
    <col min="19" max="19" width="4.109375" style="68" bestFit="1" customWidth="1"/>
    <col min="20" max="20" width="4.5546875" style="68" bestFit="1" customWidth="1"/>
    <col min="21" max="21" width="5.44140625" style="69" customWidth="1"/>
    <col min="22" max="22" width="4.44140625" style="69" bestFit="1" customWidth="1"/>
    <col min="23" max="23" width="3.44140625" style="68" bestFit="1" customWidth="1"/>
    <col min="24" max="24" width="4.77734375" style="74" customWidth="1"/>
  </cols>
  <sheetData>
    <row r="1" spans="1:24" s="315" customFormat="1" ht="55.95" customHeight="1">
      <c r="A1" s="592" t="s">
        <v>1629</v>
      </c>
      <c r="B1" s="592"/>
      <c r="C1" s="592"/>
      <c r="D1" s="592"/>
      <c r="E1" s="592"/>
      <c r="F1" s="592"/>
      <c r="G1" s="592"/>
      <c r="H1" s="592"/>
      <c r="I1" s="592"/>
      <c r="J1" s="592"/>
      <c r="K1" s="592"/>
      <c r="L1" s="592"/>
      <c r="M1" s="592"/>
      <c r="N1" s="592"/>
      <c r="O1" s="592"/>
      <c r="P1" s="592"/>
      <c r="Q1" s="592"/>
      <c r="R1" s="592"/>
      <c r="S1" s="592"/>
      <c r="T1" s="592"/>
      <c r="U1" s="592"/>
      <c r="V1" s="592"/>
      <c r="W1" s="592"/>
      <c r="X1" s="592"/>
    </row>
    <row r="2" spans="1:24" s="65" customFormat="1" ht="43.5" customHeight="1">
      <c r="B2" s="72" t="s">
        <v>382</v>
      </c>
      <c r="C2" s="70" t="s">
        <v>284</v>
      </c>
      <c r="D2" s="70" t="s">
        <v>287</v>
      </c>
      <c r="E2" s="70" t="s">
        <v>289</v>
      </c>
      <c r="F2" s="71" t="s">
        <v>412</v>
      </c>
      <c r="G2" s="70" t="s">
        <v>291</v>
      </c>
      <c r="H2" s="70" t="s">
        <v>292</v>
      </c>
      <c r="I2" s="71" t="s">
        <v>411</v>
      </c>
      <c r="J2" s="70" t="s">
        <v>293</v>
      </c>
      <c r="K2" s="70" t="s">
        <v>295</v>
      </c>
      <c r="L2" s="71" t="s">
        <v>405</v>
      </c>
      <c r="M2" s="70" t="s">
        <v>296</v>
      </c>
      <c r="N2" s="70" t="s">
        <v>298</v>
      </c>
      <c r="O2" s="71" t="s">
        <v>413</v>
      </c>
      <c r="P2" s="70" t="s">
        <v>299</v>
      </c>
      <c r="Q2" s="70" t="s">
        <v>870</v>
      </c>
      <c r="R2" s="71" t="s">
        <v>874</v>
      </c>
      <c r="S2" s="70" t="s">
        <v>300</v>
      </c>
      <c r="T2" s="70" t="s">
        <v>307</v>
      </c>
      <c r="U2" s="71" t="s">
        <v>414</v>
      </c>
      <c r="V2" s="70" t="s">
        <v>302</v>
      </c>
      <c r="W2" s="70" t="s">
        <v>304</v>
      </c>
      <c r="X2" s="75" t="s">
        <v>415</v>
      </c>
    </row>
    <row r="3" spans="1:24" s="66" customFormat="1" ht="14.55" customHeight="1">
      <c r="A3" s="80" t="s">
        <v>416</v>
      </c>
      <c r="B3" s="73" t="s">
        <v>383</v>
      </c>
      <c r="C3" s="73" t="s">
        <v>384</v>
      </c>
      <c r="D3" s="73" t="s">
        <v>385</v>
      </c>
      <c r="E3" s="76" t="s">
        <v>386</v>
      </c>
      <c r="F3" s="77" t="s">
        <v>387</v>
      </c>
      <c r="G3" s="78">
        <v>3</v>
      </c>
      <c r="H3" s="73" t="s">
        <v>388</v>
      </c>
      <c r="I3" s="77" t="s">
        <v>389</v>
      </c>
      <c r="J3" s="73" t="s">
        <v>390</v>
      </c>
      <c r="K3" s="73" t="s">
        <v>388</v>
      </c>
      <c r="L3" s="77" t="s">
        <v>391</v>
      </c>
      <c r="M3" s="73" t="s">
        <v>264</v>
      </c>
      <c r="N3" s="73" t="s">
        <v>388</v>
      </c>
      <c r="O3" s="77" t="s">
        <v>392</v>
      </c>
      <c r="P3" s="78">
        <v>2</v>
      </c>
      <c r="Q3" s="78">
        <v>4</v>
      </c>
      <c r="R3" s="77" t="s">
        <v>393</v>
      </c>
      <c r="S3" s="73" t="s">
        <v>268</v>
      </c>
      <c r="T3" s="78">
        <v>2</v>
      </c>
      <c r="U3" s="79" t="s">
        <v>394</v>
      </c>
      <c r="V3" s="73">
        <v>10</v>
      </c>
      <c r="W3" s="73" t="s">
        <v>406</v>
      </c>
      <c r="X3" s="73" t="s">
        <v>407</v>
      </c>
    </row>
    <row r="4" spans="1:24" s="67" customFormat="1" ht="14.55" customHeight="1">
      <c r="A4" s="10" t="s">
        <v>410</v>
      </c>
      <c r="B4" s="259">
        <v>-0.32899</v>
      </c>
      <c r="C4" s="250" t="s">
        <v>396</v>
      </c>
      <c r="D4" s="260" t="s">
        <v>396</v>
      </c>
      <c r="E4" s="260" t="s">
        <v>396</v>
      </c>
      <c r="F4" s="261" t="s">
        <v>396</v>
      </c>
      <c r="G4" s="260" t="s">
        <v>396</v>
      </c>
      <c r="H4" s="260" t="s">
        <v>396</v>
      </c>
      <c r="I4" s="262" t="s">
        <v>396</v>
      </c>
      <c r="J4" s="260" t="s">
        <v>396</v>
      </c>
      <c r="K4" s="260" t="s">
        <v>396</v>
      </c>
      <c r="L4" s="261" t="s">
        <v>396</v>
      </c>
      <c r="M4" s="266" t="s">
        <v>262</v>
      </c>
      <c r="N4" s="260" t="s">
        <v>396</v>
      </c>
      <c r="O4" s="261" t="s">
        <v>396</v>
      </c>
      <c r="P4" s="266" t="s">
        <v>262</v>
      </c>
      <c r="Q4" s="260" t="s">
        <v>396</v>
      </c>
      <c r="R4" s="261" t="s">
        <v>396</v>
      </c>
      <c r="S4" s="260" t="s">
        <v>396</v>
      </c>
      <c r="T4" s="266" t="s">
        <v>262</v>
      </c>
      <c r="U4" s="262" t="s">
        <v>396</v>
      </c>
      <c r="V4" s="266" t="s">
        <v>262</v>
      </c>
      <c r="W4" s="260" t="s">
        <v>396</v>
      </c>
      <c r="X4" s="263" t="s">
        <v>396</v>
      </c>
    </row>
    <row r="5" spans="1:24" s="67" customFormat="1" ht="14.55" customHeight="1">
      <c r="A5" s="267" t="s">
        <v>251</v>
      </c>
      <c r="B5" s="259">
        <v>0.60633000000000004</v>
      </c>
      <c r="C5" s="250" t="s">
        <v>396</v>
      </c>
      <c r="D5" s="260" t="s">
        <v>396</v>
      </c>
      <c r="E5" s="260" t="s">
        <v>396</v>
      </c>
      <c r="F5" s="262" t="s">
        <v>396</v>
      </c>
      <c r="G5" s="260" t="s">
        <v>396</v>
      </c>
      <c r="H5" s="260" t="s">
        <v>396</v>
      </c>
      <c r="I5" s="262" t="s">
        <v>396</v>
      </c>
      <c r="J5" s="260" t="s">
        <v>396</v>
      </c>
      <c r="K5" s="260" t="s">
        <v>396</v>
      </c>
      <c r="L5" s="262" t="s">
        <v>396</v>
      </c>
      <c r="M5" s="266" t="s">
        <v>262</v>
      </c>
      <c r="N5" s="260" t="s">
        <v>396</v>
      </c>
      <c r="O5" s="262" t="s">
        <v>396</v>
      </c>
      <c r="P5" s="266" t="s">
        <v>262</v>
      </c>
      <c r="Q5" s="260" t="s">
        <v>396</v>
      </c>
      <c r="R5" s="264">
        <v>0.84067000000000003</v>
      </c>
      <c r="S5" s="260" t="s">
        <v>396</v>
      </c>
      <c r="T5" s="266" t="s">
        <v>262</v>
      </c>
      <c r="U5" s="262" t="s">
        <v>396</v>
      </c>
      <c r="V5" s="266" t="s">
        <v>262</v>
      </c>
      <c r="W5" s="260" t="s">
        <v>396</v>
      </c>
      <c r="X5" s="263" t="s">
        <v>396</v>
      </c>
    </row>
    <row r="6" spans="1:24" s="67" customFormat="1" ht="14.55" customHeight="1">
      <c r="A6" s="267" t="s">
        <v>395</v>
      </c>
      <c r="B6" s="260">
        <v>0.4824</v>
      </c>
      <c r="C6" s="250" t="s">
        <v>396</v>
      </c>
      <c r="D6" s="259">
        <v>0.58208000000000004</v>
      </c>
      <c r="E6" s="260" t="s">
        <v>396</v>
      </c>
      <c r="F6" s="264">
        <v>0.48337999999999998</v>
      </c>
      <c r="G6" s="260" t="s">
        <v>396</v>
      </c>
      <c r="H6" s="259">
        <v>0.83294000000000001</v>
      </c>
      <c r="I6" s="262" t="s">
        <v>396</v>
      </c>
      <c r="J6" s="260" t="s">
        <v>396</v>
      </c>
      <c r="K6" s="259">
        <v>0.62616000000000005</v>
      </c>
      <c r="L6" s="264">
        <v>0.88168999999999997</v>
      </c>
      <c r="M6" s="260" t="s">
        <v>396</v>
      </c>
      <c r="N6" s="260" t="s">
        <v>396</v>
      </c>
      <c r="O6" s="264">
        <v>-0.39156999999999997</v>
      </c>
      <c r="P6" s="266" t="s">
        <v>262</v>
      </c>
      <c r="Q6" s="260" t="s">
        <v>396</v>
      </c>
      <c r="R6" s="262" t="s">
        <v>396</v>
      </c>
      <c r="S6" s="260" t="s">
        <v>396</v>
      </c>
      <c r="T6" s="266" t="s">
        <v>262</v>
      </c>
      <c r="U6" s="264">
        <v>0.98560999999999999</v>
      </c>
      <c r="V6" s="259">
        <v>0.82530999999999999</v>
      </c>
      <c r="W6" s="260" t="s">
        <v>396</v>
      </c>
      <c r="X6" s="265">
        <v>0.84565000000000001</v>
      </c>
    </row>
    <row r="7" spans="1:24" s="67" customFormat="1" ht="14.55" customHeight="1">
      <c r="A7" s="267" t="s">
        <v>397</v>
      </c>
      <c r="B7" s="259">
        <v>0.34051999999999999</v>
      </c>
      <c r="C7" s="250" t="s">
        <v>396</v>
      </c>
      <c r="D7" s="260" t="s">
        <v>396</v>
      </c>
      <c r="E7" s="260" t="s">
        <v>396</v>
      </c>
      <c r="F7" s="264">
        <v>0.29937000000000002</v>
      </c>
      <c r="G7" s="260" t="s">
        <v>396</v>
      </c>
      <c r="H7" s="259">
        <v>0.72175</v>
      </c>
      <c r="I7" s="262" t="s">
        <v>396</v>
      </c>
      <c r="J7" s="260" t="s">
        <v>396</v>
      </c>
      <c r="K7" s="260" t="s">
        <v>396</v>
      </c>
      <c r="L7" s="264">
        <v>0.78893000000000002</v>
      </c>
      <c r="M7" s="260" t="s">
        <v>396</v>
      </c>
      <c r="N7" s="260" t="s">
        <v>396</v>
      </c>
      <c r="O7" s="262" t="s">
        <v>396</v>
      </c>
      <c r="P7" s="266" t="s">
        <v>262</v>
      </c>
      <c r="Q7" s="260" t="s">
        <v>396</v>
      </c>
      <c r="R7" s="262" t="s">
        <v>396</v>
      </c>
      <c r="S7" s="260" t="s">
        <v>396</v>
      </c>
      <c r="T7" s="266" t="s">
        <v>262</v>
      </c>
      <c r="U7" s="262" t="s">
        <v>396</v>
      </c>
      <c r="V7" s="259">
        <v>0.73390999999999995</v>
      </c>
      <c r="W7" s="260" t="s">
        <v>396</v>
      </c>
      <c r="X7" s="265">
        <v>0.55739000000000005</v>
      </c>
    </row>
    <row r="8" spans="1:24" s="67" customFormat="1" ht="14.55" customHeight="1">
      <c r="A8" s="267" t="s">
        <v>398</v>
      </c>
      <c r="B8" s="259">
        <v>0.32241999999999998</v>
      </c>
      <c r="C8" s="250" t="s">
        <v>396</v>
      </c>
      <c r="D8" s="260" t="s">
        <v>396</v>
      </c>
      <c r="E8" s="259">
        <v>-0.51910999999999996</v>
      </c>
      <c r="F8" s="264">
        <v>0.33596999999999999</v>
      </c>
      <c r="G8" s="260" t="s">
        <v>396</v>
      </c>
      <c r="H8" s="259">
        <v>0.58735999999999999</v>
      </c>
      <c r="I8" s="262" t="s">
        <v>396</v>
      </c>
      <c r="J8" s="260" t="s">
        <v>396</v>
      </c>
      <c r="K8" s="259">
        <v>0.56323999999999996</v>
      </c>
      <c r="L8" s="264">
        <v>0.78039000000000003</v>
      </c>
      <c r="M8" s="260" t="s">
        <v>396</v>
      </c>
      <c r="N8" s="260" t="s">
        <v>396</v>
      </c>
      <c r="O8" s="262" t="s">
        <v>396</v>
      </c>
      <c r="P8" s="266" t="s">
        <v>262</v>
      </c>
      <c r="Q8" s="260" t="s">
        <v>396</v>
      </c>
      <c r="R8" s="262" t="s">
        <v>396</v>
      </c>
      <c r="S8" s="260" t="s">
        <v>396</v>
      </c>
      <c r="T8" s="266" t="s">
        <v>262</v>
      </c>
      <c r="U8" s="262" t="s">
        <v>396</v>
      </c>
      <c r="V8" s="260" t="s">
        <v>396</v>
      </c>
      <c r="W8" s="260" t="s">
        <v>396</v>
      </c>
      <c r="X8" s="265">
        <v>0.64092000000000005</v>
      </c>
    </row>
    <row r="9" spans="1:24" s="67" customFormat="1" ht="14.55" customHeight="1">
      <c r="A9" s="10" t="s">
        <v>399</v>
      </c>
      <c r="B9" s="260" t="s">
        <v>396</v>
      </c>
      <c r="C9" s="250" t="s">
        <v>396</v>
      </c>
      <c r="D9" s="260" t="s">
        <v>396</v>
      </c>
      <c r="E9" s="259">
        <v>0.54096999999999995</v>
      </c>
      <c r="F9" s="262" t="s">
        <v>396</v>
      </c>
      <c r="G9" s="260" t="s">
        <v>396</v>
      </c>
      <c r="H9" s="260" t="s">
        <v>396</v>
      </c>
      <c r="I9" s="262" t="s">
        <v>396</v>
      </c>
      <c r="J9" s="260" t="s">
        <v>396</v>
      </c>
      <c r="K9" s="259">
        <v>-0.62616000000000005</v>
      </c>
      <c r="L9" s="262" t="s">
        <v>396</v>
      </c>
      <c r="M9" s="260" t="s">
        <v>396</v>
      </c>
      <c r="N9" s="260" t="s">
        <v>396</v>
      </c>
      <c r="O9" s="262" t="s">
        <v>396</v>
      </c>
      <c r="P9" s="266" t="s">
        <v>262</v>
      </c>
      <c r="Q9" s="260" t="s">
        <v>396</v>
      </c>
      <c r="R9" s="264">
        <v>-0.84067000000000003</v>
      </c>
      <c r="S9" s="260" t="s">
        <v>396</v>
      </c>
      <c r="T9" s="266" t="s">
        <v>262</v>
      </c>
      <c r="U9" s="264">
        <v>-0.89864999999999995</v>
      </c>
      <c r="V9" s="260" t="s">
        <v>396</v>
      </c>
      <c r="W9" s="260" t="s">
        <v>396</v>
      </c>
      <c r="X9" s="263" t="s">
        <v>396</v>
      </c>
    </row>
    <row r="10" spans="1:24" s="67" customFormat="1" ht="14.55" customHeight="1">
      <c r="A10" s="267" t="s">
        <v>403</v>
      </c>
      <c r="B10" s="259">
        <v>0.48386000000000001</v>
      </c>
      <c r="C10" s="250" t="s">
        <v>396</v>
      </c>
      <c r="D10" s="259">
        <v>0.68676000000000004</v>
      </c>
      <c r="E10" s="260" t="s">
        <v>396</v>
      </c>
      <c r="F10" s="264">
        <v>0.53459999999999996</v>
      </c>
      <c r="G10" s="260" t="s">
        <v>396</v>
      </c>
      <c r="H10" s="259">
        <v>0.85621000000000003</v>
      </c>
      <c r="I10" s="262" t="s">
        <v>396</v>
      </c>
      <c r="J10" s="259">
        <v>0.61531000000000002</v>
      </c>
      <c r="K10" s="259">
        <v>0.72457000000000005</v>
      </c>
      <c r="L10" s="264">
        <v>0.90647</v>
      </c>
      <c r="M10" s="260" t="s">
        <v>396</v>
      </c>
      <c r="N10" s="260" t="s">
        <v>396</v>
      </c>
      <c r="O10" s="264">
        <v>-0.49299999999999999</v>
      </c>
      <c r="P10" s="266" t="s">
        <v>262</v>
      </c>
      <c r="Q10" s="260" t="s">
        <v>396</v>
      </c>
      <c r="R10" s="262" t="s">
        <v>396</v>
      </c>
      <c r="S10" s="260" t="s">
        <v>396</v>
      </c>
      <c r="T10" s="266" t="s">
        <v>262</v>
      </c>
      <c r="U10" s="264">
        <v>0.98560999999999999</v>
      </c>
      <c r="V10" s="259">
        <v>0.82530999999999999</v>
      </c>
      <c r="W10" s="260" t="s">
        <v>396</v>
      </c>
      <c r="X10" s="265">
        <v>0.85460000000000003</v>
      </c>
    </row>
    <row r="11" spans="1:24" s="67" customFormat="1" ht="14.55" customHeight="1">
      <c r="A11" s="267" t="s">
        <v>404</v>
      </c>
      <c r="B11" s="259">
        <v>0.45562999999999998</v>
      </c>
      <c r="C11" s="250" t="s">
        <v>396</v>
      </c>
      <c r="D11" s="259">
        <v>0.60450000000000004</v>
      </c>
      <c r="E11" s="260" t="s">
        <v>396</v>
      </c>
      <c r="F11" s="264">
        <v>0.51463999999999999</v>
      </c>
      <c r="G11" s="260" t="s">
        <v>396</v>
      </c>
      <c r="H11" s="259">
        <v>0.79339000000000004</v>
      </c>
      <c r="I11" s="262" t="s">
        <v>396</v>
      </c>
      <c r="J11" s="259">
        <v>0.66805000000000003</v>
      </c>
      <c r="K11" s="259">
        <v>0.71253</v>
      </c>
      <c r="L11" s="264">
        <v>0.90710999999999997</v>
      </c>
      <c r="M11" s="260" t="s">
        <v>396</v>
      </c>
      <c r="N11" s="260" t="s">
        <v>396</v>
      </c>
      <c r="O11" s="264">
        <v>-0.50780999999999998</v>
      </c>
      <c r="P11" s="266" t="s">
        <v>262</v>
      </c>
      <c r="Q11" s="260" t="s">
        <v>396</v>
      </c>
      <c r="R11" s="262" t="s">
        <v>396</v>
      </c>
      <c r="S11" s="260" t="s">
        <v>396</v>
      </c>
      <c r="T11" s="266" t="s">
        <v>262</v>
      </c>
      <c r="U11" s="264">
        <v>0.98560999999999999</v>
      </c>
      <c r="V11" s="259">
        <v>0.81144000000000005</v>
      </c>
      <c r="W11" s="260" t="s">
        <v>396</v>
      </c>
      <c r="X11" s="265">
        <v>0.85075999999999996</v>
      </c>
    </row>
    <row r="12" spans="1:24" s="67" customFormat="1" ht="14.55" customHeight="1">
      <c r="A12" s="267" t="s">
        <v>408</v>
      </c>
      <c r="B12" s="260" t="s">
        <v>396</v>
      </c>
      <c r="C12" s="250" t="s">
        <v>396</v>
      </c>
      <c r="D12" s="259">
        <v>0.69760999999999995</v>
      </c>
      <c r="E12" s="260" t="s">
        <v>396</v>
      </c>
      <c r="F12" s="262" t="s">
        <v>396</v>
      </c>
      <c r="G12" s="260" t="s">
        <v>396</v>
      </c>
      <c r="H12" s="260" t="s">
        <v>396</v>
      </c>
      <c r="I12" s="262" t="s">
        <v>396</v>
      </c>
      <c r="J12" s="259">
        <v>0.81891999999999998</v>
      </c>
      <c r="K12" s="260" t="s">
        <v>396</v>
      </c>
      <c r="L12" s="264">
        <v>0.90517000000000003</v>
      </c>
      <c r="M12" s="260" t="s">
        <v>396</v>
      </c>
      <c r="N12" s="260" t="s">
        <v>396</v>
      </c>
      <c r="O12" s="262" t="s">
        <v>396</v>
      </c>
      <c r="P12" s="266" t="s">
        <v>262</v>
      </c>
      <c r="Q12" s="260" t="s">
        <v>396</v>
      </c>
      <c r="R12" s="262" t="s">
        <v>396</v>
      </c>
      <c r="S12" s="260" t="s">
        <v>396</v>
      </c>
      <c r="T12" s="266" t="s">
        <v>262</v>
      </c>
      <c r="U12" s="262" t="s">
        <v>396</v>
      </c>
      <c r="V12" s="259">
        <v>0.76290000000000002</v>
      </c>
      <c r="W12" s="260" t="s">
        <v>396</v>
      </c>
      <c r="X12" s="263" t="s">
        <v>396</v>
      </c>
    </row>
    <row r="13" spans="1:24" s="67" customFormat="1" ht="14.55" customHeight="1">
      <c r="A13" s="267" t="s">
        <v>402</v>
      </c>
      <c r="B13" s="260" t="s">
        <v>396</v>
      </c>
      <c r="C13" s="250" t="s">
        <v>396</v>
      </c>
      <c r="D13" s="259">
        <v>0.74804000000000004</v>
      </c>
      <c r="E13" s="260" t="s">
        <v>396</v>
      </c>
      <c r="F13" s="262" t="s">
        <v>396</v>
      </c>
      <c r="G13" s="260" t="s">
        <v>396</v>
      </c>
      <c r="H13" s="260" t="s">
        <v>396</v>
      </c>
      <c r="I13" s="262" t="s">
        <v>396</v>
      </c>
      <c r="J13" s="259">
        <v>0.95059000000000005</v>
      </c>
      <c r="K13" s="260" t="s">
        <v>396</v>
      </c>
      <c r="L13" s="262" t="s">
        <v>396</v>
      </c>
      <c r="M13" s="260" t="s">
        <v>396</v>
      </c>
      <c r="N13" s="260" t="s">
        <v>396</v>
      </c>
      <c r="O13" s="264">
        <v>0.75917999999999997</v>
      </c>
      <c r="P13" s="266" t="s">
        <v>262</v>
      </c>
      <c r="Q13" s="260" t="s">
        <v>396</v>
      </c>
      <c r="R13" s="264">
        <v>0.89864999999999995</v>
      </c>
      <c r="S13" s="260" t="s">
        <v>396</v>
      </c>
      <c r="T13" s="266" t="s">
        <v>262</v>
      </c>
      <c r="U13" s="262" t="s">
        <v>396</v>
      </c>
      <c r="V13" s="259">
        <v>0.68661000000000005</v>
      </c>
      <c r="W13" s="260" t="s">
        <v>396</v>
      </c>
      <c r="X13" s="263" t="s">
        <v>396</v>
      </c>
    </row>
    <row r="14" spans="1:24" s="67" customFormat="1" ht="14.55" customHeight="1">
      <c r="A14" s="267" t="s">
        <v>400</v>
      </c>
      <c r="B14" s="259">
        <v>0.44194</v>
      </c>
      <c r="C14" s="250" t="s">
        <v>396</v>
      </c>
      <c r="D14" s="260" t="s">
        <v>396</v>
      </c>
      <c r="E14" s="260" t="s">
        <v>396</v>
      </c>
      <c r="F14" s="264">
        <v>0.38797999999999999</v>
      </c>
      <c r="G14" s="260" t="s">
        <v>396</v>
      </c>
      <c r="H14" s="260" t="s">
        <v>396</v>
      </c>
      <c r="I14" s="262" t="s">
        <v>396</v>
      </c>
      <c r="J14" s="260" t="s">
        <v>396</v>
      </c>
      <c r="K14" s="260" t="s">
        <v>396</v>
      </c>
      <c r="L14" s="264">
        <v>0.76571</v>
      </c>
      <c r="M14" s="260" t="s">
        <v>396</v>
      </c>
      <c r="N14" s="259">
        <v>0.82530999999999999</v>
      </c>
      <c r="O14" s="264">
        <v>-0.55408000000000002</v>
      </c>
      <c r="P14" s="266" t="s">
        <v>262</v>
      </c>
      <c r="Q14" s="260" t="s">
        <v>396</v>
      </c>
      <c r="R14" s="262" t="s">
        <v>396</v>
      </c>
      <c r="S14" s="260" t="s">
        <v>396</v>
      </c>
      <c r="T14" s="266" t="s">
        <v>262</v>
      </c>
      <c r="U14" s="264">
        <v>0.92742999999999998</v>
      </c>
      <c r="V14" s="260" t="s">
        <v>396</v>
      </c>
      <c r="W14" s="260" t="s">
        <v>396</v>
      </c>
      <c r="X14" s="265">
        <v>0.66042999999999996</v>
      </c>
    </row>
    <row r="15" spans="1:24" s="67" customFormat="1" ht="14.55" customHeight="1">
      <c r="A15" s="267" t="s">
        <v>333</v>
      </c>
      <c r="B15" s="259">
        <v>0.27422000000000002</v>
      </c>
      <c r="C15" s="250" t="s">
        <v>396</v>
      </c>
      <c r="D15" s="260" t="s">
        <v>396</v>
      </c>
      <c r="E15" s="259">
        <v>0.77083999999999997</v>
      </c>
      <c r="F15" s="264">
        <v>0.37707000000000002</v>
      </c>
      <c r="G15" s="260" t="s">
        <v>396</v>
      </c>
      <c r="H15" s="260" t="s">
        <v>396</v>
      </c>
      <c r="I15" s="262" t="s">
        <v>396</v>
      </c>
      <c r="J15" s="260" t="s">
        <v>396</v>
      </c>
      <c r="K15" s="260" t="s">
        <v>396</v>
      </c>
      <c r="L15" s="264">
        <v>0.83026999999999995</v>
      </c>
      <c r="M15" s="260" t="s">
        <v>396</v>
      </c>
      <c r="N15" s="260" t="s">
        <v>396</v>
      </c>
      <c r="O15" s="264">
        <v>-0.75258999999999998</v>
      </c>
      <c r="P15" s="266" t="s">
        <v>262</v>
      </c>
      <c r="Q15" s="260" t="s">
        <v>396</v>
      </c>
      <c r="R15" s="262" t="s">
        <v>396</v>
      </c>
      <c r="S15" s="260" t="s">
        <v>396</v>
      </c>
      <c r="T15" s="266" t="s">
        <v>262</v>
      </c>
      <c r="U15" s="262" t="s">
        <v>396</v>
      </c>
      <c r="V15" s="260" t="s">
        <v>396</v>
      </c>
      <c r="W15" s="260" t="s">
        <v>396</v>
      </c>
      <c r="X15" s="265">
        <v>0.68767999999999996</v>
      </c>
    </row>
    <row r="16" spans="1:24" s="67" customFormat="1" ht="14.55" customHeight="1">
      <c r="A16" s="267" t="s">
        <v>409</v>
      </c>
      <c r="B16" s="259">
        <v>0.32662000000000002</v>
      </c>
      <c r="C16" s="250" t="s">
        <v>396</v>
      </c>
      <c r="D16" s="260" t="s">
        <v>396</v>
      </c>
      <c r="E16" s="259">
        <v>0.71692999999999996</v>
      </c>
      <c r="F16" s="264">
        <v>0.38109999999999999</v>
      </c>
      <c r="G16" s="260" t="s">
        <v>396</v>
      </c>
      <c r="H16" s="260" t="s">
        <v>396</v>
      </c>
      <c r="I16" s="262" t="s">
        <v>396</v>
      </c>
      <c r="J16" s="260" t="s">
        <v>396</v>
      </c>
      <c r="K16" s="260" t="s">
        <v>396</v>
      </c>
      <c r="L16" s="264">
        <v>0.74846999999999997</v>
      </c>
      <c r="M16" s="260" t="s">
        <v>396</v>
      </c>
      <c r="N16" s="260" t="s">
        <v>396</v>
      </c>
      <c r="O16" s="264">
        <v>-0.76405999999999996</v>
      </c>
      <c r="P16" s="266" t="s">
        <v>262</v>
      </c>
      <c r="Q16" s="260" t="s">
        <v>396</v>
      </c>
      <c r="R16" s="262" t="s">
        <v>396</v>
      </c>
      <c r="S16" s="260" t="s">
        <v>396</v>
      </c>
      <c r="T16" s="266" t="s">
        <v>262</v>
      </c>
      <c r="U16" s="262" t="s">
        <v>396</v>
      </c>
      <c r="V16" s="260" t="s">
        <v>396</v>
      </c>
      <c r="W16" s="260" t="s">
        <v>396</v>
      </c>
      <c r="X16" s="265">
        <v>0.67617000000000005</v>
      </c>
    </row>
    <row r="17" spans="1:24" s="67" customFormat="1" ht="14.55" customHeight="1">
      <c r="A17" s="10" t="s">
        <v>401</v>
      </c>
      <c r="B17" s="260" t="s">
        <v>396</v>
      </c>
      <c r="C17" s="250" t="s">
        <v>396</v>
      </c>
      <c r="D17" s="260" t="s">
        <v>396</v>
      </c>
      <c r="E17" s="260" t="s">
        <v>396</v>
      </c>
      <c r="F17" s="262" t="s">
        <v>396</v>
      </c>
      <c r="G17" s="266" t="s">
        <v>262</v>
      </c>
      <c r="H17" s="260" t="s">
        <v>396</v>
      </c>
      <c r="I17" s="262" t="s">
        <v>396</v>
      </c>
      <c r="J17" s="266" t="s">
        <v>262</v>
      </c>
      <c r="K17" s="260" t="s">
        <v>396</v>
      </c>
      <c r="L17" s="262" t="s">
        <v>396</v>
      </c>
      <c r="M17" s="266" t="s">
        <v>262</v>
      </c>
      <c r="N17" s="260" t="s">
        <v>396</v>
      </c>
      <c r="O17" s="262" t="s">
        <v>396</v>
      </c>
      <c r="P17" s="266" t="s">
        <v>262</v>
      </c>
      <c r="Q17" s="260" t="s">
        <v>396</v>
      </c>
      <c r="R17" s="262" t="s">
        <v>396</v>
      </c>
      <c r="S17" s="266" t="s">
        <v>262</v>
      </c>
      <c r="T17" s="266" t="s">
        <v>262</v>
      </c>
      <c r="U17" s="268" t="s">
        <v>262</v>
      </c>
      <c r="V17" s="266" t="s">
        <v>262</v>
      </c>
      <c r="W17" s="260" t="s">
        <v>396</v>
      </c>
      <c r="X17" s="263" t="s">
        <v>396</v>
      </c>
    </row>
  </sheetData>
  <mergeCells count="1">
    <mergeCell ref="A1:X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
  <sheetViews>
    <sheetView workbookViewId="0">
      <selection sqref="A1:U1"/>
    </sheetView>
  </sheetViews>
  <sheetFormatPr defaultColWidth="8.88671875" defaultRowHeight="13.2"/>
  <cols>
    <col min="1" max="1" width="8.88671875" style="179" customWidth="1"/>
    <col min="2" max="2" width="8.88671875" style="212"/>
    <col min="3" max="3" width="8.88671875" style="212" customWidth="1"/>
    <col min="4" max="8" width="8.88671875" style="212"/>
    <col min="9" max="9" width="10.109375" style="316" customWidth="1"/>
    <col min="10" max="10" width="8.88671875" style="212" customWidth="1"/>
    <col min="11" max="14" width="8.88671875" style="212"/>
    <col min="15" max="15" width="10.44140625" style="212" bestFit="1" customWidth="1"/>
    <col min="16" max="16" width="8.88671875" style="316"/>
    <col min="17" max="17" width="8.88671875" style="212" customWidth="1"/>
    <col min="18" max="20" width="8.88671875" style="212"/>
    <col min="21" max="21" width="10.44140625" style="212" bestFit="1" customWidth="1"/>
    <col min="22" max="22" width="8.88671875" style="212"/>
    <col min="23" max="23" width="8.88671875" style="179"/>
    <col min="24" max="24" width="11.109375" style="212" bestFit="1" customWidth="1"/>
    <col min="25" max="16384" width="8.88671875" style="179"/>
  </cols>
  <sheetData>
    <row r="1" spans="1:24" ht="55.5" customHeight="1">
      <c r="A1" s="593" t="s">
        <v>1630</v>
      </c>
      <c r="B1" s="593"/>
      <c r="C1" s="593"/>
      <c r="D1" s="593"/>
      <c r="E1" s="593"/>
      <c r="F1" s="593"/>
      <c r="G1" s="593"/>
      <c r="H1" s="593"/>
      <c r="I1" s="593"/>
      <c r="J1" s="593"/>
      <c r="K1" s="593"/>
      <c r="L1" s="593"/>
      <c r="M1" s="593"/>
      <c r="N1" s="593"/>
      <c r="O1" s="593"/>
      <c r="P1" s="593"/>
      <c r="Q1" s="593"/>
      <c r="R1" s="593"/>
      <c r="S1" s="593"/>
      <c r="T1" s="593"/>
      <c r="U1" s="593"/>
    </row>
    <row r="2" spans="1:24" ht="14.55" customHeight="1">
      <c r="A2" s="594" t="s">
        <v>274</v>
      </c>
      <c r="B2" s="596" t="s">
        <v>924</v>
      </c>
      <c r="C2" s="598" t="s">
        <v>276</v>
      </c>
      <c r="D2" s="600" t="s">
        <v>1637</v>
      </c>
      <c r="E2" s="601"/>
      <c r="F2" s="601"/>
      <c r="G2" s="601"/>
      <c r="H2" s="601"/>
      <c r="I2" s="602"/>
      <c r="J2" s="600" t="s">
        <v>928</v>
      </c>
      <c r="K2" s="601"/>
      <c r="L2" s="601"/>
      <c r="M2" s="601"/>
      <c r="N2" s="601"/>
      <c r="O2" s="602"/>
      <c r="P2" s="600" t="s">
        <v>1638</v>
      </c>
      <c r="Q2" s="601"/>
      <c r="R2" s="601"/>
      <c r="S2" s="601"/>
      <c r="T2" s="601"/>
      <c r="U2" s="602"/>
      <c r="V2" s="332"/>
      <c r="W2" s="332"/>
      <c r="X2" s="333"/>
    </row>
    <row r="3" spans="1:24" ht="28.95" customHeight="1">
      <c r="A3" s="595"/>
      <c r="B3" s="597"/>
      <c r="C3" s="599"/>
      <c r="D3" s="329" t="s">
        <v>277</v>
      </c>
      <c r="E3" s="329" t="s">
        <v>278</v>
      </c>
      <c r="F3" s="329" t="s">
        <v>279</v>
      </c>
      <c r="G3" s="329" t="s">
        <v>927</v>
      </c>
      <c r="H3" s="329" t="s">
        <v>463</v>
      </c>
      <c r="I3" s="330" t="s">
        <v>283</v>
      </c>
      <c r="J3" s="329" t="s">
        <v>277</v>
      </c>
      <c r="K3" s="329" t="s">
        <v>278</v>
      </c>
      <c r="L3" s="329" t="s">
        <v>279</v>
      </c>
      <c r="M3" s="329" t="s">
        <v>927</v>
      </c>
      <c r="N3" s="329" t="s">
        <v>463</v>
      </c>
      <c r="O3" s="330" t="s">
        <v>283</v>
      </c>
      <c r="P3" s="329" t="s">
        <v>277</v>
      </c>
      <c r="Q3" s="329" t="s">
        <v>278</v>
      </c>
      <c r="R3" s="329" t="s">
        <v>279</v>
      </c>
      <c r="S3" s="329" t="s">
        <v>927</v>
      </c>
      <c r="T3" s="334" t="s">
        <v>463</v>
      </c>
      <c r="U3" s="330" t="s">
        <v>283</v>
      </c>
      <c r="V3" s="179"/>
      <c r="X3" s="179"/>
    </row>
    <row r="4" spans="1:24">
      <c r="A4" s="327" t="s">
        <v>284</v>
      </c>
      <c r="B4" s="323" t="s">
        <v>925</v>
      </c>
      <c r="C4" s="328">
        <v>6</v>
      </c>
      <c r="D4" s="324">
        <v>7.59</v>
      </c>
      <c r="E4" s="324">
        <v>8.9700000000000006</v>
      </c>
      <c r="F4" s="324">
        <v>8.1083333333333343</v>
      </c>
      <c r="G4" s="325">
        <v>0.26715060255302531</v>
      </c>
      <c r="H4" s="604">
        <v>8.3999999999999995E-3</v>
      </c>
      <c r="I4" s="331" t="s">
        <v>313</v>
      </c>
      <c r="J4" s="324">
        <v>3.19</v>
      </c>
      <c r="K4" s="324">
        <v>5.19</v>
      </c>
      <c r="L4" s="324">
        <v>4.4116666666666662</v>
      </c>
      <c r="M4" s="325">
        <v>0.30001574032781236</v>
      </c>
      <c r="N4" s="605">
        <v>4.7999999999999996E-3</v>
      </c>
      <c r="O4" s="326" t="s">
        <v>290</v>
      </c>
      <c r="P4" s="324">
        <v>1.4624277456647397</v>
      </c>
      <c r="Q4" s="324">
        <v>2.4137931034482758</v>
      </c>
      <c r="R4" s="324">
        <v>1.8780182225971889</v>
      </c>
      <c r="S4" s="325">
        <v>0.12867503688592077</v>
      </c>
      <c r="T4" s="605">
        <v>0.29480000000000001</v>
      </c>
      <c r="U4" s="59" t="s">
        <v>318</v>
      </c>
      <c r="V4" s="179"/>
      <c r="X4" s="179"/>
    </row>
    <row r="5" spans="1:24">
      <c r="A5" s="327" t="s">
        <v>289</v>
      </c>
      <c r="B5" s="323" t="s">
        <v>925</v>
      </c>
      <c r="C5" s="323">
        <v>11</v>
      </c>
      <c r="D5" s="324">
        <v>5.19</v>
      </c>
      <c r="E5" s="324">
        <v>8.59</v>
      </c>
      <c r="F5" s="324">
        <v>6.717272727272726</v>
      </c>
      <c r="G5" s="325">
        <v>0.30341717728413947</v>
      </c>
      <c r="H5" s="605"/>
      <c r="I5" s="331" t="s">
        <v>316</v>
      </c>
      <c r="J5" s="324">
        <v>2.52</v>
      </c>
      <c r="K5" s="324">
        <v>4.68</v>
      </c>
      <c r="L5" s="324">
        <v>3.3218181818181818</v>
      </c>
      <c r="M5" s="325">
        <v>0.18239725965753589</v>
      </c>
      <c r="N5" s="605"/>
      <c r="O5" s="331" t="s">
        <v>288</v>
      </c>
      <c r="P5" s="324">
        <v>1.6602564102564104</v>
      </c>
      <c r="Q5" s="324">
        <v>2.6843749999999997</v>
      </c>
      <c r="R5" s="324">
        <v>2.0514762327355807</v>
      </c>
      <c r="S5" s="325">
        <v>9.4855919353793505E-2</v>
      </c>
      <c r="T5" s="605"/>
      <c r="U5" s="62" t="s">
        <v>306</v>
      </c>
      <c r="V5" s="179"/>
      <c r="X5" s="179"/>
    </row>
    <row r="6" spans="1:24">
      <c r="A6" s="327" t="s">
        <v>292</v>
      </c>
      <c r="B6" s="323" t="s">
        <v>926</v>
      </c>
      <c r="C6" s="323">
        <v>15</v>
      </c>
      <c r="D6" s="324">
        <v>4.67</v>
      </c>
      <c r="E6" s="324">
        <v>5.87</v>
      </c>
      <c r="F6" s="324">
        <v>5.3753333333333337</v>
      </c>
      <c r="G6" s="325">
        <v>8.9394080269901491E-2</v>
      </c>
      <c r="H6" s="314"/>
      <c r="I6" s="606" t="s">
        <v>303</v>
      </c>
      <c r="J6" s="324">
        <v>2.4900000000000002</v>
      </c>
      <c r="K6" s="324">
        <v>3.65</v>
      </c>
      <c r="L6" s="324">
        <v>3.2386666666666666</v>
      </c>
      <c r="M6" s="325">
        <v>8.2720796410154063E-2</v>
      </c>
      <c r="N6" s="314"/>
      <c r="O6" s="606" t="s">
        <v>303</v>
      </c>
      <c r="P6" s="324">
        <v>1.5352941176470587</v>
      </c>
      <c r="Q6" s="324">
        <v>1.8755020080321283</v>
      </c>
      <c r="R6" s="324">
        <v>1.666673666300728</v>
      </c>
      <c r="S6" s="325">
        <v>2.2657461925025116E-2</v>
      </c>
      <c r="T6" s="179"/>
      <c r="U6" s="554" t="s">
        <v>288</v>
      </c>
      <c r="V6" s="179"/>
      <c r="X6" s="179"/>
    </row>
    <row r="7" spans="1:24">
      <c r="A7" s="327" t="s">
        <v>292</v>
      </c>
      <c r="B7" s="323" t="s">
        <v>925</v>
      </c>
      <c r="C7" s="323">
        <v>3</v>
      </c>
      <c r="D7" s="324">
        <v>4.9800000000000004</v>
      </c>
      <c r="E7" s="324">
        <v>6.3</v>
      </c>
      <c r="F7" s="324">
        <v>5.8366666666666669</v>
      </c>
      <c r="G7" s="325">
        <v>0.42880972211200619</v>
      </c>
      <c r="H7" s="314"/>
      <c r="I7" s="606"/>
      <c r="J7" s="324">
        <v>2.67</v>
      </c>
      <c r="K7" s="324">
        <v>2.99</v>
      </c>
      <c r="L7" s="324">
        <v>2.84</v>
      </c>
      <c r="M7" s="325">
        <v>9.2915732431775783E-2</v>
      </c>
      <c r="N7" s="314"/>
      <c r="O7" s="606"/>
      <c r="P7" s="324">
        <v>1.8651685393258428</v>
      </c>
      <c r="Q7" s="324">
        <v>2.1783216783216788</v>
      </c>
      <c r="R7" s="324">
        <v>2.0501712096729197</v>
      </c>
      <c r="S7" s="325">
        <v>9.4763480561159907E-2</v>
      </c>
      <c r="T7" s="179"/>
      <c r="U7" s="603"/>
      <c r="V7" s="179"/>
      <c r="X7" s="179"/>
    </row>
    <row r="8" spans="1:24">
      <c r="A8" s="1" t="s">
        <v>293</v>
      </c>
      <c r="B8" s="323" t="s">
        <v>925</v>
      </c>
      <c r="C8" s="323">
        <v>4</v>
      </c>
      <c r="D8" s="324">
        <v>4.91</v>
      </c>
      <c r="E8" s="324">
        <v>5.96</v>
      </c>
      <c r="F8" s="324">
        <v>5.3150000000000004</v>
      </c>
      <c r="G8" s="325">
        <v>0.23630841429510432</v>
      </c>
      <c r="H8" s="605">
        <v>1.23E-2</v>
      </c>
      <c r="I8" s="331" t="s">
        <v>306</v>
      </c>
      <c r="J8" s="324">
        <v>3.3</v>
      </c>
      <c r="K8" s="324">
        <v>4.03</v>
      </c>
      <c r="L8" s="324">
        <v>3.6499999999999995</v>
      </c>
      <c r="M8" s="325">
        <v>0.15421845976838622</v>
      </c>
      <c r="N8" s="605">
        <v>2.86E-2</v>
      </c>
      <c r="O8" s="331" t="s">
        <v>288</v>
      </c>
      <c r="P8" s="324">
        <v>1.2456575682382132</v>
      </c>
      <c r="Q8" s="324">
        <v>1.6836158192090396</v>
      </c>
      <c r="R8" s="324">
        <v>1.4682250005298609</v>
      </c>
      <c r="S8" s="325">
        <v>0.10965494405699965</v>
      </c>
      <c r="T8" s="605">
        <v>5.5999999999999999E-3</v>
      </c>
      <c r="U8" s="197" t="s">
        <v>290</v>
      </c>
      <c r="V8" s="179"/>
      <c r="X8" s="179"/>
    </row>
    <row r="9" spans="1:24">
      <c r="A9" s="1" t="s">
        <v>295</v>
      </c>
      <c r="B9" s="323" t="s">
        <v>925</v>
      </c>
      <c r="C9" s="323">
        <v>19</v>
      </c>
      <c r="D9" s="324">
        <v>5.34</v>
      </c>
      <c r="E9" s="324">
        <v>7.02</v>
      </c>
      <c r="F9" s="324">
        <v>5.9526315789473694</v>
      </c>
      <c r="G9" s="325">
        <v>9.5074123453473339E-2</v>
      </c>
      <c r="H9" s="605"/>
      <c r="I9" s="331" t="s">
        <v>317</v>
      </c>
      <c r="J9" s="324">
        <v>2.9</v>
      </c>
      <c r="K9" s="324">
        <v>3.69</v>
      </c>
      <c r="L9" s="324">
        <v>3.33</v>
      </c>
      <c r="M9" s="325">
        <v>5.4117048799433194E-2</v>
      </c>
      <c r="N9" s="605"/>
      <c r="O9" s="331" t="s">
        <v>288</v>
      </c>
      <c r="P9" s="324">
        <v>1.5028089887640448</v>
      </c>
      <c r="Q9" s="324">
        <v>2.2941176470588234</v>
      </c>
      <c r="R9" s="324">
        <v>1.7967908735137637</v>
      </c>
      <c r="S9" s="325">
        <v>4.3388152228725961E-2</v>
      </c>
      <c r="T9" s="605"/>
      <c r="U9" s="62" t="s">
        <v>318</v>
      </c>
      <c r="V9" s="179"/>
      <c r="X9" s="179"/>
    </row>
    <row r="10" spans="1:24">
      <c r="A10" s="220" t="s">
        <v>298</v>
      </c>
      <c r="B10" s="323" t="s">
        <v>925</v>
      </c>
      <c r="C10" s="323">
        <v>28</v>
      </c>
      <c r="D10" s="324">
        <v>5.65</v>
      </c>
      <c r="E10" s="324">
        <v>9.5500000000000007</v>
      </c>
      <c r="F10" s="324">
        <v>6.8789285714285731</v>
      </c>
      <c r="G10" s="325">
        <v>0.15716598855726777</v>
      </c>
      <c r="H10" s="314"/>
      <c r="I10" s="331" t="s">
        <v>294</v>
      </c>
      <c r="J10" s="324">
        <v>2.8</v>
      </c>
      <c r="K10" s="324">
        <v>4.41</v>
      </c>
      <c r="L10" s="324">
        <v>3.4517857142857147</v>
      </c>
      <c r="M10" s="325">
        <v>6.8541212202725799E-2</v>
      </c>
      <c r="N10" s="314"/>
      <c r="O10" s="331" t="s">
        <v>288</v>
      </c>
      <c r="P10" s="324">
        <v>1.4413265306122449</v>
      </c>
      <c r="Q10" s="324">
        <v>2.4376899696048633</v>
      </c>
      <c r="R10" s="324">
        <v>2.008607994857432</v>
      </c>
      <c r="S10" s="325">
        <v>5.0859979657411243E-2</v>
      </c>
      <c r="T10" s="179"/>
      <c r="U10" s="197" t="s">
        <v>314</v>
      </c>
      <c r="V10" s="179"/>
      <c r="X10" s="179"/>
    </row>
    <row r="11" spans="1:24">
      <c r="A11" s="1" t="s">
        <v>299</v>
      </c>
      <c r="B11" s="323" t="s">
        <v>925</v>
      </c>
      <c r="C11" s="323">
        <v>13</v>
      </c>
      <c r="D11" s="324">
        <v>4.72</v>
      </c>
      <c r="E11" s="324">
        <v>5.96</v>
      </c>
      <c r="F11" s="324">
        <v>5.3961538461538465</v>
      </c>
      <c r="G11" s="325">
        <v>0.10079516205790871</v>
      </c>
      <c r="H11" s="314"/>
      <c r="I11" s="326" t="s">
        <v>303</v>
      </c>
      <c r="J11" s="324">
        <v>2.2599999999999998</v>
      </c>
      <c r="K11" s="324">
        <v>3.94</v>
      </c>
      <c r="L11" s="324">
        <v>3.0269230769230764</v>
      </c>
      <c r="M11" s="325">
        <v>0.11972395929796401</v>
      </c>
      <c r="N11" s="314"/>
      <c r="O11" s="326" t="s">
        <v>303</v>
      </c>
      <c r="P11" s="324">
        <v>1.3629441624365484</v>
      </c>
      <c r="Q11" s="324">
        <v>2.0884955752212391</v>
      </c>
      <c r="R11" s="324">
        <v>1.8099776862913959</v>
      </c>
      <c r="S11" s="325">
        <v>6.361400036717714E-2</v>
      </c>
      <c r="T11" s="179"/>
      <c r="U11" s="62" t="s">
        <v>318</v>
      </c>
      <c r="V11" s="179"/>
      <c r="X11" s="179"/>
    </row>
    <row r="12" spans="1:24" ht="14.4">
      <c r="A12" s="327" t="s">
        <v>305</v>
      </c>
      <c r="B12" s="317" t="s">
        <v>925</v>
      </c>
      <c r="C12" s="317">
        <v>4</v>
      </c>
      <c r="D12" s="318">
        <v>4.82</v>
      </c>
      <c r="E12" s="318">
        <v>5.54</v>
      </c>
      <c r="F12" s="322">
        <v>5.2825000000000006</v>
      </c>
      <c r="G12" s="325">
        <v>0.15876476309307422</v>
      </c>
      <c r="H12" s="320"/>
      <c r="I12" s="321" t="s">
        <v>306</v>
      </c>
      <c r="J12" s="322">
        <v>2.5299999999999998</v>
      </c>
      <c r="K12" s="322">
        <v>3.39</v>
      </c>
      <c r="L12" s="322">
        <v>2.85</v>
      </c>
      <c r="M12" s="325">
        <v>0.1910933454274801</v>
      </c>
      <c r="N12" s="320"/>
      <c r="O12" s="321" t="s">
        <v>303</v>
      </c>
      <c r="P12" s="322">
        <v>1.5811209439528024</v>
      </c>
      <c r="Q12" s="322">
        <v>2.0492424242424243</v>
      </c>
      <c r="R12" s="322">
        <v>1.8715514833670723</v>
      </c>
      <c r="S12" s="325">
        <v>0.10137274542932824</v>
      </c>
      <c r="T12" s="179"/>
      <c r="U12" s="62" t="s">
        <v>318</v>
      </c>
      <c r="V12" s="179"/>
      <c r="X12" s="179"/>
    </row>
    <row r="17" spans="1:24">
      <c r="A17" s="339"/>
      <c r="B17" s="339"/>
      <c r="C17" s="339"/>
      <c r="D17" s="339"/>
      <c r="E17" s="339"/>
      <c r="F17" s="339"/>
      <c r="G17" s="339"/>
      <c r="H17" s="339"/>
      <c r="I17" s="339"/>
      <c r="J17" s="339"/>
      <c r="K17" s="339"/>
      <c r="L17" s="339"/>
      <c r="M17" s="339"/>
      <c r="N17" s="339"/>
      <c r="O17" s="339"/>
      <c r="P17" s="339"/>
      <c r="Q17" s="339"/>
      <c r="R17" s="339"/>
      <c r="S17" s="339"/>
      <c r="T17" s="339"/>
      <c r="U17" s="339"/>
      <c r="V17" s="339"/>
      <c r="W17" s="339"/>
      <c r="X17" s="339"/>
    </row>
  </sheetData>
  <mergeCells count="16">
    <mergeCell ref="U6:U7"/>
    <mergeCell ref="H4:H5"/>
    <mergeCell ref="N4:N5"/>
    <mergeCell ref="T4:T5"/>
    <mergeCell ref="H8:H9"/>
    <mergeCell ref="N8:N9"/>
    <mergeCell ref="T8:T9"/>
    <mergeCell ref="I6:I7"/>
    <mergeCell ref="O6:O7"/>
    <mergeCell ref="A1:U1"/>
    <mergeCell ref="A2:A3"/>
    <mergeCell ref="B2:B3"/>
    <mergeCell ref="C2:C3"/>
    <mergeCell ref="J2:O2"/>
    <mergeCell ref="P2:U2"/>
    <mergeCell ref="D2:I2"/>
  </mergeCells>
  <conditionalFormatting sqref="A2">
    <cfRule type="duplicateValues" dxfId="2" priority="1"/>
  </conditionalFormatting>
  <conditionalFormatting sqref="B2">
    <cfRule type="duplicateValues" dxfId="1" priority="2"/>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8"/>
  <sheetViews>
    <sheetView workbookViewId="0">
      <selection activeCell="G21" sqref="G21"/>
    </sheetView>
  </sheetViews>
  <sheetFormatPr defaultRowHeight="13.2"/>
  <cols>
    <col min="1" max="1" width="8.88671875" customWidth="1"/>
    <col min="2" max="8" width="8.88671875" style="68" customWidth="1"/>
    <col min="9" max="9" width="10.44140625" style="68" bestFit="1" customWidth="1"/>
    <col min="10" max="13" width="8.88671875" style="68" customWidth="1"/>
    <col min="14" max="14" width="10.44140625" style="68" bestFit="1" customWidth="1"/>
    <col min="15" max="18" width="8.88671875" style="68" customWidth="1"/>
    <col min="19" max="19" width="10.44140625" style="68" bestFit="1" customWidth="1"/>
    <col min="20" max="21" width="8.77734375" style="68"/>
    <col min="22" max="22" width="11.109375" style="68" bestFit="1" customWidth="1"/>
  </cols>
  <sheetData>
    <row r="1" spans="1:22" ht="55.05" customHeight="1">
      <c r="A1" s="607" t="s">
        <v>1631</v>
      </c>
      <c r="B1" s="608"/>
      <c r="C1" s="608"/>
      <c r="D1" s="608"/>
      <c r="E1" s="608"/>
      <c r="F1" s="608"/>
      <c r="G1" s="608"/>
      <c r="H1" s="608"/>
      <c r="I1" s="608"/>
      <c r="J1" s="608"/>
      <c r="K1" s="608"/>
      <c r="L1" s="608"/>
      <c r="M1" s="608"/>
      <c r="N1" s="608"/>
      <c r="O1" s="608"/>
      <c r="P1" s="608"/>
      <c r="Q1" s="608"/>
      <c r="R1" s="608"/>
      <c r="S1" s="608"/>
    </row>
    <row r="2" spans="1:22" ht="14.55" customHeight="1">
      <c r="A2" s="609" t="s">
        <v>274</v>
      </c>
      <c r="B2" s="598" t="s">
        <v>931</v>
      </c>
      <c r="C2" s="596" t="s">
        <v>924</v>
      </c>
      <c r="D2" s="594" t="s">
        <v>932</v>
      </c>
      <c r="E2" s="600" t="s">
        <v>1639</v>
      </c>
      <c r="F2" s="601"/>
      <c r="G2" s="601"/>
      <c r="H2" s="601"/>
      <c r="I2" s="602"/>
      <c r="J2" s="601" t="s">
        <v>923</v>
      </c>
      <c r="K2" s="601"/>
      <c r="L2" s="601"/>
      <c r="M2" s="601"/>
      <c r="N2" s="602"/>
      <c r="O2" s="600" t="s">
        <v>1640</v>
      </c>
      <c r="P2" s="601"/>
      <c r="Q2" s="601"/>
      <c r="R2" s="601"/>
      <c r="S2" s="602"/>
      <c r="T2" s="332"/>
      <c r="U2" s="332"/>
      <c r="V2" s="332"/>
    </row>
    <row r="3" spans="1:22" s="335" customFormat="1" ht="28.95" customHeight="1">
      <c r="A3" s="610"/>
      <c r="B3" s="599"/>
      <c r="C3" s="597"/>
      <c r="D3" s="595"/>
      <c r="E3" s="329" t="s">
        <v>277</v>
      </c>
      <c r="F3" s="329" t="s">
        <v>278</v>
      </c>
      <c r="G3" s="329" t="s">
        <v>279</v>
      </c>
      <c r="H3" s="329" t="s">
        <v>927</v>
      </c>
      <c r="I3" s="330" t="s">
        <v>283</v>
      </c>
      <c r="J3" s="329" t="s">
        <v>277</v>
      </c>
      <c r="K3" s="329" t="s">
        <v>278</v>
      </c>
      <c r="L3" s="329" t="s">
        <v>279</v>
      </c>
      <c r="M3" s="329" t="s">
        <v>927</v>
      </c>
      <c r="N3" s="330" t="s">
        <v>283</v>
      </c>
      <c r="O3" s="329" t="s">
        <v>277</v>
      </c>
      <c r="P3" s="329" t="s">
        <v>278</v>
      </c>
      <c r="Q3" s="329" t="s">
        <v>279</v>
      </c>
      <c r="R3" s="329" t="s">
        <v>927</v>
      </c>
      <c r="S3" s="330" t="s">
        <v>283</v>
      </c>
    </row>
    <row r="4" spans="1:22" ht="14.4">
      <c r="A4" s="224" t="s">
        <v>284</v>
      </c>
      <c r="B4" s="323">
        <v>10</v>
      </c>
      <c r="C4" s="323" t="s">
        <v>926</v>
      </c>
      <c r="D4" s="323">
        <v>19</v>
      </c>
      <c r="E4" s="322">
        <v>0.74</v>
      </c>
      <c r="F4" s="322">
        <v>1.48</v>
      </c>
      <c r="G4" s="322">
        <v>1.0078947368421054</v>
      </c>
      <c r="H4" s="319">
        <v>4.0244711594525584E-2</v>
      </c>
      <c r="I4" s="321" t="s">
        <v>303</v>
      </c>
      <c r="J4" s="322">
        <v>0.28000000000000003</v>
      </c>
      <c r="K4" s="322">
        <v>0.54</v>
      </c>
      <c r="L4" s="322">
        <v>0.38</v>
      </c>
      <c r="M4" s="319">
        <v>1.7638342073763958E-2</v>
      </c>
      <c r="N4" s="321" t="s">
        <v>303</v>
      </c>
      <c r="O4" s="322">
        <v>1.8499999999999999</v>
      </c>
      <c r="P4" s="322">
        <v>3.78125</v>
      </c>
      <c r="Q4" s="322">
        <v>2.7031041980264554</v>
      </c>
      <c r="R4" s="319">
        <v>0.10792068147238228</v>
      </c>
      <c r="S4" s="59" t="s">
        <v>288</v>
      </c>
      <c r="T4"/>
      <c r="U4"/>
      <c r="V4"/>
    </row>
    <row r="5" spans="1:22" ht="14.4">
      <c r="A5" s="224" t="s">
        <v>284</v>
      </c>
      <c r="B5" s="323">
        <v>10</v>
      </c>
      <c r="C5" s="323" t="s">
        <v>925</v>
      </c>
      <c r="D5" s="323">
        <v>13</v>
      </c>
      <c r="E5" s="322">
        <v>0.94</v>
      </c>
      <c r="F5" s="322">
        <v>1.74</v>
      </c>
      <c r="G5" s="322">
        <v>1.2607692307692309</v>
      </c>
      <c r="H5" s="319">
        <v>7.3191543038704621E-2</v>
      </c>
      <c r="I5" s="321" t="s">
        <v>297</v>
      </c>
      <c r="J5" s="322">
        <v>0.35</v>
      </c>
      <c r="K5" s="322">
        <v>0.84</v>
      </c>
      <c r="L5" s="322">
        <v>0.51692307692307693</v>
      </c>
      <c r="M5" s="319">
        <v>4.182357045213736E-2</v>
      </c>
      <c r="N5" s="321" t="s">
        <v>297</v>
      </c>
      <c r="O5" s="322">
        <v>1.3970588235294117</v>
      </c>
      <c r="P5" s="322">
        <v>3.2857142857142856</v>
      </c>
      <c r="Q5" s="322">
        <v>2.5398260277521083</v>
      </c>
      <c r="R5" s="319">
        <v>0.1505940108690019</v>
      </c>
      <c r="S5" s="321" t="s">
        <v>297</v>
      </c>
      <c r="T5"/>
      <c r="U5"/>
      <c r="V5"/>
    </row>
    <row r="6" spans="1:22" ht="14.4">
      <c r="A6" s="224" t="s">
        <v>291</v>
      </c>
      <c r="B6" s="317">
        <v>10</v>
      </c>
      <c r="C6" s="323" t="s">
        <v>926</v>
      </c>
      <c r="D6" s="317">
        <v>23</v>
      </c>
      <c r="E6" s="324">
        <v>1.17</v>
      </c>
      <c r="F6" s="324">
        <v>3.65</v>
      </c>
      <c r="G6" s="324">
        <v>2.1904347826086954</v>
      </c>
      <c r="H6" s="319">
        <v>0.15096851785634954</v>
      </c>
      <c r="I6" s="326" t="s">
        <v>290</v>
      </c>
      <c r="J6" s="324">
        <v>0.48</v>
      </c>
      <c r="K6" s="324">
        <v>1.77</v>
      </c>
      <c r="L6" s="324">
        <v>0.92130434782608706</v>
      </c>
      <c r="M6" s="319">
        <v>6.3202742810304399E-2</v>
      </c>
      <c r="N6" s="326" t="s">
        <v>290</v>
      </c>
      <c r="O6" s="324">
        <v>1.7981651376146788</v>
      </c>
      <c r="P6" s="324">
        <v>3.4257425742574257</v>
      </c>
      <c r="Q6" s="324">
        <v>2.4088351402521284</v>
      </c>
      <c r="R6" s="319">
        <v>8.7021334116050938E-2</v>
      </c>
      <c r="S6" s="123" t="s">
        <v>303</v>
      </c>
      <c r="T6"/>
      <c r="U6"/>
      <c r="V6"/>
    </row>
    <row r="7" spans="1:22" ht="14.4">
      <c r="A7" s="224" t="s">
        <v>291</v>
      </c>
      <c r="B7" s="323">
        <v>10</v>
      </c>
      <c r="C7" s="323" t="s">
        <v>925</v>
      </c>
      <c r="D7" s="323">
        <v>29</v>
      </c>
      <c r="E7" s="324">
        <v>1.99</v>
      </c>
      <c r="F7" s="324">
        <v>4.6399999999999997</v>
      </c>
      <c r="G7" s="324">
        <v>3.653103448275862</v>
      </c>
      <c r="H7" s="319">
        <v>0.12326640564508633</v>
      </c>
      <c r="I7" s="321" t="s">
        <v>297</v>
      </c>
      <c r="J7" s="324">
        <v>0.79</v>
      </c>
      <c r="K7" s="324">
        <v>2.2200000000000002</v>
      </c>
      <c r="L7" s="324">
        <v>1.2931034482758621</v>
      </c>
      <c r="M7" s="319">
        <v>5.7659830226448119E-2</v>
      </c>
      <c r="N7" s="321" t="s">
        <v>297</v>
      </c>
      <c r="O7" s="324">
        <v>1.9279279279279278</v>
      </c>
      <c r="P7" s="324">
        <v>5.1585365853658542</v>
      </c>
      <c r="Q7" s="324">
        <v>2.9091319269562472</v>
      </c>
      <c r="R7" s="319">
        <v>0.11591387620186798</v>
      </c>
      <c r="S7" s="321" t="s">
        <v>297</v>
      </c>
      <c r="T7"/>
      <c r="U7"/>
      <c r="V7"/>
    </row>
    <row r="8" spans="1:22" ht="14.4">
      <c r="A8" s="224" t="s">
        <v>292</v>
      </c>
      <c r="B8" s="323">
        <v>10</v>
      </c>
      <c r="C8" s="323" t="s">
        <v>926</v>
      </c>
      <c r="D8" s="323">
        <v>12</v>
      </c>
      <c r="E8" s="324">
        <v>0.87</v>
      </c>
      <c r="F8" s="324">
        <v>3.69</v>
      </c>
      <c r="G8" s="324">
        <v>1.4800000000000002</v>
      </c>
      <c r="H8" s="319">
        <v>0.23161815493818627</v>
      </c>
      <c r="I8" s="321" t="s">
        <v>297</v>
      </c>
      <c r="J8" s="324">
        <v>0.27</v>
      </c>
      <c r="K8" s="324">
        <v>1.46</v>
      </c>
      <c r="L8" s="324">
        <v>0.63333333333333319</v>
      </c>
      <c r="M8" s="319">
        <v>9.5666191530865322E-2</v>
      </c>
      <c r="N8" s="321" t="s">
        <v>297</v>
      </c>
      <c r="O8" s="324">
        <v>1.7294117647058824</v>
      </c>
      <c r="P8" s="324">
        <v>3.2222222222222219</v>
      </c>
      <c r="Q8" s="324">
        <v>2.3941585011258244</v>
      </c>
      <c r="R8" s="319">
        <v>0.11682335842648635</v>
      </c>
      <c r="S8" s="321" t="s">
        <v>297</v>
      </c>
      <c r="T8"/>
      <c r="U8"/>
      <c r="V8"/>
    </row>
    <row r="9" spans="1:22" ht="14.4">
      <c r="A9" s="224" t="s">
        <v>292</v>
      </c>
      <c r="B9" s="323">
        <v>10</v>
      </c>
      <c r="C9" s="323" t="s">
        <v>925</v>
      </c>
      <c r="D9" s="323">
        <v>10</v>
      </c>
      <c r="E9" s="324">
        <v>1.1000000000000001</v>
      </c>
      <c r="F9" s="324">
        <v>2.77</v>
      </c>
      <c r="G9" s="324">
        <v>1.6789999999999998</v>
      </c>
      <c r="H9" s="319">
        <v>0.20180546187961432</v>
      </c>
      <c r="I9" s="321" t="s">
        <v>297</v>
      </c>
      <c r="J9" s="324">
        <v>0.47</v>
      </c>
      <c r="K9" s="324">
        <v>1.31</v>
      </c>
      <c r="L9" s="324">
        <v>0.79999999999999982</v>
      </c>
      <c r="M9" s="319">
        <v>9.6309685678832885E-2</v>
      </c>
      <c r="N9" s="321" t="s">
        <v>297</v>
      </c>
      <c r="O9" s="324">
        <v>1.5531914893617023</v>
      </c>
      <c r="P9" s="324">
        <v>4.0735294117647056</v>
      </c>
      <c r="Q9" s="324">
        <v>2.1825539067415729</v>
      </c>
      <c r="R9" s="319">
        <v>0.2250767571598685</v>
      </c>
      <c r="S9" s="321" t="s">
        <v>297</v>
      </c>
      <c r="T9"/>
      <c r="U9"/>
      <c r="V9"/>
    </row>
    <row r="10" spans="1:22" ht="14.4">
      <c r="A10" s="224" t="s">
        <v>296</v>
      </c>
      <c r="B10" s="323">
        <v>10</v>
      </c>
      <c r="C10" s="323" t="s">
        <v>926</v>
      </c>
      <c r="D10" s="323">
        <v>29</v>
      </c>
      <c r="E10" s="322">
        <v>0.67</v>
      </c>
      <c r="F10" s="322">
        <v>1.06</v>
      </c>
      <c r="G10" s="322">
        <v>0.84793103448275875</v>
      </c>
      <c r="H10" s="319">
        <v>1.7862221122656528E-2</v>
      </c>
      <c r="I10" s="321" t="s">
        <v>303</v>
      </c>
      <c r="J10" s="322">
        <v>0.19</v>
      </c>
      <c r="K10" s="322">
        <v>0.36</v>
      </c>
      <c r="L10" s="322">
        <v>0.29103448275862065</v>
      </c>
      <c r="M10" s="319">
        <v>8.7429750489156823E-3</v>
      </c>
      <c r="N10" s="321" t="s">
        <v>303</v>
      </c>
      <c r="O10" s="322">
        <v>2.3030303030303028</v>
      </c>
      <c r="P10" s="322">
        <v>3.9090909090909092</v>
      </c>
      <c r="Q10" s="322">
        <v>2.9601693437446666</v>
      </c>
      <c r="R10" s="319">
        <v>7.1967422183095403E-2</v>
      </c>
      <c r="S10" s="123" t="s">
        <v>290</v>
      </c>
      <c r="T10"/>
      <c r="U10"/>
      <c r="V10"/>
    </row>
    <row r="11" spans="1:22" s="179" customFormat="1" ht="14.4">
      <c r="A11" s="220" t="s">
        <v>296</v>
      </c>
      <c r="B11" s="323">
        <v>10</v>
      </c>
      <c r="C11" s="323" t="s">
        <v>925</v>
      </c>
      <c r="D11" s="323">
        <v>24</v>
      </c>
      <c r="E11" s="322">
        <v>0.86</v>
      </c>
      <c r="F11" s="322">
        <v>1.18</v>
      </c>
      <c r="G11" s="322">
        <v>0.96739130434782594</v>
      </c>
      <c r="H11" s="319">
        <v>1.6038901982729184E-2</v>
      </c>
      <c r="I11" s="321" t="s">
        <v>297</v>
      </c>
      <c r="J11" s="322">
        <v>0.25</v>
      </c>
      <c r="K11" s="322">
        <v>0.54</v>
      </c>
      <c r="L11" s="322">
        <v>0.35249999999999998</v>
      </c>
      <c r="M11" s="319">
        <v>1.484521588871681E-2</v>
      </c>
      <c r="N11" s="321" t="s">
        <v>297</v>
      </c>
      <c r="O11" s="322">
        <v>1.8888888888888888</v>
      </c>
      <c r="P11" s="322">
        <v>3.8518518518518516</v>
      </c>
      <c r="Q11" s="322">
        <v>2.8306986103529872</v>
      </c>
      <c r="R11" s="319">
        <v>0.10843083892469489</v>
      </c>
      <c r="S11" s="321" t="s">
        <v>297</v>
      </c>
    </row>
    <row r="12" spans="1:22" ht="14.4">
      <c r="A12" s="224" t="s">
        <v>299</v>
      </c>
      <c r="B12" s="323">
        <v>10</v>
      </c>
      <c r="C12" s="323" t="s">
        <v>926</v>
      </c>
      <c r="D12" s="323">
        <v>26</v>
      </c>
      <c r="E12" s="324">
        <v>0.74</v>
      </c>
      <c r="F12" s="324">
        <v>3.52</v>
      </c>
      <c r="G12" s="324">
        <v>2.0407692307692309</v>
      </c>
      <c r="H12" s="319">
        <v>0.15509691568318787</v>
      </c>
      <c r="I12" s="326" t="s">
        <v>290</v>
      </c>
      <c r="J12" s="324">
        <v>0.3</v>
      </c>
      <c r="K12" s="324">
        <v>1.88</v>
      </c>
      <c r="L12" s="324">
        <v>0.85076923076923106</v>
      </c>
      <c r="M12" s="319">
        <v>7.8614782475490044E-2</v>
      </c>
      <c r="N12" s="326" t="s">
        <v>290</v>
      </c>
      <c r="O12" s="324">
        <v>1.6818181818181819</v>
      </c>
      <c r="P12" s="324">
        <v>4.2702702702702702</v>
      </c>
      <c r="Q12" s="324">
        <v>2.5242191300667267</v>
      </c>
      <c r="R12" s="319">
        <v>0.12155658512090532</v>
      </c>
      <c r="S12" s="123" t="s">
        <v>303</v>
      </c>
      <c r="T12"/>
      <c r="U12"/>
      <c r="V12"/>
    </row>
    <row r="13" spans="1:22" ht="14.4">
      <c r="A13" s="224" t="s">
        <v>299</v>
      </c>
      <c r="B13" s="323">
        <v>10</v>
      </c>
      <c r="C13" s="323" t="s">
        <v>925</v>
      </c>
      <c r="D13" s="323">
        <v>8</v>
      </c>
      <c r="E13" s="324">
        <v>0.66</v>
      </c>
      <c r="F13" s="324">
        <v>3.19</v>
      </c>
      <c r="G13" s="324">
        <v>2.21875</v>
      </c>
      <c r="H13" s="319">
        <v>0.30921234901878392</v>
      </c>
      <c r="I13" s="321" t="s">
        <v>297</v>
      </c>
      <c r="J13" s="324">
        <v>0.33</v>
      </c>
      <c r="K13" s="324">
        <v>1.48</v>
      </c>
      <c r="L13" s="324">
        <v>1.0024999999999999</v>
      </c>
      <c r="M13" s="319">
        <v>0.16504057942561542</v>
      </c>
      <c r="N13" s="321" t="s">
        <v>297</v>
      </c>
      <c r="O13" s="324">
        <v>1.7398373983739839</v>
      </c>
      <c r="P13" s="324">
        <v>3.1818181818181817</v>
      </c>
      <c r="Q13" s="324">
        <v>2.337200887906048</v>
      </c>
      <c r="R13" s="319">
        <v>0.19637159745341348</v>
      </c>
      <c r="S13" s="321" t="s">
        <v>297</v>
      </c>
      <c r="T13"/>
      <c r="U13"/>
      <c r="V13"/>
    </row>
    <row r="14" spans="1:22" ht="14.4">
      <c r="A14" s="224" t="s">
        <v>300</v>
      </c>
      <c r="B14" s="317">
        <v>10</v>
      </c>
      <c r="C14" s="323" t="s">
        <v>929</v>
      </c>
      <c r="D14" s="317">
        <v>29</v>
      </c>
      <c r="E14" s="322">
        <v>0.82</v>
      </c>
      <c r="F14" s="322">
        <v>4.8</v>
      </c>
      <c r="G14" s="322">
        <v>2.5810344827586205</v>
      </c>
      <c r="H14" s="319">
        <v>0.16252271143114935</v>
      </c>
      <c r="I14" s="321" t="s">
        <v>290</v>
      </c>
      <c r="J14" s="322">
        <v>0.27</v>
      </c>
      <c r="K14" s="322">
        <v>1.79</v>
      </c>
      <c r="L14" s="322">
        <v>0.99241379310344835</v>
      </c>
      <c r="M14" s="319">
        <v>5.8949454788033061E-2</v>
      </c>
      <c r="N14" s="321" t="s">
        <v>290</v>
      </c>
      <c r="O14" s="322">
        <v>1.7786259541984732</v>
      </c>
      <c r="P14" s="322">
        <v>3.2117647058823531</v>
      </c>
      <c r="Q14" s="322">
        <v>2.604589622374593</v>
      </c>
      <c r="R14" s="319">
        <v>5.7744765754783905E-2</v>
      </c>
      <c r="S14" s="59" t="s">
        <v>288</v>
      </c>
      <c r="T14"/>
      <c r="U14"/>
      <c r="V14"/>
    </row>
    <row r="15" spans="1:22" ht="14.4">
      <c r="A15" s="224" t="s">
        <v>930</v>
      </c>
      <c r="B15" s="317">
        <v>10</v>
      </c>
      <c r="C15" s="323" t="s">
        <v>929</v>
      </c>
      <c r="D15" s="317">
        <v>12</v>
      </c>
      <c r="E15" s="322">
        <v>1.77</v>
      </c>
      <c r="F15" s="322">
        <v>2.48</v>
      </c>
      <c r="G15" s="322">
        <v>2.1225000000000001</v>
      </c>
      <c r="H15" s="319">
        <v>5.9558031288056285E-2</v>
      </c>
      <c r="I15" s="321" t="s">
        <v>297</v>
      </c>
      <c r="J15" s="322">
        <v>0.61</v>
      </c>
      <c r="K15" s="322">
        <v>0.92</v>
      </c>
      <c r="L15" s="322">
        <v>0.78499999999999981</v>
      </c>
      <c r="M15" s="319">
        <v>2.8828121792108377E-2</v>
      </c>
      <c r="N15" s="321" t="s">
        <v>297</v>
      </c>
      <c r="O15" s="322">
        <v>2.3918918918918921</v>
      </c>
      <c r="P15" s="322">
        <v>3.1475409836065573</v>
      </c>
      <c r="Q15" s="322">
        <v>2.7246077298773455</v>
      </c>
      <c r="R15" s="319">
        <v>7.5272606645542792E-2</v>
      </c>
      <c r="S15" s="321" t="s">
        <v>297</v>
      </c>
      <c r="T15"/>
      <c r="U15"/>
      <c r="V15"/>
    </row>
    <row r="16" spans="1:22" ht="14.4">
      <c r="A16" s="224" t="s">
        <v>305</v>
      </c>
      <c r="B16" s="317">
        <v>11</v>
      </c>
      <c r="C16" s="317" t="s">
        <v>926</v>
      </c>
      <c r="D16" s="336">
        <v>19</v>
      </c>
      <c r="E16" s="322">
        <v>0.7</v>
      </c>
      <c r="F16" s="322">
        <v>0.98</v>
      </c>
      <c r="G16" s="322">
        <v>0.81368421052631579</v>
      </c>
      <c r="H16" s="319">
        <v>1.9454708630662499E-2</v>
      </c>
      <c r="I16" s="321" t="s">
        <v>303</v>
      </c>
      <c r="J16" s="322">
        <v>0.23</v>
      </c>
      <c r="K16" s="322">
        <v>0.34</v>
      </c>
      <c r="L16" s="322">
        <v>0.29789473684210516</v>
      </c>
      <c r="M16" s="319">
        <v>6.7788347671444401E-3</v>
      </c>
      <c r="N16" s="321" t="s">
        <v>303</v>
      </c>
      <c r="O16" s="322">
        <v>2.117647058823529</v>
      </c>
      <c r="P16" s="322">
        <v>3.333333333333333</v>
      </c>
      <c r="Q16" s="322">
        <v>2.7511703934177056</v>
      </c>
      <c r="R16" s="319">
        <v>7.6984970002045974E-2</v>
      </c>
      <c r="S16" s="59" t="s">
        <v>288</v>
      </c>
      <c r="T16"/>
      <c r="U16"/>
      <c r="V16"/>
    </row>
    <row r="17" spans="1:22" s="179" customFormat="1" ht="14.4">
      <c r="A17" s="220" t="s">
        <v>305</v>
      </c>
      <c r="B17" s="317">
        <v>3</v>
      </c>
      <c r="C17" s="317" t="s">
        <v>925</v>
      </c>
      <c r="D17" s="336">
        <v>5</v>
      </c>
      <c r="E17" s="322">
        <v>0.71</v>
      </c>
      <c r="F17" s="322">
        <v>1.03</v>
      </c>
      <c r="G17" s="322">
        <v>0.874</v>
      </c>
      <c r="H17" s="319">
        <v>6.0876925020897407E-2</v>
      </c>
      <c r="I17" s="321" t="s">
        <v>297</v>
      </c>
      <c r="J17" s="322">
        <v>0.25</v>
      </c>
      <c r="K17" s="322">
        <v>0.46</v>
      </c>
      <c r="L17" s="322">
        <v>0.34199999999999997</v>
      </c>
      <c r="M17" s="319">
        <v>3.9166312055132373E-2</v>
      </c>
      <c r="N17" s="321" t="s">
        <v>297</v>
      </c>
      <c r="O17" s="322">
        <v>2.0540540540540539</v>
      </c>
      <c r="P17" s="322">
        <v>3.7307692307692304</v>
      </c>
      <c r="Q17" s="322">
        <v>2.6592772304076653</v>
      </c>
      <c r="R17" s="319">
        <v>0.29791213568147246</v>
      </c>
      <c r="S17" s="321" t="s">
        <v>297</v>
      </c>
    </row>
    <row r="18" spans="1:22">
      <c r="A18" s="337"/>
      <c r="B18" s="338"/>
      <c r="C18" s="338"/>
      <c r="D18" s="338"/>
      <c r="E18" s="338"/>
      <c r="F18" s="338"/>
      <c r="G18" s="338"/>
      <c r="H18" s="338"/>
      <c r="I18" s="338"/>
      <c r="J18" s="338"/>
      <c r="K18" s="338"/>
      <c r="L18" s="338"/>
      <c r="M18" s="338"/>
      <c r="N18" s="338"/>
      <c r="O18" s="338"/>
      <c r="P18" s="338"/>
      <c r="Q18" s="338"/>
      <c r="R18" s="338"/>
      <c r="S18" s="338"/>
      <c r="T18" s="338"/>
      <c r="U18" s="338"/>
      <c r="V18" s="338"/>
    </row>
  </sheetData>
  <mergeCells count="8">
    <mergeCell ref="O2:S2"/>
    <mergeCell ref="A1:S1"/>
    <mergeCell ref="A2:A3"/>
    <mergeCell ref="B2:B3"/>
    <mergeCell ref="C2:C3"/>
    <mergeCell ref="D2:D3"/>
    <mergeCell ref="E2:I2"/>
    <mergeCell ref="J2:N2"/>
  </mergeCells>
  <conditionalFormatting sqref="B2:C2">
    <cfRule type="duplicateValues" dxfId="0" priority="1"/>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workbookViewId="0">
      <selection activeCell="D22" sqref="D22"/>
    </sheetView>
  </sheetViews>
  <sheetFormatPr defaultRowHeight="14.55" customHeight="1"/>
  <cols>
    <col min="1" max="1" width="23.33203125" customWidth="1"/>
    <col min="2" max="2" width="22.88671875" customWidth="1"/>
    <col min="3" max="3" width="22.77734375" style="179" bestFit="1" customWidth="1"/>
    <col min="4" max="4" width="23.6640625" style="179" bestFit="1" customWidth="1"/>
  </cols>
  <sheetData>
    <row r="1" spans="1:4" ht="65.400000000000006" customHeight="1">
      <c r="A1" s="591" t="s">
        <v>1632</v>
      </c>
      <c r="B1" s="591"/>
    </row>
    <row r="2" spans="1:4" ht="14.55" customHeight="1">
      <c r="A2" s="81"/>
      <c r="B2" s="269" t="s">
        <v>884</v>
      </c>
      <c r="C2" s="61"/>
      <c r="D2" s="61"/>
    </row>
    <row r="3" spans="1:4" ht="14.55" customHeight="1">
      <c r="A3" s="82" t="s">
        <v>1623</v>
      </c>
      <c r="B3" s="182" t="s">
        <v>424</v>
      </c>
    </row>
    <row r="4" spans="1:4" ht="14.55" customHeight="1">
      <c r="A4" s="56" t="s">
        <v>1624</v>
      </c>
      <c r="B4" s="182" t="s">
        <v>425</v>
      </c>
    </row>
    <row r="5" spans="1:4" ht="14.55" customHeight="1">
      <c r="A5" s="82" t="s">
        <v>260</v>
      </c>
      <c r="B5" s="170" t="s">
        <v>417</v>
      </c>
    </row>
    <row r="6" spans="1:4" ht="14.55" customHeight="1">
      <c r="A6" s="82" t="s">
        <v>418</v>
      </c>
      <c r="B6" s="170" t="s">
        <v>417</v>
      </c>
    </row>
    <row r="7" spans="1:4" ht="14.55" customHeight="1">
      <c r="A7" s="82" t="s">
        <v>933</v>
      </c>
      <c r="B7" s="182" t="s">
        <v>419</v>
      </c>
    </row>
    <row r="8" spans="1:4" ht="14.55" customHeight="1">
      <c r="A8" s="56" t="s">
        <v>263</v>
      </c>
      <c r="B8" s="182" t="s">
        <v>419</v>
      </c>
    </row>
    <row r="9" spans="1:4" ht="14.55" customHeight="1">
      <c r="A9" s="56" t="s">
        <v>420</v>
      </c>
      <c r="B9" s="182" t="s">
        <v>421</v>
      </c>
    </row>
    <row r="10" spans="1:4" ht="14.55" customHeight="1">
      <c r="A10" s="56" t="s">
        <v>266</v>
      </c>
      <c r="B10" s="182" t="s">
        <v>417</v>
      </c>
    </row>
    <row r="11" spans="1:4" ht="14.55" customHeight="1">
      <c r="A11" s="56" t="s">
        <v>265</v>
      </c>
      <c r="B11" s="182" t="s">
        <v>417</v>
      </c>
    </row>
    <row r="12" spans="1:4" ht="14.55" customHeight="1">
      <c r="A12" s="56" t="s">
        <v>267</v>
      </c>
      <c r="B12" s="182" t="s">
        <v>423</v>
      </c>
      <c r="D12" s="61"/>
    </row>
    <row r="13" spans="1:4" ht="14.55" customHeight="1">
      <c r="A13" s="56" t="s">
        <v>875</v>
      </c>
      <c r="B13" s="170" t="s">
        <v>422</v>
      </c>
      <c r="D13" s="61"/>
    </row>
    <row r="14" spans="1:4" ht="14.55" customHeight="1">
      <c r="A14" s="56" t="s">
        <v>270</v>
      </c>
      <c r="B14" s="182" t="s">
        <v>426</v>
      </c>
    </row>
    <row r="15" spans="1:4" ht="14.55" customHeight="1">
      <c r="A15" s="56" t="s">
        <v>269</v>
      </c>
      <c r="B15" s="182" t="s">
        <v>427</v>
      </c>
    </row>
  </sheetData>
  <mergeCells count="1">
    <mergeCell ref="A1:B1"/>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41"/>
  <sheetViews>
    <sheetView workbookViewId="0">
      <selection activeCell="R17" sqref="R17"/>
    </sheetView>
  </sheetViews>
  <sheetFormatPr defaultRowHeight="14.55" customHeight="1"/>
  <cols>
    <col min="2" max="2" width="12.21875" customWidth="1"/>
    <col min="3" max="3" width="9.88671875" bestFit="1" customWidth="1"/>
    <col min="4" max="4" width="9.77734375" bestFit="1" customWidth="1"/>
    <col min="13" max="13" width="8.77734375" style="68"/>
  </cols>
  <sheetData>
    <row r="1" spans="1:49" s="19" customFormat="1" ht="106.8" customHeight="1">
      <c r="A1" s="591" t="s">
        <v>1633</v>
      </c>
      <c r="B1" s="591"/>
      <c r="C1" s="591"/>
      <c r="D1" s="591"/>
      <c r="E1" s="591"/>
      <c r="F1" s="591"/>
      <c r="G1" s="591"/>
      <c r="H1" s="591"/>
      <c r="I1" s="591"/>
      <c r="J1" s="591"/>
      <c r="K1" s="591"/>
      <c r="L1" s="591"/>
      <c r="M1" s="591"/>
    </row>
    <row r="2" spans="1:49" s="19" customFormat="1" ht="4.95" customHeight="1">
      <c r="A2" s="30"/>
      <c r="B2" s="30"/>
      <c r="C2" s="31"/>
      <c r="D2" s="32"/>
      <c r="E2" s="33"/>
      <c r="F2" s="33"/>
      <c r="G2" s="33"/>
      <c r="H2" s="34"/>
      <c r="I2" s="34"/>
      <c r="J2" s="33"/>
      <c r="K2" s="30"/>
      <c r="L2" s="30"/>
      <c r="M2" s="33"/>
      <c r="N2" s="32"/>
      <c r="O2" s="32"/>
      <c r="P2" s="32"/>
      <c r="Q2" s="32"/>
      <c r="R2" s="32"/>
      <c r="S2" s="32"/>
      <c r="T2" s="32"/>
      <c r="U2" s="32"/>
      <c r="V2" s="35"/>
      <c r="W2" s="30"/>
      <c r="X2" s="30"/>
      <c r="Y2" s="30"/>
      <c r="Z2" s="30"/>
      <c r="AA2" s="30"/>
      <c r="AB2" s="30"/>
      <c r="AC2" s="30"/>
      <c r="AD2" s="30"/>
      <c r="AE2" s="30"/>
      <c r="AF2" s="30"/>
      <c r="AG2" s="30"/>
      <c r="AH2" s="30"/>
      <c r="AI2" s="30"/>
      <c r="AJ2" s="30"/>
      <c r="AK2" s="30"/>
      <c r="AL2" s="30"/>
      <c r="AM2" s="30"/>
      <c r="AN2" s="30"/>
      <c r="AO2" s="30"/>
      <c r="AP2" s="30"/>
      <c r="AQ2" s="30"/>
      <c r="AR2" s="30"/>
      <c r="AS2" s="116"/>
      <c r="AT2" s="116"/>
      <c r="AU2" s="116"/>
      <c r="AV2" s="116"/>
      <c r="AW2" s="116"/>
    </row>
    <row r="3" spans="1:49" ht="14.55" customHeight="1">
      <c r="A3" s="584" t="s">
        <v>251</v>
      </c>
      <c r="B3" s="603" t="s">
        <v>274</v>
      </c>
      <c r="C3" s="626" t="s">
        <v>275</v>
      </c>
      <c r="D3" s="603" t="s">
        <v>40</v>
      </c>
      <c r="E3" s="614" t="s">
        <v>873</v>
      </c>
      <c r="F3" s="615"/>
      <c r="G3" s="615"/>
      <c r="H3" s="615"/>
      <c r="I3" s="615"/>
      <c r="J3" s="615"/>
      <c r="K3" s="615"/>
      <c r="L3" s="616"/>
      <c r="M3" s="612" t="s">
        <v>883</v>
      </c>
    </row>
    <row r="4" spans="1:49" ht="14.55" customHeight="1">
      <c r="A4" s="584"/>
      <c r="B4" s="617"/>
      <c r="C4" s="627"/>
      <c r="D4" s="617"/>
      <c r="E4" s="88" t="s">
        <v>276</v>
      </c>
      <c r="F4" s="88" t="s">
        <v>277</v>
      </c>
      <c r="G4" s="88" t="s">
        <v>278</v>
      </c>
      <c r="H4" s="89" t="s">
        <v>279</v>
      </c>
      <c r="I4" s="88" t="s">
        <v>280</v>
      </c>
      <c r="J4" s="29" t="s">
        <v>381</v>
      </c>
      <c r="K4" s="90" t="s">
        <v>281</v>
      </c>
      <c r="L4" s="91" t="s">
        <v>282</v>
      </c>
      <c r="M4" s="613"/>
    </row>
    <row r="5" spans="1:49" ht="14.55" customHeight="1">
      <c r="A5" s="584"/>
      <c r="B5" s="92" t="s">
        <v>428</v>
      </c>
      <c r="C5" s="93">
        <v>2018</v>
      </c>
      <c r="D5" s="82" t="s">
        <v>285</v>
      </c>
      <c r="E5" s="68">
        <v>11</v>
      </c>
      <c r="F5" s="94">
        <v>19.28</v>
      </c>
      <c r="G5" s="94">
        <v>67.709999999999994</v>
      </c>
      <c r="H5" s="95">
        <v>44.375450000000001</v>
      </c>
      <c r="I5" s="94">
        <v>5.2023609999999998</v>
      </c>
      <c r="J5" s="634">
        <v>2.3084999999999998E-3</v>
      </c>
      <c r="K5" s="636">
        <v>3.1181E-3</v>
      </c>
      <c r="L5" s="632">
        <v>2.1899999999999999E-2</v>
      </c>
      <c r="M5" s="611">
        <f>(H6-H5)/H5</f>
        <v>-0.50810234037063284</v>
      </c>
    </row>
    <row r="6" spans="1:49" ht="14.55" customHeight="1">
      <c r="A6" s="584"/>
      <c r="B6" s="82" t="s">
        <v>429</v>
      </c>
      <c r="C6" s="93">
        <v>2018</v>
      </c>
      <c r="D6" s="82" t="s">
        <v>285</v>
      </c>
      <c r="E6" s="68">
        <v>11</v>
      </c>
      <c r="F6" s="94">
        <v>8.6</v>
      </c>
      <c r="G6" s="94">
        <v>40.93</v>
      </c>
      <c r="H6" s="95">
        <v>21.82818</v>
      </c>
      <c r="I6" s="94">
        <v>3.8309799999999998</v>
      </c>
      <c r="J6" s="635"/>
      <c r="K6" s="582"/>
      <c r="L6" s="618"/>
      <c r="M6" s="611"/>
    </row>
    <row r="7" spans="1:49" ht="14.55" customHeight="1">
      <c r="A7" s="584"/>
      <c r="B7" t="s">
        <v>452</v>
      </c>
      <c r="C7" s="100">
        <v>2018</v>
      </c>
      <c r="D7" s="99" t="s">
        <v>257</v>
      </c>
      <c r="E7" s="68">
        <v>9</v>
      </c>
      <c r="F7" s="94">
        <v>19.28</v>
      </c>
      <c r="G7" s="94">
        <v>67.709999999999994</v>
      </c>
      <c r="H7" s="95">
        <v>45.068890000000003</v>
      </c>
      <c r="I7" s="94">
        <v>5.8789639999999999</v>
      </c>
      <c r="J7" s="582">
        <v>2.3164000000000001E-3</v>
      </c>
      <c r="K7" s="582">
        <v>3.7022000000000001E-3</v>
      </c>
      <c r="L7" s="618">
        <v>1.67E-2</v>
      </c>
      <c r="M7" s="611">
        <f>(H8-H7)/H7</f>
        <v>-0.59112594075425429</v>
      </c>
    </row>
    <row r="8" spans="1:49" ht="14.55" customHeight="1">
      <c r="A8" s="584"/>
      <c r="B8" t="s">
        <v>453</v>
      </c>
      <c r="C8" s="100">
        <v>2018</v>
      </c>
      <c r="D8" s="99" t="s">
        <v>257</v>
      </c>
      <c r="E8" s="68">
        <v>8</v>
      </c>
      <c r="F8" s="94">
        <v>8.6</v>
      </c>
      <c r="G8" s="94">
        <v>36.869999999999997</v>
      </c>
      <c r="H8" s="95">
        <v>18.427499999999998</v>
      </c>
      <c r="I8" s="94">
        <v>3.9540410000000001</v>
      </c>
      <c r="J8" s="582"/>
      <c r="K8" s="582"/>
      <c r="L8" s="618"/>
      <c r="M8" s="611"/>
    </row>
    <row r="9" spans="1:49" ht="14.55" customHeight="1">
      <c r="A9" s="584"/>
      <c r="B9" t="s">
        <v>454</v>
      </c>
      <c r="C9" s="100">
        <v>2018</v>
      </c>
      <c r="D9" s="99" t="s">
        <v>258</v>
      </c>
      <c r="E9" s="68">
        <v>2</v>
      </c>
      <c r="F9" s="94">
        <v>26.01</v>
      </c>
      <c r="G9" s="94">
        <v>56.5</v>
      </c>
      <c r="H9" s="95">
        <v>41.255000000000003</v>
      </c>
      <c r="I9" s="94">
        <v>15.244999999999999</v>
      </c>
      <c r="J9" s="619">
        <v>0.55167999999999995</v>
      </c>
      <c r="K9" s="619">
        <v>0.8</v>
      </c>
      <c r="L9" s="606">
        <v>0.90449999999999997</v>
      </c>
      <c r="M9" s="611">
        <f>(H10-H9)/H9</f>
        <v>-0.25108059629135865</v>
      </c>
    </row>
    <row r="10" spans="1:49" ht="14.55" customHeight="1">
      <c r="A10" s="584"/>
      <c r="B10" t="s">
        <v>455</v>
      </c>
      <c r="C10" s="100">
        <v>2018</v>
      </c>
      <c r="D10" s="99" t="s">
        <v>258</v>
      </c>
      <c r="E10" s="68">
        <v>3</v>
      </c>
      <c r="F10" s="94">
        <v>14.73</v>
      </c>
      <c r="G10" s="94">
        <v>40.93</v>
      </c>
      <c r="H10" s="95">
        <v>30.89667</v>
      </c>
      <c r="I10" s="94">
        <v>8.1613589999999991</v>
      </c>
      <c r="J10" s="619"/>
      <c r="K10" s="619"/>
      <c r="L10" s="606"/>
      <c r="M10" s="611"/>
    </row>
    <row r="11" spans="1:49" ht="14.55" customHeight="1">
      <c r="A11" s="584"/>
      <c r="B11" s="96" t="s">
        <v>430</v>
      </c>
      <c r="C11" s="97">
        <v>2018</v>
      </c>
      <c r="D11" s="82" t="s">
        <v>257</v>
      </c>
      <c r="E11" s="68">
        <v>4</v>
      </c>
      <c r="F11" s="94">
        <v>17.09</v>
      </c>
      <c r="G11" s="94">
        <v>66.069999999999993</v>
      </c>
      <c r="H11" s="95">
        <v>35.897500000000001</v>
      </c>
      <c r="I11" s="94">
        <v>11.17618</v>
      </c>
      <c r="J11" s="633" t="s">
        <v>297</v>
      </c>
      <c r="K11" s="633" t="s">
        <v>297</v>
      </c>
      <c r="L11" s="623" t="s">
        <v>297</v>
      </c>
      <c r="M11" s="611">
        <f>(H12-H11)/H11</f>
        <v>0.55024723170137191</v>
      </c>
    </row>
    <row r="12" spans="1:49" ht="14.55" customHeight="1">
      <c r="A12" s="584"/>
      <c r="B12" s="96" t="s">
        <v>431</v>
      </c>
      <c r="C12" s="97">
        <v>2018</v>
      </c>
      <c r="D12" s="82" t="s">
        <v>257</v>
      </c>
      <c r="E12" s="28">
        <v>1</v>
      </c>
      <c r="F12" s="94">
        <v>55.65</v>
      </c>
      <c r="G12" s="94">
        <v>55.65</v>
      </c>
      <c r="H12" s="95">
        <v>55.65</v>
      </c>
      <c r="I12" s="94">
        <v>0</v>
      </c>
      <c r="J12" s="582"/>
      <c r="K12" s="582"/>
      <c r="L12" s="618"/>
      <c r="M12" s="611"/>
    </row>
    <row r="13" spans="1:49" ht="14.55" customHeight="1">
      <c r="A13" s="584"/>
      <c r="B13" s="82" t="s">
        <v>432</v>
      </c>
      <c r="C13" s="93">
        <v>2018</v>
      </c>
      <c r="D13" s="82" t="s">
        <v>285</v>
      </c>
      <c r="E13" s="68">
        <v>7</v>
      </c>
      <c r="F13" s="94">
        <v>33.869999999999997</v>
      </c>
      <c r="G13" s="94">
        <v>88.33</v>
      </c>
      <c r="H13" s="95">
        <v>56.175710000000002</v>
      </c>
      <c r="I13" s="94">
        <v>6.8046709999999999</v>
      </c>
      <c r="J13" s="619">
        <v>0.2114</v>
      </c>
      <c r="K13" s="619">
        <v>0.21049000000000001</v>
      </c>
      <c r="L13" s="606">
        <v>0.32690000000000002</v>
      </c>
      <c r="M13" s="611">
        <f>(H14-H13)/H13</f>
        <v>-0.21549723181068831</v>
      </c>
    </row>
    <row r="14" spans="1:49" ht="14.55" customHeight="1">
      <c r="A14" s="584"/>
      <c r="B14" s="82" t="s">
        <v>433</v>
      </c>
      <c r="C14" s="93">
        <v>2018</v>
      </c>
      <c r="D14" s="82" t="s">
        <v>285</v>
      </c>
      <c r="E14" s="68">
        <v>9</v>
      </c>
      <c r="F14" s="94">
        <v>26.83</v>
      </c>
      <c r="G14" s="94">
        <v>78.290000000000006</v>
      </c>
      <c r="H14" s="95">
        <v>44.07</v>
      </c>
      <c r="I14" s="94">
        <v>6.1973289999999999</v>
      </c>
      <c r="J14" s="619"/>
      <c r="K14" s="619"/>
      <c r="L14" s="606"/>
      <c r="M14" s="611"/>
    </row>
    <row r="15" spans="1:49" ht="14.55" customHeight="1">
      <c r="A15" s="584"/>
      <c r="B15" t="s">
        <v>456</v>
      </c>
      <c r="C15" s="100">
        <v>2018</v>
      </c>
      <c r="D15" s="99" t="s">
        <v>257</v>
      </c>
      <c r="E15" s="68">
        <v>5</v>
      </c>
      <c r="F15" s="94">
        <v>33.869999999999997</v>
      </c>
      <c r="G15" s="94">
        <v>88.33</v>
      </c>
      <c r="H15" s="95">
        <v>57.38</v>
      </c>
      <c r="I15" s="94">
        <v>9.4199210000000004</v>
      </c>
      <c r="J15" s="619">
        <v>0.57669999999999999</v>
      </c>
      <c r="K15" s="619">
        <v>0.66234000000000004</v>
      </c>
      <c r="L15" s="606">
        <v>0.82020000000000004</v>
      </c>
      <c r="M15" s="611">
        <f>(H16-H15)/H15</f>
        <v>-0.1267572324851865</v>
      </c>
    </row>
    <row r="16" spans="1:49" ht="14.55" customHeight="1">
      <c r="A16" s="584"/>
      <c r="B16" t="s">
        <v>457</v>
      </c>
      <c r="C16" s="100">
        <v>2018</v>
      </c>
      <c r="D16" s="99" t="s">
        <v>257</v>
      </c>
      <c r="E16" s="68">
        <v>6</v>
      </c>
      <c r="F16" s="94">
        <v>26.83</v>
      </c>
      <c r="G16" s="94">
        <v>78.290000000000006</v>
      </c>
      <c r="H16" s="95">
        <v>50.106670000000001</v>
      </c>
      <c r="I16" s="94">
        <v>8.3599639999999997</v>
      </c>
      <c r="J16" s="619"/>
      <c r="K16" s="619"/>
      <c r="L16" s="606"/>
      <c r="M16" s="611"/>
    </row>
    <row r="17" spans="1:13" ht="14.55" customHeight="1">
      <c r="A17" s="584"/>
      <c r="B17" t="s">
        <v>458</v>
      </c>
      <c r="C17" s="100">
        <v>2018</v>
      </c>
      <c r="D17" s="99" t="s">
        <v>258</v>
      </c>
      <c r="E17" s="68">
        <v>2</v>
      </c>
      <c r="F17" s="94">
        <v>44.66</v>
      </c>
      <c r="G17" s="94">
        <v>61.67</v>
      </c>
      <c r="H17" s="95">
        <v>53.164999999999999</v>
      </c>
      <c r="I17" s="94">
        <v>8.5050000000000008</v>
      </c>
      <c r="J17" s="619">
        <v>0.23512</v>
      </c>
      <c r="K17" s="619">
        <v>0.2</v>
      </c>
      <c r="L17" s="606">
        <v>0.20599999999999999</v>
      </c>
      <c r="M17" s="611">
        <f>(H18-H17)/H17</f>
        <v>-0.39816288911878112</v>
      </c>
    </row>
    <row r="18" spans="1:13" ht="14.55" customHeight="1">
      <c r="A18" s="584"/>
      <c r="B18" t="s">
        <v>459</v>
      </c>
      <c r="C18" s="100">
        <v>2018</v>
      </c>
      <c r="D18" s="99" t="s">
        <v>258</v>
      </c>
      <c r="E18" s="68">
        <v>3</v>
      </c>
      <c r="F18" s="94">
        <v>29.29</v>
      </c>
      <c r="G18" s="94">
        <v>34.270000000000003</v>
      </c>
      <c r="H18" s="95">
        <v>31.996670000000002</v>
      </c>
      <c r="I18" s="94">
        <v>1.453838</v>
      </c>
      <c r="J18" s="619"/>
      <c r="K18" s="619"/>
      <c r="L18" s="606"/>
      <c r="M18" s="611"/>
    </row>
    <row r="19" spans="1:13" ht="14.55" customHeight="1">
      <c r="A19" s="584"/>
      <c r="B19" s="82" t="s">
        <v>434</v>
      </c>
      <c r="C19" s="93">
        <v>2018</v>
      </c>
      <c r="D19" s="82" t="s">
        <v>257</v>
      </c>
      <c r="E19" s="68">
        <v>3</v>
      </c>
      <c r="F19" s="94">
        <v>56.59</v>
      </c>
      <c r="G19" s="94">
        <v>57.45</v>
      </c>
      <c r="H19" s="95">
        <v>56.98</v>
      </c>
      <c r="I19" s="94">
        <v>0.25146239999999997</v>
      </c>
      <c r="J19" s="633" t="s">
        <v>297</v>
      </c>
      <c r="K19" s="633" t="s">
        <v>297</v>
      </c>
      <c r="L19" s="623" t="s">
        <v>297</v>
      </c>
      <c r="M19" s="611">
        <f>(H20-H19)/H19</f>
        <v>-0.30870480870480865</v>
      </c>
    </row>
    <row r="20" spans="1:13" ht="14.55" customHeight="1">
      <c r="A20" s="584"/>
      <c r="B20" s="82" t="s">
        <v>435</v>
      </c>
      <c r="C20" s="93">
        <v>2018</v>
      </c>
      <c r="D20" s="82" t="s">
        <v>257</v>
      </c>
      <c r="E20" s="28">
        <v>1</v>
      </c>
      <c r="F20" s="94">
        <v>39.39</v>
      </c>
      <c r="G20" s="94">
        <v>39.39</v>
      </c>
      <c r="H20" s="95">
        <v>39.39</v>
      </c>
      <c r="I20" s="94">
        <v>0</v>
      </c>
      <c r="J20" s="582"/>
      <c r="K20" s="582"/>
      <c r="L20" s="618"/>
      <c r="M20" s="611"/>
    </row>
    <row r="21" spans="1:13" ht="14.55" customHeight="1">
      <c r="A21" s="584"/>
      <c r="B21" s="82" t="s">
        <v>436</v>
      </c>
      <c r="C21" s="93">
        <v>2018</v>
      </c>
      <c r="D21" s="82" t="s">
        <v>257</v>
      </c>
      <c r="E21" s="68">
        <v>4</v>
      </c>
      <c r="F21" s="94">
        <v>26.76</v>
      </c>
      <c r="G21" s="94">
        <v>48.17</v>
      </c>
      <c r="H21" s="95">
        <v>38.25</v>
      </c>
      <c r="I21" s="94">
        <v>4.3938730000000001</v>
      </c>
      <c r="J21" s="633" t="s">
        <v>297</v>
      </c>
      <c r="K21" s="633" t="s">
        <v>297</v>
      </c>
      <c r="L21" s="623" t="s">
        <v>297</v>
      </c>
      <c r="M21" s="611">
        <f>(H22-H21)/H21</f>
        <v>-0.22117647058823531</v>
      </c>
    </row>
    <row r="22" spans="1:13" ht="14.55" customHeight="1">
      <c r="A22" s="584"/>
      <c r="B22" s="82" t="s">
        <v>437</v>
      </c>
      <c r="C22" s="93">
        <v>2018</v>
      </c>
      <c r="D22" s="82" t="s">
        <v>257</v>
      </c>
      <c r="E22" s="28">
        <v>1</v>
      </c>
      <c r="F22" s="94">
        <v>29.79</v>
      </c>
      <c r="G22" s="94">
        <v>29.79</v>
      </c>
      <c r="H22" s="95">
        <v>29.79</v>
      </c>
      <c r="I22" s="94">
        <v>0</v>
      </c>
      <c r="J22" s="582"/>
      <c r="K22" s="582"/>
      <c r="L22" s="618"/>
      <c r="M22" s="611"/>
    </row>
    <row r="23" spans="1:13" ht="14.55" customHeight="1">
      <c r="A23" s="584"/>
      <c r="B23" s="96" t="s">
        <v>438</v>
      </c>
      <c r="C23" s="93">
        <v>2018</v>
      </c>
      <c r="D23" s="82" t="s">
        <v>257</v>
      </c>
      <c r="E23" s="68">
        <v>3</v>
      </c>
      <c r="F23" s="94">
        <v>5.19</v>
      </c>
      <c r="G23" s="94">
        <v>17.190000000000001</v>
      </c>
      <c r="H23" s="95">
        <v>11.06</v>
      </c>
      <c r="I23" s="94">
        <v>3.4665400000000002</v>
      </c>
      <c r="J23" s="633" t="s">
        <v>297</v>
      </c>
      <c r="K23" s="633" t="s">
        <v>297</v>
      </c>
      <c r="L23" s="623" t="s">
        <v>297</v>
      </c>
      <c r="M23" s="611">
        <f>(H24-H23)/H23</f>
        <v>0.17811934900542484</v>
      </c>
    </row>
    <row r="24" spans="1:13" ht="14.55" customHeight="1">
      <c r="A24" s="584"/>
      <c r="B24" s="96" t="s">
        <v>439</v>
      </c>
      <c r="C24" s="93">
        <v>2018</v>
      </c>
      <c r="D24" s="82" t="s">
        <v>257</v>
      </c>
      <c r="E24" s="28">
        <v>1</v>
      </c>
      <c r="F24" s="94">
        <v>13.03</v>
      </c>
      <c r="G24" s="94">
        <v>13.03</v>
      </c>
      <c r="H24" s="95">
        <v>13.03</v>
      </c>
      <c r="I24" s="94">
        <v>0</v>
      </c>
      <c r="J24" s="582"/>
      <c r="K24" s="582"/>
      <c r="L24" s="618"/>
      <c r="M24" s="611"/>
    </row>
    <row r="25" spans="1:13" ht="14.55" customHeight="1">
      <c r="A25" s="584"/>
      <c r="B25" s="82" t="s">
        <v>440</v>
      </c>
      <c r="C25" s="93">
        <v>2018</v>
      </c>
      <c r="D25" s="82" t="s">
        <v>257</v>
      </c>
      <c r="E25" s="68">
        <v>4</v>
      </c>
      <c r="F25" s="94">
        <v>18.25</v>
      </c>
      <c r="G25" s="94">
        <v>40.18</v>
      </c>
      <c r="H25" s="95">
        <v>31.092500000000001</v>
      </c>
      <c r="I25" s="94">
        <v>5.2378960000000001</v>
      </c>
      <c r="J25" s="633" t="s">
        <v>297</v>
      </c>
      <c r="K25" s="633" t="s">
        <v>297</v>
      </c>
      <c r="L25" s="623" t="s">
        <v>297</v>
      </c>
      <c r="M25" s="611">
        <f>(H26-H25)/H25</f>
        <v>-0.22907453565972508</v>
      </c>
    </row>
    <row r="26" spans="1:13" ht="14.55" customHeight="1">
      <c r="A26" s="584"/>
      <c r="B26" s="82" t="s">
        <v>441</v>
      </c>
      <c r="C26" s="93">
        <v>2018</v>
      </c>
      <c r="D26" s="82" t="s">
        <v>257</v>
      </c>
      <c r="E26" s="28">
        <v>1</v>
      </c>
      <c r="F26" s="94">
        <v>23.97</v>
      </c>
      <c r="G26" s="94">
        <v>23.97</v>
      </c>
      <c r="H26" s="95">
        <v>23.97</v>
      </c>
      <c r="I26" s="94">
        <v>0</v>
      </c>
      <c r="J26" s="582"/>
      <c r="K26" s="582"/>
      <c r="L26" s="618"/>
      <c r="M26" s="611"/>
    </row>
    <row r="27" spans="1:13" ht="14.55" customHeight="1">
      <c r="A27" s="584"/>
      <c r="B27" s="82" t="s">
        <v>442</v>
      </c>
      <c r="C27" s="93">
        <v>2018</v>
      </c>
      <c r="D27" s="82" t="s">
        <v>257</v>
      </c>
      <c r="E27" s="68">
        <v>4</v>
      </c>
      <c r="F27" s="94">
        <v>22.8</v>
      </c>
      <c r="G27" s="94">
        <v>35.46</v>
      </c>
      <c r="H27" s="95">
        <v>31.392499999999998</v>
      </c>
      <c r="I27" s="94">
        <v>2.9317890000000002</v>
      </c>
      <c r="J27" s="633" t="s">
        <v>297</v>
      </c>
      <c r="K27" s="633" t="s">
        <v>297</v>
      </c>
      <c r="L27" s="623" t="s">
        <v>297</v>
      </c>
      <c r="M27" s="611">
        <f>(H28-H27)/H27</f>
        <v>-0.37787688142072146</v>
      </c>
    </row>
    <row r="28" spans="1:13" ht="14.55" customHeight="1">
      <c r="A28" s="584"/>
      <c r="B28" s="82" t="s">
        <v>443</v>
      </c>
      <c r="C28" s="93">
        <v>2018</v>
      </c>
      <c r="D28" s="82" t="s">
        <v>257</v>
      </c>
      <c r="E28" s="28">
        <v>1</v>
      </c>
      <c r="F28" s="94">
        <v>19.53</v>
      </c>
      <c r="G28" s="94">
        <v>19.53</v>
      </c>
      <c r="H28" s="95">
        <v>19.53</v>
      </c>
      <c r="I28" s="94">
        <v>0</v>
      </c>
      <c r="J28" s="582"/>
      <c r="K28" s="582"/>
      <c r="L28" s="618"/>
      <c r="M28" s="611"/>
    </row>
    <row r="29" spans="1:13" ht="14.55" customHeight="1">
      <c r="A29" s="584"/>
      <c r="B29" s="96" t="s">
        <v>444</v>
      </c>
      <c r="C29" s="97">
        <v>2018</v>
      </c>
      <c r="D29" s="99" t="s">
        <v>258</v>
      </c>
      <c r="E29" s="68">
        <v>3</v>
      </c>
      <c r="F29" s="94">
        <v>7.56</v>
      </c>
      <c r="G29" s="94">
        <v>16.29</v>
      </c>
      <c r="H29" s="95">
        <v>12.363329999999999</v>
      </c>
      <c r="I29" s="94">
        <v>2.5579700000000001</v>
      </c>
      <c r="J29" s="619">
        <v>9.6969E-2</v>
      </c>
      <c r="K29" s="619">
        <v>0.1</v>
      </c>
      <c r="L29" s="606">
        <v>9.9400000000000002E-2</v>
      </c>
      <c r="M29" s="611">
        <f>(H30-H29)/H29</f>
        <v>0.64518782561009058</v>
      </c>
    </row>
    <row r="30" spans="1:13" ht="14.55" customHeight="1">
      <c r="A30" s="584"/>
      <c r="B30" s="96" t="s">
        <v>445</v>
      </c>
      <c r="C30" s="97">
        <v>2018</v>
      </c>
      <c r="D30" s="99" t="s">
        <v>258</v>
      </c>
      <c r="E30" s="68">
        <v>3</v>
      </c>
      <c r="F30" s="94">
        <v>17.39</v>
      </c>
      <c r="G30" s="94">
        <v>25.66</v>
      </c>
      <c r="H30" s="95">
        <v>20.34</v>
      </c>
      <c r="I30" s="94">
        <v>2.6652640000000001</v>
      </c>
      <c r="J30" s="619"/>
      <c r="K30" s="619"/>
      <c r="L30" s="606"/>
      <c r="M30" s="611"/>
    </row>
    <row r="31" spans="1:13" ht="14.55" customHeight="1">
      <c r="A31" s="584"/>
      <c r="B31" s="96" t="s">
        <v>876</v>
      </c>
      <c r="C31" s="97">
        <v>2018</v>
      </c>
      <c r="D31" s="99" t="s">
        <v>258</v>
      </c>
      <c r="E31" s="68">
        <v>4</v>
      </c>
      <c r="F31" s="94">
        <v>29.51</v>
      </c>
      <c r="G31" s="94">
        <v>57.46</v>
      </c>
      <c r="H31" s="95">
        <v>43.064999999999998</v>
      </c>
      <c r="I31" s="94">
        <v>5.961703</v>
      </c>
      <c r="J31" s="619">
        <v>0.70716999999999997</v>
      </c>
      <c r="K31" s="619">
        <v>0.85714000000000001</v>
      </c>
      <c r="L31" s="606">
        <v>0.65100000000000002</v>
      </c>
      <c r="M31" s="611">
        <f>(H32-H31)/H31</f>
        <v>6.8539881574364331E-2</v>
      </c>
    </row>
    <row r="32" spans="1:13" ht="14.55" customHeight="1">
      <c r="A32" s="584"/>
      <c r="B32" s="96" t="s">
        <v>877</v>
      </c>
      <c r="C32" s="97">
        <v>2018</v>
      </c>
      <c r="D32" s="99" t="s">
        <v>258</v>
      </c>
      <c r="E32" s="68">
        <v>3</v>
      </c>
      <c r="F32" s="94">
        <v>41.92</v>
      </c>
      <c r="G32" s="94">
        <v>51.24</v>
      </c>
      <c r="H32" s="95">
        <v>46.016669999999998</v>
      </c>
      <c r="I32" s="94">
        <v>2.748796</v>
      </c>
      <c r="J32" s="619"/>
      <c r="K32" s="619"/>
      <c r="L32" s="606"/>
      <c r="M32" s="611"/>
    </row>
    <row r="33" spans="1:49" ht="14.55" customHeight="1">
      <c r="A33" s="584"/>
      <c r="B33" s="82" t="s">
        <v>446</v>
      </c>
      <c r="C33" s="97">
        <v>2018</v>
      </c>
      <c r="D33" s="99" t="s">
        <v>258</v>
      </c>
      <c r="E33" s="68">
        <v>4</v>
      </c>
      <c r="F33" s="94">
        <v>4.32</v>
      </c>
      <c r="G33" s="94">
        <v>45.31</v>
      </c>
      <c r="H33" s="95">
        <v>26.6325</v>
      </c>
      <c r="I33" s="94">
        <v>10.654059999999999</v>
      </c>
      <c r="J33" s="619">
        <v>0.14768000000000001</v>
      </c>
      <c r="K33" s="619">
        <v>0.4</v>
      </c>
      <c r="L33" s="606">
        <v>0.23380000000000001</v>
      </c>
      <c r="M33" s="611">
        <f>(H34-H33)/H33</f>
        <v>-0.7757126443255421</v>
      </c>
    </row>
    <row r="34" spans="1:49" ht="14.55" customHeight="1">
      <c r="A34" s="584"/>
      <c r="B34" s="82" t="s">
        <v>447</v>
      </c>
      <c r="C34" s="97">
        <v>2018</v>
      </c>
      <c r="D34" s="99" t="s">
        <v>258</v>
      </c>
      <c r="E34" s="68">
        <v>3</v>
      </c>
      <c r="F34" s="94">
        <v>4.75</v>
      </c>
      <c r="G34" s="94">
        <v>7.08</v>
      </c>
      <c r="H34" s="95">
        <v>5.9733330000000002</v>
      </c>
      <c r="I34" s="94">
        <v>0.67513780000000001</v>
      </c>
      <c r="J34" s="619"/>
      <c r="K34" s="619"/>
      <c r="L34" s="606"/>
      <c r="M34" s="611"/>
    </row>
    <row r="35" spans="1:49" ht="14.55" customHeight="1">
      <c r="A35" s="584"/>
      <c r="B35" s="82" t="s">
        <v>448</v>
      </c>
      <c r="C35" s="97">
        <v>2018</v>
      </c>
      <c r="D35" s="99" t="s">
        <v>258</v>
      </c>
      <c r="E35" s="68">
        <v>5</v>
      </c>
      <c r="F35" s="94">
        <v>22.89</v>
      </c>
      <c r="G35" s="94">
        <v>66.09</v>
      </c>
      <c r="H35" s="95">
        <v>34.963999999999999</v>
      </c>
      <c r="I35" s="94">
        <v>7.9981580000000001</v>
      </c>
      <c r="J35" s="619">
        <v>0.56723999999999997</v>
      </c>
      <c r="K35" s="619">
        <v>1</v>
      </c>
      <c r="L35" s="606">
        <v>0.8155</v>
      </c>
      <c r="M35" s="611">
        <f>(H36-H35)/H35</f>
        <v>-0.1450634938794188</v>
      </c>
    </row>
    <row r="36" spans="1:49" ht="14.55" customHeight="1">
      <c r="A36" s="584"/>
      <c r="B36" s="82" t="s">
        <v>449</v>
      </c>
      <c r="C36" s="97">
        <v>2018</v>
      </c>
      <c r="D36" s="99" t="s">
        <v>258</v>
      </c>
      <c r="E36" s="68">
        <v>5</v>
      </c>
      <c r="F36" s="94">
        <v>24.43</v>
      </c>
      <c r="G36" s="94">
        <v>40.74</v>
      </c>
      <c r="H36" s="95">
        <v>29.891999999999999</v>
      </c>
      <c r="I36" s="94">
        <v>2.8801969999999999</v>
      </c>
      <c r="J36" s="619"/>
      <c r="K36" s="619"/>
      <c r="L36" s="606"/>
      <c r="M36" s="611"/>
    </row>
    <row r="37" spans="1:49" ht="14.55" customHeight="1">
      <c r="A37" s="584"/>
      <c r="B37" t="s">
        <v>450</v>
      </c>
      <c r="C37" s="100">
        <v>2018</v>
      </c>
      <c r="D37" s="99" t="s">
        <v>258</v>
      </c>
      <c r="E37" s="68">
        <v>5</v>
      </c>
      <c r="F37" s="94">
        <v>37.14</v>
      </c>
      <c r="G37" s="94">
        <v>99.85</v>
      </c>
      <c r="H37" s="94">
        <v>68.808000000000007</v>
      </c>
      <c r="I37" s="94">
        <v>10.41924</v>
      </c>
      <c r="J37" s="619">
        <v>0.39744000000000002</v>
      </c>
      <c r="K37" s="619">
        <v>0.30952000000000002</v>
      </c>
      <c r="L37" s="606">
        <v>0.81559999999999999</v>
      </c>
      <c r="M37" s="611">
        <f>(H38-H37)/H37</f>
        <v>-0.17896174863387987</v>
      </c>
    </row>
    <row r="38" spans="1:49" ht="14.55" customHeight="1">
      <c r="A38" s="584"/>
      <c r="B38" t="s">
        <v>451</v>
      </c>
      <c r="C38" s="100">
        <v>2018</v>
      </c>
      <c r="D38" s="99" t="s">
        <v>258</v>
      </c>
      <c r="E38" s="68">
        <v>5</v>
      </c>
      <c r="F38" s="94">
        <v>24.34</v>
      </c>
      <c r="G38" s="94">
        <v>76.7</v>
      </c>
      <c r="H38" s="94">
        <v>56.494</v>
      </c>
      <c r="I38" s="94">
        <v>9.0099610000000006</v>
      </c>
      <c r="J38" s="619"/>
      <c r="K38" s="619"/>
      <c r="L38" s="606"/>
      <c r="M38" s="611"/>
    </row>
    <row r="39" spans="1:49" s="19" customFormat="1" ht="4.95" customHeight="1">
      <c r="A39" s="30"/>
      <c r="B39" s="30"/>
      <c r="C39" s="31"/>
      <c r="D39" s="32"/>
      <c r="E39" s="33"/>
      <c r="F39" s="33"/>
      <c r="G39" s="33"/>
      <c r="H39" s="34"/>
      <c r="I39" s="34"/>
      <c r="J39" s="33"/>
      <c r="K39" s="30"/>
      <c r="L39" s="30"/>
      <c r="M39" s="33"/>
      <c r="N39" s="32"/>
      <c r="O39" s="32"/>
      <c r="P39" s="32"/>
      <c r="Q39" s="32"/>
      <c r="R39" s="32"/>
      <c r="S39" s="32"/>
      <c r="T39" s="32"/>
      <c r="U39" s="32"/>
      <c r="V39" s="35"/>
      <c r="W39" s="30"/>
      <c r="X39" s="30"/>
      <c r="Y39" s="30"/>
      <c r="Z39" s="30"/>
      <c r="AA39" s="30"/>
      <c r="AB39" s="30"/>
      <c r="AC39" s="30"/>
      <c r="AD39" s="30"/>
      <c r="AE39" s="30"/>
      <c r="AF39" s="30"/>
      <c r="AG39" s="30"/>
      <c r="AH39" s="30"/>
      <c r="AI39" s="30"/>
      <c r="AJ39" s="30"/>
      <c r="AK39" s="30"/>
      <c r="AL39" s="30"/>
      <c r="AM39" s="30"/>
      <c r="AN39" s="30"/>
      <c r="AO39" s="30"/>
      <c r="AP39" s="30"/>
      <c r="AQ39" s="30"/>
      <c r="AR39" s="30"/>
      <c r="AS39" s="116"/>
      <c r="AT39" s="116"/>
      <c r="AU39" s="116"/>
      <c r="AV39" s="116"/>
      <c r="AW39" s="116"/>
    </row>
    <row r="40" spans="1:49" ht="14.55" customHeight="1">
      <c r="A40" s="584" t="s">
        <v>252</v>
      </c>
      <c r="B40" s="603" t="s">
        <v>274</v>
      </c>
      <c r="C40" s="626" t="s">
        <v>275</v>
      </c>
      <c r="D40" s="603" t="s">
        <v>40</v>
      </c>
      <c r="E40" s="614" t="s">
        <v>320</v>
      </c>
      <c r="F40" s="615"/>
      <c r="G40" s="615"/>
      <c r="H40" s="615"/>
      <c r="I40" s="615"/>
      <c r="J40" s="615"/>
      <c r="K40" s="615"/>
      <c r="L40" s="616"/>
      <c r="M40" s="614" t="s">
        <v>321</v>
      </c>
      <c r="N40" s="615"/>
      <c r="O40" s="615"/>
      <c r="P40" s="615"/>
      <c r="Q40" s="615"/>
      <c r="R40" s="615"/>
      <c r="S40" s="615"/>
      <c r="T40" s="616"/>
      <c r="U40" s="614" t="s">
        <v>322</v>
      </c>
      <c r="V40" s="615"/>
      <c r="W40" s="615"/>
      <c r="X40" s="615"/>
      <c r="Y40" s="615"/>
      <c r="Z40" s="615"/>
      <c r="AA40" s="615"/>
      <c r="AB40" s="616"/>
      <c r="AC40" s="614" t="s">
        <v>323</v>
      </c>
      <c r="AD40" s="615"/>
      <c r="AE40" s="615"/>
      <c r="AF40" s="615"/>
      <c r="AG40" s="615"/>
      <c r="AH40" s="615"/>
      <c r="AI40" s="615"/>
      <c r="AJ40" s="616"/>
      <c r="AK40" s="614" t="s">
        <v>324</v>
      </c>
      <c r="AL40" s="615"/>
      <c r="AM40" s="615"/>
      <c r="AN40" s="615"/>
      <c r="AO40" s="615"/>
      <c r="AP40" s="615"/>
      <c r="AQ40" s="615"/>
      <c r="AR40" s="616"/>
    </row>
    <row r="41" spans="1:49" ht="14.55" customHeight="1">
      <c r="A41" s="584"/>
      <c r="B41" s="617"/>
      <c r="C41" s="627"/>
      <c r="D41" s="617"/>
      <c r="E41" s="88" t="s">
        <v>276</v>
      </c>
      <c r="F41" s="88" t="s">
        <v>277</v>
      </c>
      <c r="G41" s="88" t="s">
        <v>278</v>
      </c>
      <c r="H41" s="88" t="s">
        <v>279</v>
      </c>
      <c r="I41" s="88" t="s">
        <v>280</v>
      </c>
      <c r="J41" s="29" t="s">
        <v>463</v>
      </c>
      <c r="K41" s="90" t="s">
        <v>281</v>
      </c>
      <c r="L41" s="91" t="s">
        <v>282</v>
      </c>
      <c r="M41" s="112" t="s">
        <v>276</v>
      </c>
      <c r="N41" s="88" t="s">
        <v>277</v>
      </c>
      <c r="O41" s="88" t="s">
        <v>278</v>
      </c>
      <c r="P41" s="88" t="s">
        <v>279</v>
      </c>
      <c r="Q41" s="88" t="s">
        <v>280</v>
      </c>
      <c r="R41" s="29" t="s">
        <v>463</v>
      </c>
      <c r="S41" s="90" t="s">
        <v>281</v>
      </c>
      <c r="T41" s="91" t="s">
        <v>282</v>
      </c>
      <c r="U41" s="88" t="s">
        <v>276</v>
      </c>
      <c r="V41" s="88" t="s">
        <v>277</v>
      </c>
      <c r="W41" s="88" t="s">
        <v>278</v>
      </c>
      <c r="X41" s="88" t="s">
        <v>279</v>
      </c>
      <c r="Y41" s="88" t="s">
        <v>280</v>
      </c>
      <c r="Z41" s="29" t="s">
        <v>463</v>
      </c>
      <c r="AA41" s="90" t="s">
        <v>281</v>
      </c>
      <c r="AB41" s="91" t="s">
        <v>282</v>
      </c>
      <c r="AC41" s="88" t="s">
        <v>276</v>
      </c>
      <c r="AD41" s="88" t="s">
        <v>277</v>
      </c>
      <c r="AE41" s="88" t="s">
        <v>278</v>
      </c>
      <c r="AF41" s="88" t="s">
        <v>279</v>
      </c>
      <c r="AG41" s="88" t="s">
        <v>280</v>
      </c>
      <c r="AH41" s="29" t="s">
        <v>463</v>
      </c>
      <c r="AI41" s="90" t="s">
        <v>281</v>
      </c>
      <c r="AJ41" s="91" t="s">
        <v>282</v>
      </c>
      <c r="AK41" s="88" t="s">
        <v>276</v>
      </c>
      <c r="AL41" s="88" t="s">
        <v>277</v>
      </c>
      <c r="AM41" s="88" t="s">
        <v>278</v>
      </c>
      <c r="AN41" s="88" t="s">
        <v>279</v>
      </c>
      <c r="AO41" s="88" t="s">
        <v>280</v>
      </c>
      <c r="AP41" s="29" t="s">
        <v>463</v>
      </c>
      <c r="AQ41" s="90" t="s">
        <v>281</v>
      </c>
      <c r="AR41" s="91" t="s">
        <v>282</v>
      </c>
    </row>
    <row r="42" spans="1:49" ht="14.55" customHeight="1">
      <c r="A42" s="584"/>
      <c r="B42" s="92" t="s">
        <v>428</v>
      </c>
      <c r="C42" s="104" t="s">
        <v>460</v>
      </c>
      <c r="D42" s="82" t="s">
        <v>285</v>
      </c>
      <c r="E42" s="68">
        <v>15</v>
      </c>
      <c r="F42" s="94">
        <v>16.93</v>
      </c>
      <c r="G42" s="94">
        <v>184.2</v>
      </c>
      <c r="H42" s="94">
        <v>105.688</v>
      </c>
      <c r="I42" s="94">
        <v>12.39386</v>
      </c>
      <c r="J42" s="636">
        <v>8.0999999999999996E-3</v>
      </c>
      <c r="K42" s="636">
        <v>8.9644000000000008E-3</v>
      </c>
      <c r="L42" s="632">
        <v>1.6785999999999999E-2</v>
      </c>
      <c r="M42" s="68">
        <v>15</v>
      </c>
      <c r="N42" s="94">
        <v>7.8</v>
      </c>
      <c r="O42" s="94">
        <v>17.2</v>
      </c>
      <c r="P42" s="94">
        <v>14.23333</v>
      </c>
      <c r="Q42" s="94">
        <v>0.6425149</v>
      </c>
      <c r="R42" s="628">
        <v>0.18389</v>
      </c>
      <c r="S42" s="604">
        <v>8.7346999999999994E-2</v>
      </c>
      <c r="T42" s="630">
        <v>0.30793999999999999</v>
      </c>
      <c r="U42" s="68">
        <v>11</v>
      </c>
      <c r="V42" s="94">
        <v>4.8</v>
      </c>
      <c r="W42" s="94">
        <v>11</v>
      </c>
      <c r="X42" s="94">
        <v>7.618182</v>
      </c>
      <c r="Y42" s="94">
        <v>0.52341850000000001</v>
      </c>
      <c r="Z42" s="628">
        <v>0.13321</v>
      </c>
      <c r="AA42" s="628">
        <v>7.2341000000000003E-2</v>
      </c>
      <c r="AB42" s="639">
        <v>0.1043</v>
      </c>
      <c r="AC42" s="68">
        <v>11</v>
      </c>
      <c r="AD42" s="94">
        <v>1.45</v>
      </c>
      <c r="AE42" s="94">
        <v>2.36</v>
      </c>
      <c r="AF42" s="94">
        <v>1.81</v>
      </c>
      <c r="AG42" s="94">
        <v>8.0362810000000007E-2</v>
      </c>
      <c r="AH42" s="604">
        <v>0.15887000000000001</v>
      </c>
      <c r="AI42" s="604">
        <v>0.22284999999999999</v>
      </c>
      <c r="AJ42" s="630">
        <v>0.76770000000000005</v>
      </c>
      <c r="AK42" s="68">
        <v>15</v>
      </c>
      <c r="AL42" s="68">
        <v>60</v>
      </c>
      <c r="AM42" s="68">
        <v>281</v>
      </c>
      <c r="AN42" s="94">
        <v>156.33330000000001</v>
      </c>
      <c r="AO42" s="94">
        <v>15.8561</v>
      </c>
      <c r="AP42" s="634">
        <v>9.2268999999999997E-3</v>
      </c>
      <c r="AQ42" s="636">
        <v>1.6128E-2</v>
      </c>
      <c r="AR42" s="632">
        <v>1.6785999999999999E-2</v>
      </c>
    </row>
    <row r="43" spans="1:49" ht="14.55" customHeight="1">
      <c r="A43" s="584"/>
      <c r="B43" s="82" t="s">
        <v>429</v>
      </c>
      <c r="C43" s="104" t="s">
        <v>460</v>
      </c>
      <c r="D43" s="82" t="s">
        <v>285</v>
      </c>
      <c r="E43" s="68">
        <v>15</v>
      </c>
      <c r="F43" s="94">
        <v>12.4</v>
      </c>
      <c r="G43" s="94">
        <v>147.69999999999999</v>
      </c>
      <c r="H43" s="94">
        <v>58.702669999999998</v>
      </c>
      <c r="I43" s="94">
        <v>10.87584</v>
      </c>
      <c r="J43" s="582"/>
      <c r="K43" s="582"/>
      <c r="L43" s="618"/>
      <c r="M43" s="68">
        <v>15</v>
      </c>
      <c r="N43" s="94">
        <v>9</v>
      </c>
      <c r="O43" s="94">
        <v>17</v>
      </c>
      <c r="P43" s="94">
        <v>13.113329999999999</v>
      </c>
      <c r="Q43" s="94">
        <v>0.51268360000000002</v>
      </c>
      <c r="R43" s="629"/>
      <c r="S43" s="605"/>
      <c r="T43" s="606"/>
      <c r="U43" s="68">
        <v>11</v>
      </c>
      <c r="V43" s="94">
        <v>4.4000000000000004</v>
      </c>
      <c r="W43" s="94">
        <v>11</v>
      </c>
      <c r="X43" s="94">
        <v>6.4272729999999996</v>
      </c>
      <c r="Y43" s="94">
        <v>0.55220069999999999</v>
      </c>
      <c r="Z43" s="629"/>
      <c r="AA43" s="629"/>
      <c r="AB43" s="640"/>
      <c r="AC43" s="68">
        <v>11</v>
      </c>
      <c r="AD43" s="94">
        <v>1.55</v>
      </c>
      <c r="AE43" s="94">
        <v>3.39</v>
      </c>
      <c r="AF43" s="94">
        <v>2.0763639999999999</v>
      </c>
      <c r="AG43" s="94">
        <v>0.1633027</v>
      </c>
      <c r="AH43" s="619"/>
      <c r="AI43" s="619"/>
      <c r="AJ43" s="606"/>
      <c r="AK43" s="68">
        <v>15</v>
      </c>
      <c r="AL43" s="68">
        <v>20</v>
      </c>
      <c r="AM43" s="68">
        <v>220</v>
      </c>
      <c r="AN43" s="94">
        <v>95.133330000000001</v>
      </c>
      <c r="AO43" s="94">
        <v>15.080690000000001</v>
      </c>
      <c r="AP43" s="635"/>
      <c r="AQ43" s="582"/>
      <c r="AR43" s="618"/>
    </row>
    <row r="44" spans="1:49" ht="14.55" customHeight="1">
      <c r="A44" s="584"/>
      <c r="B44" t="s">
        <v>452</v>
      </c>
      <c r="C44" s="100" t="s">
        <v>460</v>
      </c>
      <c r="D44" s="99" t="s">
        <v>257</v>
      </c>
      <c r="E44" s="68">
        <v>13</v>
      </c>
      <c r="F44" s="94">
        <v>51</v>
      </c>
      <c r="G44" s="94">
        <v>184.2</v>
      </c>
      <c r="H44" s="94">
        <v>116.3231</v>
      </c>
      <c r="I44" s="94">
        <v>11.452030000000001</v>
      </c>
      <c r="J44" s="582">
        <v>5.9103999999999997E-3</v>
      </c>
      <c r="K44" s="582">
        <v>6.4869000000000003E-3</v>
      </c>
      <c r="L44" s="618">
        <v>2.23E-2</v>
      </c>
      <c r="M44" s="68">
        <v>13</v>
      </c>
      <c r="N44" s="94">
        <v>13</v>
      </c>
      <c r="O44" s="94">
        <v>17.2</v>
      </c>
      <c r="P44" s="94">
        <v>14.961539999999999</v>
      </c>
      <c r="Q44" s="94">
        <v>0.4327222</v>
      </c>
      <c r="R44" s="621">
        <v>2.1677999999999999E-2</v>
      </c>
      <c r="S44" s="621">
        <v>1.9959999999999999E-2</v>
      </c>
      <c r="T44" s="606">
        <v>6.54E-2</v>
      </c>
      <c r="U44" s="68">
        <v>9</v>
      </c>
      <c r="V44" s="94">
        <v>5.5</v>
      </c>
      <c r="W44" s="94">
        <v>11</v>
      </c>
      <c r="X44" s="94">
        <v>8.0555559999999993</v>
      </c>
      <c r="Y44" s="94">
        <v>0.5166965</v>
      </c>
      <c r="Z44" s="624">
        <v>8.9746999999999993E-2</v>
      </c>
      <c r="AA44" s="582">
        <v>2.8836000000000001E-2</v>
      </c>
      <c r="AB44" s="618">
        <v>2.98E-2</v>
      </c>
      <c r="AC44" s="68">
        <v>9</v>
      </c>
      <c r="AD44" s="94">
        <v>1.45</v>
      </c>
      <c r="AE44" s="94">
        <v>2.36</v>
      </c>
      <c r="AF44" s="94">
        <v>1.84</v>
      </c>
      <c r="AG44" s="94">
        <v>9.5873180000000002E-2</v>
      </c>
      <c r="AH44" s="619">
        <v>0.29742000000000002</v>
      </c>
      <c r="AI44" s="619">
        <v>0.28695999999999999</v>
      </c>
      <c r="AJ44" s="606">
        <v>0.69650000000000001</v>
      </c>
      <c r="AK44" s="68">
        <v>13</v>
      </c>
      <c r="AL44" s="68">
        <v>77</v>
      </c>
      <c r="AM44" s="68">
        <v>281</v>
      </c>
      <c r="AN44" s="94">
        <v>168.07689999999999</v>
      </c>
      <c r="AO44" s="94">
        <v>15.720090000000001</v>
      </c>
      <c r="AP44" s="582">
        <v>5.6540999999999996E-3</v>
      </c>
      <c r="AQ44" s="582">
        <v>7.9795000000000005E-3</v>
      </c>
      <c r="AR44" s="618">
        <v>1.3599999999999999E-2</v>
      </c>
    </row>
    <row r="45" spans="1:49" ht="14.55" customHeight="1">
      <c r="A45" s="584"/>
      <c r="B45" t="s">
        <v>453</v>
      </c>
      <c r="C45" s="100" t="s">
        <v>460</v>
      </c>
      <c r="D45" s="99" t="s">
        <v>257</v>
      </c>
      <c r="E45" s="68">
        <v>12</v>
      </c>
      <c r="F45" s="94">
        <v>12.4</v>
      </c>
      <c r="G45" s="94">
        <v>147.69999999999999</v>
      </c>
      <c r="H45" s="94">
        <v>63.933329999999998</v>
      </c>
      <c r="I45" s="94">
        <v>13.014110000000001</v>
      </c>
      <c r="J45" s="582"/>
      <c r="K45" s="582"/>
      <c r="L45" s="618"/>
      <c r="M45" s="68">
        <v>12</v>
      </c>
      <c r="N45" s="94">
        <v>9</v>
      </c>
      <c r="O45" s="94">
        <v>17</v>
      </c>
      <c r="P45" s="94">
        <v>13.14167</v>
      </c>
      <c r="Q45" s="94">
        <v>0.61007429999999996</v>
      </c>
      <c r="R45" s="621"/>
      <c r="S45" s="621"/>
      <c r="T45" s="606"/>
      <c r="U45" s="68">
        <v>8</v>
      </c>
      <c r="V45" s="94">
        <v>5</v>
      </c>
      <c r="W45" s="94">
        <v>11</v>
      </c>
      <c r="X45" s="94">
        <v>6.5</v>
      </c>
      <c r="Y45" s="94">
        <v>0.70076490000000002</v>
      </c>
      <c r="Z45" s="624"/>
      <c r="AA45" s="582"/>
      <c r="AB45" s="618"/>
      <c r="AC45" s="68">
        <v>8</v>
      </c>
      <c r="AD45" s="94">
        <v>1.55</v>
      </c>
      <c r="AE45" s="94">
        <v>2.6</v>
      </c>
      <c r="AF45" s="94">
        <v>2.0074999999999998</v>
      </c>
      <c r="AG45" s="94">
        <v>0.1244811</v>
      </c>
      <c r="AH45" s="619"/>
      <c r="AI45" s="619"/>
      <c r="AJ45" s="606"/>
      <c r="AK45" s="68">
        <v>12</v>
      </c>
      <c r="AL45" s="68">
        <v>20</v>
      </c>
      <c r="AM45" s="68">
        <v>220</v>
      </c>
      <c r="AN45" s="94">
        <v>94.333330000000004</v>
      </c>
      <c r="AO45" s="94">
        <v>18.512619999999998</v>
      </c>
      <c r="AP45" s="582"/>
      <c r="AQ45" s="582"/>
      <c r="AR45" s="618"/>
    </row>
    <row r="46" spans="1:49" ht="14.55" customHeight="1">
      <c r="A46" s="584"/>
      <c r="B46" t="s">
        <v>454</v>
      </c>
      <c r="C46" s="100">
        <v>2018</v>
      </c>
      <c r="D46" s="99" t="s">
        <v>258</v>
      </c>
      <c r="E46" s="68">
        <v>2</v>
      </c>
      <c r="F46" s="94">
        <v>16.93</v>
      </c>
      <c r="G46" s="94">
        <v>56.19</v>
      </c>
      <c r="H46" s="94">
        <v>36.56</v>
      </c>
      <c r="I46" s="94">
        <v>19.63</v>
      </c>
      <c r="J46" s="638">
        <v>0.95765</v>
      </c>
      <c r="K46" s="638">
        <v>1</v>
      </c>
      <c r="L46" s="637">
        <v>1</v>
      </c>
      <c r="M46" s="68">
        <v>2</v>
      </c>
      <c r="N46" s="94">
        <v>7.8</v>
      </c>
      <c r="O46" s="94">
        <v>11.2</v>
      </c>
      <c r="P46" s="94">
        <v>9.5</v>
      </c>
      <c r="Q46" s="94">
        <v>1.7</v>
      </c>
      <c r="R46" s="621">
        <v>0.1487</v>
      </c>
      <c r="S46" s="621">
        <v>0.2</v>
      </c>
      <c r="T46" s="618">
        <v>0.19239999999999999</v>
      </c>
      <c r="U46" s="68">
        <v>2</v>
      </c>
      <c r="V46" s="94">
        <v>4.8</v>
      </c>
      <c r="W46" s="94">
        <v>6.5</v>
      </c>
      <c r="X46" s="94">
        <v>5.65</v>
      </c>
      <c r="Y46" s="94">
        <v>0.85</v>
      </c>
      <c r="Z46" s="624">
        <v>0.71014999999999995</v>
      </c>
      <c r="AA46" s="624">
        <v>0.9</v>
      </c>
      <c r="AB46" s="625">
        <v>1</v>
      </c>
      <c r="AC46" s="68">
        <v>2</v>
      </c>
      <c r="AD46" s="94">
        <v>1.63</v>
      </c>
      <c r="AE46" s="94">
        <v>1.72</v>
      </c>
      <c r="AF46" s="94">
        <v>1.675</v>
      </c>
      <c r="AG46" s="94">
        <v>4.4999999999999998E-2</v>
      </c>
      <c r="AH46" s="619">
        <v>0.48277999999999999</v>
      </c>
      <c r="AI46" s="619">
        <v>0.8</v>
      </c>
      <c r="AJ46" s="606">
        <v>0.40260000000000001</v>
      </c>
      <c r="AK46" s="68">
        <v>2</v>
      </c>
      <c r="AL46" s="68">
        <v>60</v>
      </c>
      <c r="AM46" s="68">
        <v>100</v>
      </c>
      <c r="AN46" s="94">
        <v>80</v>
      </c>
      <c r="AO46" s="94">
        <v>20</v>
      </c>
      <c r="AP46" s="582">
        <v>0.58664000000000005</v>
      </c>
      <c r="AQ46" s="582">
        <v>0.8</v>
      </c>
      <c r="AR46" s="618">
        <v>0.40479999999999999</v>
      </c>
    </row>
    <row r="47" spans="1:49" ht="14.55" customHeight="1">
      <c r="A47" s="584"/>
      <c r="B47" t="s">
        <v>455</v>
      </c>
      <c r="C47" s="100">
        <v>2018</v>
      </c>
      <c r="D47" s="99" t="s">
        <v>258</v>
      </c>
      <c r="E47" s="68">
        <v>3</v>
      </c>
      <c r="F47" s="94">
        <v>16.47</v>
      </c>
      <c r="G47" s="94">
        <v>57.39</v>
      </c>
      <c r="H47" s="94">
        <v>37.78</v>
      </c>
      <c r="I47" s="94">
        <v>11.84313</v>
      </c>
      <c r="J47" s="638"/>
      <c r="K47" s="638"/>
      <c r="L47" s="637"/>
      <c r="M47" s="68">
        <v>3</v>
      </c>
      <c r="N47" s="94">
        <v>11.5</v>
      </c>
      <c r="O47" s="94">
        <v>14.9</v>
      </c>
      <c r="P47" s="94">
        <v>13</v>
      </c>
      <c r="Q47" s="94">
        <v>1.001665</v>
      </c>
      <c r="R47" s="621"/>
      <c r="S47" s="621"/>
      <c r="T47" s="618"/>
      <c r="U47" s="68">
        <v>3</v>
      </c>
      <c r="V47" s="94">
        <v>4.4000000000000004</v>
      </c>
      <c r="W47" s="94">
        <v>7.8</v>
      </c>
      <c r="X47" s="94">
        <v>6.233333</v>
      </c>
      <c r="Y47" s="94">
        <v>0.99051049999999996</v>
      </c>
      <c r="Z47" s="624"/>
      <c r="AA47" s="624"/>
      <c r="AB47" s="625"/>
      <c r="AC47" s="68">
        <v>3</v>
      </c>
      <c r="AD47" s="94">
        <v>1.62</v>
      </c>
      <c r="AE47" s="94">
        <v>3.39</v>
      </c>
      <c r="AF47" s="94">
        <v>2.2599999999999998</v>
      </c>
      <c r="AG47" s="94">
        <v>0.56665690000000002</v>
      </c>
      <c r="AH47" s="619"/>
      <c r="AI47" s="619"/>
      <c r="AJ47" s="606"/>
      <c r="AK47" s="68">
        <v>3</v>
      </c>
      <c r="AL47" s="68">
        <v>59</v>
      </c>
      <c r="AM47" s="68">
        <v>127</v>
      </c>
      <c r="AN47" s="94">
        <v>98.333330000000004</v>
      </c>
      <c r="AO47" s="94">
        <v>20.341529999999999</v>
      </c>
      <c r="AP47" s="582"/>
      <c r="AQ47" s="582"/>
      <c r="AR47" s="618"/>
    </row>
    <row r="48" spans="1:49" ht="14.55" customHeight="1">
      <c r="A48" s="584"/>
      <c r="B48" s="82" t="s">
        <v>430</v>
      </c>
      <c r="C48" s="97">
        <v>2018</v>
      </c>
      <c r="D48" s="82" t="s">
        <v>257</v>
      </c>
      <c r="E48" s="68">
        <v>8</v>
      </c>
      <c r="F48" s="94">
        <v>50.4</v>
      </c>
      <c r="G48" s="94">
        <v>262.5</v>
      </c>
      <c r="H48" s="94">
        <v>149.44999999999999</v>
      </c>
      <c r="I48" s="94">
        <v>27.89265</v>
      </c>
      <c r="J48" s="620" t="s">
        <v>297</v>
      </c>
      <c r="K48" s="620" t="s">
        <v>297</v>
      </c>
      <c r="L48" s="623" t="s">
        <v>297</v>
      </c>
      <c r="M48" s="68">
        <v>8</v>
      </c>
      <c r="N48" s="94">
        <v>13</v>
      </c>
      <c r="O48" s="94">
        <v>18</v>
      </c>
      <c r="P48" s="94">
        <v>15.5625</v>
      </c>
      <c r="Q48" s="94">
        <v>0.58307600000000004</v>
      </c>
      <c r="R48" s="620" t="s">
        <v>297</v>
      </c>
      <c r="S48" s="620" t="s">
        <v>297</v>
      </c>
      <c r="T48" s="623" t="s">
        <v>297</v>
      </c>
      <c r="U48" s="68">
        <v>8</v>
      </c>
      <c r="V48" s="94">
        <v>4.5</v>
      </c>
      <c r="W48" s="94">
        <v>12</v>
      </c>
      <c r="X48" s="94">
        <v>7.9375</v>
      </c>
      <c r="Y48" s="94">
        <v>0.97941990000000001</v>
      </c>
      <c r="Z48" s="620" t="s">
        <v>297</v>
      </c>
      <c r="AA48" s="620" t="s">
        <v>297</v>
      </c>
      <c r="AB48" s="623" t="s">
        <v>297</v>
      </c>
      <c r="AC48" s="68">
        <v>8</v>
      </c>
      <c r="AD48" s="94">
        <v>1.32</v>
      </c>
      <c r="AE48" s="94">
        <v>3.42</v>
      </c>
      <c r="AF48" s="94">
        <v>2.1537500000000001</v>
      </c>
      <c r="AG48" s="94">
        <v>0.23916470000000001</v>
      </c>
      <c r="AH48" s="620" t="s">
        <v>297</v>
      </c>
      <c r="AI48" s="620" t="s">
        <v>297</v>
      </c>
      <c r="AJ48" s="623" t="s">
        <v>297</v>
      </c>
      <c r="AK48" s="68">
        <v>8</v>
      </c>
      <c r="AL48" s="68">
        <v>55</v>
      </c>
      <c r="AM48" s="68">
        <v>477</v>
      </c>
      <c r="AN48" s="94">
        <v>208.125</v>
      </c>
      <c r="AO48" s="94">
        <v>52.775620000000004</v>
      </c>
      <c r="AP48" s="620" t="s">
        <v>297</v>
      </c>
      <c r="AQ48" s="620" t="s">
        <v>297</v>
      </c>
      <c r="AR48" s="623" t="s">
        <v>297</v>
      </c>
    </row>
    <row r="49" spans="1:44" ht="14.55" customHeight="1">
      <c r="A49" s="584"/>
      <c r="B49" s="82" t="s">
        <v>431</v>
      </c>
      <c r="C49" s="97">
        <v>2018</v>
      </c>
      <c r="D49" s="82" t="s">
        <v>257</v>
      </c>
      <c r="E49" s="28">
        <v>1</v>
      </c>
      <c r="F49" s="94">
        <v>91.2</v>
      </c>
      <c r="G49" s="94">
        <v>91.2</v>
      </c>
      <c r="H49" s="94">
        <v>91.2</v>
      </c>
      <c r="I49" s="105">
        <v>0</v>
      </c>
      <c r="J49" s="621"/>
      <c r="K49" s="621"/>
      <c r="L49" s="618"/>
      <c r="M49" s="28">
        <v>1</v>
      </c>
      <c r="N49" s="94">
        <v>12.5</v>
      </c>
      <c r="O49" s="94">
        <v>12.5</v>
      </c>
      <c r="P49" s="94">
        <v>12.5</v>
      </c>
      <c r="Q49" s="105">
        <v>0</v>
      </c>
      <c r="R49" s="621"/>
      <c r="S49" s="621"/>
      <c r="T49" s="618"/>
      <c r="U49" s="28">
        <v>1</v>
      </c>
      <c r="V49" s="94">
        <v>6</v>
      </c>
      <c r="W49" s="94">
        <v>6</v>
      </c>
      <c r="X49" s="94">
        <v>6</v>
      </c>
      <c r="Y49" s="105">
        <v>0</v>
      </c>
      <c r="Z49" s="621"/>
      <c r="AA49" s="621"/>
      <c r="AB49" s="618"/>
      <c r="AC49" s="28">
        <v>1</v>
      </c>
      <c r="AD49" s="94">
        <v>2.08</v>
      </c>
      <c r="AE49" s="94">
        <v>2.08</v>
      </c>
      <c r="AF49" s="94">
        <v>2.08</v>
      </c>
      <c r="AG49" s="105">
        <v>0</v>
      </c>
      <c r="AH49" s="621"/>
      <c r="AI49" s="621"/>
      <c r="AJ49" s="618"/>
      <c r="AK49" s="28">
        <v>1</v>
      </c>
      <c r="AL49" s="68">
        <v>202</v>
      </c>
      <c r="AM49" s="68">
        <v>202</v>
      </c>
      <c r="AN49" s="94">
        <v>202</v>
      </c>
      <c r="AO49" s="94">
        <v>0</v>
      </c>
      <c r="AP49" s="621"/>
      <c r="AQ49" s="621"/>
      <c r="AR49" s="618"/>
    </row>
    <row r="50" spans="1:44" ht="14.55" customHeight="1">
      <c r="A50" s="584"/>
      <c r="B50" s="82" t="s">
        <v>432</v>
      </c>
      <c r="C50" s="104" t="s">
        <v>460</v>
      </c>
      <c r="D50" s="82" t="s">
        <v>285</v>
      </c>
      <c r="E50" s="68">
        <v>15</v>
      </c>
      <c r="F50" s="94">
        <v>81.569999999999993</v>
      </c>
      <c r="G50" s="94">
        <v>922.1</v>
      </c>
      <c r="H50" s="94">
        <v>483.6533</v>
      </c>
      <c r="I50" s="94">
        <v>60.309489999999997</v>
      </c>
      <c r="J50" s="635">
        <v>2.8995E-2</v>
      </c>
      <c r="K50" s="582">
        <v>4.6487000000000001E-2</v>
      </c>
      <c r="L50" s="637">
        <v>5.1466999999999999E-2</v>
      </c>
      <c r="M50" s="68">
        <v>15</v>
      </c>
      <c r="N50" s="94">
        <v>11.1</v>
      </c>
      <c r="O50" s="94">
        <v>27.5</v>
      </c>
      <c r="P50" s="94">
        <v>18.48667</v>
      </c>
      <c r="Q50" s="94">
        <v>1.1332580000000001</v>
      </c>
      <c r="R50" s="605">
        <v>0.39322000000000001</v>
      </c>
      <c r="S50" s="605">
        <v>0.51912000000000003</v>
      </c>
      <c r="T50" s="606">
        <v>0.58860999999999997</v>
      </c>
      <c r="U50" s="68">
        <v>15</v>
      </c>
      <c r="V50" s="94">
        <v>6.1</v>
      </c>
      <c r="W50" s="94">
        <v>16.5</v>
      </c>
      <c r="X50" s="94">
        <v>12.686669999999999</v>
      </c>
      <c r="Y50" s="94">
        <v>0.79844289999999996</v>
      </c>
      <c r="Z50" s="624">
        <v>0.14080000000000001</v>
      </c>
      <c r="AA50" s="624">
        <v>5.4968999999999997E-2</v>
      </c>
      <c r="AB50" s="625">
        <v>5.1466999999999999E-2</v>
      </c>
      <c r="AC50" s="68">
        <v>15</v>
      </c>
      <c r="AD50" s="94">
        <v>1.1299999999999999</v>
      </c>
      <c r="AE50" s="94">
        <v>2</v>
      </c>
      <c r="AF50" s="94">
        <v>1.495333</v>
      </c>
      <c r="AG50" s="94">
        <v>7.4692170000000002E-2</v>
      </c>
      <c r="AH50" s="619">
        <v>0.48464000000000002</v>
      </c>
      <c r="AI50" s="619">
        <v>0.44267000000000001</v>
      </c>
      <c r="AJ50" s="606">
        <v>5.1466999999999999E-2</v>
      </c>
      <c r="AK50" s="68">
        <v>10</v>
      </c>
      <c r="AL50" s="68">
        <v>37</v>
      </c>
      <c r="AM50" s="68">
        <v>280</v>
      </c>
      <c r="AN50" s="94">
        <v>149.69999999999999</v>
      </c>
      <c r="AO50" s="94">
        <v>25.38374</v>
      </c>
      <c r="AP50" s="619">
        <v>0.84265999999999996</v>
      </c>
      <c r="AQ50" s="619">
        <v>0.90219000000000005</v>
      </c>
      <c r="AR50" s="606">
        <v>0.91910000000000003</v>
      </c>
    </row>
    <row r="51" spans="1:44" ht="14.55" customHeight="1">
      <c r="A51" s="584"/>
      <c r="B51" s="82" t="s">
        <v>433</v>
      </c>
      <c r="C51" s="104" t="s">
        <v>460</v>
      </c>
      <c r="D51" s="82" t="s">
        <v>285</v>
      </c>
      <c r="E51" s="68">
        <v>15</v>
      </c>
      <c r="F51" s="94">
        <v>66.13</v>
      </c>
      <c r="G51" s="94">
        <v>530.79999999999995</v>
      </c>
      <c r="H51" s="94">
        <v>318.06729999999999</v>
      </c>
      <c r="I51" s="94">
        <v>39.213450000000002</v>
      </c>
      <c r="J51" s="635"/>
      <c r="K51" s="582"/>
      <c r="L51" s="637"/>
      <c r="M51" s="68">
        <v>15</v>
      </c>
      <c r="N51" s="94">
        <v>10</v>
      </c>
      <c r="O51" s="94">
        <v>22</v>
      </c>
      <c r="P51" s="94">
        <v>17.22</v>
      </c>
      <c r="Q51" s="94">
        <v>0.92160319999999996</v>
      </c>
      <c r="R51" s="605"/>
      <c r="S51" s="605"/>
      <c r="T51" s="606"/>
      <c r="U51" s="68">
        <v>15</v>
      </c>
      <c r="V51" s="94">
        <v>6.6</v>
      </c>
      <c r="W51" s="94">
        <v>15</v>
      </c>
      <c r="X51" s="94">
        <v>11.18</v>
      </c>
      <c r="Y51" s="94">
        <v>0.59210680000000004</v>
      </c>
      <c r="Z51" s="624"/>
      <c r="AA51" s="624"/>
      <c r="AB51" s="625"/>
      <c r="AC51" s="68">
        <v>15</v>
      </c>
      <c r="AD51" s="94">
        <v>0.73</v>
      </c>
      <c r="AE51" s="94">
        <v>2.19</v>
      </c>
      <c r="AF51" s="94">
        <v>1.5720000000000001</v>
      </c>
      <c r="AG51" s="94">
        <v>7.834721E-2</v>
      </c>
      <c r="AH51" s="619"/>
      <c r="AI51" s="619"/>
      <c r="AJ51" s="606"/>
      <c r="AK51" s="68">
        <v>11</v>
      </c>
      <c r="AL51" s="68">
        <v>32</v>
      </c>
      <c r="AM51" s="68">
        <v>303</v>
      </c>
      <c r="AN51" s="94">
        <v>142.36359999999999</v>
      </c>
      <c r="AO51" s="94">
        <v>25.988199999999999</v>
      </c>
      <c r="AP51" s="619"/>
      <c r="AQ51" s="619"/>
      <c r="AR51" s="606"/>
    </row>
    <row r="52" spans="1:44" ht="14.55" customHeight="1">
      <c r="A52" s="584"/>
      <c r="B52" t="s">
        <v>456</v>
      </c>
      <c r="C52" s="100" t="s">
        <v>460</v>
      </c>
      <c r="D52" s="99" t="s">
        <v>257</v>
      </c>
      <c r="E52" s="68">
        <v>13</v>
      </c>
      <c r="F52" s="94">
        <v>247</v>
      </c>
      <c r="G52" s="94">
        <v>922.1</v>
      </c>
      <c r="H52" s="94">
        <v>543.9</v>
      </c>
      <c r="I52" s="94">
        <v>51.247750000000003</v>
      </c>
      <c r="J52" s="582">
        <v>1.1074000000000001E-2</v>
      </c>
      <c r="K52" s="582">
        <v>2.2003999999999999E-2</v>
      </c>
      <c r="L52" s="618">
        <v>3.3599999999999998E-2</v>
      </c>
      <c r="M52" s="68">
        <v>13</v>
      </c>
      <c r="N52" s="94">
        <v>14</v>
      </c>
      <c r="O52" s="94">
        <v>27.5</v>
      </c>
      <c r="P52" s="94">
        <v>19.538460000000001</v>
      </c>
      <c r="Q52" s="94">
        <v>1.0166269999999999</v>
      </c>
      <c r="R52" s="621">
        <v>0.36771999999999999</v>
      </c>
      <c r="S52" s="621">
        <v>0.63851999999999998</v>
      </c>
      <c r="T52" s="618">
        <v>0.3528</v>
      </c>
      <c r="U52" s="68">
        <v>13</v>
      </c>
      <c r="V52" s="94">
        <v>11</v>
      </c>
      <c r="W52" s="94">
        <v>16.5</v>
      </c>
      <c r="X52" s="94">
        <v>13.692310000000001</v>
      </c>
      <c r="Y52" s="94">
        <v>0.47548380000000001</v>
      </c>
      <c r="Z52" s="582">
        <v>1.7968999999999999E-2</v>
      </c>
      <c r="AA52" s="582">
        <v>1.9720000000000001E-2</v>
      </c>
      <c r="AB52" s="618">
        <v>1.8100000000000002E-2</v>
      </c>
      <c r="AC52" s="68">
        <v>13</v>
      </c>
      <c r="AD52" s="94">
        <v>1.1299999999999999</v>
      </c>
      <c r="AE52" s="94">
        <v>1.83</v>
      </c>
      <c r="AF52" s="94">
        <v>1.433846</v>
      </c>
      <c r="AG52" s="94">
        <v>7.0751809999999998E-2</v>
      </c>
      <c r="AH52" s="619">
        <v>0.24346000000000001</v>
      </c>
      <c r="AI52" s="619">
        <v>0.15567</v>
      </c>
      <c r="AJ52" s="618">
        <v>2.4199999999999999E-2</v>
      </c>
      <c r="AK52" s="68">
        <v>8</v>
      </c>
      <c r="AL52" s="68">
        <v>106</v>
      </c>
      <c r="AM52" s="68">
        <v>280</v>
      </c>
      <c r="AN52" s="94">
        <v>176.75</v>
      </c>
      <c r="AO52" s="94">
        <v>22.631170000000001</v>
      </c>
      <c r="AP52" s="582">
        <v>0.96252000000000004</v>
      </c>
      <c r="AQ52" s="582">
        <v>0.93566000000000005</v>
      </c>
      <c r="AR52" s="618">
        <v>0.97909999999999997</v>
      </c>
    </row>
    <row r="53" spans="1:44" ht="14.55" customHeight="1">
      <c r="A53" s="584"/>
      <c r="B53" t="s">
        <v>457</v>
      </c>
      <c r="C53" s="100" t="s">
        <v>460</v>
      </c>
      <c r="D53" s="99" t="s">
        <v>257</v>
      </c>
      <c r="E53" s="68">
        <v>12</v>
      </c>
      <c r="F53" s="94">
        <v>179.4</v>
      </c>
      <c r="G53" s="94">
        <v>530.79999999999995</v>
      </c>
      <c r="H53" s="94">
        <v>370.95830000000001</v>
      </c>
      <c r="I53" s="94">
        <v>34.003500000000003</v>
      </c>
      <c r="J53" s="582"/>
      <c r="K53" s="582"/>
      <c r="L53" s="618"/>
      <c r="M53" s="68">
        <v>12</v>
      </c>
      <c r="N53" s="94">
        <v>11</v>
      </c>
      <c r="O53" s="94">
        <v>22</v>
      </c>
      <c r="P53" s="94">
        <v>18.33333</v>
      </c>
      <c r="Q53" s="94">
        <v>0.80559910000000001</v>
      </c>
      <c r="R53" s="621"/>
      <c r="S53" s="621"/>
      <c r="T53" s="618"/>
      <c r="U53" s="68">
        <v>12</v>
      </c>
      <c r="V53" s="94">
        <v>8</v>
      </c>
      <c r="W53" s="94">
        <v>15</v>
      </c>
      <c r="X53" s="94">
        <v>11.91667</v>
      </c>
      <c r="Y53" s="94">
        <v>0.5106195</v>
      </c>
      <c r="Z53" s="582"/>
      <c r="AA53" s="582"/>
      <c r="AB53" s="618"/>
      <c r="AC53" s="68">
        <v>12</v>
      </c>
      <c r="AD53" s="94">
        <v>0.73</v>
      </c>
      <c r="AE53" s="94">
        <v>2.19</v>
      </c>
      <c r="AF53" s="94">
        <v>1.5774999999999999</v>
      </c>
      <c r="AG53" s="94">
        <v>9.8696999999999993E-2</v>
      </c>
      <c r="AH53" s="619"/>
      <c r="AI53" s="619"/>
      <c r="AJ53" s="618"/>
      <c r="AK53" s="68">
        <v>8</v>
      </c>
      <c r="AL53" s="68">
        <v>72</v>
      </c>
      <c r="AM53" s="68">
        <v>303</v>
      </c>
      <c r="AN53" s="94">
        <v>178.375</v>
      </c>
      <c r="AO53" s="94">
        <v>25.334859999999999</v>
      </c>
      <c r="AP53" s="582"/>
      <c r="AQ53" s="582"/>
      <c r="AR53" s="618"/>
    </row>
    <row r="54" spans="1:44" ht="14.55" customHeight="1">
      <c r="A54" s="584"/>
      <c r="B54" t="s">
        <v>458</v>
      </c>
      <c r="C54" s="100">
        <v>2018</v>
      </c>
      <c r="D54" s="99" t="s">
        <v>258</v>
      </c>
      <c r="E54" s="68">
        <v>2</v>
      </c>
      <c r="F54" s="94">
        <v>81.569999999999993</v>
      </c>
      <c r="G54" s="94">
        <v>102.53</v>
      </c>
      <c r="H54" s="94">
        <v>92.05</v>
      </c>
      <c r="I54" s="94">
        <v>10.48</v>
      </c>
      <c r="J54" s="619">
        <v>0.63207000000000002</v>
      </c>
      <c r="K54" s="619">
        <v>0.8</v>
      </c>
      <c r="L54" s="606">
        <v>0.40100000000000002</v>
      </c>
      <c r="M54" s="68">
        <v>2</v>
      </c>
      <c r="N54" s="94">
        <v>11.1</v>
      </c>
      <c r="O54" s="94">
        <v>12.2</v>
      </c>
      <c r="P54" s="94">
        <v>11.65</v>
      </c>
      <c r="Q54" s="94">
        <v>0.55000000000000004</v>
      </c>
      <c r="R54" s="621">
        <v>0.65966000000000002</v>
      </c>
      <c r="S54" s="621">
        <v>0.8</v>
      </c>
      <c r="T54" s="618">
        <v>0.4042</v>
      </c>
      <c r="U54" s="68">
        <v>2</v>
      </c>
      <c r="V54" s="94">
        <v>6.1</v>
      </c>
      <c r="W54" s="94">
        <v>6.2</v>
      </c>
      <c r="X54" s="94">
        <v>6.15</v>
      </c>
      <c r="Y54" s="94">
        <v>0.05</v>
      </c>
      <c r="Z54" s="619">
        <v>0.22289</v>
      </c>
      <c r="AA54" s="619">
        <v>0.2</v>
      </c>
      <c r="AB54" s="606">
        <v>0.2049</v>
      </c>
      <c r="AC54" s="68">
        <v>2</v>
      </c>
      <c r="AD54" s="94">
        <v>1.79</v>
      </c>
      <c r="AE54" s="94">
        <v>2</v>
      </c>
      <c r="AF54" s="94">
        <v>1.895</v>
      </c>
      <c r="AG54" s="94">
        <v>0.105</v>
      </c>
      <c r="AH54" s="619">
        <v>0.18174999999999999</v>
      </c>
      <c r="AI54" s="619">
        <v>0.2</v>
      </c>
      <c r="AJ54" s="606">
        <v>0.2064</v>
      </c>
      <c r="AK54" s="68">
        <v>2</v>
      </c>
      <c r="AL54" s="68">
        <v>37</v>
      </c>
      <c r="AM54" s="68">
        <v>46</v>
      </c>
      <c r="AN54" s="94">
        <v>41.5</v>
      </c>
      <c r="AO54" s="94">
        <v>4.5</v>
      </c>
      <c r="AP54" s="582">
        <v>0.65724000000000005</v>
      </c>
      <c r="AQ54" s="582">
        <v>0.8</v>
      </c>
      <c r="AR54" s="618">
        <v>0.41199999999999998</v>
      </c>
    </row>
    <row r="55" spans="1:44" ht="14.55" customHeight="1">
      <c r="A55" s="584"/>
      <c r="B55" t="s">
        <v>459</v>
      </c>
      <c r="C55" s="100">
        <v>2018</v>
      </c>
      <c r="D55" s="99" t="s">
        <v>258</v>
      </c>
      <c r="E55" s="68">
        <v>3</v>
      </c>
      <c r="F55" s="94">
        <v>66.13</v>
      </c>
      <c r="G55" s="94">
        <v>126.72</v>
      </c>
      <c r="H55" s="94">
        <v>106.5033</v>
      </c>
      <c r="I55" s="94">
        <v>20.186669999999999</v>
      </c>
      <c r="J55" s="619"/>
      <c r="K55" s="619"/>
      <c r="L55" s="606"/>
      <c r="M55" s="68">
        <v>3</v>
      </c>
      <c r="N55" s="94">
        <v>10</v>
      </c>
      <c r="O55" s="94">
        <v>16</v>
      </c>
      <c r="P55" s="94">
        <v>12.76667</v>
      </c>
      <c r="Q55" s="94">
        <v>1.7476970000000001</v>
      </c>
      <c r="R55" s="621"/>
      <c r="S55" s="621"/>
      <c r="T55" s="618"/>
      <c r="U55" s="68">
        <v>3</v>
      </c>
      <c r="V55" s="94">
        <v>6.6</v>
      </c>
      <c r="W55" s="94">
        <v>10.199999999999999</v>
      </c>
      <c r="X55" s="94">
        <v>8.233333</v>
      </c>
      <c r="Y55" s="94">
        <v>1.0525100000000001</v>
      </c>
      <c r="Z55" s="619"/>
      <c r="AA55" s="619"/>
      <c r="AB55" s="606"/>
      <c r="AC55" s="68">
        <v>3</v>
      </c>
      <c r="AD55" s="94">
        <v>1.52</v>
      </c>
      <c r="AE55" s="94">
        <v>1.57</v>
      </c>
      <c r="AF55" s="94">
        <v>1.55</v>
      </c>
      <c r="AG55" s="94">
        <v>1.5275250000000001E-2</v>
      </c>
      <c r="AH55" s="619"/>
      <c r="AI55" s="619"/>
      <c r="AJ55" s="606"/>
      <c r="AK55" s="68">
        <v>3</v>
      </c>
      <c r="AL55" s="68">
        <v>32</v>
      </c>
      <c r="AM55" s="68">
        <v>54</v>
      </c>
      <c r="AN55" s="94">
        <v>46.333329999999997</v>
      </c>
      <c r="AO55" s="94">
        <v>7.1724779999999999</v>
      </c>
      <c r="AP55" s="582"/>
      <c r="AQ55" s="582"/>
      <c r="AR55" s="618"/>
    </row>
    <row r="56" spans="1:44" ht="14.55" customHeight="1">
      <c r="A56" s="584"/>
      <c r="B56" s="82" t="s">
        <v>434</v>
      </c>
      <c r="C56" s="93">
        <v>2018</v>
      </c>
      <c r="D56" s="82" t="s">
        <v>257</v>
      </c>
      <c r="E56" s="68">
        <v>3</v>
      </c>
      <c r="F56" s="94">
        <v>109.9</v>
      </c>
      <c r="G56" s="94">
        <v>135.9</v>
      </c>
      <c r="H56" s="94">
        <v>126.36669999999999</v>
      </c>
      <c r="I56" s="94">
        <v>8.2674730000000007</v>
      </c>
      <c r="J56" s="620" t="s">
        <v>297</v>
      </c>
      <c r="K56" s="620" t="s">
        <v>297</v>
      </c>
      <c r="L56" s="623" t="s">
        <v>297</v>
      </c>
      <c r="M56" s="68">
        <v>3</v>
      </c>
      <c r="N56" s="94">
        <v>13</v>
      </c>
      <c r="O56" s="94">
        <v>15</v>
      </c>
      <c r="P56" s="94">
        <v>14</v>
      </c>
      <c r="Q56" s="94">
        <v>0.57735029999999998</v>
      </c>
      <c r="R56" s="620" t="s">
        <v>297</v>
      </c>
      <c r="S56" s="620" t="s">
        <v>297</v>
      </c>
      <c r="T56" s="623" t="s">
        <v>297</v>
      </c>
      <c r="U56" s="68">
        <v>3</v>
      </c>
      <c r="V56" s="94">
        <v>5.5</v>
      </c>
      <c r="W56" s="94">
        <v>7</v>
      </c>
      <c r="X56" s="94">
        <v>6.1666670000000003</v>
      </c>
      <c r="Y56" s="94">
        <v>0.44095859999999998</v>
      </c>
      <c r="Z56" s="620" t="s">
        <v>297</v>
      </c>
      <c r="AA56" s="620" t="s">
        <v>297</v>
      </c>
      <c r="AB56" s="623" t="s">
        <v>297</v>
      </c>
      <c r="AC56" s="68">
        <v>3</v>
      </c>
      <c r="AD56" s="94">
        <v>2</v>
      </c>
      <c r="AE56" s="94">
        <v>2.73</v>
      </c>
      <c r="AF56" s="94">
        <v>2.2999999999999998</v>
      </c>
      <c r="AG56" s="94">
        <v>0.2205297</v>
      </c>
      <c r="AH56" s="620" t="s">
        <v>297</v>
      </c>
      <c r="AI56" s="620" t="s">
        <v>297</v>
      </c>
      <c r="AJ56" s="623" t="s">
        <v>297</v>
      </c>
      <c r="AK56" s="68">
        <v>3</v>
      </c>
      <c r="AL56" s="68">
        <v>116</v>
      </c>
      <c r="AM56" s="68">
        <v>165</v>
      </c>
      <c r="AN56" s="94">
        <v>147.66669999999999</v>
      </c>
      <c r="AO56" s="94">
        <v>15.856999999999999</v>
      </c>
      <c r="AP56" s="620" t="s">
        <v>297</v>
      </c>
      <c r="AQ56" s="620" t="s">
        <v>297</v>
      </c>
      <c r="AR56" s="623" t="s">
        <v>297</v>
      </c>
    </row>
    <row r="57" spans="1:44" ht="14.55" customHeight="1">
      <c r="A57" s="584"/>
      <c r="B57" s="82" t="s">
        <v>435</v>
      </c>
      <c r="C57" s="93">
        <v>2018</v>
      </c>
      <c r="D57" s="82" t="s">
        <v>257</v>
      </c>
      <c r="E57" s="28">
        <v>1</v>
      </c>
      <c r="F57" s="94">
        <v>137.80000000000001</v>
      </c>
      <c r="G57" s="94">
        <v>137.80000000000001</v>
      </c>
      <c r="H57" s="94">
        <v>137.80000000000001</v>
      </c>
      <c r="I57" s="105">
        <v>0</v>
      </c>
      <c r="J57" s="621"/>
      <c r="K57" s="621"/>
      <c r="L57" s="618"/>
      <c r="M57" s="28">
        <v>1</v>
      </c>
      <c r="N57" s="94">
        <v>16</v>
      </c>
      <c r="O57" s="94">
        <v>16</v>
      </c>
      <c r="P57" s="94">
        <v>16</v>
      </c>
      <c r="Q57" s="105">
        <v>0</v>
      </c>
      <c r="R57" s="621"/>
      <c r="S57" s="621"/>
      <c r="T57" s="618"/>
      <c r="U57" s="28">
        <v>1</v>
      </c>
      <c r="V57" s="94">
        <v>7</v>
      </c>
      <c r="W57" s="94">
        <v>7</v>
      </c>
      <c r="X57" s="94">
        <v>7</v>
      </c>
      <c r="Y57" s="105">
        <v>0</v>
      </c>
      <c r="Z57" s="621"/>
      <c r="AA57" s="621"/>
      <c r="AB57" s="618"/>
      <c r="AC57" s="28">
        <v>1</v>
      </c>
      <c r="AD57" s="94">
        <v>2.29</v>
      </c>
      <c r="AE57" s="94">
        <v>2.29</v>
      </c>
      <c r="AF57" s="94">
        <v>2.29</v>
      </c>
      <c r="AG57" s="105">
        <v>0</v>
      </c>
      <c r="AH57" s="621"/>
      <c r="AI57" s="621"/>
      <c r="AJ57" s="618"/>
      <c r="AK57" s="28">
        <v>1</v>
      </c>
      <c r="AL57" s="68">
        <v>141</v>
      </c>
      <c r="AM57" s="68">
        <v>141</v>
      </c>
      <c r="AN57" s="94">
        <v>141</v>
      </c>
      <c r="AO57" s="94">
        <v>0</v>
      </c>
      <c r="AP57" s="621"/>
      <c r="AQ57" s="621"/>
      <c r="AR57" s="618"/>
    </row>
    <row r="58" spans="1:44" ht="14.55" customHeight="1">
      <c r="A58" s="584"/>
      <c r="B58" s="82" t="s">
        <v>436</v>
      </c>
      <c r="C58" s="93">
        <v>2018</v>
      </c>
      <c r="D58" s="82" t="s">
        <v>257</v>
      </c>
      <c r="E58" s="68">
        <v>4</v>
      </c>
      <c r="F58" s="94">
        <v>384.5</v>
      </c>
      <c r="G58" s="94">
        <v>493.8</v>
      </c>
      <c r="H58" s="94">
        <v>451.125</v>
      </c>
      <c r="I58" s="94">
        <v>23.882570000000001</v>
      </c>
      <c r="J58" s="620" t="s">
        <v>297</v>
      </c>
      <c r="K58" s="620" t="s">
        <v>297</v>
      </c>
      <c r="L58" s="623" t="s">
        <v>297</v>
      </c>
      <c r="M58" s="68">
        <v>4</v>
      </c>
      <c r="N58" s="94">
        <v>19</v>
      </c>
      <c r="O58" s="94">
        <v>21</v>
      </c>
      <c r="P58" s="94">
        <v>19.75</v>
      </c>
      <c r="Q58" s="94">
        <v>0.47871360000000002</v>
      </c>
      <c r="R58" s="620" t="s">
        <v>297</v>
      </c>
      <c r="S58" s="620" t="s">
        <v>297</v>
      </c>
      <c r="T58" s="623" t="s">
        <v>297</v>
      </c>
      <c r="U58" s="68">
        <v>4</v>
      </c>
      <c r="V58" s="94">
        <v>10.5</v>
      </c>
      <c r="W58" s="94">
        <v>14</v>
      </c>
      <c r="X58" s="94">
        <v>12.75</v>
      </c>
      <c r="Y58" s="94">
        <v>0.77728160000000002</v>
      </c>
      <c r="Z58" s="620" t="s">
        <v>297</v>
      </c>
      <c r="AA58" s="620" t="s">
        <v>297</v>
      </c>
      <c r="AB58" s="623" t="s">
        <v>297</v>
      </c>
      <c r="AC58" s="68">
        <v>4</v>
      </c>
      <c r="AD58" s="94">
        <v>1.41</v>
      </c>
      <c r="AE58" s="94">
        <v>2</v>
      </c>
      <c r="AF58" s="94">
        <v>1.575</v>
      </c>
      <c r="AG58" s="94">
        <v>0.14203869999999999</v>
      </c>
      <c r="AH58" s="620" t="s">
        <v>297</v>
      </c>
      <c r="AI58" s="620" t="s">
        <v>297</v>
      </c>
      <c r="AJ58" s="623" t="s">
        <v>297</v>
      </c>
      <c r="AK58" s="68">
        <v>4</v>
      </c>
      <c r="AL58" s="68">
        <v>129</v>
      </c>
      <c r="AM58" s="68">
        <v>268</v>
      </c>
      <c r="AN58" s="94">
        <v>198.5</v>
      </c>
      <c r="AO58" s="94">
        <v>32.83925</v>
      </c>
      <c r="AP58" s="620" t="s">
        <v>297</v>
      </c>
      <c r="AQ58" s="620" t="s">
        <v>297</v>
      </c>
      <c r="AR58" s="623" t="s">
        <v>297</v>
      </c>
    </row>
    <row r="59" spans="1:44" ht="14.55" customHeight="1">
      <c r="A59" s="584"/>
      <c r="B59" s="82" t="s">
        <v>437</v>
      </c>
      <c r="C59" s="93">
        <v>2018</v>
      </c>
      <c r="D59" s="82" t="s">
        <v>257</v>
      </c>
      <c r="E59" s="28">
        <v>1</v>
      </c>
      <c r="F59" s="94">
        <v>335.2</v>
      </c>
      <c r="G59" s="94">
        <v>335.2</v>
      </c>
      <c r="H59" s="94">
        <v>335.2</v>
      </c>
      <c r="I59" s="105">
        <v>0</v>
      </c>
      <c r="J59" s="621"/>
      <c r="K59" s="621"/>
      <c r="L59" s="618"/>
      <c r="M59" s="28">
        <v>1</v>
      </c>
      <c r="N59" s="94">
        <v>19.5</v>
      </c>
      <c r="O59" s="94">
        <v>19.5</v>
      </c>
      <c r="P59" s="94">
        <v>19.5</v>
      </c>
      <c r="Q59" s="105">
        <v>0</v>
      </c>
      <c r="R59" s="621"/>
      <c r="S59" s="621"/>
      <c r="T59" s="618"/>
      <c r="U59" s="28">
        <v>1</v>
      </c>
      <c r="V59" s="94">
        <v>12.5</v>
      </c>
      <c r="W59" s="94">
        <v>12.5</v>
      </c>
      <c r="X59" s="94">
        <v>12.5</v>
      </c>
      <c r="Y59" s="105">
        <v>0</v>
      </c>
      <c r="Z59" s="621"/>
      <c r="AA59" s="621"/>
      <c r="AB59" s="618"/>
      <c r="AC59" s="28">
        <v>1</v>
      </c>
      <c r="AD59" s="94">
        <v>1.56</v>
      </c>
      <c r="AE59" s="94">
        <v>1.56</v>
      </c>
      <c r="AF59" s="94">
        <v>1.56</v>
      </c>
      <c r="AG59" s="105">
        <v>0</v>
      </c>
      <c r="AH59" s="621"/>
      <c r="AI59" s="621"/>
      <c r="AJ59" s="618"/>
      <c r="AK59" s="28">
        <v>1</v>
      </c>
      <c r="AL59" s="68">
        <v>140</v>
      </c>
      <c r="AM59" s="68">
        <v>140</v>
      </c>
      <c r="AN59" s="94">
        <v>140</v>
      </c>
      <c r="AO59" s="94">
        <v>0</v>
      </c>
      <c r="AP59" s="621"/>
      <c r="AQ59" s="621"/>
      <c r="AR59" s="618"/>
    </row>
    <row r="60" spans="1:44" ht="14.55" customHeight="1">
      <c r="A60" s="584"/>
      <c r="B60" s="82" t="s">
        <v>438</v>
      </c>
      <c r="C60" s="93">
        <v>2018</v>
      </c>
      <c r="D60" s="82" t="s">
        <v>257</v>
      </c>
      <c r="E60" s="68">
        <v>3</v>
      </c>
      <c r="F60" s="94">
        <v>3.8</v>
      </c>
      <c r="G60" s="94">
        <v>14.1</v>
      </c>
      <c r="H60" s="94">
        <v>10.366669999999999</v>
      </c>
      <c r="I60" s="94">
        <v>3.293596</v>
      </c>
      <c r="J60" s="620" t="s">
        <v>297</v>
      </c>
      <c r="K60" s="620" t="s">
        <v>297</v>
      </c>
      <c r="L60" s="623" t="s">
        <v>297</v>
      </c>
      <c r="M60" s="68">
        <v>3</v>
      </c>
      <c r="N60" s="94">
        <v>3</v>
      </c>
      <c r="O60" s="94">
        <v>9</v>
      </c>
      <c r="P60" s="94">
        <v>6.6666670000000003</v>
      </c>
      <c r="Q60" s="94">
        <v>1.8559209999999999</v>
      </c>
      <c r="R60" s="620" t="s">
        <v>297</v>
      </c>
      <c r="S60" s="620" t="s">
        <v>297</v>
      </c>
      <c r="T60" s="623" t="s">
        <v>297</v>
      </c>
      <c r="U60" s="68">
        <v>3</v>
      </c>
      <c r="V60" s="94">
        <v>2.5</v>
      </c>
      <c r="W60" s="94">
        <v>3.5</v>
      </c>
      <c r="X60" s="94">
        <v>2.8333330000000001</v>
      </c>
      <c r="Y60" s="94">
        <v>0.3333333</v>
      </c>
      <c r="Z60" s="620" t="s">
        <v>297</v>
      </c>
      <c r="AA60" s="620" t="s">
        <v>297</v>
      </c>
      <c r="AB60" s="623" t="s">
        <v>297</v>
      </c>
      <c r="AC60" s="68">
        <v>3</v>
      </c>
      <c r="AD60" s="94">
        <v>1.2</v>
      </c>
      <c r="AE60" s="94">
        <v>3.2</v>
      </c>
      <c r="AF60" s="94">
        <v>2.3233329999999999</v>
      </c>
      <c r="AG60" s="94">
        <v>0.59037649999999997</v>
      </c>
      <c r="AH60" s="620" t="s">
        <v>297</v>
      </c>
      <c r="AI60" s="620" t="s">
        <v>297</v>
      </c>
      <c r="AJ60" s="623" t="s">
        <v>297</v>
      </c>
      <c r="AK60" s="68">
        <v>3</v>
      </c>
      <c r="AL60" s="68">
        <v>11</v>
      </c>
      <c r="AM60" s="68">
        <v>33</v>
      </c>
      <c r="AN60" s="94">
        <v>23.66667</v>
      </c>
      <c r="AO60" s="94">
        <v>6.5659049999999999</v>
      </c>
      <c r="AP60" s="620" t="s">
        <v>297</v>
      </c>
      <c r="AQ60" s="620" t="s">
        <v>297</v>
      </c>
      <c r="AR60" s="623" t="s">
        <v>297</v>
      </c>
    </row>
    <row r="61" spans="1:44" ht="14.55" customHeight="1">
      <c r="A61" s="584"/>
      <c r="B61" s="82" t="s">
        <v>439</v>
      </c>
      <c r="C61" s="93">
        <v>2018</v>
      </c>
      <c r="D61" s="82" t="s">
        <v>257</v>
      </c>
      <c r="E61" s="28">
        <v>1</v>
      </c>
      <c r="F61" s="94">
        <v>28.9</v>
      </c>
      <c r="G61" s="94">
        <v>28.9</v>
      </c>
      <c r="H61" s="94">
        <v>28.9</v>
      </c>
      <c r="I61" s="105">
        <v>0</v>
      </c>
      <c r="J61" s="621"/>
      <c r="K61" s="621"/>
      <c r="L61" s="618"/>
      <c r="M61" s="28">
        <v>1</v>
      </c>
      <c r="N61" s="94">
        <v>12</v>
      </c>
      <c r="O61" s="94">
        <v>12</v>
      </c>
      <c r="P61" s="94">
        <v>12</v>
      </c>
      <c r="Q61" s="105">
        <v>0</v>
      </c>
      <c r="R61" s="621"/>
      <c r="S61" s="621"/>
      <c r="T61" s="618"/>
      <c r="U61" s="28">
        <v>1</v>
      </c>
      <c r="V61" s="94">
        <v>6</v>
      </c>
      <c r="W61" s="94">
        <v>6</v>
      </c>
      <c r="X61" s="94">
        <v>6</v>
      </c>
      <c r="Y61" s="105">
        <v>0</v>
      </c>
      <c r="Z61" s="621"/>
      <c r="AA61" s="621"/>
      <c r="AB61" s="618"/>
      <c r="AC61" s="28">
        <v>1</v>
      </c>
      <c r="AD61" s="94">
        <v>2</v>
      </c>
      <c r="AE61" s="94">
        <v>2</v>
      </c>
      <c r="AF61" s="94">
        <v>2</v>
      </c>
      <c r="AG61" s="105">
        <v>0</v>
      </c>
      <c r="AH61" s="621"/>
      <c r="AI61" s="621"/>
      <c r="AJ61" s="618"/>
      <c r="AK61" s="28">
        <v>1</v>
      </c>
      <c r="AL61" s="68">
        <v>55</v>
      </c>
      <c r="AM61" s="68">
        <v>55</v>
      </c>
      <c r="AN61" s="94">
        <v>55</v>
      </c>
      <c r="AO61" s="94">
        <v>0</v>
      </c>
      <c r="AP61" s="621"/>
      <c r="AQ61" s="621"/>
      <c r="AR61" s="618"/>
    </row>
    <row r="62" spans="1:44" ht="14.55" customHeight="1">
      <c r="A62" s="584"/>
      <c r="B62" s="82" t="s">
        <v>440</v>
      </c>
      <c r="C62" s="93">
        <v>2018</v>
      </c>
      <c r="D62" s="82" t="s">
        <v>257</v>
      </c>
      <c r="E62" s="68">
        <v>4</v>
      </c>
      <c r="F62" s="94">
        <v>195.3</v>
      </c>
      <c r="G62" s="94">
        <v>279.3</v>
      </c>
      <c r="H62" s="94">
        <v>227.375</v>
      </c>
      <c r="I62" s="94">
        <v>18.241040000000002</v>
      </c>
      <c r="J62" s="620" t="s">
        <v>297</v>
      </c>
      <c r="K62" s="620" t="s">
        <v>297</v>
      </c>
      <c r="L62" s="623" t="s">
        <v>297</v>
      </c>
      <c r="M62" s="68">
        <v>4</v>
      </c>
      <c r="N62" s="94">
        <v>13.7</v>
      </c>
      <c r="O62" s="94">
        <v>15.6</v>
      </c>
      <c r="P62" s="94">
        <v>14.95</v>
      </c>
      <c r="Q62" s="94">
        <v>0.43684469999999997</v>
      </c>
      <c r="R62" s="620" t="s">
        <v>297</v>
      </c>
      <c r="S62" s="620" t="s">
        <v>297</v>
      </c>
      <c r="T62" s="623" t="s">
        <v>297</v>
      </c>
      <c r="U62" s="68">
        <v>4</v>
      </c>
      <c r="V62" s="94">
        <v>7.7</v>
      </c>
      <c r="W62" s="94">
        <v>10.5</v>
      </c>
      <c r="X62" s="94">
        <v>9.4250000000000007</v>
      </c>
      <c r="Y62" s="94">
        <v>0.61015710000000001</v>
      </c>
      <c r="Z62" s="620" t="s">
        <v>297</v>
      </c>
      <c r="AA62" s="620" t="s">
        <v>297</v>
      </c>
      <c r="AB62" s="623" t="s">
        <v>297</v>
      </c>
      <c r="AC62" s="68">
        <v>4</v>
      </c>
      <c r="AD62" s="94">
        <v>1.48</v>
      </c>
      <c r="AE62" s="94">
        <v>1.78</v>
      </c>
      <c r="AF62" s="94">
        <v>1.6</v>
      </c>
      <c r="AG62" s="94">
        <v>6.3770419999999994E-2</v>
      </c>
      <c r="AH62" s="620" t="s">
        <v>297</v>
      </c>
      <c r="AI62" s="620" t="s">
        <v>297</v>
      </c>
      <c r="AJ62" s="623" t="s">
        <v>297</v>
      </c>
      <c r="AK62" s="68">
        <v>4</v>
      </c>
      <c r="AL62" s="68">
        <v>94</v>
      </c>
      <c r="AM62" s="68">
        <v>137</v>
      </c>
      <c r="AN62" s="94">
        <v>108.25</v>
      </c>
      <c r="AO62" s="94">
        <v>9.7328910000000004</v>
      </c>
      <c r="AP62" s="620" t="s">
        <v>297</v>
      </c>
      <c r="AQ62" s="620" t="s">
        <v>297</v>
      </c>
      <c r="AR62" s="623" t="s">
        <v>297</v>
      </c>
    </row>
    <row r="63" spans="1:44" ht="14.55" customHeight="1">
      <c r="A63" s="584"/>
      <c r="B63" s="82" t="s">
        <v>441</v>
      </c>
      <c r="C63" s="93">
        <v>2018</v>
      </c>
      <c r="D63" s="82" t="s">
        <v>257</v>
      </c>
      <c r="E63" s="28">
        <v>1</v>
      </c>
      <c r="F63" s="94">
        <v>178.2</v>
      </c>
      <c r="G63" s="94">
        <v>178.2</v>
      </c>
      <c r="H63" s="94">
        <v>178.2</v>
      </c>
      <c r="I63" s="105">
        <v>0</v>
      </c>
      <c r="J63" s="621"/>
      <c r="K63" s="621"/>
      <c r="L63" s="618"/>
      <c r="M63" s="28">
        <v>1</v>
      </c>
      <c r="N63" s="94">
        <v>18</v>
      </c>
      <c r="O63" s="94">
        <v>18</v>
      </c>
      <c r="P63" s="94">
        <v>18</v>
      </c>
      <c r="Q63" s="105">
        <v>0</v>
      </c>
      <c r="R63" s="621"/>
      <c r="S63" s="621"/>
      <c r="T63" s="618"/>
      <c r="U63" s="28">
        <v>1</v>
      </c>
      <c r="V63" s="94">
        <v>9.6</v>
      </c>
      <c r="W63" s="94">
        <v>9.6</v>
      </c>
      <c r="X63" s="94">
        <v>9.6</v>
      </c>
      <c r="Y63" s="105">
        <v>0</v>
      </c>
      <c r="Z63" s="621"/>
      <c r="AA63" s="621"/>
      <c r="AB63" s="618"/>
      <c r="AC63" s="28">
        <v>1</v>
      </c>
      <c r="AD63" s="94">
        <v>1.88</v>
      </c>
      <c r="AE63" s="94">
        <v>1.88</v>
      </c>
      <c r="AF63" s="94">
        <v>1.88</v>
      </c>
      <c r="AG63" s="105">
        <v>0</v>
      </c>
      <c r="AH63" s="621"/>
      <c r="AI63" s="621"/>
      <c r="AJ63" s="618"/>
      <c r="AK63" s="28">
        <v>1</v>
      </c>
      <c r="AL63" s="68">
        <v>99</v>
      </c>
      <c r="AM63" s="68">
        <v>99</v>
      </c>
      <c r="AN63" s="94">
        <v>99</v>
      </c>
      <c r="AO63" s="94">
        <v>0</v>
      </c>
      <c r="AP63" s="621"/>
      <c r="AQ63" s="621"/>
      <c r="AR63" s="618"/>
    </row>
    <row r="64" spans="1:44" ht="14.55" customHeight="1">
      <c r="A64" s="584"/>
      <c r="B64" s="82" t="s">
        <v>442</v>
      </c>
      <c r="C64" s="93">
        <v>2018</v>
      </c>
      <c r="D64" s="82" t="s">
        <v>257</v>
      </c>
      <c r="E64" s="68">
        <v>4</v>
      </c>
      <c r="F64" s="94">
        <v>258.3</v>
      </c>
      <c r="G64" s="94">
        <v>402.3</v>
      </c>
      <c r="H64" s="94">
        <v>310.875</v>
      </c>
      <c r="I64" s="94">
        <v>32.487650000000002</v>
      </c>
      <c r="J64" s="620" t="s">
        <v>297</v>
      </c>
      <c r="K64" s="620" t="s">
        <v>297</v>
      </c>
      <c r="L64" s="623" t="s">
        <v>297</v>
      </c>
      <c r="M64" s="68">
        <v>4</v>
      </c>
      <c r="N64" s="94">
        <v>16</v>
      </c>
      <c r="O64" s="94">
        <v>19.5</v>
      </c>
      <c r="P64" s="94">
        <v>17.375</v>
      </c>
      <c r="Q64" s="94">
        <v>0.74651970000000001</v>
      </c>
      <c r="R64" s="620" t="s">
        <v>297</v>
      </c>
      <c r="S64" s="620" t="s">
        <v>297</v>
      </c>
      <c r="T64" s="623" t="s">
        <v>297</v>
      </c>
      <c r="U64" s="68">
        <v>4</v>
      </c>
      <c r="V64" s="94">
        <v>11</v>
      </c>
      <c r="W64" s="94">
        <v>13.5</v>
      </c>
      <c r="X64" s="94">
        <v>12.25</v>
      </c>
      <c r="Y64" s="94">
        <v>0.52041649999999995</v>
      </c>
      <c r="Z64" s="620" t="s">
        <v>297</v>
      </c>
      <c r="AA64" s="620" t="s">
        <v>297</v>
      </c>
      <c r="AB64" s="623" t="s">
        <v>297</v>
      </c>
      <c r="AC64" s="68">
        <v>4</v>
      </c>
      <c r="AD64" s="94">
        <v>1.26</v>
      </c>
      <c r="AE64" s="94">
        <v>1.56</v>
      </c>
      <c r="AF64" s="94">
        <v>1.4225000000000001</v>
      </c>
      <c r="AG64" s="94">
        <v>6.1964369999999998E-2</v>
      </c>
      <c r="AH64" s="620" t="s">
        <v>297</v>
      </c>
      <c r="AI64" s="620" t="s">
        <v>297</v>
      </c>
      <c r="AJ64" s="623" t="s">
        <v>297</v>
      </c>
      <c r="AK64" s="68">
        <v>4</v>
      </c>
      <c r="AL64" s="68">
        <v>112</v>
      </c>
      <c r="AM64" s="68">
        <v>217</v>
      </c>
      <c r="AN64" s="94">
        <v>170.25</v>
      </c>
      <c r="AO64" s="94">
        <v>22.328510000000001</v>
      </c>
      <c r="AP64" s="620" t="s">
        <v>297</v>
      </c>
      <c r="AQ64" s="620" t="s">
        <v>297</v>
      </c>
      <c r="AR64" s="623" t="s">
        <v>297</v>
      </c>
    </row>
    <row r="65" spans="1:49" ht="14.55" customHeight="1">
      <c r="A65" s="584"/>
      <c r="B65" s="82" t="s">
        <v>443</v>
      </c>
      <c r="C65" s="93">
        <v>2018</v>
      </c>
      <c r="D65" s="82" t="s">
        <v>257</v>
      </c>
      <c r="E65" s="28">
        <v>1</v>
      </c>
      <c r="F65" s="94">
        <v>189.2</v>
      </c>
      <c r="G65" s="94">
        <v>189.2</v>
      </c>
      <c r="H65" s="94">
        <v>189.2</v>
      </c>
      <c r="I65" s="105">
        <v>0</v>
      </c>
      <c r="J65" s="621"/>
      <c r="K65" s="621"/>
      <c r="L65" s="618"/>
      <c r="M65" s="28">
        <v>1</v>
      </c>
      <c r="N65" s="94">
        <v>14.5</v>
      </c>
      <c r="O65" s="94">
        <v>14.5</v>
      </c>
      <c r="P65" s="94">
        <v>14.5</v>
      </c>
      <c r="Q65" s="105">
        <v>0</v>
      </c>
      <c r="R65" s="621"/>
      <c r="S65" s="621"/>
      <c r="T65" s="618"/>
      <c r="U65" s="28">
        <v>1</v>
      </c>
      <c r="V65" s="94">
        <v>10</v>
      </c>
      <c r="W65" s="94">
        <v>10</v>
      </c>
      <c r="X65" s="94">
        <v>10</v>
      </c>
      <c r="Y65" s="105">
        <v>0</v>
      </c>
      <c r="Z65" s="621"/>
      <c r="AA65" s="621"/>
      <c r="AB65" s="618"/>
      <c r="AC65" s="28">
        <v>1</v>
      </c>
      <c r="AD65" s="94">
        <v>1.45</v>
      </c>
      <c r="AE65" s="94">
        <v>1.45</v>
      </c>
      <c r="AF65" s="94">
        <v>1.45</v>
      </c>
      <c r="AG65" s="105">
        <v>0</v>
      </c>
      <c r="AH65" s="621"/>
      <c r="AI65" s="621"/>
      <c r="AJ65" s="618"/>
      <c r="AK65" s="68">
        <v>1</v>
      </c>
      <c r="AL65" s="68">
        <v>100</v>
      </c>
      <c r="AM65" s="68">
        <v>100</v>
      </c>
      <c r="AN65" s="94">
        <v>100</v>
      </c>
      <c r="AO65" s="94">
        <v>0</v>
      </c>
      <c r="AP65" s="621"/>
      <c r="AQ65" s="621"/>
      <c r="AR65" s="618"/>
    </row>
    <row r="66" spans="1:49" ht="14.55" customHeight="1">
      <c r="A66" s="584"/>
      <c r="B66" s="82" t="s">
        <v>444</v>
      </c>
      <c r="C66" s="97">
        <v>2018</v>
      </c>
      <c r="D66" s="99" t="s">
        <v>258</v>
      </c>
      <c r="E66" s="68">
        <v>2</v>
      </c>
      <c r="F66" s="94">
        <v>25.89</v>
      </c>
      <c r="G66" s="94">
        <v>57.56</v>
      </c>
      <c r="H66" s="94">
        <v>41.725000000000001</v>
      </c>
      <c r="I66" s="94">
        <v>15.835000000000001</v>
      </c>
      <c r="J66" s="619">
        <v>0.58628999999999998</v>
      </c>
      <c r="K66" s="619">
        <v>0.8</v>
      </c>
      <c r="L66" s="606">
        <v>0.9022</v>
      </c>
      <c r="M66" s="68">
        <v>3</v>
      </c>
      <c r="N66" s="94">
        <v>17.5</v>
      </c>
      <c r="O66" s="94">
        <v>18.899999999999999</v>
      </c>
      <c r="P66" s="94">
        <v>18.233329999999999</v>
      </c>
      <c r="Q66" s="94">
        <v>0.40551749999999998</v>
      </c>
      <c r="R66" s="605">
        <v>0.99358000000000002</v>
      </c>
      <c r="S66" s="605">
        <v>0.7</v>
      </c>
      <c r="T66" s="606">
        <v>0.59519999999999995</v>
      </c>
      <c r="U66" s="68">
        <v>2</v>
      </c>
      <c r="V66" s="94">
        <v>4.9000000000000004</v>
      </c>
      <c r="W66" s="94">
        <v>8.6999999999999993</v>
      </c>
      <c r="X66" s="94">
        <v>6.8</v>
      </c>
      <c r="Y66" s="94">
        <v>1.9</v>
      </c>
      <c r="Z66" s="619">
        <v>0.46399000000000001</v>
      </c>
      <c r="AA66" s="619">
        <v>0.8</v>
      </c>
      <c r="AB66" s="606">
        <v>0.9032</v>
      </c>
      <c r="AC66" s="68">
        <v>2</v>
      </c>
      <c r="AD66" s="94">
        <v>2.17</v>
      </c>
      <c r="AE66" s="94">
        <v>3.73</v>
      </c>
      <c r="AF66" s="94">
        <v>2.95</v>
      </c>
      <c r="AG66" s="94">
        <v>0.78</v>
      </c>
      <c r="AH66" s="619">
        <v>0.47167999999999999</v>
      </c>
      <c r="AI66" s="619">
        <v>0.4</v>
      </c>
      <c r="AJ66" s="606">
        <v>0.60729999999999995</v>
      </c>
      <c r="AK66" s="68">
        <v>2</v>
      </c>
      <c r="AL66" s="68">
        <v>56</v>
      </c>
      <c r="AM66" s="68">
        <v>75</v>
      </c>
      <c r="AN66" s="94">
        <v>65.5</v>
      </c>
      <c r="AO66" s="94">
        <v>9.5</v>
      </c>
      <c r="AP66" s="619">
        <v>0.59301999999999999</v>
      </c>
      <c r="AQ66" s="619">
        <v>0.8</v>
      </c>
      <c r="AR66" s="606">
        <v>0.39939999999999998</v>
      </c>
    </row>
    <row r="67" spans="1:49" ht="14.55" customHeight="1">
      <c r="A67" s="584"/>
      <c r="B67" s="82" t="s">
        <v>445</v>
      </c>
      <c r="C67" s="97">
        <v>2018</v>
      </c>
      <c r="D67" s="99" t="s">
        <v>258</v>
      </c>
      <c r="E67" s="68">
        <v>3</v>
      </c>
      <c r="F67" s="94">
        <v>33.01</v>
      </c>
      <c r="G67" s="94">
        <v>69.05</v>
      </c>
      <c r="H67" s="94">
        <v>52.666670000000003</v>
      </c>
      <c r="I67" s="94">
        <v>10.5318</v>
      </c>
      <c r="J67" s="619"/>
      <c r="K67" s="619"/>
      <c r="L67" s="606"/>
      <c r="M67" s="68">
        <v>3</v>
      </c>
      <c r="N67" s="94">
        <v>14.1</v>
      </c>
      <c r="O67" s="94">
        <v>25.5</v>
      </c>
      <c r="P67" s="94">
        <v>18.2</v>
      </c>
      <c r="Q67" s="94">
        <v>3.6592349999999998</v>
      </c>
      <c r="R67" s="605"/>
      <c r="S67" s="605"/>
      <c r="T67" s="606"/>
      <c r="U67" s="68">
        <v>3</v>
      </c>
      <c r="V67" s="94">
        <v>7</v>
      </c>
      <c r="W67" s="94">
        <v>9.9</v>
      </c>
      <c r="X67" s="94">
        <v>8.3000000000000007</v>
      </c>
      <c r="Y67" s="94">
        <v>0.85049010000000003</v>
      </c>
      <c r="Z67" s="619"/>
      <c r="AA67" s="619"/>
      <c r="AB67" s="606"/>
      <c r="AC67" s="68">
        <v>3</v>
      </c>
      <c r="AD67" s="94">
        <v>1.52</v>
      </c>
      <c r="AE67" s="94">
        <v>3.19</v>
      </c>
      <c r="AF67" s="94">
        <v>2.2400000000000002</v>
      </c>
      <c r="AG67" s="94">
        <v>0.4956141</v>
      </c>
      <c r="AH67" s="619"/>
      <c r="AI67" s="619"/>
      <c r="AJ67" s="606"/>
      <c r="AK67" s="68">
        <v>3</v>
      </c>
      <c r="AL67" s="68">
        <v>52</v>
      </c>
      <c r="AM67" s="68">
        <v>94</v>
      </c>
      <c r="AN67" s="94">
        <v>76</v>
      </c>
      <c r="AO67" s="94">
        <v>12.49</v>
      </c>
      <c r="AP67" s="619"/>
      <c r="AQ67" s="619"/>
      <c r="AR67" s="606"/>
    </row>
    <row r="68" spans="1:49" ht="14.55" customHeight="1">
      <c r="A68" s="584"/>
      <c r="B68" s="56" t="s">
        <v>876</v>
      </c>
      <c r="C68" s="97">
        <v>2018</v>
      </c>
      <c r="D68" s="99" t="s">
        <v>258</v>
      </c>
      <c r="E68" s="68">
        <v>4</v>
      </c>
      <c r="F68" s="94">
        <v>73.38</v>
      </c>
      <c r="G68" s="94">
        <v>257.76</v>
      </c>
      <c r="H68" s="94">
        <v>182.45750000000001</v>
      </c>
      <c r="I68" s="94">
        <v>44.56879</v>
      </c>
      <c r="J68" s="619">
        <v>0.84914000000000001</v>
      </c>
      <c r="K68" s="619">
        <v>0.85714000000000001</v>
      </c>
      <c r="L68" s="606">
        <v>0.94079999999999997</v>
      </c>
      <c r="M68" s="68">
        <v>4</v>
      </c>
      <c r="N68" s="94">
        <v>12.4</v>
      </c>
      <c r="O68" s="94">
        <v>22.1</v>
      </c>
      <c r="P68" s="94">
        <v>17.350000000000001</v>
      </c>
      <c r="Q68" s="94">
        <v>2.2570260000000002</v>
      </c>
      <c r="R68" s="605">
        <v>0.82970999999999995</v>
      </c>
      <c r="S68" s="605">
        <v>0.85714000000000001</v>
      </c>
      <c r="T68" s="606">
        <v>0.66539999999999999</v>
      </c>
      <c r="U68" s="68">
        <v>4</v>
      </c>
      <c r="V68" s="94">
        <v>5.7</v>
      </c>
      <c r="W68" s="94">
        <v>10.7</v>
      </c>
      <c r="X68" s="94">
        <v>8.375</v>
      </c>
      <c r="Y68" s="94">
        <v>1.145553</v>
      </c>
      <c r="Z68" s="619">
        <v>0.51002000000000003</v>
      </c>
      <c r="AA68" s="619">
        <v>0.48570999999999998</v>
      </c>
      <c r="AB68" s="606">
        <v>0.77329999999999999</v>
      </c>
      <c r="AC68" s="68">
        <v>4</v>
      </c>
      <c r="AD68" s="94">
        <v>2.0299999999999998</v>
      </c>
      <c r="AE68" s="94">
        <v>2.1800000000000002</v>
      </c>
      <c r="AF68" s="94">
        <v>2.0825</v>
      </c>
      <c r="AG68" s="94">
        <v>3.3509949999999997E-2</v>
      </c>
      <c r="AH68" s="619">
        <v>0.34599000000000002</v>
      </c>
      <c r="AI68" s="619">
        <v>0.62856999999999996</v>
      </c>
      <c r="AJ68" s="606">
        <v>0.40579999999999999</v>
      </c>
      <c r="AK68" s="68">
        <v>4</v>
      </c>
      <c r="AL68" s="68">
        <v>54</v>
      </c>
      <c r="AM68" s="68">
        <v>147</v>
      </c>
      <c r="AN68" s="94">
        <v>113.75</v>
      </c>
      <c r="AO68" s="94">
        <v>21.25</v>
      </c>
      <c r="AP68" s="619">
        <v>0.80935000000000001</v>
      </c>
      <c r="AQ68" s="619">
        <v>0.62856999999999996</v>
      </c>
      <c r="AR68" s="606">
        <v>0.6603</v>
      </c>
    </row>
    <row r="69" spans="1:49" ht="14.55" customHeight="1">
      <c r="A69" s="584"/>
      <c r="B69" s="56" t="s">
        <v>877</v>
      </c>
      <c r="C69" s="97">
        <v>2018</v>
      </c>
      <c r="D69" s="99" t="s">
        <v>258</v>
      </c>
      <c r="E69" s="68">
        <v>3</v>
      </c>
      <c r="F69" s="94">
        <v>97.34</v>
      </c>
      <c r="G69" s="94">
        <v>330.8</v>
      </c>
      <c r="H69" s="94">
        <v>198.15</v>
      </c>
      <c r="I69" s="94">
        <v>69.248900000000006</v>
      </c>
      <c r="J69" s="619"/>
      <c r="K69" s="619"/>
      <c r="L69" s="606"/>
      <c r="M69" s="68">
        <v>3</v>
      </c>
      <c r="N69" s="94">
        <v>13</v>
      </c>
      <c r="O69" s="94">
        <v>20</v>
      </c>
      <c r="P69" s="94">
        <v>16.633330000000001</v>
      </c>
      <c r="Q69" s="94">
        <v>2.0251199999999998</v>
      </c>
      <c r="R69" s="605"/>
      <c r="S69" s="605"/>
      <c r="T69" s="606"/>
      <c r="U69" s="68">
        <v>4</v>
      </c>
      <c r="V69" s="94">
        <v>7.6</v>
      </c>
      <c r="W69" s="94">
        <v>11.4</v>
      </c>
      <c r="X69" s="94">
        <v>9.375</v>
      </c>
      <c r="Y69" s="94">
        <v>0.85281399999999996</v>
      </c>
      <c r="Z69" s="619"/>
      <c r="AA69" s="619"/>
      <c r="AB69" s="606"/>
      <c r="AC69" s="68">
        <v>3</v>
      </c>
      <c r="AD69" s="94">
        <v>1.55</v>
      </c>
      <c r="AE69" s="94">
        <v>2.2200000000000002</v>
      </c>
      <c r="AF69" s="94">
        <v>1.84</v>
      </c>
      <c r="AG69" s="94">
        <v>0.19857830000000001</v>
      </c>
      <c r="AH69" s="619"/>
      <c r="AI69" s="619"/>
      <c r="AJ69" s="606"/>
      <c r="AK69" s="68">
        <v>3</v>
      </c>
      <c r="AL69" s="68">
        <v>77</v>
      </c>
      <c r="AM69" s="68">
        <v>138</v>
      </c>
      <c r="AN69" s="94">
        <v>106.33329999999999</v>
      </c>
      <c r="AO69" s="94">
        <v>17.647790000000001</v>
      </c>
      <c r="AP69" s="619"/>
      <c r="AQ69" s="619"/>
      <c r="AR69" s="606"/>
    </row>
    <row r="70" spans="1:49" ht="14.55" customHeight="1">
      <c r="A70" s="584"/>
      <c r="B70" s="82" t="s">
        <v>446</v>
      </c>
      <c r="C70" s="97">
        <v>2018</v>
      </c>
      <c r="D70" s="99" t="s">
        <v>258</v>
      </c>
      <c r="E70" s="68">
        <v>4</v>
      </c>
      <c r="F70" s="94">
        <v>29.04</v>
      </c>
      <c r="G70" s="94">
        <v>316.56</v>
      </c>
      <c r="H70" s="94">
        <v>184.9725</v>
      </c>
      <c r="I70" s="94">
        <v>61.288089999999997</v>
      </c>
      <c r="J70" s="619">
        <v>0.12043</v>
      </c>
      <c r="K70" s="619">
        <v>0.4</v>
      </c>
      <c r="L70" s="606">
        <v>0.23269999999999999</v>
      </c>
      <c r="M70" s="68">
        <v>4</v>
      </c>
      <c r="N70" s="94">
        <v>18.7</v>
      </c>
      <c r="O70" s="94">
        <v>26.2</v>
      </c>
      <c r="P70" s="94">
        <v>22.5</v>
      </c>
      <c r="Q70" s="94">
        <v>1.6015619999999999</v>
      </c>
      <c r="R70" s="605">
        <v>0.88943000000000005</v>
      </c>
      <c r="S70" s="605">
        <v>1</v>
      </c>
      <c r="T70" s="606">
        <v>0.94020000000000004</v>
      </c>
      <c r="U70" s="68">
        <v>5</v>
      </c>
      <c r="V70" s="94">
        <v>5.2</v>
      </c>
      <c r="W70" s="94">
        <v>14.9</v>
      </c>
      <c r="X70" s="94">
        <v>11.94</v>
      </c>
      <c r="Y70" s="94">
        <v>1.812071</v>
      </c>
      <c r="Z70" s="619">
        <v>0.30012</v>
      </c>
      <c r="AA70" s="619">
        <v>0.30952000000000002</v>
      </c>
      <c r="AB70" s="606">
        <v>0.20480000000000001</v>
      </c>
      <c r="AC70" s="68">
        <v>4</v>
      </c>
      <c r="AD70" s="94">
        <v>1.44</v>
      </c>
      <c r="AE70" s="94">
        <v>3.6</v>
      </c>
      <c r="AF70" s="94">
        <v>2.1375000000000002</v>
      </c>
      <c r="AG70" s="94">
        <v>0.49315949999999997</v>
      </c>
      <c r="AH70" s="619">
        <v>0.58101000000000003</v>
      </c>
      <c r="AI70" s="619">
        <v>0.4</v>
      </c>
      <c r="AJ70" s="606">
        <v>0.22040000000000001</v>
      </c>
      <c r="AK70" s="68">
        <v>4</v>
      </c>
      <c r="AL70" s="68">
        <v>29</v>
      </c>
      <c r="AM70" s="68">
        <v>233</v>
      </c>
      <c r="AN70" s="94">
        <v>145.75</v>
      </c>
      <c r="AO70" s="94">
        <v>44.776060000000001</v>
      </c>
      <c r="AP70" s="619">
        <v>9.8089999999999997E-2</v>
      </c>
      <c r="AQ70" s="619">
        <v>0.4</v>
      </c>
      <c r="AR70" s="606">
        <v>0.2326</v>
      </c>
    </row>
    <row r="71" spans="1:49" ht="14.55" customHeight="1">
      <c r="A71" s="584"/>
      <c r="B71" s="82" t="s">
        <v>447</v>
      </c>
      <c r="C71" s="97">
        <v>2018</v>
      </c>
      <c r="D71" s="99" t="s">
        <v>258</v>
      </c>
      <c r="E71" s="68">
        <v>3</v>
      </c>
      <c r="F71" s="94">
        <v>38.81</v>
      </c>
      <c r="G71" s="94">
        <v>55.81</v>
      </c>
      <c r="H71" s="94">
        <v>49.126669999999997</v>
      </c>
      <c r="I71" s="94">
        <v>5.2329350000000003</v>
      </c>
      <c r="J71" s="619"/>
      <c r="K71" s="619"/>
      <c r="L71" s="606"/>
      <c r="M71" s="68">
        <v>3</v>
      </c>
      <c r="N71" s="94">
        <v>13.3</v>
      </c>
      <c r="O71" s="94">
        <v>29.3</v>
      </c>
      <c r="P71" s="94">
        <v>21.866669999999999</v>
      </c>
      <c r="Q71" s="94">
        <v>4.6534339999999998</v>
      </c>
      <c r="R71" s="605"/>
      <c r="S71" s="605"/>
      <c r="T71" s="606"/>
      <c r="U71" s="68">
        <v>5</v>
      </c>
      <c r="V71" s="94">
        <v>6.4</v>
      </c>
      <c r="W71" s="94">
        <v>14.5</v>
      </c>
      <c r="X71" s="94">
        <v>9.32</v>
      </c>
      <c r="Y71" s="94">
        <v>1.519671</v>
      </c>
      <c r="Z71" s="619"/>
      <c r="AA71" s="619"/>
      <c r="AB71" s="606"/>
      <c r="AC71" s="68">
        <v>3</v>
      </c>
      <c r="AD71" s="94">
        <v>1.9</v>
      </c>
      <c r="AE71" s="94">
        <v>2.99</v>
      </c>
      <c r="AF71" s="94">
        <v>2.516667</v>
      </c>
      <c r="AG71" s="94">
        <v>0.32271420000000001</v>
      </c>
      <c r="AH71" s="619"/>
      <c r="AI71" s="619"/>
      <c r="AJ71" s="606"/>
      <c r="AK71" s="68">
        <v>3</v>
      </c>
      <c r="AL71" s="68">
        <v>32</v>
      </c>
      <c r="AM71" s="68">
        <v>45</v>
      </c>
      <c r="AN71" s="94">
        <v>38</v>
      </c>
      <c r="AO71" s="94">
        <v>3.7859389999999999</v>
      </c>
      <c r="AP71" s="619"/>
      <c r="AQ71" s="619"/>
      <c r="AR71" s="606"/>
    </row>
    <row r="72" spans="1:49" ht="14.55" customHeight="1">
      <c r="A72" s="584"/>
      <c r="B72" s="82" t="s">
        <v>448</v>
      </c>
      <c r="C72" s="97">
        <v>2018</v>
      </c>
      <c r="D72" s="99" t="s">
        <v>258</v>
      </c>
      <c r="E72" s="68">
        <v>5</v>
      </c>
      <c r="F72" s="94">
        <v>66.8</v>
      </c>
      <c r="G72" s="94">
        <v>290.41000000000003</v>
      </c>
      <c r="H72" s="94">
        <v>168</v>
      </c>
      <c r="I72" s="94">
        <v>35.750050000000002</v>
      </c>
      <c r="J72" s="619">
        <v>0.97728999999999999</v>
      </c>
      <c r="K72" s="619">
        <v>0.84126999999999996</v>
      </c>
      <c r="L72" s="606">
        <v>0.81230000000000002</v>
      </c>
      <c r="M72" s="68">
        <v>5</v>
      </c>
      <c r="N72" s="94">
        <v>15.2</v>
      </c>
      <c r="O72" s="94">
        <v>21.4</v>
      </c>
      <c r="P72" s="94">
        <v>18.600000000000001</v>
      </c>
      <c r="Q72" s="94">
        <v>1.025671</v>
      </c>
      <c r="R72" s="605">
        <v>0.86831999999999998</v>
      </c>
      <c r="S72" s="605">
        <v>0.84126999999999996</v>
      </c>
      <c r="T72" s="606">
        <v>1</v>
      </c>
      <c r="U72" s="68">
        <v>5</v>
      </c>
      <c r="V72" s="94">
        <v>9</v>
      </c>
      <c r="W72" s="94">
        <v>15.3</v>
      </c>
      <c r="X72" s="94">
        <v>12.5</v>
      </c>
      <c r="Y72" s="94">
        <v>1.018332</v>
      </c>
      <c r="Z72" s="619">
        <v>0.79903000000000002</v>
      </c>
      <c r="AA72" s="619">
        <v>1</v>
      </c>
      <c r="AB72" s="606">
        <v>1</v>
      </c>
      <c r="AC72" s="68">
        <v>5</v>
      </c>
      <c r="AD72" s="94">
        <v>1.29</v>
      </c>
      <c r="AE72" s="94">
        <v>1.71</v>
      </c>
      <c r="AF72" s="94">
        <v>1.508</v>
      </c>
      <c r="AG72" s="94">
        <v>8.3450579999999996E-2</v>
      </c>
      <c r="AH72" s="619">
        <v>0.91093999999999997</v>
      </c>
      <c r="AI72" s="619">
        <v>0.69047999999999998</v>
      </c>
      <c r="AJ72" s="606">
        <v>0.80910000000000004</v>
      </c>
      <c r="AK72" s="68">
        <v>5</v>
      </c>
      <c r="AL72" s="68">
        <v>65</v>
      </c>
      <c r="AM72" s="68">
        <v>191</v>
      </c>
      <c r="AN72" s="94">
        <v>107.4</v>
      </c>
      <c r="AO72" s="94">
        <v>21.821090000000002</v>
      </c>
      <c r="AP72" s="619">
        <v>0.54266000000000003</v>
      </c>
      <c r="AQ72" s="619">
        <v>0.27778000000000003</v>
      </c>
      <c r="AR72" s="606">
        <v>0.20419999999999999</v>
      </c>
    </row>
    <row r="73" spans="1:49" ht="14.55" customHeight="1">
      <c r="A73" s="584"/>
      <c r="B73" s="82" t="s">
        <v>449</v>
      </c>
      <c r="C73" s="97">
        <v>2018</v>
      </c>
      <c r="D73" s="99" t="s">
        <v>258</v>
      </c>
      <c r="E73" s="68">
        <v>5</v>
      </c>
      <c r="F73" s="94">
        <v>86.67</v>
      </c>
      <c r="G73" s="94">
        <v>217.25</v>
      </c>
      <c r="H73" s="94">
        <v>166.66399999999999</v>
      </c>
      <c r="I73" s="94">
        <v>28.13646</v>
      </c>
      <c r="J73" s="619"/>
      <c r="K73" s="619"/>
      <c r="L73" s="606"/>
      <c r="M73" s="68">
        <v>5</v>
      </c>
      <c r="N73" s="94">
        <v>15.4</v>
      </c>
      <c r="O73" s="94">
        <v>21.7</v>
      </c>
      <c r="P73" s="94">
        <v>18.86</v>
      </c>
      <c r="Q73" s="94">
        <v>1.1200889999999999</v>
      </c>
      <c r="R73" s="605"/>
      <c r="S73" s="605"/>
      <c r="T73" s="606"/>
      <c r="U73" s="68">
        <v>5</v>
      </c>
      <c r="V73" s="94">
        <v>11.3</v>
      </c>
      <c r="W73" s="94">
        <v>14</v>
      </c>
      <c r="X73" s="94">
        <v>12.8</v>
      </c>
      <c r="Y73" s="94">
        <v>0.51185939999999996</v>
      </c>
      <c r="Z73" s="619"/>
      <c r="AA73" s="619"/>
      <c r="AB73" s="606"/>
      <c r="AC73" s="68">
        <v>5</v>
      </c>
      <c r="AD73" s="94">
        <v>1.23</v>
      </c>
      <c r="AE73" s="94">
        <v>1.92</v>
      </c>
      <c r="AF73" s="94">
        <v>1.49</v>
      </c>
      <c r="AG73" s="94">
        <v>0.13171939999999999</v>
      </c>
      <c r="AH73" s="619"/>
      <c r="AI73" s="619"/>
      <c r="AJ73" s="606"/>
      <c r="AK73" s="68">
        <v>5</v>
      </c>
      <c r="AL73" s="68">
        <v>91</v>
      </c>
      <c r="AM73" s="68">
        <v>149</v>
      </c>
      <c r="AN73" s="94">
        <v>122.6</v>
      </c>
      <c r="AO73" s="94">
        <v>9.7652439999999991</v>
      </c>
      <c r="AP73" s="619"/>
      <c r="AQ73" s="619"/>
      <c r="AR73" s="606"/>
    </row>
    <row r="74" spans="1:49" ht="14.55" customHeight="1">
      <c r="A74" s="584"/>
      <c r="B74" s="99" t="s">
        <v>461</v>
      </c>
      <c r="C74" s="100">
        <v>2018</v>
      </c>
      <c r="D74" s="99" t="s">
        <v>258</v>
      </c>
      <c r="E74" s="109" t="s">
        <v>226</v>
      </c>
      <c r="F74" s="106"/>
      <c r="G74" s="106"/>
      <c r="H74" s="106"/>
      <c r="I74" s="106"/>
      <c r="J74" s="110"/>
      <c r="K74" s="110"/>
      <c r="L74" s="111"/>
      <c r="M74" s="68">
        <v>4</v>
      </c>
      <c r="N74" s="94">
        <v>11.5</v>
      </c>
      <c r="O74" s="94">
        <v>20</v>
      </c>
      <c r="P74" s="94">
        <v>14.875</v>
      </c>
      <c r="Q74" s="94">
        <v>1.8526450000000001</v>
      </c>
      <c r="R74" s="621">
        <v>4.8791000000000001E-2</v>
      </c>
      <c r="S74" s="605">
        <v>0.11429</v>
      </c>
      <c r="T74" s="606">
        <v>0.23130000000000001</v>
      </c>
      <c r="U74" s="109" t="s">
        <v>226</v>
      </c>
      <c r="V74" s="106"/>
      <c r="W74" s="106"/>
      <c r="X74" s="106"/>
      <c r="Y74" s="106"/>
      <c r="Z74" s="110"/>
      <c r="AA74" s="110"/>
      <c r="AB74" s="111"/>
      <c r="AC74" s="109" t="s">
        <v>226</v>
      </c>
      <c r="AD74" s="106"/>
      <c r="AE74" s="106"/>
      <c r="AF74" s="106"/>
      <c r="AG74" s="106"/>
      <c r="AH74" s="110"/>
      <c r="AI74" s="110"/>
      <c r="AJ74" s="111"/>
      <c r="AK74" s="68">
        <v>4</v>
      </c>
      <c r="AL74" s="68">
        <v>120</v>
      </c>
      <c r="AM74" s="68">
        <v>283</v>
      </c>
      <c r="AN74" s="94">
        <v>192.25</v>
      </c>
      <c r="AO74" s="94">
        <v>34.874479999999998</v>
      </c>
      <c r="AP74" s="582">
        <v>3.3403999999999999E-3</v>
      </c>
      <c r="AQ74" s="582">
        <v>2.8570999999999999E-2</v>
      </c>
      <c r="AR74" s="618">
        <v>2.9399999999999999E-2</v>
      </c>
    </row>
    <row r="75" spans="1:49" ht="14.55" customHeight="1">
      <c r="A75" s="584"/>
      <c r="B75" s="99" t="s">
        <v>462</v>
      </c>
      <c r="C75" s="100">
        <v>2018</v>
      </c>
      <c r="D75" s="99" t="s">
        <v>258</v>
      </c>
      <c r="E75" s="109" t="s">
        <v>226</v>
      </c>
      <c r="F75" s="106"/>
      <c r="G75" s="106"/>
      <c r="H75" s="106"/>
      <c r="I75" s="106"/>
      <c r="J75" s="101"/>
      <c r="K75" s="101"/>
      <c r="L75" s="102"/>
      <c r="M75" s="68">
        <v>4</v>
      </c>
      <c r="N75" s="94">
        <v>18</v>
      </c>
      <c r="O75" s="94">
        <v>21.5</v>
      </c>
      <c r="P75" s="94">
        <v>19.875</v>
      </c>
      <c r="Q75" s="94">
        <v>0.82600949999999995</v>
      </c>
      <c r="R75" s="621"/>
      <c r="S75" s="605"/>
      <c r="T75" s="606"/>
      <c r="U75" s="109" t="s">
        <v>226</v>
      </c>
      <c r="V75" s="106"/>
      <c r="W75" s="106"/>
      <c r="X75" s="106"/>
      <c r="Y75" s="106"/>
      <c r="Z75" s="101"/>
      <c r="AA75" s="101"/>
      <c r="AB75" s="102"/>
      <c r="AC75" s="109" t="s">
        <v>226</v>
      </c>
      <c r="AD75" s="106"/>
      <c r="AE75" s="106"/>
      <c r="AF75" s="106"/>
      <c r="AG75" s="106"/>
      <c r="AH75" s="101"/>
      <c r="AI75" s="101"/>
      <c r="AJ75" s="102"/>
      <c r="AK75" s="68">
        <v>4</v>
      </c>
      <c r="AL75" s="68">
        <v>399</v>
      </c>
      <c r="AM75" s="68">
        <v>615</v>
      </c>
      <c r="AN75" s="94">
        <v>476</v>
      </c>
      <c r="AO75" s="94">
        <v>49.34572</v>
      </c>
      <c r="AP75" s="582"/>
      <c r="AQ75" s="582"/>
      <c r="AR75" s="618"/>
    </row>
    <row r="76" spans="1:49" s="19" customFormat="1" ht="4.95" customHeight="1">
      <c r="A76" s="30"/>
      <c r="B76" s="30"/>
      <c r="C76" s="31"/>
      <c r="D76" s="32"/>
      <c r="E76" s="33"/>
      <c r="F76" s="33"/>
      <c r="G76" s="33"/>
      <c r="H76" s="34"/>
      <c r="I76" s="34"/>
      <c r="J76" s="33"/>
      <c r="K76" s="30"/>
      <c r="L76" s="30"/>
      <c r="M76" s="33"/>
      <c r="N76" s="32"/>
      <c r="O76" s="32"/>
      <c r="P76" s="32"/>
      <c r="Q76" s="32"/>
      <c r="R76" s="32"/>
      <c r="S76" s="32"/>
      <c r="T76" s="32"/>
      <c r="U76" s="32"/>
      <c r="V76" s="35"/>
      <c r="W76" s="30"/>
      <c r="X76" s="30"/>
      <c r="Y76" s="30"/>
      <c r="Z76" s="30"/>
      <c r="AA76" s="30"/>
      <c r="AB76" s="30"/>
      <c r="AC76" s="30"/>
      <c r="AD76" s="30"/>
      <c r="AE76" s="30"/>
      <c r="AF76" s="30"/>
      <c r="AG76" s="30"/>
      <c r="AH76" s="30"/>
      <c r="AI76" s="30"/>
      <c r="AJ76" s="30"/>
      <c r="AK76" s="30"/>
      <c r="AL76" s="30"/>
      <c r="AM76" s="30"/>
      <c r="AN76" s="30"/>
      <c r="AO76" s="30"/>
      <c r="AP76" s="30"/>
      <c r="AQ76" s="30"/>
      <c r="AR76" s="30"/>
      <c r="AS76" s="116"/>
      <c r="AT76" s="116"/>
      <c r="AU76" s="116"/>
      <c r="AV76" s="116"/>
      <c r="AW76" s="116"/>
    </row>
    <row r="77" spans="1:49" ht="14.55" customHeight="1">
      <c r="A77" s="584" t="s">
        <v>253</v>
      </c>
      <c r="B77" s="603" t="s">
        <v>274</v>
      </c>
      <c r="C77" s="626" t="s">
        <v>275</v>
      </c>
      <c r="D77" s="603" t="s">
        <v>40</v>
      </c>
      <c r="E77" s="614" t="s">
        <v>332</v>
      </c>
      <c r="F77" s="615"/>
      <c r="G77" s="615"/>
      <c r="H77" s="615"/>
      <c r="I77" s="615"/>
      <c r="J77" s="615"/>
      <c r="K77" s="615"/>
      <c r="L77" s="616"/>
      <c r="M77" s="614" t="s">
        <v>333</v>
      </c>
      <c r="N77" s="615"/>
      <c r="O77" s="615"/>
      <c r="P77" s="615"/>
      <c r="Q77" s="615"/>
      <c r="R77" s="615"/>
      <c r="S77" s="615"/>
      <c r="T77" s="616"/>
    </row>
    <row r="78" spans="1:49" ht="14.55" customHeight="1">
      <c r="A78" s="584"/>
      <c r="B78" s="617"/>
      <c r="C78" s="627"/>
      <c r="D78" s="617"/>
      <c r="E78" s="88" t="s">
        <v>276</v>
      </c>
      <c r="F78" s="88" t="s">
        <v>277</v>
      </c>
      <c r="G78" s="88" t="s">
        <v>278</v>
      </c>
      <c r="H78" s="88" t="s">
        <v>279</v>
      </c>
      <c r="I78" s="88" t="s">
        <v>280</v>
      </c>
      <c r="J78" s="29" t="s">
        <v>463</v>
      </c>
      <c r="K78" s="90" t="s">
        <v>281</v>
      </c>
      <c r="L78" s="91" t="s">
        <v>282</v>
      </c>
      <c r="M78" s="112" t="s">
        <v>276</v>
      </c>
      <c r="N78" s="88" t="s">
        <v>277</v>
      </c>
      <c r="O78" s="88" t="s">
        <v>278</v>
      </c>
      <c r="P78" s="88" t="s">
        <v>279</v>
      </c>
      <c r="Q78" s="88" t="s">
        <v>280</v>
      </c>
      <c r="R78" s="29" t="s">
        <v>463</v>
      </c>
      <c r="S78" s="90" t="s">
        <v>281</v>
      </c>
      <c r="T78" s="91" t="s">
        <v>282</v>
      </c>
    </row>
    <row r="79" spans="1:49" ht="14.55" customHeight="1">
      <c r="A79" s="584"/>
      <c r="B79" s="92" t="s">
        <v>428</v>
      </c>
      <c r="C79" s="104" t="s">
        <v>460</v>
      </c>
      <c r="D79" s="82" t="s">
        <v>285</v>
      </c>
      <c r="E79" s="68">
        <v>15</v>
      </c>
      <c r="F79" s="118">
        <v>0.30204999999999999</v>
      </c>
      <c r="G79" s="118">
        <v>1.0458019999999999</v>
      </c>
      <c r="H79" s="118">
        <v>0.77951320000000002</v>
      </c>
      <c r="I79" s="118">
        <v>4.6254719999999999E-2</v>
      </c>
      <c r="J79" s="628">
        <v>0.34661999999999998</v>
      </c>
      <c r="K79" s="604">
        <v>0.34009</v>
      </c>
      <c r="L79" s="630">
        <v>5.1466999999999999E-2</v>
      </c>
      <c r="M79" s="119">
        <v>15</v>
      </c>
      <c r="N79" s="120">
        <v>0</v>
      </c>
      <c r="O79" s="121">
        <v>23.880600000000001</v>
      </c>
      <c r="P79" s="121">
        <v>10.47658</v>
      </c>
      <c r="Q79" s="121">
        <v>1.6498539999999999</v>
      </c>
      <c r="R79" s="631">
        <v>1.4899999999999999E-4</v>
      </c>
      <c r="S79" s="631">
        <v>2.4800000000000001E-4</v>
      </c>
      <c r="T79" s="632">
        <v>1.1406999999999999E-3</v>
      </c>
    </row>
    <row r="80" spans="1:49" ht="14.55" customHeight="1">
      <c r="A80" s="584"/>
      <c r="B80" s="82" t="s">
        <v>429</v>
      </c>
      <c r="C80" s="104" t="s">
        <v>460</v>
      </c>
      <c r="D80" s="82" t="s">
        <v>285</v>
      </c>
      <c r="E80" s="68">
        <v>15</v>
      </c>
      <c r="F80" s="118">
        <v>0.24576000000000001</v>
      </c>
      <c r="G80" s="118">
        <v>1.1433</v>
      </c>
      <c r="H80" s="118">
        <v>0.69734810000000003</v>
      </c>
      <c r="I80" s="118">
        <v>7.2000229999999998E-2</v>
      </c>
      <c r="J80" s="629"/>
      <c r="K80" s="619"/>
      <c r="L80" s="606"/>
      <c r="M80" s="119">
        <v>15</v>
      </c>
      <c r="N80" s="120">
        <v>0</v>
      </c>
      <c r="O80" s="121">
        <v>10</v>
      </c>
      <c r="P80" s="121">
        <v>1.9842580000000001</v>
      </c>
      <c r="Q80" s="121">
        <v>0.7373769</v>
      </c>
      <c r="R80" s="553"/>
      <c r="S80" s="553"/>
      <c r="T80" s="618"/>
    </row>
    <row r="81" spans="1:20" ht="14.55" customHeight="1">
      <c r="A81" s="584"/>
      <c r="B81" t="s">
        <v>452</v>
      </c>
      <c r="C81" s="100" t="s">
        <v>460</v>
      </c>
      <c r="D81" s="99" t="s">
        <v>257</v>
      </c>
      <c r="E81" s="68">
        <v>13</v>
      </c>
      <c r="F81" s="118">
        <v>0.65462200000000004</v>
      </c>
      <c r="G81" s="118">
        <v>1.0458019999999999</v>
      </c>
      <c r="H81" s="118">
        <v>0.82486599999999999</v>
      </c>
      <c r="I81" s="118">
        <v>3.4157699999999999E-2</v>
      </c>
      <c r="J81" s="619">
        <v>0.53678999999999999</v>
      </c>
      <c r="K81" s="619">
        <v>0.61141000000000001</v>
      </c>
      <c r="L81" s="606">
        <v>0.17419999999999999</v>
      </c>
      <c r="M81" s="119">
        <v>13</v>
      </c>
      <c r="N81" s="121">
        <v>1.339286</v>
      </c>
      <c r="O81" s="121">
        <v>23.880600000000001</v>
      </c>
      <c r="P81" s="121">
        <v>11.709899999999999</v>
      </c>
      <c r="Q81" s="121">
        <v>1.623575</v>
      </c>
      <c r="R81" s="553">
        <v>4.8699999999999998E-5</v>
      </c>
      <c r="S81" s="553">
        <v>4.9400000000000001E-5</v>
      </c>
      <c r="T81" s="622">
        <v>2.9999999999999997E-4</v>
      </c>
    </row>
    <row r="82" spans="1:20" ht="14.55" customHeight="1">
      <c r="A82" s="584"/>
      <c r="B82" t="s">
        <v>453</v>
      </c>
      <c r="C82" s="100" t="s">
        <v>460</v>
      </c>
      <c r="D82" s="99" t="s">
        <v>257</v>
      </c>
      <c r="E82" s="68">
        <v>12</v>
      </c>
      <c r="F82" s="118">
        <v>0.39929100000000001</v>
      </c>
      <c r="G82" s="118">
        <v>1.1433</v>
      </c>
      <c r="H82" s="118">
        <v>0.77495259999999999</v>
      </c>
      <c r="I82" s="118">
        <v>7.1295520000000001E-2</v>
      </c>
      <c r="J82" s="619"/>
      <c r="K82" s="619"/>
      <c r="L82" s="606"/>
      <c r="M82" s="119">
        <v>12</v>
      </c>
      <c r="N82" s="121">
        <v>0</v>
      </c>
      <c r="O82" s="121">
        <v>10</v>
      </c>
      <c r="P82" s="121">
        <v>2.2611560000000002</v>
      </c>
      <c r="Q82" s="121">
        <v>0.89175760000000004</v>
      </c>
      <c r="R82" s="553"/>
      <c r="S82" s="553"/>
      <c r="T82" s="622"/>
    </row>
    <row r="83" spans="1:20" ht="14.55" customHeight="1">
      <c r="A83" s="584"/>
      <c r="B83" t="s">
        <v>454</v>
      </c>
      <c r="C83" s="100">
        <v>2018</v>
      </c>
      <c r="D83" s="99" t="s">
        <v>258</v>
      </c>
      <c r="E83" s="68">
        <v>2</v>
      </c>
      <c r="F83" s="118">
        <v>0.30204999999999999</v>
      </c>
      <c r="G83" s="118">
        <v>0.66739000000000004</v>
      </c>
      <c r="H83" s="118">
        <v>0.48471999999999998</v>
      </c>
      <c r="I83" s="118">
        <v>0.18267</v>
      </c>
      <c r="J83" s="619">
        <v>0.63351999999999997</v>
      </c>
      <c r="K83" s="619">
        <v>0.8</v>
      </c>
      <c r="L83" s="606">
        <v>0.90190000000000003</v>
      </c>
      <c r="M83" s="119">
        <v>2</v>
      </c>
      <c r="N83" s="120">
        <v>0</v>
      </c>
      <c r="O83" s="121">
        <v>4.92</v>
      </c>
      <c r="P83" s="121">
        <v>2.46</v>
      </c>
      <c r="Q83" s="121">
        <v>2.46</v>
      </c>
      <c r="R83" s="605">
        <v>0.63519000000000003</v>
      </c>
      <c r="S83" s="605">
        <v>0.7</v>
      </c>
      <c r="T83" s="606">
        <v>0.69720000000000004</v>
      </c>
    </row>
    <row r="84" spans="1:20" ht="14.55" customHeight="1">
      <c r="A84" s="584"/>
      <c r="B84" t="s">
        <v>455</v>
      </c>
      <c r="C84" s="100">
        <v>2018</v>
      </c>
      <c r="D84" s="99" t="s">
        <v>258</v>
      </c>
      <c r="E84" s="68">
        <v>3</v>
      </c>
      <c r="F84" s="118">
        <v>0.24576000000000001</v>
      </c>
      <c r="G84" s="118">
        <v>0.57250000000000001</v>
      </c>
      <c r="H84" s="118">
        <v>0.38693</v>
      </c>
      <c r="I84" s="118">
        <v>9.689905E-2</v>
      </c>
      <c r="J84" s="619"/>
      <c r="K84" s="619"/>
      <c r="L84" s="606"/>
      <c r="M84" s="119">
        <v>3</v>
      </c>
      <c r="N84" s="120">
        <v>0</v>
      </c>
      <c r="O84" s="121">
        <v>2.63</v>
      </c>
      <c r="P84" s="121">
        <v>0.87666670000000002</v>
      </c>
      <c r="Q84" s="121">
        <v>0.87666670000000002</v>
      </c>
      <c r="R84" s="605"/>
      <c r="S84" s="605"/>
      <c r="T84" s="606"/>
    </row>
    <row r="85" spans="1:20" ht="14.55" customHeight="1">
      <c r="A85" s="584"/>
      <c r="B85" s="82" t="s">
        <v>430</v>
      </c>
      <c r="C85" s="93">
        <v>2018</v>
      </c>
      <c r="D85" s="82" t="s">
        <v>257</v>
      </c>
      <c r="E85" s="68">
        <v>8</v>
      </c>
      <c r="F85" s="118">
        <v>0.55892260000000005</v>
      </c>
      <c r="G85" s="118">
        <v>1.4861759999999999</v>
      </c>
      <c r="H85" s="118">
        <v>0.83688470000000004</v>
      </c>
      <c r="I85" s="118">
        <v>9.9780339999999995E-2</v>
      </c>
      <c r="J85" s="620" t="s">
        <v>297</v>
      </c>
      <c r="K85" s="620" t="s">
        <v>297</v>
      </c>
      <c r="L85" s="623" t="s">
        <v>297</v>
      </c>
      <c r="M85" s="119">
        <v>8</v>
      </c>
      <c r="N85" s="121">
        <v>25.123149999999999</v>
      </c>
      <c r="O85" s="121">
        <v>69.117649999999998</v>
      </c>
      <c r="P85" s="121">
        <v>47.106299999999997</v>
      </c>
      <c r="Q85" s="121">
        <v>5.6478000000000002</v>
      </c>
      <c r="R85" s="620" t="s">
        <v>297</v>
      </c>
      <c r="S85" s="620" t="s">
        <v>297</v>
      </c>
      <c r="T85" s="623" t="s">
        <v>297</v>
      </c>
    </row>
    <row r="86" spans="1:20" ht="14.55" customHeight="1">
      <c r="A86" s="584"/>
      <c r="B86" s="82" t="s">
        <v>431</v>
      </c>
      <c r="C86" s="93">
        <v>2018</v>
      </c>
      <c r="D86" s="82" t="s">
        <v>257</v>
      </c>
      <c r="E86" s="28">
        <v>1</v>
      </c>
      <c r="F86" s="118">
        <v>0.45295920000000001</v>
      </c>
      <c r="G86" s="118">
        <v>0.45295920000000001</v>
      </c>
      <c r="H86" s="118">
        <v>0.45295920000000001</v>
      </c>
      <c r="I86" s="105">
        <v>0</v>
      </c>
      <c r="J86" s="621"/>
      <c r="K86" s="621"/>
      <c r="L86" s="618"/>
      <c r="M86" s="27">
        <v>1</v>
      </c>
      <c r="N86" s="121">
        <v>15.254239999999999</v>
      </c>
      <c r="O86" s="121">
        <v>15.254239999999999</v>
      </c>
      <c r="P86" s="121">
        <v>15.254239999999999</v>
      </c>
      <c r="Q86" s="120">
        <v>0</v>
      </c>
      <c r="R86" s="621"/>
      <c r="S86" s="621"/>
      <c r="T86" s="618"/>
    </row>
    <row r="87" spans="1:20" ht="14.55" customHeight="1">
      <c r="A87" s="584"/>
      <c r="B87" s="82" t="s">
        <v>432</v>
      </c>
      <c r="C87" s="104" t="s">
        <v>460</v>
      </c>
      <c r="D87" s="82" t="s">
        <v>285</v>
      </c>
      <c r="E87" s="68">
        <v>10</v>
      </c>
      <c r="F87" s="118">
        <v>2.2269329999999998</v>
      </c>
      <c r="G87" s="118">
        <v>3.0159820000000002</v>
      </c>
      <c r="H87" s="118">
        <v>2.6008610000000001</v>
      </c>
      <c r="I87" s="118">
        <v>8.9334170000000004E-2</v>
      </c>
      <c r="J87" s="582">
        <v>2.1519E-2</v>
      </c>
      <c r="K87" s="624">
        <v>5.1344000000000001E-2</v>
      </c>
      <c r="L87" s="625">
        <v>8.6699999999999999E-2</v>
      </c>
      <c r="M87" s="119">
        <v>10</v>
      </c>
      <c r="N87" s="121">
        <v>68.867919999999998</v>
      </c>
      <c r="O87" s="121">
        <v>100</v>
      </c>
      <c r="P87" s="121">
        <v>87.778459999999995</v>
      </c>
      <c r="Q87" s="121">
        <v>3.6340590000000002</v>
      </c>
      <c r="R87" s="605">
        <v>0.98443999999999998</v>
      </c>
      <c r="S87" s="605">
        <v>0.90561000000000003</v>
      </c>
      <c r="T87" s="606">
        <v>0.99399999999999999</v>
      </c>
    </row>
    <row r="88" spans="1:20" ht="14.55" customHeight="1">
      <c r="A88" s="584"/>
      <c r="B88" s="82" t="s">
        <v>433</v>
      </c>
      <c r="C88" s="104" t="s">
        <v>460</v>
      </c>
      <c r="D88" s="82" t="s">
        <v>285</v>
      </c>
      <c r="E88" s="68">
        <v>11</v>
      </c>
      <c r="F88" s="118">
        <v>1.5516669999999999</v>
      </c>
      <c r="G88" s="118">
        <v>2.7034899999999999</v>
      </c>
      <c r="H88" s="118">
        <v>2.2462</v>
      </c>
      <c r="I88" s="118">
        <v>0.1077439</v>
      </c>
      <c r="J88" s="582"/>
      <c r="K88" s="624"/>
      <c r="L88" s="625"/>
      <c r="M88" s="119">
        <v>11</v>
      </c>
      <c r="N88" s="121">
        <v>54.128439999999998</v>
      </c>
      <c r="O88" s="121">
        <v>100</v>
      </c>
      <c r="P88" s="121">
        <v>87.887259999999998</v>
      </c>
      <c r="Q88" s="121">
        <v>4.0788950000000002</v>
      </c>
      <c r="R88" s="605"/>
      <c r="S88" s="605"/>
      <c r="T88" s="606"/>
    </row>
    <row r="89" spans="1:20" ht="14.55" customHeight="1">
      <c r="A89" s="584"/>
      <c r="B89" t="s">
        <v>456</v>
      </c>
      <c r="C89" s="100" t="s">
        <v>460</v>
      </c>
      <c r="D89" s="99" t="s">
        <v>257</v>
      </c>
      <c r="E89" s="68">
        <v>8</v>
      </c>
      <c r="F89" s="118">
        <v>2.2269329999999998</v>
      </c>
      <c r="G89" s="118">
        <v>3.0159820000000002</v>
      </c>
      <c r="H89" s="118">
        <v>2.6367820000000002</v>
      </c>
      <c r="I89" s="118">
        <v>0.10514080000000001</v>
      </c>
      <c r="J89" s="582">
        <v>1.2397999999999999E-2</v>
      </c>
      <c r="K89" s="582">
        <v>2.8126999999999999E-2</v>
      </c>
      <c r="L89" s="618">
        <v>1.72E-2</v>
      </c>
      <c r="M89" s="119">
        <v>8</v>
      </c>
      <c r="N89" s="121">
        <v>68.867919999999998</v>
      </c>
      <c r="O89" s="121">
        <v>98.305080000000004</v>
      </c>
      <c r="P89" s="121">
        <v>84.723079999999996</v>
      </c>
      <c r="Q89" s="121">
        <v>3.8152870000000001</v>
      </c>
      <c r="R89" s="605">
        <v>0.89512999999999998</v>
      </c>
      <c r="S89" s="605">
        <v>0.95913000000000004</v>
      </c>
      <c r="T89" s="606">
        <v>1</v>
      </c>
    </row>
    <row r="90" spans="1:20" ht="14.55" customHeight="1">
      <c r="A90" s="584"/>
      <c r="B90" t="s">
        <v>457</v>
      </c>
      <c r="C90" s="100" t="s">
        <v>460</v>
      </c>
      <c r="D90" s="99" t="s">
        <v>257</v>
      </c>
      <c r="E90" s="68">
        <v>8</v>
      </c>
      <c r="F90" s="118">
        <v>1.5516669999999999</v>
      </c>
      <c r="G90" s="118">
        <v>2.427708</v>
      </c>
      <c r="H90" s="118">
        <v>2.1579920000000001</v>
      </c>
      <c r="I90" s="118">
        <v>0.12966269999999999</v>
      </c>
      <c r="J90" s="582"/>
      <c r="K90" s="582"/>
      <c r="L90" s="618"/>
      <c r="M90" s="119">
        <v>8</v>
      </c>
      <c r="N90" s="121">
        <v>54.128439999999998</v>
      </c>
      <c r="O90" s="121">
        <v>98.461539999999999</v>
      </c>
      <c r="P90" s="121">
        <v>83.888729999999995</v>
      </c>
      <c r="Q90" s="121">
        <v>4.9071910000000001</v>
      </c>
      <c r="R90" s="605"/>
      <c r="S90" s="605"/>
      <c r="T90" s="606"/>
    </row>
    <row r="91" spans="1:20" ht="14.55" customHeight="1">
      <c r="A91" s="584"/>
      <c r="B91" t="s">
        <v>458</v>
      </c>
      <c r="C91" s="100">
        <v>2018</v>
      </c>
      <c r="D91" s="99" t="s">
        <v>258</v>
      </c>
      <c r="E91" s="68">
        <v>2</v>
      </c>
      <c r="F91" s="118">
        <v>2.3029299999999999</v>
      </c>
      <c r="G91" s="118">
        <v>2.6114299999999999</v>
      </c>
      <c r="H91" s="118">
        <v>2.4571800000000001</v>
      </c>
      <c r="I91" s="118">
        <v>0.15425</v>
      </c>
      <c r="J91" s="619">
        <v>0.91432000000000002</v>
      </c>
      <c r="K91" s="619">
        <v>1</v>
      </c>
      <c r="L91" s="606">
        <v>1</v>
      </c>
      <c r="M91" s="119">
        <v>2</v>
      </c>
      <c r="N91" s="121">
        <v>100</v>
      </c>
      <c r="O91" s="121">
        <v>100</v>
      </c>
      <c r="P91" s="121">
        <v>100</v>
      </c>
      <c r="Q91" s="120">
        <v>0</v>
      </c>
      <c r="R91" s="620" t="s">
        <v>297</v>
      </c>
      <c r="S91" s="605">
        <v>1</v>
      </c>
      <c r="T91" s="606">
        <v>1</v>
      </c>
    </row>
    <row r="92" spans="1:20" ht="14.55" customHeight="1">
      <c r="A92" s="584"/>
      <c r="B92" t="s">
        <v>459</v>
      </c>
      <c r="C92" s="100">
        <v>2018</v>
      </c>
      <c r="D92" s="99" t="s">
        <v>258</v>
      </c>
      <c r="E92" s="68">
        <v>3</v>
      </c>
      <c r="F92" s="118">
        <v>2.2414299999999998</v>
      </c>
      <c r="G92" s="118">
        <v>2.7034899999999999</v>
      </c>
      <c r="H92" s="118">
        <v>2.4814229999999999</v>
      </c>
      <c r="I92" s="118">
        <v>0.1336861</v>
      </c>
      <c r="J92" s="619"/>
      <c r="K92" s="619"/>
      <c r="L92" s="606"/>
      <c r="M92" s="119">
        <v>3</v>
      </c>
      <c r="N92" s="121">
        <v>95.65</v>
      </c>
      <c r="O92" s="121">
        <v>100</v>
      </c>
      <c r="P92" s="121">
        <v>98.55</v>
      </c>
      <c r="Q92" s="121">
        <v>1.45</v>
      </c>
      <c r="R92" s="621"/>
      <c r="S92" s="605"/>
      <c r="T92" s="606"/>
    </row>
    <row r="93" spans="1:20" ht="14.55" customHeight="1">
      <c r="A93" s="584"/>
      <c r="B93" s="82" t="s">
        <v>434</v>
      </c>
      <c r="C93" s="93">
        <v>2018</v>
      </c>
      <c r="D93" s="82" t="s">
        <v>257</v>
      </c>
      <c r="E93" s="68">
        <v>2</v>
      </c>
      <c r="F93" s="118">
        <v>0.80574069999999998</v>
      </c>
      <c r="G93" s="118">
        <v>0.84363639999999995</v>
      </c>
      <c r="H93" s="118">
        <v>0.82468859999999999</v>
      </c>
      <c r="I93" s="118">
        <v>1.8947809999999999E-2</v>
      </c>
      <c r="J93" s="620" t="s">
        <v>297</v>
      </c>
      <c r="K93" s="620" t="s">
        <v>297</v>
      </c>
      <c r="L93" s="623" t="s">
        <v>297</v>
      </c>
      <c r="M93" s="119">
        <v>3</v>
      </c>
      <c r="N93" s="120">
        <v>0</v>
      </c>
      <c r="O93" s="120">
        <v>0</v>
      </c>
      <c r="P93" s="120">
        <v>0</v>
      </c>
      <c r="Q93" s="120">
        <v>0</v>
      </c>
      <c r="R93" s="620" t="s">
        <v>297</v>
      </c>
      <c r="S93" s="620" t="s">
        <v>297</v>
      </c>
      <c r="T93" s="623" t="s">
        <v>297</v>
      </c>
    </row>
    <row r="94" spans="1:20" ht="14.55" customHeight="1">
      <c r="A94" s="584"/>
      <c r="B94" s="82" t="s">
        <v>435</v>
      </c>
      <c r="C94" s="93">
        <v>2018</v>
      </c>
      <c r="D94" s="82" t="s">
        <v>257</v>
      </c>
      <c r="E94" s="28">
        <v>1</v>
      </c>
      <c r="F94" s="118">
        <v>0.95886519999999997</v>
      </c>
      <c r="G94" s="118">
        <v>0.95886519999999997</v>
      </c>
      <c r="H94" s="118">
        <v>0.95886519999999997</v>
      </c>
      <c r="I94" s="105">
        <v>0</v>
      </c>
      <c r="J94" s="621"/>
      <c r="K94" s="621"/>
      <c r="L94" s="618"/>
      <c r="M94" s="27">
        <v>1</v>
      </c>
      <c r="N94" s="120">
        <v>0</v>
      </c>
      <c r="O94" s="120">
        <v>0</v>
      </c>
      <c r="P94" s="120">
        <v>0</v>
      </c>
      <c r="Q94" s="120">
        <v>0</v>
      </c>
      <c r="R94" s="621"/>
      <c r="S94" s="621"/>
      <c r="T94" s="618"/>
    </row>
    <row r="95" spans="1:20" ht="14.55" customHeight="1">
      <c r="A95" s="584"/>
      <c r="B95" s="82" t="s">
        <v>436</v>
      </c>
      <c r="C95" s="93">
        <v>2018</v>
      </c>
      <c r="D95" s="82" t="s">
        <v>257</v>
      </c>
      <c r="E95" s="68">
        <v>4</v>
      </c>
      <c r="F95" s="118">
        <v>1.657699</v>
      </c>
      <c r="G95" s="118">
        <v>3.011835</v>
      </c>
      <c r="H95" s="118">
        <v>2.3187739999999999</v>
      </c>
      <c r="I95" s="118">
        <v>0.37538060000000001</v>
      </c>
      <c r="J95" s="620" t="s">
        <v>297</v>
      </c>
      <c r="K95" s="620" t="s">
        <v>297</v>
      </c>
      <c r="L95" s="623" t="s">
        <v>297</v>
      </c>
      <c r="M95" s="119">
        <v>4</v>
      </c>
      <c r="N95" s="121">
        <v>59.883719999999997</v>
      </c>
      <c r="O95" s="121">
        <v>100</v>
      </c>
      <c r="P95" s="121">
        <v>82.64443</v>
      </c>
      <c r="Q95" s="121">
        <v>8.6883700000000008</v>
      </c>
      <c r="R95" s="620" t="s">
        <v>297</v>
      </c>
      <c r="S95" s="620" t="s">
        <v>297</v>
      </c>
      <c r="T95" s="623" t="s">
        <v>297</v>
      </c>
    </row>
    <row r="96" spans="1:20" ht="14.55" customHeight="1">
      <c r="A96" s="584"/>
      <c r="B96" s="82" t="s">
        <v>437</v>
      </c>
      <c r="C96" s="93">
        <v>2018</v>
      </c>
      <c r="D96" s="82" t="s">
        <v>257</v>
      </c>
      <c r="E96" s="28">
        <v>1</v>
      </c>
      <c r="F96" s="118">
        <v>2.3515000000000001</v>
      </c>
      <c r="G96" s="118">
        <v>2.3515000000000001</v>
      </c>
      <c r="H96" s="118">
        <v>2.3515000000000001</v>
      </c>
      <c r="I96" s="105">
        <v>0</v>
      </c>
      <c r="J96" s="621"/>
      <c r="K96" s="621"/>
      <c r="L96" s="618"/>
      <c r="M96" s="27">
        <v>1</v>
      </c>
      <c r="N96" s="121">
        <v>95.495500000000007</v>
      </c>
      <c r="O96" s="121">
        <v>95.495500000000007</v>
      </c>
      <c r="P96" s="121">
        <v>95.495500000000007</v>
      </c>
      <c r="Q96" s="120">
        <v>0</v>
      </c>
      <c r="R96" s="621"/>
      <c r="S96" s="621"/>
      <c r="T96" s="618"/>
    </row>
    <row r="97" spans="1:20" ht="14.55" customHeight="1">
      <c r="A97" s="584"/>
      <c r="B97" s="82" t="s">
        <v>438</v>
      </c>
      <c r="C97" s="93">
        <v>2018</v>
      </c>
      <c r="D97" s="82" t="s">
        <v>257</v>
      </c>
      <c r="E97" s="68">
        <v>3</v>
      </c>
      <c r="F97" s="118">
        <v>0.27272730000000001</v>
      </c>
      <c r="G97" s="118">
        <v>0.59238100000000005</v>
      </c>
      <c r="H97" s="118">
        <v>0.45900429999999998</v>
      </c>
      <c r="I97" s="118">
        <v>9.599212E-2</v>
      </c>
      <c r="J97" s="620" t="s">
        <v>297</v>
      </c>
      <c r="K97" s="620" t="s">
        <v>297</v>
      </c>
      <c r="L97" s="623" t="s">
        <v>297</v>
      </c>
      <c r="M97" s="119">
        <v>3</v>
      </c>
      <c r="N97" s="120">
        <v>0</v>
      </c>
      <c r="O97" s="120">
        <v>0</v>
      </c>
      <c r="P97" s="120">
        <v>0</v>
      </c>
      <c r="Q97" s="120">
        <v>0</v>
      </c>
      <c r="R97" s="620" t="s">
        <v>297</v>
      </c>
      <c r="S97" s="620" t="s">
        <v>297</v>
      </c>
      <c r="T97" s="623" t="s">
        <v>297</v>
      </c>
    </row>
    <row r="98" spans="1:20" ht="14.55" customHeight="1">
      <c r="A98" s="584"/>
      <c r="B98" s="82" t="s">
        <v>439</v>
      </c>
      <c r="C98" s="93">
        <v>2018</v>
      </c>
      <c r="D98" s="82" t="s">
        <v>257</v>
      </c>
      <c r="E98" s="28">
        <v>1</v>
      </c>
      <c r="F98" s="118">
        <v>0.49425930000000001</v>
      </c>
      <c r="G98" s="118">
        <v>0.49425930000000001</v>
      </c>
      <c r="H98" s="118">
        <v>0.49425930000000001</v>
      </c>
      <c r="I98" s="105">
        <v>0</v>
      </c>
      <c r="J98" s="621"/>
      <c r="K98" s="621"/>
      <c r="L98" s="618"/>
      <c r="M98" s="27">
        <v>1</v>
      </c>
      <c r="N98" s="120">
        <v>0</v>
      </c>
      <c r="O98" s="120">
        <v>0</v>
      </c>
      <c r="P98" s="120">
        <v>0</v>
      </c>
      <c r="Q98" s="120">
        <v>0</v>
      </c>
      <c r="R98" s="621"/>
      <c r="S98" s="621"/>
      <c r="T98" s="618"/>
    </row>
    <row r="99" spans="1:20" ht="14.55" customHeight="1">
      <c r="A99" s="584"/>
      <c r="B99" s="82" t="s">
        <v>440</v>
      </c>
      <c r="C99" s="93">
        <v>2018</v>
      </c>
      <c r="D99" s="82" t="s">
        <v>257</v>
      </c>
      <c r="E99" s="68">
        <v>4</v>
      </c>
      <c r="F99" s="118">
        <v>1.9141999999999999</v>
      </c>
      <c r="G99" s="118">
        <v>2.3381910000000001</v>
      </c>
      <c r="H99" s="118">
        <v>2.0843989999999999</v>
      </c>
      <c r="I99" s="118">
        <v>8.985303E-2</v>
      </c>
      <c r="J99" s="620" t="s">
        <v>297</v>
      </c>
      <c r="K99" s="620" t="s">
        <v>297</v>
      </c>
      <c r="L99" s="623" t="s">
        <v>297</v>
      </c>
      <c r="M99" s="119">
        <v>4</v>
      </c>
      <c r="N99" s="121">
        <v>72.727270000000004</v>
      </c>
      <c r="O99" s="121">
        <v>98.888890000000004</v>
      </c>
      <c r="P99" s="121">
        <v>90.090190000000007</v>
      </c>
      <c r="Q99" s="121">
        <v>5.8953379999999997</v>
      </c>
      <c r="R99" s="620" t="s">
        <v>297</v>
      </c>
      <c r="S99" s="620" t="s">
        <v>297</v>
      </c>
      <c r="T99" s="623" t="s">
        <v>297</v>
      </c>
    </row>
    <row r="100" spans="1:20" ht="14.55" customHeight="1">
      <c r="A100" s="584"/>
      <c r="B100" s="82" t="s">
        <v>441</v>
      </c>
      <c r="C100" s="93">
        <v>2018</v>
      </c>
      <c r="D100" s="82" t="s">
        <v>257</v>
      </c>
      <c r="E100" s="28">
        <v>1</v>
      </c>
      <c r="F100" s="118">
        <v>1.7496970000000001</v>
      </c>
      <c r="G100" s="118">
        <v>1.7496970000000001</v>
      </c>
      <c r="H100" s="118">
        <v>1.7496970000000001</v>
      </c>
      <c r="I100" s="105">
        <v>0</v>
      </c>
      <c r="J100" s="621"/>
      <c r="K100" s="621"/>
      <c r="L100" s="618"/>
      <c r="M100" s="27">
        <v>1</v>
      </c>
      <c r="N100" s="121">
        <v>80.808080000000004</v>
      </c>
      <c r="O100" s="121">
        <v>80.808080000000004</v>
      </c>
      <c r="P100" s="121">
        <v>80.808080000000004</v>
      </c>
      <c r="Q100" s="121">
        <v>0</v>
      </c>
      <c r="R100" s="621"/>
      <c r="S100" s="621"/>
      <c r="T100" s="618"/>
    </row>
    <row r="101" spans="1:20" ht="14.55" customHeight="1">
      <c r="A101" s="584"/>
      <c r="B101" s="82" t="s">
        <v>442</v>
      </c>
      <c r="C101" s="93">
        <v>2018</v>
      </c>
      <c r="D101" s="82" t="s">
        <v>257</v>
      </c>
      <c r="E101" s="68">
        <v>4</v>
      </c>
      <c r="F101" s="118">
        <v>1.9227449999999999</v>
      </c>
      <c r="G101" s="118">
        <v>2.3084760000000002</v>
      </c>
      <c r="H101" s="118">
        <v>2.071529</v>
      </c>
      <c r="I101" s="118">
        <v>8.2844639999999997E-2</v>
      </c>
      <c r="J101" s="620" t="s">
        <v>297</v>
      </c>
      <c r="K101" s="620" t="s">
        <v>297</v>
      </c>
      <c r="L101" s="623" t="s">
        <v>297</v>
      </c>
      <c r="M101" s="119">
        <v>4</v>
      </c>
      <c r="N101" s="121">
        <v>90.526319999999998</v>
      </c>
      <c r="O101" s="121">
        <v>100</v>
      </c>
      <c r="P101" s="121">
        <v>96.689589999999995</v>
      </c>
      <c r="Q101" s="121">
        <v>2.1239129999999999</v>
      </c>
      <c r="R101" s="620" t="s">
        <v>297</v>
      </c>
      <c r="S101" s="620" t="s">
        <v>297</v>
      </c>
      <c r="T101" s="623" t="s">
        <v>297</v>
      </c>
    </row>
    <row r="102" spans="1:20" ht="14.55" customHeight="1">
      <c r="A102" s="584"/>
      <c r="B102" s="82" t="s">
        <v>443</v>
      </c>
      <c r="C102" s="93">
        <v>2018</v>
      </c>
      <c r="D102" s="82" t="s">
        <v>257</v>
      </c>
      <c r="E102" s="28">
        <v>1</v>
      </c>
      <c r="F102" s="118">
        <v>1.9076919999999999</v>
      </c>
      <c r="G102" s="118">
        <v>1.9076919999999999</v>
      </c>
      <c r="H102" s="118">
        <v>1.9076919999999999</v>
      </c>
      <c r="I102" s="105">
        <v>0</v>
      </c>
      <c r="J102" s="621"/>
      <c r="K102" s="621"/>
      <c r="L102" s="618"/>
      <c r="M102" s="27">
        <v>1</v>
      </c>
      <c r="N102" s="121">
        <v>98.809520000000006</v>
      </c>
      <c r="O102" s="121">
        <v>98.809520000000006</v>
      </c>
      <c r="P102" s="121">
        <v>98.809520000000006</v>
      </c>
      <c r="Q102" s="120">
        <v>0</v>
      </c>
      <c r="R102" s="621"/>
      <c r="S102" s="621"/>
      <c r="T102" s="618"/>
    </row>
    <row r="103" spans="1:20" ht="14.55" customHeight="1">
      <c r="A103" s="584"/>
      <c r="B103" s="82" t="s">
        <v>444</v>
      </c>
      <c r="C103" s="97">
        <v>2018</v>
      </c>
      <c r="D103" s="99" t="s">
        <v>258</v>
      </c>
      <c r="E103" s="68">
        <v>3</v>
      </c>
      <c r="F103" s="118">
        <v>0.58235000000000003</v>
      </c>
      <c r="G103" s="118">
        <v>0.78891999999999995</v>
      </c>
      <c r="H103" s="118">
        <v>0.66847000000000001</v>
      </c>
      <c r="I103" s="118">
        <v>6.2052940000000001E-2</v>
      </c>
      <c r="J103" s="619">
        <v>0.77320999999999995</v>
      </c>
      <c r="K103" s="619">
        <v>0.62856999999999996</v>
      </c>
      <c r="L103" s="606">
        <v>0.65910000000000002</v>
      </c>
      <c r="M103" s="119">
        <v>3</v>
      </c>
      <c r="N103" s="120">
        <v>0</v>
      </c>
      <c r="O103" s="121">
        <v>3.92</v>
      </c>
      <c r="P103" s="121">
        <v>1.306667</v>
      </c>
      <c r="Q103" s="121">
        <v>1.306667</v>
      </c>
      <c r="R103" s="605">
        <v>0.61338000000000004</v>
      </c>
      <c r="S103" s="605">
        <v>0.82857000000000003</v>
      </c>
      <c r="T103" s="606">
        <v>1</v>
      </c>
    </row>
    <row r="104" spans="1:20" ht="14.55" customHeight="1">
      <c r="A104" s="584"/>
      <c r="B104" s="82" t="s">
        <v>445</v>
      </c>
      <c r="C104" s="97">
        <v>2018</v>
      </c>
      <c r="D104" s="99" t="s">
        <v>258</v>
      </c>
      <c r="E104" s="68">
        <v>4</v>
      </c>
      <c r="F104" s="118">
        <v>0.54256000000000004</v>
      </c>
      <c r="G104" s="118">
        <v>0.81506000000000001</v>
      </c>
      <c r="H104" s="118">
        <v>0.69659749999999998</v>
      </c>
      <c r="I104" s="118">
        <v>6.4657530000000005E-2</v>
      </c>
      <c r="J104" s="619"/>
      <c r="K104" s="619"/>
      <c r="L104" s="606"/>
      <c r="M104" s="119">
        <v>4</v>
      </c>
      <c r="N104" s="120">
        <v>0</v>
      </c>
      <c r="O104" s="121">
        <v>11.11</v>
      </c>
      <c r="P104" s="121">
        <v>3.1150000000000002</v>
      </c>
      <c r="Q104" s="121">
        <v>2.683929</v>
      </c>
      <c r="R104" s="605"/>
      <c r="S104" s="605"/>
      <c r="T104" s="606"/>
    </row>
    <row r="105" spans="1:20" ht="14.55" customHeight="1">
      <c r="A105" s="584"/>
      <c r="B105" s="56" t="s">
        <v>876</v>
      </c>
      <c r="C105" s="97">
        <v>2018</v>
      </c>
      <c r="D105" s="99" t="s">
        <v>258</v>
      </c>
      <c r="E105" s="68">
        <v>4</v>
      </c>
      <c r="F105" s="118">
        <v>1.85318</v>
      </c>
      <c r="G105" s="118">
        <v>2.242</v>
      </c>
      <c r="H105" s="118">
        <v>2.0040300000000002</v>
      </c>
      <c r="I105" s="118">
        <v>9.3142760000000005E-2</v>
      </c>
      <c r="J105" s="619">
        <v>0.94564000000000004</v>
      </c>
      <c r="K105" s="619">
        <v>0.68571000000000004</v>
      </c>
      <c r="L105" s="606">
        <v>0.7702</v>
      </c>
      <c r="M105" s="119">
        <v>4</v>
      </c>
      <c r="N105" s="121">
        <v>68.75</v>
      </c>
      <c r="O105" s="121">
        <v>97</v>
      </c>
      <c r="P105" s="121">
        <v>81.837500000000006</v>
      </c>
      <c r="Q105" s="121">
        <v>7.1166530000000003</v>
      </c>
      <c r="R105" s="605">
        <v>0.77963000000000005</v>
      </c>
      <c r="S105" s="605">
        <v>1</v>
      </c>
      <c r="T105" s="606">
        <v>0.77070000000000005</v>
      </c>
    </row>
    <row r="106" spans="1:20" ht="14.55" customHeight="1">
      <c r="A106" s="584"/>
      <c r="B106" s="56" t="s">
        <v>877</v>
      </c>
      <c r="C106" s="97">
        <v>2018</v>
      </c>
      <c r="D106" s="99" t="s">
        <v>258</v>
      </c>
      <c r="E106" s="68">
        <v>4</v>
      </c>
      <c r="F106" s="118">
        <v>1.4788600000000001</v>
      </c>
      <c r="G106" s="118">
        <v>2.4767999999999999</v>
      </c>
      <c r="H106" s="118">
        <v>2.0208849999999998</v>
      </c>
      <c r="I106" s="118">
        <v>0.21805910000000001</v>
      </c>
      <c r="J106" s="619"/>
      <c r="K106" s="619"/>
      <c r="L106" s="606"/>
      <c r="M106" s="119">
        <v>4</v>
      </c>
      <c r="N106" s="121">
        <v>74.290000000000006</v>
      </c>
      <c r="O106" s="121">
        <v>90.72</v>
      </c>
      <c r="P106" s="121">
        <v>84.197500000000005</v>
      </c>
      <c r="Q106" s="121">
        <v>3.4984820000000001</v>
      </c>
      <c r="R106" s="605"/>
      <c r="S106" s="605"/>
      <c r="T106" s="606"/>
    </row>
    <row r="107" spans="1:20" ht="14.55" customHeight="1">
      <c r="A107" s="584"/>
      <c r="B107" s="82" t="s">
        <v>446</v>
      </c>
      <c r="C107" s="97">
        <v>2018</v>
      </c>
      <c r="D107" s="99" t="s">
        <v>258</v>
      </c>
      <c r="E107" s="68">
        <v>5</v>
      </c>
      <c r="F107" s="118">
        <v>0.93033999999999994</v>
      </c>
      <c r="G107" s="118">
        <v>1.5998399999999999</v>
      </c>
      <c r="H107" s="118">
        <v>1.138568</v>
      </c>
      <c r="I107" s="118">
        <v>0.12173</v>
      </c>
      <c r="J107" s="619">
        <v>0.62949999999999995</v>
      </c>
      <c r="K107" s="619">
        <v>0.69047999999999998</v>
      </c>
      <c r="L107" s="606">
        <v>0.8125</v>
      </c>
      <c r="M107" s="119">
        <v>5</v>
      </c>
      <c r="N107" s="120">
        <v>0</v>
      </c>
      <c r="O107" s="120">
        <v>0</v>
      </c>
      <c r="P107" s="120">
        <v>0</v>
      </c>
      <c r="Q107" s="120">
        <v>0</v>
      </c>
      <c r="R107" s="620" t="s">
        <v>297</v>
      </c>
      <c r="S107" s="620" t="s">
        <v>297</v>
      </c>
      <c r="T107" s="606">
        <v>1</v>
      </c>
    </row>
    <row r="108" spans="1:20" ht="14.55" customHeight="1">
      <c r="A108" s="584"/>
      <c r="B108" s="82" t="s">
        <v>447</v>
      </c>
      <c r="C108" s="97">
        <v>2018</v>
      </c>
      <c r="D108" s="99" t="s">
        <v>258</v>
      </c>
      <c r="E108" s="68">
        <v>5</v>
      </c>
      <c r="F108" s="118">
        <v>0.90861999999999998</v>
      </c>
      <c r="G108" s="118">
        <v>1.4869399999999999</v>
      </c>
      <c r="H108" s="118">
        <v>1.2189399999999999</v>
      </c>
      <c r="I108" s="118">
        <v>0.1042201</v>
      </c>
      <c r="J108" s="619"/>
      <c r="K108" s="619"/>
      <c r="L108" s="606"/>
      <c r="M108" s="119">
        <v>5</v>
      </c>
      <c r="N108" s="120">
        <v>0</v>
      </c>
      <c r="O108" s="120">
        <v>0</v>
      </c>
      <c r="P108" s="120">
        <v>0</v>
      </c>
      <c r="Q108" s="120">
        <v>0</v>
      </c>
      <c r="R108" s="621"/>
      <c r="S108" s="621"/>
      <c r="T108" s="606"/>
    </row>
    <row r="109" spans="1:20" ht="14.55" customHeight="1">
      <c r="A109" s="584"/>
      <c r="B109" s="82" t="s">
        <v>448</v>
      </c>
      <c r="C109" s="97">
        <v>2018</v>
      </c>
      <c r="D109" s="99" t="s">
        <v>258</v>
      </c>
      <c r="E109" s="68">
        <v>5</v>
      </c>
      <c r="F109" s="118">
        <v>1.7116100000000001</v>
      </c>
      <c r="G109" s="118">
        <v>3.0275799999999999</v>
      </c>
      <c r="H109" s="118">
        <v>2.565874</v>
      </c>
      <c r="I109" s="118">
        <v>0.22658239999999999</v>
      </c>
      <c r="J109" s="619">
        <v>0.89334000000000002</v>
      </c>
      <c r="K109" s="619">
        <v>1</v>
      </c>
      <c r="L109" s="606">
        <v>1</v>
      </c>
      <c r="M109" s="119">
        <v>5</v>
      </c>
      <c r="N109" s="121">
        <v>66.67</v>
      </c>
      <c r="O109" s="121">
        <v>96.97</v>
      </c>
      <c r="P109" s="121">
        <v>83.451999999999998</v>
      </c>
      <c r="Q109" s="121">
        <v>5.2169420000000004</v>
      </c>
      <c r="R109" s="605">
        <v>0.12895000000000001</v>
      </c>
      <c r="S109" s="605">
        <v>0.22222</v>
      </c>
      <c r="T109" s="606">
        <v>0.36120000000000002</v>
      </c>
    </row>
    <row r="110" spans="1:20" ht="14.55" customHeight="1">
      <c r="A110" s="584"/>
      <c r="B110" s="82" t="s">
        <v>449</v>
      </c>
      <c r="C110" s="97">
        <v>2018</v>
      </c>
      <c r="D110" s="99" t="s">
        <v>258</v>
      </c>
      <c r="E110" s="68">
        <v>5</v>
      </c>
      <c r="F110" s="118">
        <v>1.96099</v>
      </c>
      <c r="G110" s="118">
        <v>3.3338100000000002</v>
      </c>
      <c r="H110" s="118">
        <v>2.613356</v>
      </c>
      <c r="I110" s="118">
        <v>0.25760149999999998</v>
      </c>
      <c r="J110" s="619"/>
      <c r="K110" s="619"/>
      <c r="L110" s="606"/>
      <c r="M110" s="119">
        <v>5</v>
      </c>
      <c r="N110" s="121">
        <v>50.75</v>
      </c>
      <c r="O110" s="121">
        <v>90.48</v>
      </c>
      <c r="P110" s="121">
        <v>67.385999999999996</v>
      </c>
      <c r="Q110" s="121">
        <v>7.9282139999999997</v>
      </c>
      <c r="R110" s="605"/>
      <c r="S110" s="605"/>
      <c r="T110" s="606"/>
    </row>
    <row r="111" spans="1:20" ht="14.55" customHeight="1">
      <c r="A111" s="584"/>
      <c r="B111" s="99" t="s">
        <v>461</v>
      </c>
      <c r="C111" s="100">
        <v>2018</v>
      </c>
      <c r="D111" s="99" t="s">
        <v>258</v>
      </c>
      <c r="E111" s="68">
        <v>3</v>
      </c>
      <c r="F111" s="118">
        <v>8.5000000000000006E-2</v>
      </c>
      <c r="G111" s="118">
        <v>0.54</v>
      </c>
      <c r="H111" s="118">
        <v>0.29214329999999999</v>
      </c>
      <c r="I111" s="118">
        <v>0.13291529999999999</v>
      </c>
      <c r="J111" s="619">
        <v>0.95030000000000003</v>
      </c>
      <c r="K111" s="619">
        <v>0.85714000000000001</v>
      </c>
      <c r="L111" s="606">
        <v>0.89180000000000004</v>
      </c>
      <c r="M111" s="119">
        <v>3</v>
      </c>
      <c r="N111" s="120">
        <v>0</v>
      </c>
      <c r="O111" s="120">
        <v>0</v>
      </c>
      <c r="P111" s="120">
        <v>0</v>
      </c>
      <c r="Q111" s="120">
        <v>0</v>
      </c>
      <c r="R111" s="620" t="s">
        <v>297</v>
      </c>
      <c r="S111" s="620" t="s">
        <v>297</v>
      </c>
      <c r="T111" s="606">
        <v>1</v>
      </c>
    </row>
    <row r="112" spans="1:20" ht="14.55" customHeight="1">
      <c r="A112" s="584"/>
      <c r="B112" s="99" t="s">
        <v>462</v>
      </c>
      <c r="C112" s="100">
        <v>2018</v>
      </c>
      <c r="D112" s="99" t="s">
        <v>258</v>
      </c>
      <c r="E112" s="68">
        <v>4</v>
      </c>
      <c r="F112" s="118">
        <v>0.24379000000000001</v>
      </c>
      <c r="G112" s="118">
        <v>0.34483000000000003</v>
      </c>
      <c r="H112" s="118">
        <v>0.29962499999999997</v>
      </c>
      <c r="I112" s="118">
        <v>2.1941820000000001E-2</v>
      </c>
      <c r="J112" s="619"/>
      <c r="K112" s="619"/>
      <c r="L112" s="606"/>
      <c r="M112" s="119">
        <v>4</v>
      </c>
      <c r="N112" s="120">
        <v>0</v>
      </c>
      <c r="O112" s="120">
        <v>0</v>
      </c>
      <c r="P112" s="120">
        <v>0</v>
      </c>
      <c r="Q112" s="120">
        <v>0</v>
      </c>
      <c r="R112" s="621"/>
      <c r="S112" s="621"/>
      <c r="T112" s="606"/>
    </row>
    <row r="113" spans="1:49" s="19" customFormat="1" ht="4.95" customHeight="1">
      <c r="A113" s="30"/>
      <c r="B113" s="30"/>
      <c r="C113" s="31"/>
      <c r="D113" s="32"/>
      <c r="E113" s="33"/>
      <c r="F113" s="33"/>
      <c r="G113" s="33"/>
      <c r="H113" s="34"/>
      <c r="I113" s="34"/>
      <c r="J113" s="33"/>
      <c r="K113" s="30"/>
      <c r="L113" s="30"/>
      <c r="M113" s="33"/>
      <c r="N113" s="32"/>
      <c r="O113" s="32"/>
      <c r="P113" s="32"/>
      <c r="Q113" s="32"/>
      <c r="R113" s="32"/>
      <c r="S113" s="32"/>
      <c r="T113" s="32"/>
      <c r="U113" s="32"/>
      <c r="V113" s="35"/>
      <c r="W113" s="30"/>
      <c r="X113" s="30"/>
      <c r="Y113" s="30"/>
      <c r="Z113" s="30"/>
      <c r="AA113" s="30"/>
      <c r="AB113" s="30"/>
      <c r="AC113" s="30"/>
      <c r="AD113" s="30"/>
      <c r="AE113" s="30"/>
      <c r="AF113" s="30"/>
      <c r="AG113" s="30"/>
      <c r="AH113" s="30"/>
      <c r="AI113" s="30"/>
      <c r="AJ113" s="30"/>
      <c r="AK113" s="30"/>
      <c r="AL113" s="30"/>
      <c r="AM113" s="30"/>
      <c r="AN113" s="30"/>
      <c r="AO113" s="30"/>
      <c r="AP113" s="30"/>
      <c r="AQ113" s="30"/>
      <c r="AR113" s="30"/>
      <c r="AS113" s="116"/>
      <c r="AT113" s="116"/>
      <c r="AU113" s="116"/>
      <c r="AV113" s="116"/>
      <c r="AW113" s="116"/>
    </row>
    <row r="114" spans="1:49" ht="14.4">
      <c r="A114" s="584" t="s">
        <v>254</v>
      </c>
      <c r="B114" s="603" t="s">
        <v>274</v>
      </c>
      <c r="C114" s="85" t="s">
        <v>275</v>
      </c>
      <c r="D114" s="84" t="s">
        <v>40</v>
      </c>
      <c r="E114" s="614" t="s">
        <v>343</v>
      </c>
      <c r="F114" s="615"/>
      <c r="G114" s="615"/>
      <c r="H114" s="615"/>
      <c r="I114" s="615"/>
      <c r="J114" s="615"/>
      <c r="K114" s="615"/>
      <c r="L114" s="616"/>
      <c r="M114" s="614" t="s">
        <v>344</v>
      </c>
      <c r="N114" s="615"/>
      <c r="O114" s="615"/>
      <c r="P114" s="615"/>
      <c r="Q114" s="615"/>
      <c r="R114" s="615"/>
      <c r="S114" s="615"/>
      <c r="T114" s="616"/>
    </row>
    <row r="115" spans="1:49" ht="13.2">
      <c r="A115" s="584"/>
      <c r="B115" s="617"/>
      <c r="C115" s="87"/>
      <c r="D115" s="86"/>
      <c r="E115" s="88" t="s">
        <v>276</v>
      </c>
      <c r="F115" s="88" t="s">
        <v>277</v>
      </c>
      <c r="G115" s="88" t="s">
        <v>278</v>
      </c>
      <c r="H115" s="88" t="s">
        <v>279</v>
      </c>
      <c r="I115" s="88" t="s">
        <v>280</v>
      </c>
      <c r="J115" s="29" t="s">
        <v>463</v>
      </c>
      <c r="K115" s="90" t="s">
        <v>281</v>
      </c>
      <c r="L115" s="91" t="s">
        <v>282</v>
      </c>
      <c r="M115" s="88" t="s">
        <v>276</v>
      </c>
      <c r="N115" s="88" t="s">
        <v>277</v>
      </c>
      <c r="O115" s="88" t="s">
        <v>278</v>
      </c>
      <c r="P115" s="88" t="s">
        <v>279</v>
      </c>
      <c r="Q115" s="88" t="s">
        <v>280</v>
      </c>
      <c r="R115" s="29" t="s">
        <v>463</v>
      </c>
      <c r="S115" s="90" t="s">
        <v>281</v>
      </c>
      <c r="T115" s="91" t="s">
        <v>282</v>
      </c>
    </row>
    <row r="116" spans="1:49" ht="12.45" customHeight="1">
      <c r="A116" s="584"/>
      <c r="B116" s="92" t="s">
        <v>428</v>
      </c>
      <c r="C116" s="104" t="s">
        <v>460</v>
      </c>
      <c r="D116" s="82" t="s">
        <v>285</v>
      </c>
      <c r="E116" s="68">
        <v>14</v>
      </c>
      <c r="F116" s="118">
        <v>1</v>
      </c>
      <c r="G116" s="118">
        <v>1.1299999999999999</v>
      </c>
      <c r="H116" s="118">
        <v>1.0171429999999999</v>
      </c>
      <c r="I116" s="118">
        <v>1.018664E-2</v>
      </c>
      <c r="J116" s="107" t="s">
        <v>297</v>
      </c>
      <c r="K116" s="113">
        <v>0.27272999999999997</v>
      </c>
      <c r="L116" s="114">
        <v>0.23130000000000001</v>
      </c>
      <c r="M116" s="68">
        <v>14</v>
      </c>
      <c r="N116" s="118">
        <v>2.3677779999999999E-2</v>
      </c>
      <c r="O116" s="118">
        <v>5.4333329999999999E-2</v>
      </c>
      <c r="P116" s="118">
        <v>3.8872370000000003E-2</v>
      </c>
      <c r="Q116" s="122">
        <v>2.1650139999999998E-3</v>
      </c>
      <c r="R116" s="113">
        <v>0.87422</v>
      </c>
      <c r="S116" s="113">
        <v>0.97338000000000002</v>
      </c>
      <c r="T116" s="114">
        <v>0.38779999999999998</v>
      </c>
    </row>
    <row r="117" spans="1:49" ht="12.45" customHeight="1">
      <c r="A117" s="584"/>
      <c r="B117" s="82" t="s">
        <v>429</v>
      </c>
      <c r="C117" s="104" t="s">
        <v>460</v>
      </c>
      <c r="D117" s="82" t="s">
        <v>285</v>
      </c>
      <c r="E117" s="68">
        <v>8</v>
      </c>
      <c r="F117" s="118">
        <v>1</v>
      </c>
      <c r="G117" s="118">
        <v>1</v>
      </c>
      <c r="H117" s="118">
        <v>1</v>
      </c>
      <c r="I117" s="105">
        <v>0</v>
      </c>
      <c r="J117" s="108"/>
      <c r="K117" s="101"/>
      <c r="L117" s="102"/>
      <c r="M117" s="68">
        <v>8</v>
      </c>
      <c r="N117" s="118">
        <v>0.01</v>
      </c>
      <c r="O117" s="118">
        <v>6.7000000000000004E-2</v>
      </c>
      <c r="P117" s="118">
        <v>4.0170829999999998E-2</v>
      </c>
      <c r="Q117" s="122">
        <v>7.6478750000000002E-3</v>
      </c>
      <c r="R117" s="101"/>
      <c r="S117" s="101"/>
      <c r="T117" s="102"/>
    </row>
    <row r="118" spans="1:49" ht="12.45" customHeight="1">
      <c r="A118" s="584"/>
      <c r="B118" t="s">
        <v>452</v>
      </c>
      <c r="C118" s="100" t="s">
        <v>460</v>
      </c>
      <c r="D118" s="99" t="s">
        <v>257</v>
      </c>
      <c r="E118" s="68">
        <v>13</v>
      </c>
      <c r="F118" s="118">
        <v>1</v>
      </c>
      <c r="G118" s="118">
        <v>1.1299999999999999</v>
      </c>
      <c r="H118" s="118">
        <v>1.018462</v>
      </c>
      <c r="I118" s="118">
        <v>1.091025E-2</v>
      </c>
      <c r="J118" s="107" t="s">
        <v>297</v>
      </c>
      <c r="K118" s="101">
        <v>0.3614</v>
      </c>
      <c r="L118" s="102">
        <v>0.25509999999999999</v>
      </c>
      <c r="M118" s="68">
        <v>13</v>
      </c>
      <c r="N118" s="118">
        <v>2.3677779999999999E-2</v>
      </c>
      <c r="O118" s="118">
        <v>4.8800000000000003E-2</v>
      </c>
      <c r="P118" s="118">
        <v>3.7683069999999999E-2</v>
      </c>
      <c r="Q118" s="122">
        <v>1.9540500000000001E-3</v>
      </c>
      <c r="R118" s="101">
        <v>0.39849000000000001</v>
      </c>
      <c r="S118" s="101">
        <v>0.64265000000000005</v>
      </c>
      <c r="T118" s="102">
        <v>0.2369</v>
      </c>
    </row>
    <row r="119" spans="1:49" ht="12.45" customHeight="1">
      <c r="A119" s="584"/>
      <c r="B119" t="s">
        <v>453</v>
      </c>
      <c r="C119" s="100" t="s">
        <v>460</v>
      </c>
      <c r="D119" s="99" t="s">
        <v>257</v>
      </c>
      <c r="E119" s="68">
        <v>7</v>
      </c>
      <c r="F119" s="118">
        <v>1</v>
      </c>
      <c r="G119" s="118">
        <v>1</v>
      </c>
      <c r="H119" s="118">
        <v>1</v>
      </c>
      <c r="I119" s="105">
        <v>0</v>
      </c>
      <c r="J119" s="108"/>
      <c r="K119" s="101"/>
      <c r="L119" s="102"/>
      <c r="M119" s="68">
        <v>7</v>
      </c>
      <c r="N119" s="118">
        <v>1.7649999999999999E-2</v>
      </c>
      <c r="O119" s="118">
        <v>6.7000000000000004E-2</v>
      </c>
      <c r="P119" s="118">
        <v>4.4480949999999998E-2</v>
      </c>
      <c r="Q119" s="122">
        <v>7.2950080000000004E-3</v>
      </c>
      <c r="R119" s="101"/>
      <c r="S119" s="101"/>
      <c r="T119" s="102"/>
    </row>
    <row r="120" spans="1:49" ht="14.4">
      <c r="A120" s="584"/>
      <c r="B120" t="s">
        <v>454</v>
      </c>
      <c r="C120" s="100">
        <v>2018</v>
      </c>
      <c r="D120" s="99" t="s">
        <v>258</v>
      </c>
      <c r="E120" s="28">
        <v>1</v>
      </c>
      <c r="F120" s="118">
        <v>1</v>
      </c>
      <c r="G120" s="118">
        <v>1</v>
      </c>
      <c r="H120" s="118">
        <v>1</v>
      </c>
      <c r="I120" s="105">
        <v>0</v>
      </c>
      <c r="J120" s="107" t="s">
        <v>297</v>
      </c>
      <c r="K120" s="107" t="s">
        <v>297</v>
      </c>
      <c r="L120" s="103" t="s">
        <v>297</v>
      </c>
      <c r="M120" s="28">
        <v>1</v>
      </c>
      <c r="N120" s="118">
        <v>5.4333329999999999E-2</v>
      </c>
      <c r="O120" s="118">
        <v>5.4333329999999999E-2</v>
      </c>
      <c r="P120" s="118">
        <v>5.4333329999999999E-2</v>
      </c>
      <c r="Q120" s="105">
        <v>0</v>
      </c>
      <c r="R120" s="107" t="s">
        <v>297</v>
      </c>
      <c r="S120" s="107" t="s">
        <v>297</v>
      </c>
      <c r="T120" s="103" t="s">
        <v>297</v>
      </c>
    </row>
    <row r="121" spans="1:49" ht="14.4">
      <c r="A121" s="584"/>
      <c r="B121" t="s">
        <v>455</v>
      </c>
      <c r="C121" s="100">
        <v>2018</v>
      </c>
      <c r="D121" s="99" t="s">
        <v>258</v>
      </c>
      <c r="E121" s="28">
        <v>1</v>
      </c>
      <c r="F121" s="118">
        <v>1</v>
      </c>
      <c r="G121" s="118">
        <v>1</v>
      </c>
      <c r="H121" s="118">
        <v>1</v>
      </c>
      <c r="I121" s="105">
        <v>0</v>
      </c>
      <c r="J121" s="108"/>
      <c r="K121" s="108"/>
      <c r="L121" s="98"/>
      <c r="M121" s="28">
        <v>1</v>
      </c>
      <c r="N121" s="118">
        <v>0.01</v>
      </c>
      <c r="O121" s="118">
        <v>0.01</v>
      </c>
      <c r="P121" s="118">
        <v>0.01</v>
      </c>
      <c r="Q121" s="105">
        <v>0</v>
      </c>
      <c r="R121" s="108"/>
      <c r="S121" s="108"/>
      <c r="T121" s="98"/>
    </row>
    <row r="122" spans="1:49" ht="12.45" customHeight="1">
      <c r="A122" s="584"/>
      <c r="B122" s="82" t="s">
        <v>430</v>
      </c>
      <c r="C122" s="93">
        <v>2018</v>
      </c>
      <c r="D122" s="82" t="s">
        <v>257</v>
      </c>
      <c r="E122" s="68">
        <v>8</v>
      </c>
      <c r="F122" s="118">
        <v>1</v>
      </c>
      <c r="G122" s="118">
        <v>1.08</v>
      </c>
      <c r="H122" s="118">
        <v>1.0475000000000001</v>
      </c>
      <c r="I122" s="118">
        <v>8.8135450000000008E-3</v>
      </c>
      <c r="J122" s="107" t="s">
        <v>297</v>
      </c>
      <c r="K122" s="107" t="s">
        <v>297</v>
      </c>
      <c r="L122" s="103" t="s">
        <v>297</v>
      </c>
      <c r="M122" s="68">
        <v>8</v>
      </c>
      <c r="N122" s="118">
        <v>4.2359180000000003E-2</v>
      </c>
      <c r="O122" s="118">
        <v>9.3785709999999994E-2</v>
      </c>
      <c r="P122" s="118">
        <v>5.6921300000000001E-2</v>
      </c>
      <c r="Q122" s="122">
        <v>7.59372E-3</v>
      </c>
      <c r="R122" s="107" t="s">
        <v>297</v>
      </c>
      <c r="S122" s="107" t="s">
        <v>297</v>
      </c>
      <c r="T122" s="103" t="s">
        <v>297</v>
      </c>
    </row>
    <row r="123" spans="1:49" ht="14.4">
      <c r="A123" s="584"/>
      <c r="B123" s="82" t="s">
        <v>431</v>
      </c>
      <c r="C123" s="93">
        <v>2018</v>
      </c>
      <c r="D123" s="82" t="s">
        <v>257</v>
      </c>
      <c r="E123" s="28">
        <v>1</v>
      </c>
      <c r="F123" s="118">
        <v>1.1100000000000001</v>
      </c>
      <c r="G123" s="118">
        <v>1.1100000000000001</v>
      </c>
      <c r="H123" s="118">
        <v>1.1100000000000001</v>
      </c>
      <c r="I123" s="118">
        <v>0</v>
      </c>
      <c r="J123" s="108"/>
      <c r="K123" s="108"/>
      <c r="L123" s="98"/>
      <c r="M123" s="28">
        <v>1</v>
      </c>
      <c r="N123" s="118">
        <v>3.3959999999999997E-2</v>
      </c>
      <c r="O123" s="118">
        <v>3.3959999999999997E-2</v>
      </c>
      <c r="P123" s="118">
        <v>3.3959999999999997E-2</v>
      </c>
      <c r="Q123" s="105">
        <v>0</v>
      </c>
      <c r="R123" s="108"/>
      <c r="S123" s="108"/>
      <c r="T123" s="98"/>
    </row>
    <row r="124" spans="1:49" ht="13.2">
      <c r="A124" s="584"/>
      <c r="B124" s="82" t="s">
        <v>432</v>
      </c>
      <c r="C124" s="104" t="s">
        <v>460</v>
      </c>
      <c r="D124" s="82" t="s">
        <v>285</v>
      </c>
      <c r="E124" s="68">
        <v>10</v>
      </c>
      <c r="F124" s="118">
        <v>1.46</v>
      </c>
      <c r="G124" s="118">
        <v>2.9</v>
      </c>
      <c r="H124" s="118">
        <v>2.004</v>
      </c>
      <c r="I124" s="118">
        <v>0.15096870000000001</v>
      </c>
      <c r="J124" s="101">
        <v>0.79318</v>
      </c>
      <c r="K124" s="101">
        <v>0.80940000000000001</v>
      </c>
      <c r="L124" s="102">
        <v>0.64529999999999998</v>
      </c>
      <c r="M124" s="68">
        <v>10</v>
      </c>
      <c r="N124" s="118">
        <v>3.431468E-2</v>
      </c>
      <c r="O124" s="118">
        <v>4.6923079999999999E-2</v>
      </c>
      <c r="P124" s="118">
        <v>3.9133510000000003E-2</v>
      </c>
      <c r="Q124" s="122">
        <v>1.072962E-3</v>
      </c>
      <c r="R124" s="101">
        <v>0.77488000000000001</v>
      </c>
      <c r="S124" s="101">
        <v>0.79508000000000001</v>
      </c>
      <c r="T124" s="102">
        <v>0.7419</v>
      </c>
    </row>
    <row r="125" spans="1:49" ht="13.2">
      <c r="A125" s="584"/>
      <c r="B125" s="82" t="s">
        <v>433</v>
      </c>
      <c r="C125" s="104" t="s">
        <v>460</v>
      </c>
      <c r="D125" s="82" t="s">
        <v>285</v>
      </c>
      <c r="E125" s="68">
        <v>11</v>
      </c>
      <c r="F125" s="118">
        <v>1.51</v>
      </c>
      <c r="G125" s="118">
        <v>3.1</v>
      </c>
      <c r="H125" s="118">
        <v>2.0663640000000001</v>
      </c>
      <c r="I125" s="118">
        <v>0.17641519999999999</v>
      </c>
      <c r="J125" s="101"/>
      <c r="K125" s="101"/>
      <c r="L125" s="102"/>
      <c r="M125" s="68">
        <v>11</v>
      </c>
      <c r="N125" s="118">
        <v>3.49E-2</v>
      </c>
      <c r="O125" s="118">
        <v>4.4538460000000002E-2</v>
      </c>
      <c r="P125" s="118">
        <v>3.9575550000000001E-2</v>
      </c>
      <c r="Q125" s="122">
        <v>1.0764609999999999E-3</v>
      </c>
      <c r="R125" s="101"/>
      <c r="S125" s="101"/>
      <c r="T125" s="102"/>
    </row>
    <row r="126" spans="1:49" ht="13.2">
      <c r="A126" s="584"/>
      <c r="B126" t="s">
        <v>456</v>
      </c>
      <c r="C126" s="100" t="s">
        <v>460</v>
      </c>
      <c r="D126" s="99" t="s">
        <v>257</v>
      </c>
      <c r="E126" s="68">
        <v>8</v>
      </c>
      <c r="F126" s="118">
        <v>1.46</v>
      </c>
      <c r="G126" s="118">
        <v>2.4</v>
      </c>
      <c r="H126" s="118">
        <v>1.8525</v>
      </c>
      <c r="I126" s="118">
        <v>0.13126789999999999</v>
      </c>
      <c r="J126" s="101">
        <v>0.55210999999999999</v>
      </c>
      <c r="K126" s="101">
        <v>0.87848000000000004</v>
      </c>
      <c r="L126" s="102">
        <v>0.66279999999999994</v>
      </c>
      <c r="M126" s="68">
        <v>8</v>
      </c>
      <c r="N126" s="118">
        <v>3.431468E-2</v>
      </c>
      <c r="O126" s="118">
        <v>4.2050379999999998E-2</v>
      </c>
      <c r="P126" s="118">
        <v>3.7988479999999998E-2</v>
      </c>
      <c r="Q126" s="122">
        <v>7.3881249999999999E-4</v>
      </c>
      <c r="R126" s="101">
        <v>0.85455000000000003</v>
      </c>
      <c r="S126" s="101">
        <v>0.93752999999999997</v>
      </c>
      <c r="T126" s="102">
        <v>0.66539999999999999</v>
      </c>
    </row>
    <row r="127" spans="1:49" ht="13.2">
      <c r="A127" s="584"/>
      <c r="B127" t="s">
        <v>457</v>
      </c>
      <c r="C127" s="100" t="s">
        <v>460</v>
      </c>
      <c r="D127" s="99" t="s">
        <v>257</v>
      </c>
      <c r="E127" s="68">
        <v>8</v>
      </c>
      <c r="F127" s="118">
        <v>1.51</v>
      </c>
      <c r="G127" s="118">
        <v>2.11</v>
      </c>
      <c r="H127" s="118">
        <v>1.7575000000000001</v>
      </c>
      <c r="I127" s="118">
        <v>8.4150160000000002E-2</v>
      </c>
      <c r="J127" s="101"/>
      <c r="K127" s="101"/>
      <c r="L127" s="102"/>
      <c r="M127" s="68">
        <v>8</v>
      </c>
      <c r="N127" s="118">
        <v>3.49E-2</v>
      </c>
      <c r="O127" s="118">
        <v>4.1943300000000003E-2</v>
      </c>
      <c r="P127" s="118">
        <v>3.7788469999999998E-2</v>
      </c>
      <c r="Q127" s="122">
        <v>7.7551200000000001E-4</v>
      </c>
      <c r="R127" s="101"/>
      <c r="S127" s="101"/>
      <c r="T127" s="102"/>
    </row>
    <row r="128" spans="1:49" ht="13.2">
      <c r="A128" s="584"/>
      <c r="B128" t="s">
        <v>458</v>
      </c>
      <c r="C128" s="100">
        <v>2018</v>
      </c>
      <c r="D128" s="99" t="s">
        <v>258</v>
      </c>
      <c r="E128" s="68">
        <v>2</v>
      </c>
      <c r="F128" s="118">
        <v>2.3199999999999998</v>
      </c>
      <c r="G128" s="118">
        <v>2.9</v>
      </c>
      <c r="H128" s="118">
        <v>2.61</v>
      </c>
      <c r="I128" s="118">
        <v>0.28999999999999998</v>
      </c>
      <c r="J128" s="115">
        <v>0.46095000000000003</v>
      </c>
      <c r="K128" s="101">
        <v>0.4</v>
      </c>
      <c r="L128" s="102">
        <v>0.40649999999999997</v>
      </c>
      <c r="M128" s="68">
        <v>2</v>
      </c>
      <c r="N128" s="118">
        <v>4.0504199999999997E-2</v>
      </c>
      <c r="O128" s="118">
        <v>4.6923079999999999E-2</v>
      </c>
      <c r="P128" s="118">
        <v>4.3713639999999998E-2</v>
      </c>
      <c r="Q128" s="122">
        <v>3.2094369999999999E-3</v>
      </c>
      <c r="R128" s="101">
        <v>0.87710999999999995</v>
      </c>
      <c r="S128" s="101">
        <v>1</v>
      </c>
      <c r="T128" s="102">
        <v>0.89739999999999998</v>
      </c>
    </row>
    <row r="129" spans="1:20" ht="13.2">
      <c r="A129" s="584"/>
      <c r="B129" t="s">
        <v>459</v>
      </c>
      <c r="C129" s="100">
        <v>2018</v>
      </c>
      <c r="D129" s="99" t="s">
        <v>258</v>
      </c>
      <c r="E129" s="68">
        <v>3</v>
      </c>
      <c r="F129" s="118">
        <v>2.5</v>
      </c>
      <c r="G129" s="118">
        <v>3.1</v>
      </c>
      <c r="H129" s="118">
        <v>2.89</v>
      </c>
      <c r="I129" s="118">
        <v>0.19519220000000001</v>
      </c>
      <c r="J129" s="115"/>
      <c r="K129" s="101"/>
      <c r="L129" s="102"/>
      <c r="M129" s="68">
        <v>3</v>
      </c>
      <c r="N129" s="118">
        <v>4.4090909999999997E-2</v>
      </c>
      <c r="O129" s="118">
        <v>4.4538460000000002E-2</v>
      </c>
      <c r="P129" s="118">
        <v>4.4341100000000001E-2</v>
      </c>
      <c r="Q129" s="122">
        <v>1.3187069999999999E-4</v>
      </c>
      <c r="R129" s="101"/>
      <c r="S129" s="101"/>
      <c r="T129" s="102"/>
    </row>
    <row r="130" spans="1:20" ht="12.45" customHeight="1">
      <c r="A130" s="584"/>
      <c r="B130" s="82" t="s">
        <v>436</v>
      </c>
      <c r="C130" s="93">
        <v>2018</v>
      </c>
      <c r="D130" s="82" t="s">
        <v>257</v>
      </c>
      <c r="E130" s="68">
        <v>4</v>
      </c>
      <c r="F130" s="118">
        <v>1.66</v>
      </c>
      <c r="G130" s="118">
        <v>2.37</v>
      </c>
      <c r="H130" s="118">
        <v>2.02</v>
      </c>
      <c r="I130" s="118">
        <v>0.15657799999999999</v>
      </c>
      <c r="J130" s="107" t="s">
        <v>297</v>
      </c>
      <c r="K130" s="107" t="s">
        <v>297</v>
      </c>
      <c r="L130" s="103" t="s">
        <v>297</v>
      </c>
      <c r="M130" s="68">
        <v>4</v>
      </c>
      <c r="N130" s="118">
        <v>1.9474999999999999E-2</v>
      </c>
      <c r="O130" s="118">
        <v>3.1805199999999999E-2</v>
      </c>
      <c r="P130" s="118">
        <v>2.5197440000000002E-2</v>
      </c>
      <c r="Q130" s="122">
        <v>2.6725429999999999E-3</v>
      </c>
      <c r="R130" s="107" t="s">
        <v>297</v>
      </c>
      <c r="S130" s="107" t="s">
        <v>297</v>
      </c>
      <c r="T130" s="103" t="s">
        <v>297</v>
      </c>
    </row>
    <row r="131" spans="1:20" ht="14.4">
      <c r="A131" s="584"/>
      <c r="B131" s="82" t="s">
        <v>437</v>
      </c>
      <c r="C131" s="93">
        <v>2018</v>
      </c>
      <c r="D131" s="82" t="s">
        <v>257</v>
      </c>
      <c r="E131" s="28">
        <v>1</v>
      </c>
      <c r="F131" s="118">
        <v>1.67</v>
      </c>
      <c r="G131" s="118">
        <v>1.67</v>
      </c>
      <c r="H131" s="118">
        <v>1.67</v>
      </c>
      <c r="I131" s="105">
        <v>0</v>
      </c>
      <c r="J131" s="108"/>
      <c r="K131" s="108"/>
      <c r="L131" s="98"/>
      <c r="M131" s="28">
        <v>1</v>
      </c>
      <c r="N131" s="118">
        <v>2.3211860000000001E-2</v>
      </c>
      <c r="O131" s="118">
        <v>2.3211860000000001E-2</v>
      </c>
      <c r="P131" s="118">
        <v>2.3211860000000001E-2</v>
      </c>
      <c r="Q131" s="105">
        <v>0</v>
      </c>
      <c r="R131" s="108"/>
      <c r="S131" s="108"/>
      <c r="T131" s="98"/>
    </row>
    <row r="132" spans="1:20" ht="12.45" customHeight="1">
      <c r="A132" s="584"/>
      <c r="B132" s="82" t="s">
        <v>440</v>
      </c>
      <c r="C132" s="93">
        <v>2018</v>
      </c>
      <c r="D132" s="82" t="s">
        <v>257</v>
      </c>
      <c r="E132" s="68">
        <v>4</v>
      </c>
      <c r="F132" s="118">
        <v>1.54</v>
      </c>
      <c r="G132" s="118">
        <v>2.1</v>
      </c>
      <c r="H132" s="118">
        <v>1.8825000000000001</v>
      </c>
      <c r="I132" s="118">
        <v>0.1207183</v>
      </c>
      <c r="J132" s="107" t="s">
        <v>297</v>
      </c>
      <c r="K132" s="107" t="s">
        <v>297</v>
      </c>
      <c r="L132" s="103" t="s">
        <v>297</v>
      </c>
      <c r="M132" s="68">
        <v>4</v>
      </c>
      <c r="N132" s="118">
        <v>2.1193460000000001E-2</v>
      </c>
      <c r="O132" s="118">
        <v>2.768905E-2</v>
      </c>
      <c r="P132" s="118">
        <v>2.5215830000000002E-2</v>
      </c>
      <c r="Q132" s="122">
        <v>1.4014489999999999E-3</v>
      </c>
      <c r="R132" s="107" t="s">
        <v>297</v>
      </c>
      <c r="S132" s="107" t="s">
        <v>297</v>
      </c>
      <c r="T132" s="103" t="s">
        <v>297</v>
      </c>
    </row>
    <row r="133" spans="1:20" ht="14.4">
      <c r="A133" s="584"/>
      <c r="B133" s="82" t="s">
        <v>441</v>
      </c>
      <c r="C133" s="93">
        <v>2018</v>
      </c>
      <c r="D133" s="82" t="s">
        <v>257</v>
      </c>
      <c r="E133" s="28">
        <v>1</v>
      </c>
      <c r="F133" s="118">
        <v>1.6</v>
      </c>
      <c r="G133" s="118">
        <v>1.6</v>
      </c>
      <c r="H133" s="118">
        <v>1.6</v>
      </c>
      <c r="I133" s="105">
        <v>0</v>
      </c>
      <c r="J133" s="108"/>
      <c r="K133" s="108"/>
      <c r="L133" s="98"/>
      <c r="M133" s="28">
        <v>1</v>
      </c>
      <c r="N133" s="118">
        <v>4.9453129999999998E-2</v>
      </c>
      <c r="O133" s="118">
        <v>4.9453129999999998E-2</v>
      </c>
      <c r="P133" s="118">
        <v>4.9453129999999998E-2</v>
      </c>
      <c r="Q133" s="105">
        <v>0</v>
      </c>
      <c r="R133" s="108"/>
      <c r="S133" s="108"/>
      <c r="T133" s="98"/>
    </row>
    <row r="134" spans="1:20" ht="12.45" customHeight="1">
      <c r="A134" s="584"/>
      <c r="B134" s="82" t="s">
        <v>442</v>
      </c>
      <c r="C134" s="93">
        <v>2018</v>
      </c>
      <c r="D134" s="82" t="s">
        <v>257</v>
      </c>
      <c r="E134" s="68">
        <v>4</v>
      </c>
      <c r="F134" s="118">
        <v>1.22</v>
      </c>
      <c r="G134" s="118">
        <v>1.89</v>
      </c>
      <c r="H134" s="118">
        <v>1.4924999999999999</v>
      </c>
      <c r="I134" s="118">
        <v>0.14840120000000001</v>
      </c>
      <c r="J134" s="107" t="s">
        <v>297</v>
      </c>
      <c r="K134" s="107" t="s">
        <v>297</v>
      </c>
      <c r="L134" s="103" t="s">
        <v>297</v>
      </c>
      <c r="M134" s="60">
        <v>4</v>
      </c>
      <c r="N134" s="118">
        <v>2.178571E-2</v>
      </c>
      <c r="O134" s="118">
        <v>4.4475540000000001E-2</v>
      </c>
      <c r="P134" s="118">
        <v>3.1861319999999999E-2</v>
      </c>
      <c r="Q134" s="122">
        <v>4.6897509999999998E-3</v>
      </c>
      <c r="R134" s="107" t="s">
        <v>297</v>
      </c>
      <c r="S134" s="107" t="s">
        <v>297</v>
      </c>
      <c r="T134" s="103" t="s">
        <v>297</v>
      </c>
    </row>
    <row r="135" spans="1:20" ht="14.4">
      <c r="A135" s="584"/>
      <c r="B135" s="82" t="s">
        <v>443</v>
      </c>
      <c r="C135" s="93">
        <v>2018</v>
      </c>
      <c r="D135" s="82" t="s">
        <v>257</v>
      </c>
      <c r="E135" s="28">
        <v>1</v>
      </c>
      <c r="F135" s="118">
        <v>1.57</v>
      </c>
      <c r="G135" s="118">
        <v>1.57</v>
      </c>
      <c r="H135" s="118">
        <v>1.57</v>
      </c>
      <c r="I135" s="105">
        <v>0</v>
      </c>
      <c r="J135" s="108"/>
      <c r="K135" s="108"/>
      <c r="L135" s="98"/>
      <c r="M135" s="28">
        <v>1</v>
      </c>
      <c r="N135" s="118">
        <v>0.03</v>
      </c>
      <c r="O135" s="118">
        <v>0.03</v>
      </c>
      <c r="P135" s="118">
        <v>0.03</v>
      </c>
      <c r="Q135" s="105">
        <v>0</v>
      </c>
      <c r="R135" s="108"/>
      <c r="S135" s="108"/>
      <c r="T135" s="98"/>
    </row>
    <row r="136" spans="1:20" ht="14.4">
      <c r="A136" s="584"/>
      <c r="B136" s="82" t="s">
        <v>444</v>
      </c>
      <c r="C136" s="97">
        <v>2018</v>
      </c>
      <c r="D136" s="99" t="s">
        <v>258</v>
      </c>
      <c r="E136" s="28">
        <v>1</v>
      </c>
      <c r="F136" s="118">
        <v>1</v>
      </c>
      <c r="G136" s="118">
        <v>1</v>
      </c>
      <c r="H136" s="118">
        <v>1</v>
      </c>
      <c r="I136" s="105">
        <v>0</v>
      </c>
      <c r="J136" s="107" t="s">
        <v>297</v>
      </c>
      <c r="K136" s="107" t="s">
        <v>297</v>
      </c>
      <c r="L136" s="103" t="s">
        <v>297</v>
      </c>
      <c r="M136" s="28">
        <v>1</v>
      </c>
      <c r="N136" s="118">
        <v>0.02</v>
      </c>
      <c r="O136" s="118">
        <v>0.02</v>
      </c>
      <c r="P136" s="118">
        <v>0.02</v>
      </c>
      <c r="Q136" s="105">
        <v>0</v>
      </c>
      <c r="R136" s="107" t="s">
        <v>297</v>
      </c>
      <c r="S136" s="107" t="s">
        <v>297</v>
      </c>
      <c r="T136" s="103" t="s">
        <v>297</v>
      </c>
    </row>
    <row r="137" spans="1:20" ht="14.4">
      <c r="A137" s="584"/>
      <c r="B137" s="82" t="s">
        <v>445</v>
      </c>
      <c r="C137" s="97">
        <v>2018</v>
      </c>
      <c r="D137" s="99" t="s">
        <v>258</v>
      </c>
      <c r="E137" s="68">
        <v>2</v>
      </c>
      <c r="F137" s="118">
        <v>1</v>
      </c>
      <c r="G137" s="118">
        <v>1</v>
      </c>
      <c r="H137" s="118">
        <v>1</v>
      </c>
      <c r="I137" s="105">
        <v>0</v>
      </c>
      <c r="J137" s="108"/>
      <c r="K137" s="108"/>
      <c r="L137" s="98"/>
      <c r="M137" s="28">
        <v>1</v>
      </c>
      <c r="N137" s="118">
        <v>1.2999999999999999E-2</v>
      </c>
      <c r="O137" s="118">
        <v>1.2999999999999999E-2</v>
      </c>
      <c r="P137" s="118">
        <v>1.2999999999999999E-2</v>
      </c>
      <c r="Q137" s="105">
        <v>0</v>
      </c>
      <c r="R137" s="108"/>
      <c r="S137" s="108"/>
      <c r="T137" s="98"/>
    </row>
    <row r="138" spans="1:20" ht="13.2">
      <c r="A138" s="584"/>
      <c r="B138" s="56" t="s">
        <v>876</v>
      </c>
      <c r="C138" s="97">
        <v>2018</v>
      </c>
      <c r="D138" s="99" t="s">
        <v>258</v>
      </c>
      <c r="E138" s="68">
        <v>4</v>
      </c>
      <c r="F138" s="118">
        <v>1.36</v>
      </c>
      <c r="G138" s="118">
        <v>2.0499999999999998</v>
      </c>
      <c r="H138" s="118">
        <v>1.7725</v>
      </c>
      <c r="I138" s="118">
        <v>0.14704729999999999</v>
      </c>
      <c r="J138" s="101">
        <v>0.79091</v>
      </c>
      <c r="K138" s="101">
        <v>0.88571</v>
      </c>
      <c r="L138" s="102">
        <v>1</v>
      </c>
      <c r="M138" s="68">
        <v>4</v>
      </c>
      <c r="N138" s="118">
        <v>3.32E-2</v>
      </c>
      <c r="O138" s="118">
        <v>5.738095E-2</v>
      </c>
      <c r="P138" s="118">
        <v>4.4695239999999997E-2</v>
      </c>
      <c r="Q138" s="122">
        <v>6.6545500000000004E-3</v>
      </c>
      <c r="R138" s="101">
        <v>0.73919000000000001</v>
      </c>
      <c r="S138" s="101">
        <v>0.62856999999999996</v>
      </c>
      <c r="T138" s="102">
        <v>0.76280000000000003</v>
      </c>
    </row>
    <row r="139" spans="1:20" ht="13.2">
      <c r="A139" s="584"/>
      <c r="B139" s="56" t="s">
        <v>877</v>
      </c>
      <c r="C139" s="97">
        <v>2018</v>
      </c>
      <c r="D139" s="99" t="s">
        <v>258</v>
      </c>
      <c r="E139" s="68">
        <v>4</v>
      </c>
      <c r="F139" s="118">
        <v>1.54</v>
      </c>
      <c r="G139" s="118">
        <v>2.08</v>
      </c>
      <c r="H139" s="118">
        <v>1.825</v>
      </c>
      <c r="I139" s="118">
        <v>0.1193385</v>
      </c>
      <c r="J139" s="101"/>
      <c r="K139" s="101"/>
      <c r="L139" s="102"/>
      <c r="M139" s="68">
        <v>4</v>
      </c>
      <c r="N139" s="118">
        <v>3.1267610000000001E-2</v>
      </c>
      <c r="O139" s="118">
        <v>9.3513509999999994E-2</v>
      </c>
      <c r="P139" s="118">
        <v>5.0311740000000001E-2</v>
      </c>
      <c r="Q139" s="122">
        <v>1.46657E-2</v>
      </c>
      <c r="R139" s="101"/>
      <c r="S139" s="101"/>
      <c r="T139" s="102"/>
    </row>
    <row r="140" spans="1:20" ht="13.2">
      <c r="A140" s="584"/>
      <c r="B140" s="82" t="s">
        <v>448</v>
      </c>
      <c r="C140" s="97">
        <v>2018</v>
      </c>
      <c r="D140" s="99" t="s">
        <v>258</v>
      </c>
      <c r="E140" s="68">
        <v>5</v>
      </c>
      <c r="F140" s="118">
        <v>1.57</v>
      </c>
      <c r="G140" s="118">
        <v>1.7</v>
      </c>
      <c r="H140" s="118">
        <v>1.6359999999999999</v>
      </c>
      <c r="I140" s="118">
        <v>2.5999999999999999E-2</v>
      </c>
      <c r="J140" s="101">
        <v>0.17054</v>
      </c>
      <c r="K140" s="101">
        <v>0.30952000000000002</v>
      </c>
      <c r="L140" s="102">
        <v>0.34599999999999997</v>
      </c>
      <c r="M140" s="68">
        <v>5</v>
      </c>
      <c r="N140" s="118">
        <v>4.666667E-2</v>
      </c>
      <c r="O140" s="118">
        <v>5.4931510000000003E-2</v>
      </c>
      <c r="P140" s="118">
        <v>5.0899140000000002E-2</v>
      </c>
      <c r="Q140" s="122">
        <v>1.567632E-3</v>
      </c>
      <c r="R140" s="101">
        <v>0.36743999999999999</v>
      </c>
      <c r="S140" s="101">
        <v>0.42063</v>
      </c>
      <c r="T140" s="102">
        <v>0.80640000000000001</v>
      </c>
    </row>
    <row r="141" spans="1:20" ht="13.2">
      <c r="A141" s="584"/>
      <c r="B141" s="82" t="s">
        <v>449</v>
      </c>
      <c r="C141" s="97">
        <v>2018</v>
      </c>
      <c r="D141" s="99" t="s">
        <v>258</v>
      </c>
      <c r="E141" s="68">
        <v>5</v>
      </c>
      <c r="F141" s="118">
        <v>1.58</v>
      </c>
      <c r="G141" s="118">
        <v>1.97</v>
      </c>
      <c r="H141" s="118">
        <v>1.776</v>
      </c>
      <c r="I141" s="118">
        <v>8.2861329999999997E-2</v>
      </c>
      <c r="J141" s="101"/>
      <c r="K141" s="101"/>
      <c r="L141" s="102"/>
      <c r="M141" s="68">
        <v>5</v>
      </c>
      <c r="N141" s="118">
        <v>4.6216220000000002E-2</v>
      </c>
      <c r="O141" s="118">
        <v>5.3684210000000003E-2</v>
      </c>
      <c r="P141" s="118">
        <v>4.8871709999999999E-2</v>
      </c>
      <c r="Q141" s="122">
        <v>1.4309170000000001E-3</v>
      </c>
      <c r="R141" s="101"/>
      <c r="S141" s="101"/>
      <c r="T141" s="102"/>
    </row>
  </sheetData>
  <mergeCells count="442">
    <mergeCell ref="A1:M1"/>
    <mergeCell ref="A3:A38"/>
    <mergeCell ref="A40:A75"/>
    <mergeCell ref="AP74:AP75"/>
    <mergeCell ref="AQ74:AQ75"/>
    <mergeCell ref="AR74:AR75"/>
    <mergeCell ref="R74:R75"/>
    <mergeCell ref="S74:S75"/>
    <mergeCell ref="T74:T75"/>
    <mergeCell ref="AH72:AH73"/>
    <mergeCell ref="AI72:AI73"/>
    <mergeCell ref="AJ72:AJ73"/>
    <mergeCell ref="AP72:AP73"/>
    <mergeCell ref="AQ72:AQ73"/>
    <mergeCell ref="AR72:AR73"/>
    <mergeCell ref="R72:R73"/>
    <mergeCell ref="S72:S73"/>
    <mergeCell ref="T72:T73"/>
    <mergeCell ref="Z72:Z73"/>
    <mergeCell ref="AA72:AA73"/>
    <mergeCell ref="AB72:AB73"/>
    <mergeCell ref="AH70:AH71"/>
    <mergeCell ref="AI70:AI71"/>
    <mergeCell ref="AJ70:AJ71"/>
    <mergeCell ref="AP70:AP71"/>
    <mergeCell ref="AQ70:AQ71"/>
    <mergeCell ref="AR70:AR71"/>
    <mergeCell ref="R70:R71"/>
    <mergeCell ref="S70:S71"/>
    <mergeCell ref="T70:T71"/>
    <mergeCell ref="Z70:Z71"/>
    <mergeCell ref="AA70:AA71"/>
    <mergeCell ref="AB70:AB71"/>
    <mergeCell ref="AH68:AH69"/>
    <mergeCell ref="AI68:AI69"/>
    <mergeCell ref="AJ68:AJ69"/>
    <mergeCell ref="AP68:AP69"/>
    <mergeCell ref="AQ68:AQ69"/>
    <mergeCell ref="AR68:AR69"/>
    <mergeCell ref="R68:R69"/>
    <mergeCell ref="S68:S69"/>
    <mergeCell ref="T68:T69"/>
    <mergeCell ref="Z68:Z69"/>
    <mergeCell ref="AA68:AA69"/>
    <mergeCell ref="AB68:AB69"/>
    <mergeCell ref="AH66:AH67"/>
    <mergeCell ref="AI66:AI67"/>
    <mergeCell ref="AJ66:AJ67"/>
    <mergeCell ref="AP66:AP67"/>
    <mergeCell ref="AQ66:AQ67"/>
    <mergeCell ref="AR66:AR67"/>
    <mergeCell ref="R66:R67"/>
    <mergeCell ref="S66:S67"/>
    <mergeCell ref="T66:T67"/>
    <mergeCell ref="Z66:Z67"/>
    <mergeCell ref="AA66:AA67"/>
    <mergeCell ref="AB66:AB67"/>
    <mergeCell ref="AH64:AH65"/>
    <mergeCell ref="AI64:AI65"/>
    <mergeCell ref="AJ64:AJ65"/>
    <mergeCell ref="AP64:AP65"/>
    <mergeCell ref="AQ64:AQ65"/>
    <mergeCell ref="AR64:AR65"/>
    <mergeCell ref="R64:R65"/>
    <mergeCell ref="S64:S65"/>
    <mergeCell ref="T64:T65"/>
    <mergeCell ref="Z64:Z65"/>
    <mergeCell ref="AA64:AA65"/>
    <mergeCell ref="AB64:AB65"/>
    <mergeCell ref="AH62:AH63"/>
    <mergeCell ref="AI62:AI63"/>
    <mergeCell ref="AJ62:AJ63"/>
    <mergeCell ref="AP62:AP63"/>
    <mergeCell ref="AQ62:AQ63"/>
    <mergeCell ref="AR62:AR63"/>
    <mergeCell ref="R62:R63"/>
    <mergeCell ref="S62:S63"/>
    <mergeCell ref="T62:T63"/>
    <mergeCell ref="Z62:Z63"/>
    <mergeCell ref="AA62:AA63"/>
    <mergeCell ref="AB62:AB63"/>
    <mergeCell ref="AH60:AH61"/>
    <mergeCell ref="AI60:AI61"/>
    <mergeCell ref="AJ60:AJ61"/>
    <mergeCell ref="AP60:AP61"/>
    <mergeCell ref="AQ60:AQ61"/>
    <mergeCell ref="AR60:AR61"/>
    <mergeCell ref="R60:R61"/>
    <mergeCell ref="S60:S61"/>
    <mergeCell ref="T60:T61"/>
    <mergeCell ref="Z60:Z61"/>
    <mergeCell ref="AA60:AA61"/>
    <mergeCell ref="AB60:AB61"/>
    <mergeCell ref="AH58:AH59"/>
    <mergeCell ref="AI58:AI59"/>
    <mergeCell ref="AJ58:AJ59"/>
    <mergeCell ref="AP58:AP59"/>
    <mergeCell ref="AQ58:AQ59"/>
    <mergeCell ref="AR58:AR59"/>
    <mergeCell ref="R58:R59"/>
    <mergeCell ref="S58:S59"/>
    <mergeCell ref="T58:T59"/>
    <mergeCell ref="Z58:Z59"/>
    <mergeCell ref="AA58:AA59"/>
    <mergeCell ref="AB58:AB59"/>
    <mergeCell ref="AH56:AH57"/>
    <mergeCell ref="AI56:AI57"/>
    <mergeCell ref="AJ56:AJ57"/>
    <mergeCell ref="AP56:AP57"/>
    <mergeCell ref="AQ56:AQ57"/>
    <mergeCell ref="AR56:AR57"/>
    <mergeCell ref="R56:R57"/>
    <mergeCell ref="S56:S57"/>
    <mergeCell ref="T56:T57"/>
    <mergeCell ref="Z56:Z57"/>
    <mergeCell ref="AA56:AA57"/>
    <mergeCell ref="AB56:AB57"/>
    <mergeCell ref="AH54:AH55"/>
    <mergeCell ref="AI54:AI55"/>
    <mergeCell ref="AJ54:AJ55"/>
    <mergeCell ref="AP54:AP55"/>
    <mergeCell ref="AQ54:AQ55"/>
    <mergeCell ref="AR54:AR55"/>
    <mergeCell ref="R54:R55"/>
    <mergeCell ref="S54:S55"/>
    <mergeCell ref="T54:T55"/>
    <mergeCell ref="Z54:Z55"/>
    <mergeCell ref="AA54:AA55"/>
    <mergeCell ref="AB54:AB55"/>
    <mergeCell ref="AH52:AH53"/>
    <mergeCell ref="AI52:AI53"/>
    <mergeCell ref="AJ52:AJ53"/>
    <mergeCell ref="AP52:AP53"/>
    <mergeCell ref="AQ52:AQ53"/>
    <mergeCell ref="AR52:AR53"/>
    <mergeCell ref="R52:R53"/>
    <mergeCell ref="S52:S53"/>
    <mergeCell ref="T52:T53"/>
    <mergeCell ref="Z52:Z53"/>
    <mergeCell ref="AA52:AA53"/>
    <mergeCell ref="AB52:AB53"/>
    <mergeCell ref="AH50:AH51"/>
    <mergeCell ref="AI50:AI51"/>
    <mergeCell ref="AJ50:AJ51"/>
    <mergeCell ref="AP50:AP51"/>
    <mergeCell ref="AQ50:AQ51"/>
    <mergeCell ref="AR50:AR51"/>
    <mergeCell ref="R50:R51"/>
    <mergeCell ref="S50:S51"/>
    <mergeCell ref="T50:T51"/>
    <mergeCell ref="Z50:Z51"/>
    <mergeCell ref="AA50:AA51"/>
    <mergeCell ref="AB50:AB51"/>
    <mergeCell ref="AH48:AH49"/>
    <mergeCell ref="AI48:AI49"/>
    <mergeCell ref="AJ48:AJ49"/>
    <mergeCell ref="AP48:AP49"/>
    <mergeCell ref="AQ48:AQ49"/>
    <mergeCell ref="AR48:AR49"/>
    <mergeCell ref="R48:R49"/>
    <mergeCell ref="S48:S49"/>
    <mergeCell ref="T48:T49"/>
    <mergeCell ref="Z48:Z49"/>
    <mergeCell ref="AA48:AA49"/>
    <mergeCell ref="AB48:AB49"/>
    <mergeCell ref="AP42:AP43"/>
    <mergeCell ref="AH46:AH47"/>
    <mergeCell ref="AI46:AI47"/>
    <mergeCell ref="AJ46:AJ47"/>
    <mergeCell ref="AP46:AP47"/>
    <mergeCell ref="AQ46:AQ47"/>
    <mergeCell ref="AR46:AR47"/>
    <mergeCell ref="AJ44:AJ45"/>
    <mergeCell ref="AP44:AP45"/>
    <mergeCell ref="AQ44:AQ45"/>
    <mergeCell ref="AR44:AR45"/>
    <mergeCell ref="AK40:AR40"/>
    <mergeCell ref="R42:R43"/>
    <mergeCell ref="S42:S43"/>
    <mergeCell ref="T42:T43"/>
    <mergeCell ref="Z42:Z43"/>
    <mergeCell ref="J52:J53"/>
    <mergeCell ref="K52:K53"/>
    <mergeCell ref="L52:L53"/>
    <mergeCell ref="R46:R47"/>
    <mergeCell ref="S46:S47"/>
    <mergeCell ref="T46:T47"/>
    <mergeCell ref="Z46:Z47"/>
    <mergeCell ref="AA46:AA47"/>
    <mergeCell ref="AB46:AB47"/>
    <mergeCell ref="AQ42:AQ43"/>
    <mergeCell ref="AR42:AR43"/>
    <mergeCell ref="R44:R45"/>
    <mergeCell ref="S44:S45"/>
    <mergeCell ref="T44:T45"/>
    <mergeCell ref="Z44:Z45"/>
    <mergeCell ref="AA44:AA45"/>
    <mergeCell ref="AB44:AB45"/>
    <mergeCell ref="AH44:AH45"/>
    <mergeCell ref="AI44:AI45"/>
    <mergeCell ref="J44:J45"/>
    <mergeCell ref="K44:K45"/>
    <mergeCell ref="L44:L45"/>
    <mergeCell ref="J46:J47"/>
    <mergeCell ref="K46:K47"/>
    <mergeCell ref="L46:L47"/>
    <mergeCell ref="M40:T40"/>
    <mergeCell ref="U40:AB40"/>
    <mergeCell ref="AC40:AJ40"/>
    <mergeCell ref="AA42:AA43"/>
    <mergeCell ref="AB42:AB43"/>
    <mergeCell ref="AH42:AH43"/>
    <mergeCell ref="AI42:AI43"/>
    <mergeCell ref="AJ42:AJ43"/>
    <mergeCell ref="J42:J43"/>
    <mergeCell ref="K42:K43"/>
    <mergeCell ref="L42:L43"/>
    <mergeCell ref="J72:J73"/>
    <mergeCell ref="K72:K73"/>
    <mergeCell ref="L72:L73"/>
    <mergeCell ref="J68:J69"/>
    <mergeCell ref="K68:K69"/>
    <mergeCell ref="L68:L69"/>
    <mergeCell ref="J70:J71"/>
    <mergeCell ref="K70:K71"/>
    <mergeCell ref="L70:L71"/>
    <mergeCell ref="J64:J65"/>
    <mergeCell ref="K64:K65"/>
    <mergeCell ref="L64:L65"/>
    <mergeCell ref="J66:J67"/>
    <mergeCell ref="K66:K67"/>
    <mergeCell ref="L66:L67"/>
    <mergeCell ref="J60:J61"/>
    <mergeCell ref="K60:K61"/>
    <mergeCell ref="L60:L61"/>
    <mergeCell ref="J62:J63"/>
    <mergeCell ref="K62:K63"/>
    <mergeCell ref="L62:L63"/>
    <mergeCell ref="J56:J57"/>
    <mergeCell ref="K56:K57"/>
    <mergeCell ref="L56:L57"/>
    <mergeCell ref="J58:J59"/>
    <mergeCell ref="K58:K59"/>
    <mergeCell ref="L58:L59"/>
    <mergeCell ref="J48:J49"/>
    <mergeCell ref="K48:K49"/>
    <mergeCell ref="L48:L49"/>
    <mergeCell ref="J50:J51"/>
    <mergeCell ref="K50:K51"/>
    <mergeCell ref="L50:L51"/>
    <mergeCell ref="J54:J55"/>
    <mergeCell ref="K54:K55"/>
    <mergeCell ref="L54:L55"/>
    <mergeCell ref="J35:J36"/>
    <mergeCell ref="J37:J38"/>
    <mergeCell ref="K17:K18"/>
    <mergeCell ref="L17:L18"/>
    <mergeCell ref="K35:K36"/>
    <mergeCell ref="L35:L36"/>
    <mergeCell ref="K37:K38"/>
    <mergeCell ref="L37:L38"/>
    <mergeCell ref="K31:K32"/>
    <mergeCell ref="L31:L32"/>
    <mergeCell ref="K33:K34"/>
    <mergeCell ref="L33:L34"/>
    <mergeCell ref="K27:K28"/>
    <mergeCell ref="L27:L28"/>
    <mergeCell ref="K29:K30"/>
    <mergeCell ref="L29:L30"/>
    <mergeCell ref="J23:J24"/>
    <mergeCell ref="J25:J26"/>
    <mergeCell ref="J27:J28"/>
    <mergeCell ref="J29:J30"/>
    <mergeCell ref="J31:J32"/>
    <mergeCell ref="J33:J34"/>
    <mergeCell ref="J17:J18"/>
    <mergeCell ref="K23:K24"/>
    <mergeCell ref="B40:B41"/>
    <mergeCell ref="C40:C41"/>
    <mergeCell ref="D40:D41"/>
    <mergeCell ref="E40:L40"/>
    <mergeCell ref="B3:B4"/>
    <mergeCell ref="E3:L3"/>
    <mergeCell ref="J5:J6"/>
    <mergeCell ref="J11:J12"/>
    <mergeCell ref="J13:J14"/>
    <mergeCell ref="J19:J20"/>
    <mergeCell ref="J21:J22"/>
    <mergeCell ref="K9:K10"/>
    <mergeCell ref="L9:L10"/>
    <mergeCell ref="K15:K16"/>
    <mergeCell ref="L15:L16"/>
    <mergeCell ref="K7:K8"/>
    <mergeCell ref="L7:L8"/>
    <mergeCell ref="C3:C4"/>
    <mergeCell ref="D3:D4"/>
    <mergeCell ref="K5:K6"/>
    <mergeCell ref="L5:L6"/>
    <mergeCell ref="J7:J8"/>
    <mergeCell ref="J9:J10"/>
    <mergeCell ref="J15:J16"/>
    <mergeCell ref="L23:L24"/>
    <mergeCell ref="K25:K26"/>
    <mergeCell ref="L25:L26"/>
    <mergeCell ref="K19:K20"/>
    <mergeCell ref="L19:L20"/>
    <mergeCell ref="K21:K22"/>
    <mergeCell ref="L21:L22"/>
    <mergeCell ref="K11:K12"/>
    <mergeCell ref="L11:L12"/>
    <mergeCell ref="K13:K14"/>
    <mergeCell ref="L13:L14"/>
    <mergeCell ref="B77:B78"/>
    <mergeCell ref="C77:C78"/>
    <mergeCell ref="D77:D78"/>
    <mergeCell ref="E77:L77"/>
    <mergeCell ref="M77:T77"/>
    <mergeCell ref="J79:J80"/>
    <mergeCell ref="K79:K80"/>
    <mergeCell ref="L79:L80"/>
    <mergeCell ref="R79:R80"/>
    <mergeCell ref="S79:S80"/>
    <mergeCell ref="T79:T80"/>
    <mergeCell ref="J85:J86"/>
    <mergeCell ref="K85:K86"/>
    <mergeCell ref="L85:L86"/>
    <mergeCell ref="R85:R86"/>
    <mergeCell ref="S85:S86"/>
    <mergeCell ref="T85:T86"/>
    <mergeCell ref="J87:J88"/>
    <mergeCell ref="K87:K88"/>
    <mergeCell ref="L87:L88"/>
    <mergeCell ref="R87:R88"/>
    <mergeCell ref="S87:S88"/>
    <mergeCell ref="T87:T88"/>
    <mergeCell ref="J93:J94"/>
    <mergeCell ref="K93:K94"/>
    <mergeCell ref="L93:L94"/>
    <mergeCell ref="R93:R94"/>
    <mergeCell ref="S93:S94"/>
    <mergeCell ref="T93:T94"/>
    <mergeCell ref="J95:J96"/>
    <mergeCell ref="K95:K96"/>
    <mergeCell ref="L95:L96"/>
    <mergeCell ref="R95:R96"/>
    <mergeCell ref="S95:S96"/>
    <mergeCell ref="T95:T96"/>
    <mergeCell ref="K97:K98"/>
    <mergeCell ref="L97:L98"/>
    <mergeCell ref="R97:R98"/>
    <mergeCell ref="S97:S98"/>
    <mergeCell ref="T97:T98"/>
    <mergeCell ref="J99:J100"/>
    <mergeCell ref="K99:K100"/>
    <mergeCell ref="L99:L100"/>
    <mergeCell ref="R99:R100"/>
    <mergeCell ref="S99:S100"/>
    <mergeCell ref="T99:T100"/>
    <mergeCell ref="J111:J112"/>
    <mergeCell ref="K111:K112"/>
    <mergeCell ref="L111:L112"/>
    <mergeCell ref="R111:R112"/>
    <mergeCell ref="S111:S112"/>
    <mergeCell ref="T111:T112"/>
    <mergeCell ref="J105:J106"/>
    <mergeCell ref="K105:K106"/>
    <mergeCell ref="L105:L106"/>
    <mergeCell ref="R105:R106"/>
    <mergeCell ref="S105:S106"/>
    <mergeCell ref="T105:T106"/>
    <mergeCell ref="J107:J108"/>
    <mergeCell ref="K107:K108"/>
    <mergeCell ref="L107:L108"/>
    <mergeCell ref="R107:R108"/>
    <mergeCell ref="S107:S108"/>
    <mergeCell ref="T107:T108"/>
    <mergeCell ref="K83:K84"/>
    <mergeCell ref="L83:L84"/>
    <mergeCell ref="R83:R84"/>
    <mergeCell ref="S83:S84"/>
    <mergeCell ref="T83:T84"/>
    <mergeCell ref="J109:J110"/>
    <mergeCell ref="K109:K110"/>
    <mergeCell ref="L109:L110"/>
    <mergeCell ref="R109:R110"/>
    <mergeCell ref="S109:S110"/>
    <mergeCell ref="T109:T110"/>
    <mergeCell ref="J101:J102"/>
    <mergeCell ref="K101:K102"/>
    <mergeCell ref="L101:L102"/>
    <mergeCell ref="R101:R102"/>
    <mergeCell ref="S101:S102"/>
    <mergeCell ref="T101:T102"/>
    <mergeCell ref="J103:J104"/>
    <mergeCell ref="K103:K104"/>
    <mergeCell ref="L103:L104"/>
    <mergeCell ref="R103:R104"/>
    <mergeCell ref="S103:S104"/>
    <mergeCell ref="T103:T104"/>
    <mergeCell ref="J97:J98"/>
    <mergeCell ref="M114:T114"/>
    <mergeCell ref="E114:L114"/>
    <mergeCell ref="A114:A141"/>
    <mergeCell ref="A77:A112"/>
    <mergeCell ref="B114:B115"/>
    <mergeCell ref="J89:J90"/>
    <mergeCell ref="K89:K90"/>
    <mergeCell ref="L89:L90"/>
    <mergeCell ref="R89:R90"/>
    <mergeCell ref="S89:S90"/>
    <mergeCell ref="T89:T90"/>
    <mergeCell ref="J91:J92"/>
    <mergeCell ref="K91:K92"/>
    <mergeCell ref="L91:L92"/>
    <mergeCell ref="R91:R92"/>
    <mergeCell ref="S91:S92"/>
    <mergeCell ref="T91:T92"/>
    <mergeCell ref="J81:J82"/>
    <mergeCell ref="K81:K82"/>
    <mergeCell ref="L81:L82"/>
    <mergeCell ref="R81:R82"/>
    <mergeCell ref="S81:S82"/>
    <mergeCell ref="T81:T82"/>
    <mergeCell ref="J83:J84"/>
    <mergeCell ref="M23:M24"/>
    <mergeCell ref="M25:M26"/>
    <mergeCell ref="M27:M28"/>
    <mergeCell ref="M29:M30"/>
    <mergeCell ref="M31:M32"/>
    <mergeCell ref="M33:M34"/>
    <mergeCell ref="M35:M36"/>
    <mergeCell ref="M37:M38"/>
    <mergeCell ref="M3:M4"/>
    <mergeCell ref="M5:M6"/>
    <mergeCell ref="M7:M8"/>
    <mergeCell ref="M9:M10"/>
    <mergeCell ref="M11:M12"/>
    <mergeCell ref="M13:M14"/>
    <mergeCell ref="M15:M16"/>
    <mergeCell ref="M17:M18"/>
    <mergeCell ref="M19:M20"/>
    <mergeCell ref="M21:M22"/>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4"/>
  <sheetViews>
    <sheetView workbookViewId="0">
      <selection activeCell="A18" sqref="A18"/>
    </sheetView>
  </sheetViews>
  <sheetFormatPr defaultColWidth="8.77734375" defaultRowHeight="14.55" customHeight="1"/>
  <cols>
    <col min="1" max="1" width="13.6640625" style="10" customWidth="1"/>
    <col min="2" max="2" width="9.77734375" style="11" customWidth="1"/>
    <col min="3" max="3" width="11.77734375" style="10" customWidth="1"/>
    <col min="4" max="16384" width="8.77734375" style="10"/>
  </cols>
  <sheetData>
    <row r="1" spans="1:42" ht="14.55" customHeight="1">
      <c r="A1" s="10" t="s">
        <v>1643</v>
      </c>
    </row>
    <row r="2" spans="1:42" s="117" customFormat="1" ht="28.95" customHeight="1">
      <c r="A2" s="136" t="s">
        <v>467</v>
      </c>
      <c r="B2" s="127" t="s">
        <v>250</v>
      </c>
      <c r="C2" s="140" t="s">
        <v>468</v>
      </c>
      <c r="D2" s="125" t="s">
        <v>68</v>
      </c>
      <c r="E2" s="127" t="s">
        <v>68</v>
      </c>
      <c r="F2" s="125" t="s">
        <v>62</v>
      </c>
      <c r="G2" s="127" t="s">
        <v>62</v>
      </c>
      <c r="H2" s="125" t="s">
        <v>63</v>
      </c>
      <c r="I2" s="127" t="s">
        <v>63</v>
      </c>
      <c r="J2" s="125" t="s">
        <v>4</v>
      </c>
      <c r="K2" s="127" t="s">
        <v>4</v>
      </c>
      <c r="L2" s="125" t="s">
        <v>69</v>
      </c>
      <c r="M2" s="127" t="s">
        <v>69</v>
      </c>
      <c r="N2" s="125" t="s">
        <v>67</v>
      </c>
      <c r="O2" s="127" t="s">
        <v>67</v>
      </c>
      <c r="P2" s="125" t="s">
        <v>65</v>
      </c>
      <c r="Q2" s="127" t="s">
        <v>65</v>
      </c>
      <c r="R2" s="125" t="s">
        <v>464</v>
      </c>
      <c r="S2" s="127" t="s">
        <v>464</v>
      </c>
      <c r="T2" s="125" t="s">
        <v>465</v>
      </c>
      <c r="U2" s="127" t="s">
        <v>465</v>
      </c>
      <c r="V2" s="125" t="s">
        <v>19</v>
      </c>
      <c r="W2" s="127" t="s">
        <v>19</v>
      </c>
      <c r="X2" s="125" t="s">
        <v>27</v>
      </c>
      <c r="Y2" s="127" t="s">
        <v>27</v>
      </c>
      <c r="Z2" s="125" t="s">
        <v>21</v>
      </c>
      <c r="AA2" s="127" t="s">
        <v>21</v>
      </c>
      <c r="AB2" s="125" t="s">
        <v>11</v>
      </c>
      <c r="AC2" s="127" t="s">
        <v>11</v>
      </c>
      <c r="AD2" s="125" t="s">
        <v>17</v>
      </c>
      <c r="AE2" s="127" t="s">
        <v>17</v>
      </c>
      <c r="AF2" s="125" t="s">
        <v>13</v>
      </c>
      <c r="AG2" s="127" t="s">
        <v>13</v>
      </c>
      <c r="AH2" s="125" t="s">
        <v>25</v>
      </c>
      <c r="AI2" s="127" t="s">
        <v>25</v>
      </c>
      <c r="AJ2" s="125" t="s">
        <v>9</v>
      </c>
      <c r="AK2" s="127" t="s">
        <v>9</v>
      </c>
      <c r="AL2" s="125" t="s">
        <v>15</v>
      </c>
      <c r="AM2" s="125" t="s">
        <v>15</v>
      </c>
      <c r="AP2" s="126"/>
    </row>
    <row r="3" spans="1:42" s="117" customFormat="1" ht="13.2">
      <c r="A3" s="136" t="s">
        <v>256</v>
      </c>
      <c r="B3" s="127"/>
      <c r="C3" s="127"/>
      <c r="D3" s="125">
        <v>242</v>
      </c>
      <c r="E3" s="127">
        <v>242</v>
      </c>
      <c r="F3" s="125">
        <v>235</v>
      </c>
      <c r="G3" s="127">
        <v>245</v>
      </c>
      <c r="H3" s="125">
        <v>253</v>
      </c>
      <c r="I3" s="127">
        <v>257</v>
      </c>
      <c r="J3" s="125">
        <v>167</v>
      </c>
      <c r="K3" s="127">
        <v>167</v>
      </c>
      <c r="L3" s="125">
        <v>130</v>
      </c>
      <c r="M3" s="127">
        <v>130</v>
      </c>
      <c r="N3" s="125">
        <v>239</v>
      </c>
      <c r="O3" s="127">
        <v>263</v>
      </c>
      <c r="P3" s="125">
        <v>177</v>
      </c>
      <c r="Q3" s="127">
        <v>183</v>
      </c>
      <c r="R3" s="125">
        <v>193</v>
      </c>
      <c r="S3" s="127">
        <v>195</v>
      </c>
      <c r="T3" s="129">
        <v>243</v>
      </c>
      <c r="U3" s="130">
        <v>257</v>
      </c>
      <c r="V3" s="125">
        <v>111</v>
      </c>
      <c r="W3" s="127">
        <v>123</v>
      </c>
      <c r="X3" s="125">
        <v>289</v>
      </c>
      <c r="Y3" s="127">
        <v>291</v>
      </c>
      <c r="Z3" s="125">
        <v>243</v>
      </c>
      <c r="AA3" s="127">
        <v>249</v>
      </c>
      <c r="AB3" s="125">
        <v>207</v>
      </c>
      <c r="AC3" s="127">
        <v>213</v>
      </c>
      <c r="AD3" s="125">
        <v>166</v>
      </c>
      <c r="AE3" s="127">
        <v>174</v>
      </c>
      <c r="AF3" s="125">
        <v>151</v>
      </c>
      <c r="AG3" s="127">
        <v>151</v>
      </c>
      <c r="AH3" s="125">
        <v>191</v>
      </c>
      <c r="AI3" s="127">
        <v>195</v>
      </c>
      <c r="AJ3" s="125">
        <v>78</v>
      </c>
      <c r="AK3" s="127">
        <v>84</v>
      </c>
      <c r="AL3" s="125">
        <v>160</v>
      </c>
      <c r="AM3" s="125">
        <v>176</v>
      </c>
    </row>
    <row r="4" spans="1:42" s="11" customFormat="1" ht="13.2">
      <c r="A4" s="135" t="s">
        <v>470</v>
      </c>
      <c r="B4" s="62">
        <v>2015</v>
      </c>
      <c r="C4" s="62" t="s">
        <v>255</v>
      </c>
      <c r="D4" s="11">
        <v>242</v>
      </c>
      <c r="E4" s="62">
        <v>242</v>
      </c>
      <c r="F4" s="11">
        <v>235</v>
      </c>
      <c r="G4" s="62">
        <v>245</v>
      </c>
      <c r="H4" s="11">
        <v>253</v>
      </c>
      <c r="I4" s="62">
        <v>257</v>
      </c>
      <c r="J4" s="11">
        <v>167</v>
      </c>
      <c r="K4" s="62">
        <v>167</v>
      </c>
      <c r="L4" s="11">
        <v>130</v>
      </c>
      <c r="M4" s="62">
        <v>130</v>
      </c>
      <c r="N4" s="11">
        <v>239</v>
      </c>
      <c r="O4" s="62">
        <v>263</v>
      </c>
      <c r="P4" s="13" t="s">
        <v>297</v>
      </c>
      <c r="Q4" s="132" t="s">
        <v>297</v>
      </c>
      <c r="R4" s="11">
        <v>193</v>
      </c>
      <c r="S4" s="62">
        <v>195</v>
      </c>
      <c r="T4" s="11">
        <v>243</v>
      </c>
      <c r="U4" s="62">
        <v>257</v>
      </c>
      <c r="V4" s="11">
        <v>111</v>
      </c>
      <c r="W4" s="62">
        <v>123</v>
      </c>
      <c r="X4" s="11">
        <v>291</v>
      </c>
      <c r="Y4" s="62">
        <v>291</v>
      </c>
      <c r="Z4" s="11">
        <v>249</v>
      </c>
      <c r="AA4" s="62">
        <v>249</v>
      </c>
      <c r="AB4" s="11">
        <v>207</v>
      </c>
      <c r="AC4" s="62">
        <v>213</v>
      </c>
      <c r="AD4" s="11">
        <v>174</v>
      </c>
      <c r="AE4" s="62">
        <v>174</v>
      </c>
      <c r="AF4" s="11">
        <v>151</v>
      </c>
      <c r="AG4" s="62">
        <v>151</v>
      </c>
      <c r="AH4" s="11">
        <v>195</v>
      </c>
      <c r="AI4" s="62">
        <v>195</v>
      </c>
      <c r="AJ4" s="11">
        <v>78</v>
      </c>
      <c r="AK4" s="62">
        <v>84</v>
      </c>
      <c r="AL4" s="11">
        <v>160</v>
      </c>
      <c r="AM4" s="11">
        <v>176</v>
      </c>
      <c r="AN4" s="124"/>
    </row>
    <row r="5" spans="1:42" s="11" customFormat="1" ht="13.2">
      <c r="A5" s="135" t="s">
        <v>470</v>
      </c>
      <c r="B5" s="62">
        <v>2015</v>
      </c>
      <c r="C5" s="62" t="s">
        <v>255</v>
      </c>
      <c r="D5" s="13" t="s">
        <v>297</v>
      </c>
      <c r="E5" s="132" t="s">
        <v>297</v>
      </c>
      <c r="F5" s="11">
        <v>235</v>
      </c>
      <c r="G5" s="62">
        <v>245</v>
      </c>
      <c r="H5" s="11">
        <v>253</v>
      </c>
      <c r="I5" s="62">
        <v>253</v>
      </c>
      <c r="J5" s="11">
        <v>167</v>
      </c>
      <c r="K5" s="62">
        <v>167</v>
      </c>
      <c r="L5" s="11">
        <v>130</v>
      </c>
      <c r="M5" s="62">
        <v>130</v>
      </c>
      <c r="N5" s="11">
        <v>263</v>
      </c>
      <c r="O5" s="62">
        <v>263</v>
      </c>
      <c r="P5" s="11">
        <v>177</v>
      </c>
      <c r="Q5" s="62">
        <v>177</v>
      </c>
      <c r="R5" s="11">
        <v>193</v>
      </c>
      <c r="S5" s="62">
        <v>193</v>
      </c>
      <c r="T5" s="11">
        <v>257</v>
      </c>
      <c r="U5" s="62">
        <v>257</v>
      </c>
      <c r="V5" s="11">
        <v>111</v>
      </c>
      <c r="W5" s="62">
        <v>111</v>
      </c>
      <c r="X5" s="11">
        <v>289</v>
      </c>
      <c r="Y5" s="62">
        <v>289</v>
      </c>
      <c r="Z5" s="11">
        <v>249</v>
      </c>
      <c r="AA5" s="62">
        <v>249</v>
      </c>
      <c r="AB5" s="11">
        <v>207</v>
      </c>
      <c r="AC5" s="62">
        <v>213</v>
      </c>
      <c r="AD5" s="11">
        <v>166</v>
      </c>
      <c r="AE5" s="62">
        <v>174</v>
      </c>
      <c r="AF5" s="11">
        <v>151</v>
      </c>
      <c r="AG5" s="62">
        <v>151</v>
      </c>
      <c r="AH5" s="11">
        <v>195</v>
      </c>
      <c r="AI5" s="62">
        <v>195</v>
      </c>
      <c r="AJ5" s="11">
        <v>78</v>
      </c>
      <c r="AK5" s="62">
        <v>84</v>
      </c>
      <c r="AL5" s="11">
        <v>160</v>
      </c>
      <c r="AM5" s="11">
        <v>176</v>
      </c>
      <c r="AN5" s="124"/>
    </row>
    <row r="6" spans="1:42" s="11" customFormat="1" ht="13.2">
      <c r="A6" s="135" t="s">
        <v>470</v>
      </c>
      <c r="B6" s="62">
        <v>2015</v>
      </c>
      <c r="C6" s="62" t="s">
        <v>255</v>
      </c>
      <c r="D6" s="11">
        <v>242</v>
      </c>
      <c r="E6" s="62">
        <v>242</v>
      </c>
      <c r="F6" s="11">
        <v>245</v>
      </c>
      <c r="G6" s="62">
        <v>245</v>
      </c>
      <c r="H6" s="11">
        <v>253</v>
      </c>
      <c r="I6" s="62">
        <v>253</v>
      </c>
      <c r="J6" s="11">
        <v>167</v>
      </c>
      <c r="K6" s="62">
        <v>167</v>
      </c>
      <c r="L6" s="11">
        <v>130</v>
      </c>
      <c r="M6" s="62">
        <v>130</v>
      </c>
      <c r="N6" s="11">
        <v>239</v>
      </c>
      <c r="O6" s="62">
        <v>239</v>
      </c>
      <c r="P6" s="11">
        <v>183</v>
      </c>
      <c r="Q6" s="62">
        <v>183</v>
      </c>
      <c r="R6" s="11">
        <v>195</v>
      </c>
      <c r="S6" s="62">
        <v>195</v>
      </c>
      <c r="T6" s="11">
        <v>243</v>
      </c>
      <c r="U6" s="62">
        <v>257</v>
      </c>
      <c r="V6" s="11">
        <v>111</v>
      </c>
      <c r="W6" s="62">
        <v>111</v>
      </c>
      <c r="X6" s="11">
        <v>289</v>
      </c>
      <c r="Y6" s="62">
        <v>291</v>
      </c>
      <c r="Z6" s="11">
        <v>243</v>
      </c>
      <c r="AA6" s="62">
        <v>243</v>
      </c>
      <c r="AB6" s="11">
        <v>207</v>
      </c>
      <c r="AC6" s="62">
        <v>207</v>
      </c>
      <c r="AD6" s="11">
        <v>166</v>
      </c>
      <c r="AE6" s="62">
        <v>166</v>
      </c>
      <c r="AF6" s="11">
        <v>151</v>
      </c>
      <c r="AG6" s="62">
        <v>151</v>
      </c>
      <c r="AH6" s="11">
        <v>191</v>
      </c>
      <c r="AI6" s="62">
        <v>195</v>
      </c>
      <c r="AJ6" s="11">
        <v>78</v>
      </c>
      <c r="AK6" s="62">
        <v>84</v>
      </c>
      <c r="AL6" s="11">
        <v>160</v>
      </c>
      <c r="AM6" s="11">
        <v>176</v>
      </c>
      <c r="AN6" s="124"/>
    </row>
    <row r="7" spans="1:42" s="11" customFormat="1" ht="13.2">
      <c r="A7" s="135" t="s">
        <v>473</v>
      </c>
      <c r="B7" s="62">
        <v>2015</v>
      </c>
      <c r="C7" s="62" t="s">
        <v>469</v>
      </c>
      <c r="D7" s="11">
        <v>242</v>
      </c>
      <c r="E7" s="62">
        <v>242</v>
      </c>
      <c r="F7" s="11">
        <v>235</v>
      </c>
      <c r="G7" s="62">
        <v>245</v>
      </c>
      <c r="H7" s="11">
        <v>253</v>
      </c>
      <c r="I7" s="62">
        <v>257</v>
      </c>
      <c r="J7" s="11">
        <v>167</v>
      </c>
      <c r="K7" s="62">
        <v>167</v>
      </c>
      <c r="L7" s="11">
        <v>130</v>
      </c>
      <c r="M7" s="62">
        <v>130</v>
      </c>
      <c r="N7" s="11">
        <v>239</v>
      </c>
      <c r="O7" s="62">
        <v>263</v>
      </c>
      <c r="P7" s="11">
        <v>177</v>
      </c>
      <c r="Q7" s="62">
        <v>183</v>
      </c>
      <c r="R7" s="11">
        <v>193</v>
      </c>
      <c r="S7" s="62">
        <v>195</v>
      </c>
      <c r="T7" s="11">
        <v>243</v>
      </c>
      <c r="U7" s="62">
        <v>257</v>
      </c>
      <c r="V7" s="11">
        <v>111</v>
      </c>
      <c r="W7" s="62">
        <v>123</v>
      </c>
      <c r="X7" s="11">
        <v>289</v>
      </c>
      <c r="Y7" s="62">
        <v>291</v>
      </c>
      <c r="Z7" s="11">
        <v>249</v>
      </c>
      <c r="AA7" s="62">
        <v>249</v>
      </c>
      <c r="AB7" s="11">
        <v>207</v>
      </c>
      <c r="AC7" s="62">
        <v>207</v>
      </c>
      <c r="AD7" s="11">
        <v>166</v>
      </c>
      <c r="AE7" s="62">
        <v>166</v>
      </c>
      <c r="AF7" s="11">
        <v>151</v>
      </c>
      <c r="AG7" s="62">
        <v>151</v>
      </c>
      <c r="AH7" s="11">
        <v>195</v>
      </c>
      <c r="AI7" s="62">
        <v>195</v>
      </c>
      <c r="AJ7" s="11">
        <v>84</v>
      </c>
      <c r="AK7" s="62">
        <v>84</v>
      </c>
      <c r="AL7" s="11">
        <v>176</v>
      </c>
      <c r="AM7" s="11">
        <v>176</v>
      </c>
      <c r="AN7" s="124"/>
    </row>
    <row r="8" spans="1:42" s="11" customFormat="1" ht="13.2">
      <c r="A8" s="135" t="s">
        <v>470</v>
      </c>
      <c r="B8" s="62">
        <v>2015</v>
      </c>
      <c r="C8" s="62" t="s">
        <v>469</v>
      </c>
      <c r="D8" s="13" t="s">
        <v>297</v>
      </c>
      <c r="E8" s="132" t="s">
        <v>297</v>
      </c>
      <c r="F8" s="11">
        <v>245</v>
      </c>
      <c r="G8" s="62">
        <v>245</v>
      </c>
      <c r="H8" s="11">
        <v>257</v>
      </c>
      <c r="I8" s="62">
        <v>257</v>
      </c>
      <c r="J8" s="11">
        <v>167</v>
      </c>
      <c r="K8" s="62">
        <v>167</v>
      </c>
      <c r="L8" s="11">
        <v>130</v>
      </c>
      <c r="M8" s="62">
        <v>130</v>
      </c>
      <c r="N8" s="11">
        <v>239</v>
      </c>
      <c r="O8" s="62">
        <v>263</v>
      </c>
      <c r="P8" s="11">
        <v>177</v>
      </c>
      <c r="Q8" s="62">
        <v>177</v>
      </c>
      <c r="R8" s="13" t="s">
        <v>297</v>
      </c>
      <c r="S8" s="132" t="s">
        <v>297</v>
      </c>
      <c r="T8" s="13" t="s">
        <v>297</v>
      </c>
      <c r="U8" s="132" t="s">
        <v>297</v>
      </c>
      <c r="V8" s="11">
        <v>111</v>
      </c>
      <c r="W8" s="62">
        <v>111</v>
      </c>
      <c r="X8" s="11">
        <v>289</v>
      </c>
      <c r="Y8" s="62">
        <v>289</v>
      </c>
      <c r="Z8" s="11">
        <v>243</v>
      </c>
      <c r="AA8" s="62">
        <v>243</v>
      </c>
      <c r="AB8" s="11">
        <v>207</v>
      </c>
      <c r="AC8" s="62">
        <v>213</v>
      </c>
      <c r="AD8" s="11">
        <v>174</v>
      </c>
      <c r="AE8" s="62">
        <v>174</v>
      </c>
      <c r="AF8" s="11">
        <v>151</v>
      </c>
      <c r="AG8" s="62">
        <v>151</v>
      </c>
      <c r="AH8" s="11">
        <v>191</v>
      </c>
      <c r="AI8" s="62">
        <v>195</v>
      </c>
      <c r="AJ8" s="11">
        <v>78</v>
      </c>
      <c r="AK8" s="62">
        <v>84</v>
      </c>
      <c r="AL8" s="11">
        <v>160</v>
      </c>
      <c r="AM8" s="11">
        <v>160</v>
      </c>
      <c r="AN8" s="124"/>
    </row>
    <row r="9" spans="1:42" s="11" customFormat="1" ht="14.55" customHeight="1">
      <c r="A9" s="135" t="s">
        <v>470</v>
      </c>
      <c r="B9" s="62">
        <v>2016</v>
      </c>
      <c r="C9" s="62" t="s">
        <v>255</v>
      </c>
      <c r="D9" s="105">
        <v>241.74</v>
      </c>
      <c r="E9" s="138">
        <v>242</v>
      </c>
      <c r="F9" s="105">
        <v>235.04</v>
      </c>
      <c r="G9" s="138">
        <v>245.32</v>
      </c>
      <c r="H9" s="105">
        <v>252.53</v>
      </c>
      <c r="I9" s="138">
        <v>257</v>
      </c>
      <c r="J9" s="105">
        <v>167</v>
      </c>
      <c r="K9" s="138">
        <v>167</v>
      </c>
      <c r="L9" s="105">
        <v>130</v>
      </c>
      <c r="M9" s="123">
        <v>130</v>
      </c>
      <c r="N9" s="105">
        <v>239.1</v>
      </c>
      <c r="O9" s="138">
        <v>263</v>
      </c>
      <c r="P9" s="105">
        <v>176.56</v>
      </c>
      <c r="Q9" s="138">
        <v>177</v>
      </c>
      <c r="R9" s="105">
        <v>193.15</v>
      </c>
      <c r="S9" s="138">
        <v>194.99</v>
      </c>
      <c r="T9" s="105">
        <v>257</v>
      </c>
      <c r="U9" s="138">
        <v>257</v>
      </c>
      <c r="V9" s="105">
        <v>111</v>
      </c>
      <c r="W9" s="138">
        <v>111</v>
      </c>
      <c r="X9" s="11">
        <v>289</v>
      </c>
      <c r="Y9" s="62">
        <v>291</v>
      </c>
      <c r="Z9" s="105">
        <v>243.03</v>
      </c>
      <c r="AA9" s="138">
        <v>249.13</v>
      </c>
      <c r="AB9" s="11">
        <v>207</v>
      </c>
      <c r="AC9" s="62">
        <v>207</v>
      </c>
      <c r="AD9" s="105">
        <v>165.77</v>
      </c>
      <c r="AE9" s="138">
        <v>173.55</v>
      </c>
      <c r="AF9" s="11">
        <v>151</v>
      </c>
      <c r="AG9" s="62">
        <v>151</v>
      </c>
      <c r="AH9" s="11">
        <v>195</v>
      </c>
      <c r="AI9" s="62">
        <v>195</v>
      </c>
      <c r="AJ9" s="105">
        <v>78</v>
      </c>
      <c r="AK9" s="138">
        <v>83.83</v>
      </c>
      <c r="AL9" s="105">
        <v>160</v>
      </c>
      <c r="AM9" s="105">
        <v>175.59</v>
      </c>
      <c r="AN9" s="124"/>
    </row>
    <row r="10" spans="1:42" s="11" customFormat="1" ht="14.55" customHeight="1">
      <c r="A10" s="135" t="s">
        <v>470</v>
      </c>
      <c r="B10" s="62">
        <v>2016</v>
      </c>
      <c r="C10" s="62" t="s">
        <v>255</v>
      </c>
      <c r="D10" s="105">
        <v>241.79</v>
      </c>
      <c r="E10" s="138">
        <v>242</v>
      </c>
      <c r="F10" s="105">
        <v>245.43</v>
      </c>
      <c r="G10" s="138">
        <v>245</v>
      </c>
      <c r="H10" s="105">
        <v>252.61</v>
      </c>
      <c r="I10" s="138">
        <v>257</v>
      </c>
      <c r="J10" s="105">
        <v>167</v>
      </c>
      <c r="K10" s="138">
        <v>167</v>
      </c>
      <c r="L10" s="105">
        <v>130</v>
      </c>
      <c r="M10" s="123">
        <v>130</v>
      </c>
      <c r="N10" s="105">
        <v>239.1</v>
      </c>
      <c r="O10" s="138">
        <v>263</v>
      </c>
      <c r="P10" s="105">
        <v>176.56</v>
      </c>
      <c r="Q10" s="138">
        <v>177</v>
      </c>
      <c r="R10" s="105">
        <v>193.31</v>
      </c>
      <c r="S10" s="138">
        <v>195.13</v>
      </c>
      <c r="T10" s="105">
        <v>242.5</v>
      </c>
      <c r="U10" s="138">
        <v>257</v>
      </c>
      <c r="V10" s="105">
        <v>123</v>
      </c>
      <c r="W10" s="138">
        <v>123</v>
      </c>
      <c r="X10" s="11">
        <v>289</v>
      </c>
      <c r="Y10" s="62">
        <v>291</v>
      </c>
      <c r="Z10" s="105">
        <v>243.03</v>
      </c>
      <c r="AA10" s="138">
        <v>243</v>
      </c>
      <c r="AB10" s="105">
        <v>213</v>
      </c>
      <c r="AC10" s="138">
        <v>213</v>
      </c>
      <c r="AD10" s="105">
        <v>165.74</v>
      </c>
      <c r="AE10" s="138">
        <v>166</v>
      </c>
      <c r="AF10" s="11">
        <v>151</v>
      </c>
      <c r="AG10" s="62">
        <v>151</v>
      </c>
      <c r="AH10" s="11">
        <v>195</v>
      </c>
      <c r="AI10" s="62">
        <v>195</v>
      </c>
      <c r="AJ10" s="105">
        <v>83.75</v>
      </c>
      <c r="AK10" s="138">
        <v>84</v>
      </c>
      <c r="AL10" s="105">
        <v>160</v>
      </c>
      <c r="AM10" s="105">
        <v>175.52</v>
      </c>
      <c r="AN10" s="124"/>
    </row>
    <row r="11" spans="1:42" s="11" customFormat="1" ht="14.55" customHeight="1">
      <c r="A11" s="135" t="s">
        <v>470</v>
      </c>
      <c r="B11" s="62">
        <v>2016</v>
      </c>
      <c r="C11" s="62" t="s">
        <v>469</v>
      </c>
      <c r="D11" s="137">
        <v>242</v>
      </c>
      <c r="E11" s="139">
        <v>242</v>
      </c>
      <c r="F11" s="137">
        <v>245</v>
      </c>
      <c r="G11" s="139">
        <v>245</v>
      </c>
      <c r="H11" s="137">
        <v>253</v>
      </c>
      <c r="I11" s="139">
        <v>257.17</v>
      </c>
      <c r="J11" s="105">
        <v>167</v>
      </c>
      <c r="K11" s="138">
        <v>167</v>
      </c>
      <c r="L11" s="105">
        <v>130</v>
      </c>
      <c r="M11" s="123">
        <v>130</v>
      </c>
      <c r="N11" s="137">
        <v>239</v>
      </c>
      <c r="O11" s="139">
        <v>262.88</v>
      </c>
      <c r="P11" s="137">
        <v>182.67</v>
      </c>
      <c r="Q11" s="139">
        <v>183</v>
      </c>
      <c r="R11" s="137">
        <v>193.2</v>
      </c>
      <c r="S11" s="139">
        <v>195</v>
      </c>
      <c r="T11" s="13" t="s">
        <v>297</v>
      </c>
      <c r="U11" s="132" t="s">
        <v>297</v>
      </c>
      <c r="V11" s="137">
        <v>111</v>
      </c>
      <c r="W11" s="139">
        <v>123</v>
      </c>
      <c r="X11" s="13" t="s">
        <v>297</v>
      </c>
      <c r="Y11" s="132" t="s">
        <v>297</v>
      </c>
      <c r="Z11" s="137">
        <v>249.03</v>
      </c>
      <c r="AA11" s="139">
        <v>249</v>
      </c>
      <c r="AB11" s="137">
        <v>212.85</v>
      </c>
      <c r="AC11" s="139">
        <v>213</v>
      </c>
      <c r="AD11" s="137">
        <v>166</v>
      </c>
      <c r="AE11" s="139">
        <v>166.05</v>
      </c>
      <c r="AF11" s="11">
        <v>151</v>
      </c>
      <c r="AG11" s="62">
        <v>151</v>
      </c>
      <c r="AH11" s="13" t="s">
        <v>297</v>
      </c>
      <c r="AI11" s="132" t="s">
        <v>297</v>
      </c>
      <c r="AJ11" s="137">
        <v>78</v>
      </c>
      <c r="AK11" s="139">
        <v>83.72</v>
      </c>
      <c r="AL11" s="137">
        <v>160</v>
      </c>
      <c r="AM11" s="137">
        <v>176</v>
      </c>
      <c r="AN11" s="124"/>
    </row>
    <row r="12" spans="1:42" s="11" customFormat="1" ht="14.55" customHeight="1">
      <c r="A12" s="135"/>
      <c r="B12" s="62"/>
      <c r="C12" s="71"/>
      <c r="D12" s="128"/>
      <c r="E12" s="62"/>
      <c r="F12" s="128"/>
      <c r="G12" s="62"/>
      <c r="H12" s="128"/>
      <c r="I12" s="62"/>
      <c r="J12" s="128"/>
      <c r="K12" s="62"/>
      <c r="L12" s="128"/>
      <c r="M12" s="62"/>
      <c r="N12" s="128"/>
      <c r="O12" s="62"/>
      <c r="P12" s="128"/>
      <c r="Q12" s="62"/>
      <c r="R12" s="128"/>
      <c r="S12" s="62"/>
      <c r="T12" s="128"/>
      <c r="U12" s="62"/>
      <c r="V12" s="128"/>
      <c r="W12" s="62"/>
      <c r="X12" s="128"/>
      <c r="Y12" s="62"/>
      <c r="Z12" s="128"/>
      <c r="AA12" s="62"/>
      <c r="AB12" s="128"/>
      <c r="AC12" s="62"/>
      <c r="AD12" s="128"/>
      <c r="AE12" s="62"/>
      <c r="AF12" s="128"/>
      <c r="AG12" s="62"/>
      <c r="AH12" s="128"/>
      <c r="AI12" s="62"/>
      <c r="AJ12" s="128"/>
      <c r="AK12" s="62"/>
      <c r="AL12" s="128"/>
      <c r="AM12" s="128"/>
      <c r="AP12" s="124"/>
    </row>
    <row r="13" spans="1:42" s="117" customFormat="1" ht="14.55" customHeight="1">
      <c r="A13" s="136" t="s">
        <v>466</v>
      </c>
      <c r="B13" s="127"/>
      <c r="C13" s="127"/>
      <c r="D13" s="125">
        <v>240</v>
      </c>
      <c r="E13" s="127">
        <v>240</v>
      </c>
      <c r="F13" s="125">
        <v>219</v>
      </c>
      <c r="G13" s="127">
        <v>247</v>
      </c>
      <c r="H13" s="125">
        <v>241</v>
      </c>
      <c r="I13" s="127">
        <v>271</v>
      </c>
      <c r="J13" s="125">
        <v>167</v>
      </c>
      <c r="K13" s="127">
        <v>185</v>
      </c>
      <c r="L13" s="125">
        <v>130</v>
      </c>
      <c r="M13" s="127">
        <v>134</v>
      </c>
      <c r="N13" s="125">
        <v>239</v>
      </c>
      <c r="O13" s="127">
        <v>249</v>
      </c>
      <c r="P13" s="125">
        <v>179</v>
      </c>
      <c r="Q13" s="127">
        <v>187</v>
      </c>
      <c r="R13" s="125">
        <v>193</v>
      </c>
      <c r="S13" s="127">
        <v>203</v>
      </c>
      <c r="T13" s="129">
        <v>243</v>
      </c>
      <c r="U13" s="130">
        <v>245</v>
      </c>
      <c r="V13" s="125">
        <v>111</v>
      </c>
      <c r="W13" s="127">
        <v>113</v>
      </c>
      <c r="X13" s="125">
        <v>289</v>
      </c>
      <c r="Y13" s="127">
        <v>299</v>
      </c>
      <c r="Z13" s="125">
        <v>249</v>
      </c>
      <c r="AA13" s="127">
        <v>249</v>
      </c>
      <c r="AB13" s="125">
        <v>207</v>
      </c>
      <c r="AC13" s="127">
        <v>215</v>
      </c>
      <c r="AD13" s="125">
        <v>150</v>
      </c>
      <c r="AE13" s="127">
        <v>168</v>
      </c>
      <c r="AF13" s="125">
        <v>151</v>
      </c>
      <c r="AG13" s="127">
        <v>159</v>
      </c>
      <c r="AH13" s="125">
        <v>175</v>
      </c>
      <c r="AI13" s="127">
        <v>179</v>
      </c>
      <c r="AJ13" s="125">
        <v>84</v>
      </c>
      <c r="AK13" s="127">
        <v>84</v>
      </c>
      <c r="AL13" s="125">
        <v>152</v>
      </c>
      <c r="AM13" s="125">
        <v>162</v>
      </c>
    </row>
    <row r="14" spans="1:42" s="11" customFormat="1" ht="14.55" customHeight="1">
      <c r="A14" s="135" t="s">
        <v>471</v>
      </c>
      <c r="B14" s="62">
        <v>2015</v>
      </c>
      <c r="C14" s="62" t="s">
        <v>255</v>
      </c>
      <c r="D14" s="11">
        <v>240</v>
      </c>
      <c r="E14" s="62">
        <v>240</v>
      </c>
      <c r="F14" s="11">
        <v>219</v>
      </c>
      <c r="G14" s="62">
        <v>219</v>
      </c>
      <c r="H14" s="11">
        <v>241</v>
      </c>
      <c r="I14" s="62">
        <v>241</v>
      </c>
      <c r="J14" s="11">
        <v>185</v>
      </c>
      <c r="K14" s="62">
        <v>185</v>
      </c>
      <c r="L14" s="11">
        <v>130</v>
      </c>
      <c r="M14" s="62">
        <v>134</v>
      </c>
      <c r="N14" s="11">
        <v>249</v>
      </c>
      <c r="O14" s="62">
        <v>249</v>
      </c>
      <c r="P14" s="11">
        <v>187</v>
      </c>
      <c r="Q14" s="62">
        <v>187</v>
      </c>
      <c r="R14" s="11">
        <v>203</v>
      </c>
      <c r="S14" s="62">
        <v>203</v>
      </c>
      <c r="T14" s="11">
        <v>245</v>
      </c>
      <c r="U14" s="62">
        <v>245</v>
      </c>
      <c r="V14" s="11">
        <v>113</v>
      </c>
      <c r="W14" s="62">
        <v>113</v>
      </c>
      <c r="X14" s="11">
        <v>299</v>
      </c>
      <c r="Y14" s="62">
        <v>299</v>
      </c>
      <c r="Z14" s="11">
        <v>249</v>
      </c>
      <c r="AA14" s="62">
        <v>249</v>
      </c>
      <c r="AB14" s="11">
        <v>207</v>
      </c>
      <c r="AC14" s="62">
        <v>207</v>
      </c>
      <c r="AD14" s="11">
        <v>168</v>
      </c>
      <c r="AE14" s="62">
        <v>168</v>
      </c>
      <c r="AF14" s="11">
        <v>151</v>
      </c>
      <c r="AG14" s="62">
        <v>151</v>
      </c>
      <c r="AH14" s="11">
        <v>175</v>
      </c>
      <c r="AI14" s="62">
        <v>179</v>
      </c>
      <c r="AJ14" s="11">
        <v>84</v>
      </c>
      <c r="AK14" s="62">
        <v>84</v>
      </c>
      <c r="AL14" s="11">
        <v>162</v>
      </c>
      <c r="AM14" s="11">
        <v>162</v>
      </c>
      <c r="AN14" s="124"/>
    </row>
    <row r="15" spans="1:42" s="11" customFormat="1" ht="14.55" customHeight="1">
      <c r="A15" s="135" t="s">
        <v>471</v>
      </c>
      <c r="B15" s="62">
        <v>2015</v>
      </c>
      <c r="C15" s="62" t="s">
        <v>255</v>
      </c>
      <c r="D15" s="11">
        <v>240</v>
      </c>
      <c r="E15" s="62">
        <v>240</v>
      </c>
      <c r="F15" s="11">
        <v>247</v>
      </c>
      <c r="G15" s="62">
        <v>247</v>
      </c>
      <c r="H15" s="11">
        <v>271</v>
      </c>
      <c r="I15" s="62">
        <v>271</v>
      </c>
      <c r="J15" s="11">
        <v>167</v>
      </c>
      <c r="K15" s="62">
        <v>167</v>
      </c>
      <c r="L15" s="11">
        <v>130</v>
      </c>
      <c r="M15" s="62">
        <v>130</v>
      </c>
      <c r="N15" s="11">
        <v>249</v>
      </c>
      <c r="O15" s="62">
        <v>249</v>
      </c>
      <c r="P15" s="11">
        <v>179</v>
      </c>
      <c r="Q15" s="62">
        <v>187</v>
      </c>
      <c r="R15" s="11">
        <v>203</v>
      </c>
      <c r="S15" s="62">
        <v>203</v>
      </c>
      <c r="T15" s="11">
        <v>243</v>
      </c>
      <c r="U15" s="62">
        <v>245</v>
      </c>
      <c r="V15" s="11">
        <v>111</v>
      </c>
      <c r="W15" s="62">
        <v>113</v>
      </c>
      <c r="X15" s="11">
        <v>289</v>
      </c>
      <c r="Y15" s="62">
        <v>289</v>
      </c>
      <c r="Z15" s="11">
        <v>249</v>
      </c>
      <c r="AA15" s="62">
        <v>249</v>
      </c>
      <c r="AB15" s="11">
        <v>207</v>
      </c>
      <c r="AC15" s="62">
        <v>215</v>
      </c>
      <c r="AD15" s="11">
        <v>150</v>
      </c>
      <c r="AE15" s="62">
        <v>168</v>
      </c>
      <c r="AF15" s="11">
        <v>151</v>
      </c>
      <c r="AG15" s="62">
        <v>151</v>
      </c>
      <c r="AH15" s="11">
        <v>175</v>
      </c>
      <c r="AI15" s="62">
        <v>179</v>
      </c>
      <c r="AJ15" s="11">
        <v>84</v>
      </c>
      <c r="AK15" s="62">
        <v>84</v>
      </c>
      <c r="AL15" s="11">
        <v>152</v>
      </c>
      <c r="AM15" s="11">
        <v>162</v>
      </c>
      <c r="AN15" s="124"/>
    </row>
    <row r="16" spans="1:42" s="11" customFormat="1" ht="14.55" customHeight="1">
      <c r="A16" s="135" t="s">
        <v>471</v>
      </c>
      <c r="B16" s="62">
        <v>2015</v>
      </c>
      <c r="C16" s="62" t="s">
        <v>255</v>
      </c>
      <c r="D16" s="11">
        <v>240</v>
      </c>
      <c r="E16" s="62">
        <v>240</v>
      </c>
      <c r="F16" s="11">
        <v>247</v>
      </c>
      <c r="G16" s="62">
        <v>247</v>
      </c>
      <c r="H16" s="11">
        <v>241</v>
      </c>
      <c r="I16" s="62">
        <v>271</v>
      </c>
      <c r="J16" s="11">
        <v>167</v>
      </c>
      <c r="K16" s="62">
        <v>167</v>
      </c>
      <c r="L16" s="11">
        <v>130</v>
      </c>
      <c r="M16" s="62">
        <v>134</v>
      </c>
      <c r="N16" s="11">
        <v>239</v>
      </c>
      <c r="O16" s="62">
        <v>249</v>
      </c>
      <c r="P16" s="11">
        <v>179</v>
      </c>
      <c r="Q16" s="62">
        <v>179</v>
      </c>
      <c r="R16" s="11">
        <v>193</v>
      </c>
      <c r="S16" s="62">
        <v>203</v>
      </c>
      <c r="T16" s="11">
        <v>243</v>
      </c>
      <c r="U16" s="62">
        <v>243</v>
      </c>
      <c r="V16" s="11">
        <v>111</v>
      </c>
      <c r="W16" s="62">
        <v>111</v>
      </c>
      <c r="X16" s="11">
        <v>289</v>
      </c>
      <c r="Y16" s="62">
        <v>299</v>
      </c>
      <c r="Z16" s="11">
        <v>249</v>
      </c>
      <c r="AA16" s="62">
        <v>249</v>
      </c>
      <c r="AB16" s="11">
        <v>207</v>
      </c>
      <c r="AC16" s="62">
        <v>215</v>
      </c>
      <c r="AD16" s="11">
        <v>150</v>
      </c>
      <c r="AE16" s="62">
        <v>168</v>
      </c>
      <c r="AF16" s="11">
        <v>159</v>
      </c>
      <c r="AG16" s="62">
        <v>159</v>
      </c>
      <c r="AH16" s="11">
        <v>175</v>
      </c>
      <c r="AI16" s="62">
        <v>175</v>
      </c>
      <c r="AJ16" s="11">
        <v>84</v>
      </c>
      <c r="AK16" s="62">
        <v>84</v>
      </c>
      <c r="AL16" s="11">
        <v>162</v>
      </c>
      <c r="AM16" s="11">
        <v>162</v>
      </c>
      <c r="AN16" s="124"/>
    </row>
    <row r="17" spans="1:40" s="11" customFormat="1" ht="14.55" customHeight="1">
      <c r="A17" s="135" t="s">
        <v>471</v>
      </c>
      <c r="B17" s="62">
        <v>2015</v>
      </c>
      <c r="C17" s="62" t="s">
        <v>255</v>
      </c>
      <c r="D17" s="13" t="s">
        <v>297</v>
      </c>
      <c r="E17" s="132" t="s">
        <v>297</v>
      </c>
      <c r="F17" s="11">
        <v>219</v>
      </c>
      <c r="G17" s="62">
        <v>247</v>
      </c>
      <c r="H17" s="11">
        <v>271</v>
      </c>
      <c r="I17" s="62">
        <v>271</v>
      </c>
      <c r="J17" s="11">
        <v>167</v>
      </c>
      <c r="K17" s="62">
        <v>185</v>
      </c>
      <c r="L17" s="11">
        <v>130</v>
      </c>
      <c r="M17" s="62">
        <v>130</v>
      </c>
      <c r="N17" s="11">
        <v>239</v>
      </c>
      <c r="O17" s="62">
        <v>249</v>
      </c>
      <c r="P17" s="11">
        <v>179</v>
      </c>
      <c r="Q17" s="62">
        <v>179</v>
      </c>
      <c r="R17" s="13" t="s">
        <v>297</v>
      </c>
      <c r="S17" s="132" t="s">
        <v>297</v>
      </c>
      <c r="T17" s="13" t="s">
        <v>297</v>
      </c>
      <c r="U17" s="132" t="s">
        <v>297</v>
      </c>
      <c r="V17" s="11">
        <v>111</v>
      </c>
      <c r="W17" s="62">
        <v>111</v>
      </c>
      <c r="X17" s="11">
        <v>299</v>
      </c>
      <c r="Y17" s="62">
        <v>299</v>
      </c>
      <c r="Z17" s="11">
        <v>249</v>
      </c>
      <c r="AA17" s="62">
        <v>249</v>
      </c>
      <c r="AB17" s="11">
        <v>207</v>
      </c>
      <c r="AC17" s="62">
        <v>207</v>
      </c>
      <c r="AD17" s="11">
        <v>150</v>
      </c>
      <c r="AE17" s="62">
        <v>168</v>
      </c>
      <c r="AF17" s="11">
        <v>151</v>
      </c>
      <c r="AG17" s="62">
        <v>151</v>
      </c>
      <c r="AH17" s="11">
        <v>175</v>
      </c>
      <c r="AI17" s="62">
        <v>175</v>
      </c>
      <c r="AJ17" s="11">
        <v>84</v>
      </c>
      <c r="AK17" s="62">
        <v>84</v>
      </c>
      <c r="AL17" s="11">
        <v>152</v>
      </c>
      <c r="AM17" s="11">
        <v>162</v>
      </c>
      <c r="AN17" s="124"/>
    </row>
    <row r="18" spans="1:40" s="11" customFormat="1" ht="14.55" customHeight="1">
      <c r="A18" s="135" t="s">
        <v>1642</v>
      </c>
      <c r="B18" s="62">
        <v>2015</v>
      </c>
      <c r="C18" s="62" t="s">
        <v>469</v>
      </c>
      <c r="D18" s="11">
        <v>240</v>
      </c>
      <c r="E18" s="62">
        <v>240</v>
      </c>
      <c r="F18" s="11">
        <v>247</v>
      </c>
      <c r="G18" s="62">
        <v>247</v>
      </c>
      <c r="H18" s="11">
        <v>271</v>
      </c>
      <c r="I18" s="62">
        <v>271</v>
      </c>
      <c r="J18" s="11">
        <v>167</v>
      </c>
      <c r="K18" s="62">
        <v>167</v>
      </c>
      <c r="L18" s="11">
        <v>134</v>
      </c>
      <c r="M18" s="62">
        <v>134</v>
      </c>
      <c r="N18" s="11">
        <v>249</v>
      </c>
      <c r="O18" s="62">
        <v>249</v>
      </c>
      <c r="P18" s="11">
        <v>179</v>
      </c>
      <c r="Q18" s="62">
        <v>179</v>
      </c>
      <c r="R18" s="11">
        <v>203</v>
      </c>
      <c r="S18" s="62">
        <v>203</v>
      </c>
      <c r="T18" s="11">
        <v>243</v>
      </c>
      <c r="U18" s="62">
        <v>243</v>
      </c>
      <c r="V18" s="11">
        <v>113</v>
      </c>
      <c r="W18" s="62">
        <v>113</v>
      </c>
      <c r="X18" s="11">
        <v>299</v>
      </c>
      <c r="Y18" s="62">
        <v>299</v>
      </c>
      <c r="Z18" s="11">
        <v>249</v>
      </c>
      <c r="AA18" s="62">
        <v>249</v>
      </c>
      <c r="AB18" s="11">
        <v>215</v>
      </c>
      <c r="AC18" s="62">
        <v>215</v>
      </c>
      <c r="AD18" s="11">
        <v>150</v>
      </c>
      <c r="AE18" s="62">
        <v>150</v>
      </c>
      <c r="AF18" s="11">
        <v>151</v>
      </c>
      <c r="AG18" s="62">
        <v>151</v>
      </c>
      <c r="AH18" s="11">
        <v>179</v>
      </c>
      <c r="AI18" s="62">
        <v>179</v>
      </c>
      <c r="AJ18" s="11">
        <v>84</v>
      </c>
      <c r="AK18" s="62">
        <v>84</v>
      </c>
      <c r="AL18" s="11">
        <v>162</v>
      </c>
      <c r="AM18" s="11">
        <v>162</v>
      </c>
      <c r="AN18" s="124"/>
    </row>
    <row r="19" spans="1:40" s="11" customFormat="1" ht="14.55" customHeight="1">
      <c r="A19" s="135" t="s">
        <v>471</v>
      </c>
      <c r="B19" s="62">
        <v>2013</v>
      </c>
      <c r="C19" s="62" t="s">
        <v>469</v>
      </c>
      <c r="D19" s="11">
        <v>240</v>
      </c>
      <c r="E19" s="62">
        <v>240</v>
      </c>
      <c r="F19" s="11">
        <v>219</v>
      </c>
      <c r="G19" s="62">
        <v>247</v>
      </c>
      <c r="H19" s="11">
        <v>241</v>
      </c>
      <c r="I19" s="62">
        <v>271</v>
      </c>
      <c r="J19" s="11">
        <v>167</v>
      </c>
      <c r="K19" s="62">
        <v>185</v>
      </c>
      <c r="L19" s="11">
        <v>130</v>
      </c>
      <c r="M19" s="62">
        <v>134</v>
      </c>
      <c r="N19" s="11">
        <v>249</v>
      </c>
      <c r="O19" s="62">
        <v>249</v>
      </c>
      <c r="P19" s="11">
        <v>179</v>
      </c>
      <c r="Q19" s="62">
        <v>187</v>
      </c>
      <c r="R19" s="11">
        <v>193</v>
      </c>
      <c r="S19" s="62">
        <v>203</v>
      </c>
      <c r="T19" s="11">
        <v>243</v>
      </c>
      <c r="U19" s="62">
        <v>245</v>
      </c>
      <c r="V19" s="11">
        <v>111</v>
      </c>
      <c r="W19" s="62">
        <v>113</v>
      </c>
      <c r="X19" s="11">
        <v>289</v>
      </c>
      <c r="Y19" s="62">
        <v>299</v>
      </c>
      <c r="Z19" s="11">
        <v>249</v>
      </c>
      <c r="AA19" s="62">
        <v>249</v>
      </c>
      <c r="AB19" s="11">
        <v>207</v>
      </c>
      <c r="AC19" s="62">
        <v>215</v>
      </c>
      <c r="AD19" s="11">
        <v>150</v>
      </c>
      <c r="AE19" s="62">
        <v>168</v>
      </c>
      <c r="AF19" s="11">
        <v>151</v>
      </c>
      <c r="AG19" s="62">
        <v>151</v>
      </c>
      <c r="AH19" s="11">
        <v>179</v>
      </c>
      <c r="AI19" s="62">
        <v>179</v>
      </c>
      <c r="AJ19" s="11">
        <v>84</v>
      </c>
      <c r="AK19" s="62">
        <v>84</v>
      </c>
      <c r="AL19" s="11">
        <v>162</v>
      </c>
      <c r="AM19" s="11">
        <v>162</v>
      </c>
      <c r="AN19" s="124"/>
    </row>
    <row r="20" spans="1:40" s="11" customFormat="1" ht="14.55" customHeight="1">
      <c r="A20" s="135" t="s">
        <v>471</v>
      </c>
      <c r="B20" s="62">
        <v>2013</v>
      </c>
      <c r="C20" s="62" t="s">
        <v>469</v>
      </c>
      <c r="D20" s="11">
        <v>240</v>
      </c>
      <c r="E20" s="62">
        <v>240</v>
      </c>
      <c r="F20" s="11">
        <v>219</v>
      </c>
      <c r="G20" s="62">
        <v>247</v>
      </c>
      <c r="H20" s="11">
        <v>241</v>
      </c>
      <c r="I20" s="62">
        <v>271</v>
      </c>
      <c r="J20" s="11">
        <v>167</v>
      </c>
      <c r="K20" s="62">
        <v>185</v>
      </c>
      <c r="L20" s="11">
        <v>130</v>
      </c>
      <c r="M20" s="62">
        <v>134</v>
      </c>
      <c r="N20" s="11">
        <v>239</v>
      </c>
      <c r="O20" s="62">
        <v>249</v>
      </c>
      <c r="P20" s="11">
        <v>179</v>
      </c>
      <c r="Q20" s="62">
        <v>187</v>
      </c>
      <c r="R20" s="11">
        <v>193</v>
      </c>
      <c r="S20" s="62">
        <v>203</v>
      </c>
      <c r="T20" s="11">
        <v>243</v>
      </c>
      <c r="U20" s="62">
        <v>245</v>
      </c>
      <c r="V20" s="11">
        <v>111</v>
      </c>
      <c r="W20" s="62">
        <v>111</v>
      </c>
      <c r="X20" s="11">
        <v>289</v>
      </c>
      <c r="Y20" s="62">
        <v>289</v>
      </c>
      <c r="Z20" s="11">
        <v>249</v>
      </c>
      <c r="AA20" s="62">
        <v>249</v>
      </c>
      <c r="AB20" s="11">
        <v>207</v>
      </c>
      <c r="AC20" s="62">
        <v>215</v>
      </c>
      <c r="AD20" s="11">
        <v>150</v>
      </c>
      <c r="AE20" s="62">
        <v>168</v>
      </c>
      <c r="AF20" s="11">
        <v>151</v>
      </c>
      <c r="AG20" s="62">
        <v>151</v>
      </c>
      <c r="AH20" s="11">
        <v>175</v>
      </c>
      <c r="AI20" s="62">
        <v>175</v>
      </c>
      <c r="AJ20" s="11">
        <v>84</v>
      </c>
      <c r="AK20" s="62">
        <v>84</v>
      </c>
      <c r="AL20" s="11">
        <v>152</v>
      </c>
      <c r="AM20" s="11">
        <v>162</v>
      </c>
      <c r="AN20" s="124"/>
    </row>
    <row r="21" spans="1:40" s="11" customFormat="1" ht="14.55" customHeight="1">
      <c r="A21" s="135" t="s">
        <v>471</v>
      </c>
      <c r="B21" s="62">
        <v>2013</v>
      </c>
      <c r="C21" s="62" t="s">
        <v>469</v>
      </c>
      <c r="D21" s="11">
        <v>240</v>
      </c>
      <c r="E21" s="62">
        <v>240</v>
      </c>
      <c r="F21" s="11">
        <v>219</v>
      </c>
      <c r="G21" s="62">
        <v>247</v>
      </c>
      <c r="H21" s="11">
        <v>241</v>
      </c>
      <c r="I21" s="62">
        <v>241</v>
      </c>
      <c r="J21" s="11">
        <v>185</v>
      </c>
      <c r="K21" s="62">
        <v>185</v>
      </c>
      <c r="L21" s="11">
        <v>130</v>
      </c>
      <c r="M21" s="62">
        <v>134</v>
      </c>
      <c r="N21" s="11">
        <v>249</v>
      </c>
      <c r="O21" s="62">
        <v>249</v>
      </c>
      <c r="P21" s="11">
        <v>179</v>
      </c>
      <c r="Q21" s="62">
        <v>187</v>
      </c>
      <c r="R21" s="11">
        <v>203</v>
      </c>
      <c r="S21" s="62">
        <v>203</v>
      </c>
      <c r="T21" s="11">
        <v>243</v>
      </c>
      <c r="U21" s="62">
        <v>245</v>
      </c>
      <c r="V21" s="11">
        <v>113</v>
      </c>
      <c r="W21" s="62">
        <v>113</v>
      </c>
      <c r="X21" s="11">
        <v>299</v>
      </c>
      <c r="Y21" s="62">
        <v>299</v>
      </c>
      <c r="Z21" s="11">
        <v>249</v>
      </c>
      <c r="AA21" s="62">
        <v>249</v>
      </c>
      <c r="AB21" s="11">
        <v>207</v>
      </c>
      <c r="AC21" s="62">
        <v>215</v>
      </c>
      <c r="AD21" s="11">
        <v>168</v>
      </c>
      <c r="AE21" s="62">
        <v>168</v>
      </c>
      <c r="AF21" s="11">
        <v>151</v>
      </c>
      <c r="AG21" s="62">
        <v>159</v>
      </c>
      <c r="AH21" s="11">
        <v>175</v>
      </c>
      <c r="AI21" s="62">
        <v>179</v>
      </c>
      <c r="AJ21" s="11">
        <v>84</v>
      </c>
      <c r="AK21" s="62">
        <v>84</v>
      </c>
      <c r="AL21" s="11">
        <v>152</v>
      </c>
      <c r="AM21" s="11">
        <v>152</v>
      </c>
      <c r="AN21" s="124"/>
    </row>
    <row r="22" spans="1:40" ht="14.55" customHeight="1">
      <c r="A22" s="134"/>
      <c r="B22" s="62"/>
      <c r="C22" s="134"/>
      <c r="E22" s="134"/>
      <c r="G22" s="134"/>
      <c r="I22" s="134"/>
      <c r="K22" s="134"/>
      <c r="M22" s="134"/>
      <c r="O22" s="134"/>
      <c r="Q22" s="134"/>
      <c r="S22" s="134"/>
      <c r="U22" s="134"/>
      <c r="W22" s="134"/>
      <c r="Y22" s="134"/>
      <c r="AA22" s="134"/>
      <c r="AC22" s="134"/>
      <c r="AE22" s="134"/>
      <c r="AG22" s="134"/>
      <c r="AI22" s="134"/>
      <c r="AK22" s="134"/>
    </row>
    <row r="23" spans="1:40" s="131" customFormat="1" ht="13.2">
      <c r="A23" s="141" t="s">
        <v>472</v>
      </c>
      <c r="B23" s="142"/>
      <c r="C23" s="142"/>
      <c r="D23" s="125">
        <v>240</v>
      </c>
      <c r="E23" s="127">
        <v>242</v>
      </c>
      <c r="F23" s="125">
        <v>237</v>
      </c>
      <c r="G23" s="127">
        <v>269</v>
      </c>
      <c r="H23" s="125">
        <v>241</v>
      </c>
      <c r="I23" s="127">
        <v>261</v>
      </c>
      <c r="J23" s="125">
        <v>169</v>
      </c>
      <c r="K23" s="127">
        <v>185</v>
      </c>
      <c r="L23" s="125">
        <v>154</v>
      </c>
      <c r="M23" s="127">
        <v>154</v>
      </c>
      <c r="N23" s="143">
        <v>247</v>
      </c>
      <c r="O23" s="127">
        <v>249</v>
      </c>
      <c r="P23" s="125">
        <v>183</v>
      </c>
      <c r="Q23" s="127">
        <v>187</v>
      </c>
      <c r="R23" s="125">
        <v>193</v>
      </c>
      <c r="S23" s="127">
        <v>199</v>
      </c>
      <c r="T23" s="129">
        <v>243</v>
      </c>
      <c r="U23" s="130">
        <v>251</v>
      </c>
      <c r="V23" s="125">
        <v>119</v>
      </c>
      <c r="W23" s="127">
        <v>125</v>
      </c>
      <c r="X23" s="125">
        <v>291</v>
      </c>
      <c r="Y23" s="127">
        <v>299</v>
      </c>
      <c r="Z23" s="125">
        <v>249</v>
      </c>
      <c r="AA23" s="127">
        <v>249</v>
      </c>
      <c r="AB23" s="125">
        <v>207</v>
      </c>
      <c r="AC23" s="127">
        <v>211</v>
      </c>
      <c r="AD23" s="125">
        <v>166</v>
      </c>
      <c r="AE23" s="127">
        <v>180</v>
      </c>
      <c r="AF23" s="125">
        <v>151</v>
      </c>
      <c r="AG23" s="127">
        <v>157</v>
      </c>
      <c r="AH23" s="125">
        <v>179</v>
      </c>
      <c r="AI23" s="127">
        <v>195</v>
      </c>
      <c r="AJ23" s="125">
        <v>78</v>
      </c>
      <c r="AK23" s="127">
        <v>84</v>
      </c>
      <c r="AL23" s="125">
        <v>158</v>
      </c>
      <c r="AM23" s="125">
        <v>160</v>
      </c>
    </row>
    <row r="24" spans="1:40" s="11" customFormat="1" ht="13.2">
      <c r="A24" s="135" t="s">
        <v>934</v>
      </c>
      <c r="B24" s="62">
        <v>2013</v>
      </c>
      <c r="C24" s="62" t="s">
        <v>469</v>
      </c>
      <c r="D24" s="11">
        <v>240</v>
      </c>
      <c r="E24" s="62">
        <v>240</v>
      </c>
      <c r="F24" s="11">
        <v>237</v>
      </c>
      <c r="G24" s="62">
        <v>269</v>
      </c>
      <c r="H24" s="11">
        <v>241</v>
      </c>
      <c r="I24" s="62">
        <v>241</v>
      </c>
      <c r="J24" s="11">
        <v>169</v>
      </c>
      <c r="K24" s="62">
        <v>169</v>
      </c>
      <c r="L24" s="11">
        <v>154</v>
      </c>
      <c r="M24" s="62">
        <v>154</v>
      </c>
      <c r="N24" s="133">
        <v>247</v>
      </c>
      <c r="O24" s="62">
        <v>249</v>
      </c>
      <c r="P24" s="11">
        <v>187</v>
      </c>
      <c r="Q24" s="62">
        <v>187</v>
      </c>
      <c r="R24" s="11">
        <v>193</v>
      </c>
      <c r="S24" s="62">
        <v>199</v>
      </c>
      <c r="T24" s="11">
        <v>251</v>
      </c>
      <c r="U24" s="62">
        <v>251</v>
      </c>
      <c r="V24" s="11">
        <v>119</v>
      </c>
      <c r="W24" s="62">
        <v>119</v>
      </c>
      <c r="X24" s="13" t="s">
        <v>297</v>
      </c>
      <c r="Y24" s="132" t="s">
        <v>297</v>
      </c>
      <c r="Z24" s="11">
        <v>249</v>
      </c>
      <c r="AA24" s="62">
        <v>249</v>
      </c>
      <c r="AB24" s="11">
        <v>211</v>
      </c>
      <c r="AC24" s="62">
        <v>211</v>
      </c>
      <c r="AD24" s="11">
        <v>166</v>
      </c>
      <c r="AE24" s="62">
        <v>180</v>
      </c>
      <c r="AF24" s="11">
        <v>157</v>
      </c>
      <c r="AG24" s="62">
        <v>157</v>
      </c>
      <c r="AH24" s="13" t="s">
        <v>297</v>
      </c>
      <c r="AI24" s="132" t="s">
        <v>297</v>
      </c>
      <c r="AJ24" s="11">
        <v>84</v>
      </c>
      <c r="AK24" s="62">
        <v>84</v>
      </c>
      <c r="AL24" s="11">
        <v>158</v>
      </c>
      <c r="AM24" s="11">
        <v>160</v>
      </c>
      <c r="AN24" s="124"/>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7"/>
  <sheetViews>
    <sheetView workbookViewId="0">
      <pane ySplit="6" topLeftCell="A7" activePane="bottomLeft" state="frozen"/>
      <selection pane="bottomLeft" activeCell="P13" sqref="P13"/>
    </sheetView>
  </sheetViews>
  <sheetFormatPr defaultColWidth="8.77734375" defaultRowHeight="14.55" customHeight="1"/>
  <cols>
    <col min="1" max="1" width="26.21875" style="145" customWidth="1"/>
    <col min="2" max="2" width="12.21875" style="145" customWidth="1"/>
    <col min="3" max="3" width="8.109375" style="61" bestFit="1" customWidth="1"/>
    <col min="4" max="4" width="8.21875" style="61" bestFit="1" customWidth="1"/>
    <col min="5" max="5" width="7.88671875" style="61" bestFit="1" customWidth="1"/>
    <col min="6" max="11" width="10.88671875" style="61" bestFit="1" customWidth="1"/>
    <col min="12" max="12" width="7.33203125" style="61" bestFit="1" customWidth="1"/>
    <col min="13" max="13" width="10.88671875" style="145" bestFit="1" customWidth="1"/>
    <col min="14" max="14" width="9.109375" style="145" bestFit="1" customWidth="1"/>
    <col min="15" max="15" width="7.88671875" style="145" bestFit="1" customWidth="1"/>
    <col min="16" max="17" width="10.88671875" style="145" bestFit="1" customWidth="1"/>
    <col min="18" max="18" width="25.5546875" style="61" customWidth="1"/>
    <col min="19" max="19" width="36.44140625" style="61" customWidth="1"/>
    <col min="20" max="20" width="24.44140625" style="145" customWidth="1"/>
    <col min="21" max="16384" width="8.77734375" style="61"/>
  </cols>
  <sheetData>
    <row r="1" spans="1:22" ht="52.2" customHeight="1">
      <c r="A1" s="644" t="s">
        <v>1634</v>
      </c>
      <c r="B1" s="644"/>
      <c r="C1" s="644"/>
      <c r="D1" s="644"/>
      <c r="E1" s="644"/>
      <c r="F1" s="644"/>
      <c r="G1" s="644"/>
      <c r="H1" s="644"/>
      <c r="I1" s="644"/>
      <c r="J1" s="644"/>
      <c r="K1" s="644"/>
      <c r="L1" s="644"/>
      <c r="M1" s="644"/>
      <c r="N1" s="644"/>
      <c r="O1" s="644"/>
      <c r="P1" s="644"/>
      <c r="Q1" s="644"/>
      <c r="R1" s="644"/>
    </row>
    <row r="2" spans="1:22" ht="14.55" customHeight="1">
      <c r="A2" s="643" t="s">
        <v>467</v>
      </c>
      <c r="B2" s="643" t="s">
        <v>631</v>
      </c>
      <c r="C2" s="641" t="s">
        <v>636</v>
      </c>
      <c r="D2" s="641"/>
      <c r="E2" s="641"/>
      <c r="F2" s="641"/>
      <c r="G2" s="641"/>
      <c r="H2" s="641"/>
      <c r="I2" s="641"/>
      <c r="J2" s="641"/>
      <c r="K2" s="641"/>
      <c r="L2" s="641"/>
      <c r="M2" s="641"/>
      <c r="N2" s="641"/>
      <c r="O2" s="641"/>
      <c r="P2" s="641"/>
      <c r="Q2" s="641"/>
      <c r="R2" s="642" t="s">
        <v>637</v>
      </c>
      <c r="S2" s="151"/>
      <c r="T2" s="146"/>
    </row>
    <row r="3" spans="1:22" ht="14.55" customHeight="1">
      <c r="A3" s="643"/>
      <c r="B3" s="643"/>
      <c r="C3" s="149" t="s">
        <v>474</v>
      </c>
      <c r="D3" s="149" t="s">
        <v>475</v>
      </c>
      <c r="E3" s="149" t="s">
        <v>9</v>
      </c>
      <c r="F3" s="149" t="s">
        <v>70</v>
      </c>
      <c r="G3" s="149" t="s">
        <v>67</v>
      </c>
      <c r="H3" s="149" t="s">
        <v>11</v>
      </c>
      <c r="I3" s="149" t="s">
        <v>65</v>
      </c>
      <c r="J3" s="149" t="s">
        <v>62</v>
      </c>
      <c r="K3" s="149" t="s">
        <v>63</v>
      </c>
      <c r="L3" s="149" t="s">
        <v>69</v>
      </c>
      <c r="M3" s="149" t="s">
        <v>542</v>
      </c>
      <c r="N3" s="149" t="s">
        <v>543</v>
      </c>
      <c r="O3" s="149" t="s">
        <v>33</v>
      </c>
      <c r="P3" s="149" t="s">
        <v>29</v>
      </c>
      <c r="Q3" s="149" t="s">
        <v>21</v>
      </c>
      <c r="R3" s="642"/>
      <c r="S3" s="145"/>
      <c r="T3" s="152"/>
      <c r="U3" s="145"/>
    </row>
    <row r="4" spans="1:22" ht="14.55" customHeight="1">
      <c r="A4" s="156" t="s">
        <v>476</v>
      </c>
      <c r="B4" s="157" t="s">
        <v>632</v>
      </c>
      <c r="C4" s="147" t="s">
        <v>588</v>
      </c>
      <c r="D4" s="147" t="s">
        <v>596</v>
      </c>
      <c r="E4" s="147" t="s">
        <v>55</v>
      </c>
      <c r="F4" s="147" t="s">
        <v>73</v>
      </c>
      <c r="G4" s="147" t="s">
        <v>53</v>
      </c>
      <c r="H4" s="147" t="s">
        <v>61</v>
      </c>
      <c r="I4" s="147" t="s">
        <v>50</v>
      </c>
      <c r="J4" s="153" t="s">
        <v>46</v>
      </c>
      <c r="K4" s="150" t="s">
        <v>48</v>
      </c>
      <c r="L4" s="147" t="s">
        <v>59</v>
      </c>
      <c r="M4" s="147"/>
      <c r="N4" s="147"/>
      <c r="O4" s="147"/>
      <c r="P4" s="147"/>
      <c r="Q4" s="147"/>
      <c r="U4" s="145"/>
    </row>
    <row r="5" spans="1:22" ht="14.55" customHeight="1">
      <c r="A5" s="156" t="s">
        <v>477</v>
      </c>
      <c r="B5" s="157" t="s">
        <v>632</v>
      </c>
      <c r="C5" s="147" t="s">
        <v>588</v>
      </c>
      <c r="D5" s="147" t="s">
        <v>596</v>
      </c>
      <c r="E5" s="147" t="s">
        <v>55</v>
      </c>
      <c r="F5" s="147" t="s">
        <v>73</v>
      </c>
      <c r="G5" s="147" t="s">
        <v>53</v>
      </c>
      <c r="H5" s="147" t="s">
        <v>61</v>
      </c>
      <c r="I5" s="147" t="s">
        <v>50</v>
      </c>
      <c r="J5" s="153" t="s">
        <v>46</v>
      </c>
      <c r="K5" s="150" t="s">
        <v>48</v>
      </c>
      <c r="L5" s="147" t="s">
        <v>59</v>
      </c>
      <c r="M5" s="153" t="s">
        <v>602</v>
      </c>
      <c r="N5" s="153" t="s">
        <v>605</v>
      </c>
      <c r="O5" s="153" t="s">
        <v>76</v>
      </c>
      <c r="P5" s="153" t="s">
        <v>56</v>
      </c>
      <c r="Q5" s="153" t="s">
        <v>51</v>
      </c>
    </row>
    <row r="6" spans="1:22" ht="14.55" customHeight="1">
      <c r="A6" s="156" t="s">
        <v>478</v>
      </c>
      <c r="B6" s="157" t="s">
        <v>632</v>
      </c>
      <c r="C6" s="150" t="s">
        <v>589</v>
      </c>
      <c r="D6" s="150" t="s">
        <v>597</v>
      </c>
      <c r="E6" s="147" t="s">
        <v>55</v>
      </c>
      <c r="F6" s="150" t="s">
        <v>564</v>
      </c>
      <c r="G6" s="153" t="s">
        <v>207</v>
      </c>
      <c r="H6" s="150" t="s">
        <v>192</v>
      </c>
      <c r="I6" s="153" t="s">
        <v>579</v>
      </c>
      <c r="J6" s="153" t="s">
        <v>545</v>
      </c>
      <c r="K6" s="150" t="s">
        <v>162</v>
      </c>
      <c r="L6" s="147" t="s">
        <v>618</v>
      </c>
      <c r="M6" s="147"/>
      <c r="N6" s="147"/>
      <c r="O6" s="147"/>
      <c r="P6" s="147"/>
      <c r="Q6" s="147"/>
    </row>
    <row r="7" spans="1:22" ht="14.55" customHeight="1">
      <c r="A7" s="156"/>
      <c r="B7" s="157"/>
      <c r="C7" s="150"/>
      <c r="D7" s="150"/>
      <c r="E7" s="147"/>
      <c r="F7" s="150"/>
      <c r="G7" s="153"/>
      <c r="H7" s="150"/>
      <c r="I7" s="153"/>
      <c r="J7" s="153"/>
      <c r="K7" s="150"/>
      <c r="L7" s="147"/>
      <c r="M7" s="147"/>
      <c r="N7" s="147"/>
      <c r="O7" s="147"/>
      <c r="P7" s="147"/>
      <c r="Q7" s="147"/>
    </row>
    <row r="8" spans="1:22" ht="14.55" customHeight="1">
      <c r="A8" s="158" t="s">
        <v>479</v>
      </c>
      <c r="B8" s="157" t="s">
        <v>935</v>
      </c>
      <c r="C8" s="150" t="s">
        <v>590</v>
      </c>
      <c r="D8" s="150" t="s">
        <v>598</v>
      </c>
      <c r="E8" s="147" t="s">
        <v>55</v>
      </c>
      <c r="F8" s="150" t="s">
        <v>73</v>
      </c>
      <c r="G8" s="150" t="s">
        <v>572</v>
      </c>
      <c r="H8" s="150" t="s">
        <v>628</v>
      </c>
      <c r="I8" s="150" t="s">
        <v>50</v>
      </c>
      <c r="J8" s="153" t="s">
        <v>46</v>
      </c>
      <c r="K8" s="150" t="s">
        <v>546</v>
      </c>
      <c r="L8" s="147" t="s">
        <v>59</v>
      </c>
      <c r="M8" s="150" t="s">
        <v>603</v>
      </c>
      <c r="N8" s="150" t="s">
        <v>605</v>
      </c>
      <c r="O8" s="154" t="s">
        <v>608</v>
      </c>
      <c r="P8" s="150" t="s">
        <v>610</v>
      </c>
      <c r="Q8" s="150" t="s">
        <v>51</v>
      </c>
      <c r="R8" s="128">
        <v>2</v>
      </c>
      <c r="S8" s="145"/>
      <c r="U8" s="145"/>
      <c r="V8" s="145"/>
    </row>
    <row r="9" spans="1:22" ht="14.55" customHeight="1">
      <c r="A9" s="158" t="s">
        <v>480</v>
      </c>
      <c r="B9" s="157" t="s">
        <v>632</v>
      </c>
      <c r="C9" s="148" t="s">
        <v>591</v>
      </c>
      <c r="D9" s="150" t="s">
        <v>599</v>
      </c>
      <c r="E9" s="159" t="s">
        <v>209</v>
      </c>
      <c r="F9" s="159" t="s">
        <v>565</v>
      </c>
      <c r="G9" s="159" t="s">
        <v>207</v>
      </c>
      <c r="H9" s="270" t="s">
        <v>625</v>
      </c>
      <c r="I9" s="159" t="s">
        <v>580</v>
      </c>
      <c r="J9" s="153" t="s">
        <v>46</v>
      </c>
      <c r="K9" s="159" t="s">
        <v>547</v>
      </c>
      <c r="L9" s="150" t="s">
        <v>619</v>
      </c>
      <c r="M9" s="147"/>
      <c r="N9" s="147"/>
      <c r="O9" s="147"/>
      <c r="P9" s="147"/>
      <c r="Q9" s="147"/>
      <c r="R9" s="128">
        <v>3</v>
      </c>
    </row>
    <row r="10" spans="1:22" ht="14.55" customHeight="1">
      <c r="A10" s="158" t="s">
        <v>481</v>
      </c>
      <c r="B10" s="157" t="s">
        <v>632</v>
      </c>
      <c r="C10" s="150" t="s">
        <v>590</v>
      </c>
      <c r="D10" s="148" t="s">
        <v>600</v>
      </c>
      <c r="E10" s="159" t="s">
        <v>209</v>
      </c>
      <c r="F10" s="159" t="s">
        <v>544</v>
      </c>
      <c r="G10" s="270" t="s">
        <v>573</v>
      </c>
      <c r="H10" s="159" t="s">
        <v>626</v>
      </c>
      <c r="I10" s="159" t="s">
        <v>581</v>
      </c>
      <c r="J10" s="159" t="s">
        <v>548</v>
      </c>
      <c r="K10" s="159" t="s">
        <v>549</v>
      </c>
      <c r="L10" s="150" t="s">
        <v>619</v>
      </c>
      <c r="M10" s="147"/>
      <c r="N10" s="147"/>
      <c r="O10" s="147"/>
      <c r="P10" s="147"/>
      <c r="Q10" s="147"/>
      <c r="R10" s="155">
        <v>3</v>
      </c>
    </row>
    <row r="11" spans="1:22" ht="14.55" customHeight="1">
      <c r="A11" s="158" t="s">
        <v>482</v>
      </c>
      <c r="B11" s="157" t="s">
        <v>632</v>
      </c>
      <c r="C11" s="148" t="s">
        <v>592</v>
      </c>
      <c r="D11" s="150" t="s">
        <v>599</v>
      </c>
      <c r="E11" s="159" t="s">
        <v>613</v>
      </c>
      <c r="F11" s="159" t="s">
        <v>544</v>
      </c>
      <c r="G11" s="159" t="s">
        <v>885</v>
      </c>
      <c r="H11" s="159" t="s">
        <v>627</v>
      </c>
      <c r="I11" s="150" t="s">
        <v>50</v>
      </c>
      <c r="J11" s="159" t="s">
        <v>550</v>
      </c>
      <c r="K11" s="150" t="s">
        <v>48</v>
      </c>
      <c r="L11" s="150" t="s">
        <v>620</v>
      </c>
      <c r="M11" s="147"/>
      <c r="N11" s="147"/>
      <c r="O11" s="147"/>
      <c r="P11" s="147"/>
      <c r="Q11" s="147"/>
      <c r="R11" s="155">
        <v>3</v>
      </c>
    </row>
    <row r="12" spans="1:22" ht="14.55" customHeight="1">
      <c r="A12" s="158" t="s">
        <v>483</v>
      </c>
      <c r="B12" s="157" t="s">
        <v>632</v>
      </c>
      <c r="C12" s="150" t="s">
        <v>588</v>
      </c>
      <c r="D12" s="150" t="s">
        <v>596</v>
      </c>
      <c r="E12" s="147" t="s">
        <v>55</v>
      </c>
      <c r="F12" s="150" t="s">
        <v>73</v>
      </c>
      <c r="G12" s="150" t="s">
        <v>53</v>
      </c>
      <c r="H12" s="150" t="s">
        <v>61</v>
      </c>
      <c r="I12" s="150" t="s">
        <v>50</v>
      </c>
      <c r="J12" s="153" t="s">
        <v>46</v>
      </c>
      <c r="K12" s="150" t="s">
        <v>48</v>
      </c>
      <c r="L12" s="147" t="s">
        <v>59</v>
      </c>
      <c r="M12" s="147"/>
      <c r="N12" s="147"/>
      <c r="O12" s="147"/>
      <c r="P12" s="147"/>
      <c r="Q12" s="147"/>
      <c r="R12" s="128">
        <v>1</v>
      </c>
    </row>
    <row r="13" spans="1:22" ht="14.55" customHeight="1">
      <c r="A13" s="158" t="s">
        <v>484</v>
      </c>
      <c r="B13" s="157" t="s">
        <v>632</v>
      </c>
      <c r="C13" s="148" t="s">
        <v>591</v>
      </c>
      <c r="D13" s="148" t="s">
        <v>600</v>
      </c>
      <c r="E13" s="159" t="s">
        <v>614</v>
      </c>
      <c r="F13" s="150" t="s">
        <v>73</v>
      </c>
      <c r="G13" s="270" t="s">
        <v>574</v>
      </c>
      <c r="H13" s="159" t="s">
        <v>104</v>
      </c>
      <c r="I13" s="159" t="s">
        <v>582</v>
      </c>
      <c r="J13" s="159" t="s">
        <v>551</v>
      </c>
      <c r="K13" s="159" t="s">
        <v>552</v>
      </c>
      <c r="L13" s="147" t="s">
        <v>59</v>
      </c>
      <c r="M13" s="148"/>
      <c r="N13" s="148"/>
      <c r="O13" s="148"/>
      <c r="P13" s="148"/>
      <c r="Q13" s="148"/>
      <c r="R13" s="128">
        <v>3</v>
      </c>
      <c r="S13" s="145"/>
    </row>
    <row r="14" spans="1:22" ht="14.55" customHeight="1">
      <c r="A14" s="158" t="s">
        <v>485</v>
      </c>
      <c r="B14" s="157" t="s">
        <v>632</v>
      </c>
      <c r="C14" s="148" t="s">
        <v>593</v>
      </c>
      <c r="D14" s="150" t="s">
        <v>598</v>
      </c>
      <c r="E14" s="159" t="s">
        <v>615</v>
      </c>
      <c r="F14" s="159" t="s">
        <v>544</v>
      </c>
      <c r="G14" s="159" t="s">
        <v>553</v>
      </c>
      <c r="H14" s="159" t="s">
        <v>629</v>
      </c>
      <c r="I14" s="270" t="s">
        <v>583</v>
      </c>
      <c r="J14" s="159" t="s">
        <v>554</v>
      </c>
      <c r="K14" s="150" t="s">
        <v>48</v>
      </c>
      <c r="L14" s="150" t="s">
        <v>619</v>
      </c>
      <c r="M14" s="148"/>
      <c r="N14" s="148"/>
      <c r="O14" s="148"/>
      <c r="P14" s="148"/>
      <c r="Q14" s="148"/>
      <c r="R14" s="128">
        <v>3</v>
      </c>
      <c r="S14" s="145"/>
    </row>
    <row r="15" spans="1:22" ht="14.55" customHeight="1">
      <c r="A15" s="158" t="s">
        <v>936</v>
      </c>
      <c r="B15" s="149" t="s">
        <v>632</v>
      </c>
      <c r="C15" s="150" t="s">
        <v>588</v>
      </c>
      <c r="D15" s="150" t="s">
        <v>596</v>
      </c>
      <c r="E15" s="147" t="s">
        <v>55</v>
      </c>
      <c r="F15" s="150" t="s">
        <v>73</v>
      </c>
      <c r="G15" s="150" t="s">
        <v>53</v>
      </c>
      <c r="H15" s="150" t="s">
        <v>61</v>
      </c>
      <c r="I15" s="150" t="s">
        <v>50</v>
      </c>
      <c r="J15" s="153" t="s">
        <v>46</v>
      </c>
      <c r="K15" s="150" t="s">
        <v>48</v>
      </c>
      <c r="L15" s="147" t="s">
        <v>59</v>
      </c>
      <c r="M15" s="147"/>
      <c r="N15" s="147"/>
      <c r="O15" s="147"/>
      <c r="P15" s="147"/>
      <c r="Q15" s="147"/>
      <c r="R15" s="128">
        <v>1</v>
      </c>
    </row>
    <row r="17" spans="1:21" ht="14.55" customHeight="1">
      <c r="A17" s="158" t="s">
        <v>487</v>
      </c>
      <c r="B17" s="157" t="s">
        <v>633</v>
      </c>
      <c r="C17" s="148" t="s">
        <v>593</v>
      </c>
      <c r="D17" s="148" t="s">
        <v>600</v>
      </c>
      <c r="E17" s="147" t="s">
        <v>55</v>
      </c>
      <c r="F17" s="150" t="s">
        <v>73</v>
      </c>
      <c r="G17" s="150" t="s">
        <v>53</v>
      </c>
      <c r="H17" s="150" t="s">
        <v>61</v>
      </c>
      <c r="I17" s="150" t="s">
        <v>50</v>
      </c>
      <c r="J17" s="153" t="s">
        <v>46</v>
      </c>
      <c r="K17" s="150" t="s">
        <v>48</v>
      </c>
      <c r="L17" s="150" t="s">
        <v>619</v>
      </c>
      <c r="M17" s="150" t="s">
        <v>602</v>
      </c>
      <c r="N17" s="154" t="s">
        <v>606</v>
      </c>
      <c r="O17" s="150" t="s">
        <v>609</v>
      </c>
      <c r="P17" s="150" t="s">
        <v>611</v>
      </c>
      <c r="Q17" s="150" t="s">
        <v>612</v>
      </c>
      <c r="R17" s="128">
        <v>2</v>
      </c>
      <c r="S17" s="145"/>
    </row>
    <row r="18" spans="1:21" ht="14.55" customHeight="1">
      <c r="A18" s="158" t="s">
        <v>488</v>
      </c>
      <c r="B18" s="157" t="s">
        <v>633</v>
      </c>
      <c r="C18" s="150" t="s">
        <v>588</v>
      </c>
      <c r="D18" s="150" t="s">
        <v>596</v>
      </c>
      <c r="E18" s="147" t="s">
        <v>55</v>
      </c>
      <c r="F18" s="150" t="s">
        <v>566</v>
      </c>
      <c r="G18" s="150" t="s">
        <v>53</v>
      </c>
      <c r="H18" s="150" t="s">
        <v>61</v>
      </c>
      <c r="I18" s="150" t="s">
        <v>50</v>
      </c>
      <c r="J18" s="150" t="s">
        <v>555</v>
      </c>
      <c r="K18" s="150" t="s">
        <v>48</v>
      </c>
      <c r="L18" s="150" t="s">
        <v>621</v>
      </c>
      <c r="M18" s="147"/>
      <c r="N18" s="147"/>
      <c r="O18" s="147"/>
      <c r="P18" s="147"/>
      <c r="Q18" s="147"/>
      <c r="R18" s="128">
        <v>2</v>
      </c>
      <c r="S18" s="145"/>
    </row>
    <row r="19" spans="1:21" ht="14.55" customHeight="1">
      <c r="A19" s="158" t="s">
        <v>489</v>
      </c>
      <c r="B19" s="157" t="s">
        <v>633</v>
      </c>
      <c r="C19" s="150" t="s">
        <v>590</v>
      </c>
      <c r="D19" s="150" t="s">
        <v>601</v>
      </c>
      <c r="E19" s="147" t="s">
        <v>55</v>
      </c>
      <c r="F19" s="150" t="s">
        <v>73</v>
      </c>
      <c r="G19" s="150" t="s">
        <v>575</v>
      </c>
      <c r="H19" s="150" t="s">
        <v>630</v>
      </c>
      <c r="I19" s="150" t="s">
        <v>584</v>
      </c>
      <c r="J19" s="150" t="s">
        <v>556</v>
      </c>
      <c r="K19" s="150" t="s">
        <v>557</v>
      </c>
      <c r="L19" s="150" t="s">
        <v>59</v>
      </c>
      <c r="M19" s="147"/>
      <c r="N19" s="147"/>
      <c r="O19" s="147"/>
      <c r="P19" s="147"/>
      <c r="Q19" s="147"/>
      <c r="R19" s="128">
        <v>2</v>
      </c>
      <c r="S19" s="145"/>
    </row>
    <row r="20" spans="1:21" ht="14.55" customHeight="1">
      <c r="A20" s="158" t="s">
        <v>490</v>
      </c>
      <c r="B20" s="157" t="s">
        <v>633</v>
      </c>
      <c r="C20" s="148" t="s">
        <v>594</v>
      </c>
      <c r="D20" s="150" t="s">
        <v>598</v>
      </c>
      <c r="E20" s="147" t="s">
        <v>55</v>
      </c>
      <c r="F20" s="150" t="s">
        <v>567</v>
      </c>
      <c r="G20" s="150" t="s">
        <v>575</v>
      </c>
      <c r="H20" s="150" t="s">
        <v>630</v>
      </c>
      <c r="I20" s="150" t="s">
        <v>585</v>
      </c>
      <c r="J20" s="150" t="s">
        <v>558</v>
      </c>
      <c r="K20" s="150" t="s">
        <v>557</v>
      </c>
      <c r="L20" s="150" t="s">
        <v>622</v>
      </c>
      <c r="M20" s="147"/>
      <c r="N20" s="147"/>
      <c r="O20" s="147"/>
      <c r="P20" s="147"/>
      <c r="Q20" s="147"/>
      <c r="R20" s="128">
        <v>2</v>
      </c>
      <c r="S20" s="145"/>
    </row>
    <row r="21" spans="1:21" ht="14.55" customHeight="1">
      <c r="A21" s="158" t="s">
        <v>491</v>
      </c>
      <c r="B21" s="157" t="s">
        <v>633</v>
      </c>
      <c r="C21" s="150" t="s">
        <v>590</v>
      </c>
      <c r="D21" s="148" t="s">
        <v>600</v>
      </c>
      <c r="E21" s="147" t="s">
        <v>55</v>
      </c>
      <c r="F21" s="150" t="s">
        <v>568</v>
      </c>
      <c r="G21" s="150" t="s">
        <v>53</v>
      </c>
      <c r="H21" s="150" t="s">
        <v>630</v>
      </c>
      <c r="I21" s="150" t="s">
        <v>50</v>
      </c>
      <c r="J21" s="150" t="s">
        <v>559</v>
      </c>
      <c r="K21" s="150" t="s">
        <v>557</v>
      </c>
      <c r="L21" s="150" t="s">
        <v>59</v>
      </c>
      <c r="M21" s="147"/>
      <c r="N21" s="147"/>
      <c r="O21" s="147"/>
      <c r="P21" s="147"/>
      <c r="Q21" s="147"/>
      <c r="R21" s="128">
        <v>2</v>
      </c>
      <c r="S21" s="145"/>
    </row>
    <row r="22" spans="1:21" ht="14.55" customHeight="1">
      <c r="A22" s="158" t="s">
        <v>492</v>
      </c>
      <c r="B22" s="157" t="s">
        <v>633</v>
      </c>
      <c r="C22" s="150" t="s">
        <v>595</v>
      </c>
      <c r="D22" s="148" t="s">
        <v>600</v>
      </c>
      <c r="E22" s="147" t="s">
        <v>55</v>
      </c>
      <c r="F22" s="150" t="s">
        <v>73</v>
      </c>
      <c r="G22" s="150" t="s">
        <v>53</v>
      </c>
      <c r="H22" s="150" t="s">
        <v>61</v>
      </c>
      <c r="I22" s="150" t="s">
        <v>584</v>
      </c>
      <c r="J22" s="150" t="s">
        <v>559</v>
      </c>
      <c r="K22" s="150" t="s">
        <v>560</v>
      </c>
      <c r="L22" s="150" t="s">
        <v>621</v>
      </c>
      <c r="M22" s="147"/>
      <c r="N22" s="147"/>
      <c r="O22" s="147"/>
      <c r="P22" s="147"/>
      <c r="Q22" s="147"/>
      <c r="R22" s="128">
        <v>2</v>
      </c>
      <c r="S22" s="145"/>
    </row>
    <row r="23" spans="1:21" ht="14.55" customHeight="1">
      <c r="A23" s="158" t="s">
        <v>493</v>
      </c>
      <c r="B23" s="157" t="s">
        <v>633</v>
      </c>
      <c r="C23" s="148" t="s">
        <v>593</v>
      </c>
      <c r="D23" s="150" t="s">
        <v>598</v>
      </c>
      <c r="E23" s="147" t="s">
        <v>55</v>
      </c>
      <c r="F23" s="150" t="s">
        <v>569</v>
      </c>
      <c r="G23" s="150" t="s">
        <v>576</v>
      </c>
      <c r="H23" s="150" t="s">
        <v>630</v>
      </c>
      <c r="I23" s="150" t="s">
        <v>586</v>
      </c>
      <c r="J23" s="153" t="s">
        <v>561</v>
      </c>
      <c r="K23" s="150" t="s">
        <v>562</v>
      </c>
      <c r="L23" s="150" t="s">
        <v>623</v>
      </c>
      <c r="M23" s="147"/>
      <c r="N23" s="147"/>
      <c r="O23" s="147"/>
      <c r="P23" s="147"/>
      <c r="Q23" s="147"/>
      <c r="R23" s="128">
        <v>2</v>
      </c>
      <c r="S23" s="145"/>
    </row>
    <row r="24" spans="1:21" ht="14.55" customHeight="1">
      <c r="A24" s="158" t="s">
        <v>494</v>
      </c>
      <c r="B24" s="157" t="s">
        <v>633</v>
      </c>
      <c r="C24" s="148" t="s">
        <v>591</v>
      </c>
      <c r="D24" s="148" t="s">
        <v>600</v>
      </c>
      <c r="E24" s="150" t="s">
        <v>616</v>
      </c>
      <c r="F24" s="150" t="s">
        <v>73</v>
      </c>
      <c r="G24" s="150" t="s">
        <v>577</v>
      </c>
      <c r="H24" s="150" t="s">
        <v>61</v>
      </c>
      <c r="I24" s="150" t="s">
        <v>586</v>
      </c>
      <c r="J24" s="153" t="s">
        <v>46</v>
      </c>
      <c r="K24" s="150" t="s">
        <v>48</v>
      </c>
      <c r="L24" s="150" t="s">
        <v>624</v>
      </c>
      <c r="M24" s="147"/>
      <c r="N24" s="147"/>
      <c r="O24" s="147"/>
      <c r="P24" s="147"/>
      <c r="Q24" s="147"/>
      <c r="R24" s="128">
        <v>2</v>
      </c>
      <c r="S24" s="145"/>
    </row>
    <row r="25" spans="1:21" ht="14.55" customHeight="1">
      <c r="A25" s="158" t="s">
        <v>495</v>
      </c>
      <c r="B25" s="157" t="s">
        <v>633</v>
      </c>
      <c r="C25" s="150" t="s">
        <v>588</v>
      </c>
      <c r="D25" s="148" t="s">
        <v>600</v>
      </c>
      <c r="E25" s="147" t="s">
        <v>55</v>
      </c>
      <c r="F25" s="150" t="s">
        <v>570</v>
      </c>
      <c r="G25" s="150" t="s">
        <v>575</v>
      </c>
      <c r="H25" s="150" t="s">
        <v>61</v>
      </c>
      <c r="I25" s="150" t="s">
        <v>50</v>
      </c>
      <c r="J25" s="153" t="s">
        <v>46</v>
      </c>
      <c r="K25" s="150" t="s">
        <v>48</v>
      </c>
      <c r="L25" s="150" t="s">
        <v>619</v>
      </c>
      <c r="M25" s="147"/>
      <c r="N25" s="147"/>
      <c r="O25" s="147"/>
      <c r="P25" s="147"/>
      <c r="Q25" s="147"/>
      <c r="R25" s="128">
        <v>2</v>
      </c>
      <c r="S25" s="145"/>
    </row>
    <row r="26" spans="1:21" ht="14.55" customHeight="1">
      <c r="A26" s="158" t="s">
        <v>496</v>
      </c>
      <c r="B26" s="157" t="s">
        <v>633</v>
      </c>
      <c r="C26" s="150" t="s">
        <v>588</v>
      </c>
      <c r="D26" s="150" t="s">
        <v>596</v>
      </c>
      <c r="E26" s="147" t="s">
        <v>55</v>
      </c>
      <c r="F26" s="150" t="s">
        <v>73</v>
      </c>
      <c r="G26" s="150" t="s">
        <v>53</v>
      </c>
      <c r="H26" s="150" t="s">
        <v>61</v>
      </c>
      <c r="I26" s="150" t="s">
        <v>50</v>
      </c>
      <c r="J26" s="153" t="s">
        <v>46</v>
      </c>
      <c r="K26" s="150" t="s">
        <v>48</v>
      </c>
      <c r="L26" s="150" t="s">
        <v>59</v>
      </c>
      <c r="M26" s="150" t="s">
        <v>602</v>
      </c>
      <c r="N26" s="150" t="s">
        <v>605</v>
      </c>
      <c r="O26" s="150" t="s">
        <v>76</v>
      </c>
      <c r="P26" s="150" t="s">
        <v>56</v>
      </c>
      <c r="Q26" s="150" t="s">
        <v>51</v>
      </c>
      <c r="R26" s="128">
        <v>1</v>
      </c>
      <c r="S26" s="145"/>
      <c r="U26" s="145"/>
    </row>
    <row r="27" spans="1:21" ht="14.55" customHeight="1">
      <c r="A27" s="158" t="s">
        <v>498</v>
      </c>
      <c r="B27" s="157" t="s">
        <v>633</v>
      </c>
      <c r="C27" s="150" t="s">
        <v>588</v>
      </c>
      <c r="D27" s="150" t="s">
        <v>601</v>
      </c>
      <c r="E27" s="147" t="s">
        <v>55</v>
      </c>
      <c r="F27" s="150" t="s">
        <v>568</v>
      </c>
      <c r="G27" s="150" t="s">
        <v>578</v>
      </c>
      <c r="H27" s="150" t="s">
        <v>61</v>
      </c>
      <c r="I27" s="150" t="s">
        <v>50</v>
      </c>
      <c r="J27" s="153" t="s">
        <v>46</v>
      </c>
      <c r="K27" s="150" t="s">
        <v>48</v>
      </c>
      <c r="L27" s="150" t="s">
        <v>621</v>
      </c>
      <c r="M27" s="147"/>
      <c r="N27" s="147"/>
      <c r="O27" s="147"/>
      <c r="P27" s="147"/>
      <c r="Q27" s="147"/>
      <c r="R27" s="128">
        <v>2</v>
      </c>
      <c r="S27" s="145"/>
    </row>
    <row r="28" spans="1:21" ht="14.55" customHeight="1">
      <c r="A28" s="158" t="s">
        <v>486</v>
      </c>
      <c r="B28" s="157" t="s">
        <v>633</v>
      </c>
      <c r="C28" s="150" t="s">
        <v>588</v>
      </c>
      <c r="D28" s="150" t="s">
        <v>601</v>
      </c>
      <c r="E28" s="147" t="s">
        <v>55</v>
      </c>
      <c r="F28" s="150" t="s">
        <v>73</v>
      </c>
      <c r="G28" s="150" t="s">
        <v>53</v>
      </c>
      <c r="H28" s="150" t="s">
        <v>61</v>
      </c>
      <c r="I28" s="150" t="s">
        <v>50</v>
      </c>
      <c r="J28" s="153" t="s">
        <v>559</v>
      </c>
      <c r="K28" s="150" t="s">
        <v>48</v>
      </c>
      <c r="L28" s="150" t="s">
        <v>624</v>
      </c>
      <c r="M28" s="150" t="s">
        <v>604</v>
      </c>
      <c r="N28" s="150" t="s">
        <v>607</v>
      </c>
      <c r="O28" s="150" t="s">
        <v>76</v>
      </c>
      <c r="P28" s="150" t="s">
        <v>610</v>
      </c>
      <c r="Q28" s="150" t="s">
        <v>51</v>
      </c>
      <c r="R28" s="128">
        <v>2</v>
      </c>
      <c r="S28" s="145"/>
      <c r="T28" s="144"/>
    </row>
    <row r="29" spans="1:21" ht="14.55" customHeight="1">
      <c r="A29" s="158" t="s">
        <v>497</v>
      </c>
      <c r="B29" s="157" t="s">
        <v>633</v>
      </c>
      <c r="C29" s="150" t="s">
        <v>588</v>
      </c>
      <c r="D29" s="148" t="s">
        <v>600</v>
      </c>
      <c r="E29" s="147" t="s">
        <v>55</v>
      </c>
      <c r="F29" s="150" t="s">
        <v>571</v>
      </c>
      <c r="G29" s="150" t="s">
        <v>575</v>
      </c>
      <c r="H29" s="150" t="s">
        <v>61</v>
      </c>
      <c r="I29" s="150" t="s">
        <v>585</v>
      </c>
      <c r="J29" s="153" t="s">
        <v>46</v>
      </c>
      <c r="K29" s="150" t="s">
        <v>48</v>
      </c>
      <c r="L29" s="150" t="s">
        <v>623</v>
      </c>
      <c r="M29" s="147"/>
      <c r="N29" s="147"/>
      <c r="O29" s="147"/>
      <c r="P29" s="147"/>
      <c r="Q29" s="147"/>
      <c r="R29" s="128">
        <v>2</v>
      </c>
      <c r="S29" s="145"/>
    </row>
    <row r="30" spans="1:21" ht="14.55" customHeight="1">
      <c r="A30" s="158" t="s">
        <v>937</v>
      </c>
      <c r="B30" s="157" t="s">
        <v>633</v>
      </c>
      <c r="C30" s="150" t="s">
        <v>590</v>
      </c>
      <c r="D30" s="148" t="s">
        <v>600</v>
      </c>
      <c r="E30" s="150" t="s">
        <v>617</v>
      </c>
      <c r="F30" s="150" t="s">
        <v>73</v>
      </c>
      <c r="G30" s="150" t="s">
        <v>578</v>
      </c>
      <c r="H30" s="150" t="s">
        <v>630</v>
      </c>
      <c r="I30" s="150" t="s">
        <v>50</v>
      </c>
      <c r="J30" s="153" t="s">
        <v>46</v>
      </c>
      <c r="K30" s="155" t="s">
        <v>563</v>
      </c>
      <c r="L30" s="150" t="s">
        <v>619</v>
      </c>
      <c r="M30" s="147"/>
      <c r="N30" s="147"/>
      <c r="O30" s="147"/>
      <c r="P30" s="147"/>
      <c r="Q30" s="147"/>
      <c r="R30" s="128">
        <v>2</v>
      </c>
      <c r="S30" s="145"/>
    </row>
    <row r="32" spans="1:21" ht="14.55" customHeight="1">
      <c r="A32" s="158" t="s">
        <v>587</v>
      </c>
      <c r="B32" s="157" t="s">
        <v>634</v>
      </c>
      <c r="C32" s="150" t="s">
        <v>588</v>
      </c>
      <c r="D32" s="150" t="s">
        <v>596</v>
      </c>
      <c r="E32" s="147" t="s">
        <v>55</v>
      </c>
      <c r="F32" s="150" t="s">
        <v>73</v>
      </c>
      <c r="G32" s="150" t="s">
        <v>53</v>
      </c>
      <c r="H32" s="150" t="s">
        <v>61</v>
      </c>
      <c r="I32" s="150" t="s">
        <v>50</v>
      </c>
      <c r="J32" s="153" t="s">
        <v>46</v>
      </c>
      <c r="K32" s="150" t="s">
        <v>48</v>
      </c>
      <c r="L32" s="147" t="s">
        <v>59</v>
      </c>
      <c r="M32" s="147"/>
      <c r="N32" s="147"/>
      <c r="O32" s="147"/>
      <c r="P32" s="147"/>
      <c r="Q32" s="147"/>
      <c r="R32" s="128">
        <v>1</v>
      </c>
    </row>
    <row r="33" spans="1:18" ht="14.55" customHeight="1">
      <c r="A33" s="158" t="s">
        <v>499</v>
      </c>
      <c r="B33" s="157" t="s">
        <v>634</v>
      </c>
      <c r="C33" s="150" t="s">
        <v>588</v>
      </c>
      <c r="D33" s="150" t="s">
        <v>596</v>
      </c>
      <c r="E33" s="147" t="s">
        <v>55</v>
      </c>
      <c r="F33" s="150" t="s">
        <v>73</v>
      </c>
      <c r="G33" s="150" t="s">
        <v>53</v>
      </c>
      <c r="H33" s="150" t="s">
        <v>61</v>
      </c>
      <c r="I33" s="150" t="s">
        <v>50</v>
      </c>
      <c r="J33" s="153" t="s">
        <v>46</v>
      </c>
      <c r="K33" s="150" t="s">
        <v>48</v>
      </c>
      <c r="L33" s="147" t="s">
        <v>59</v>
      </c>
      <c r="M33" s="147"/>
      <c r="N33" s="147"/>
      <c r="O33" s="147"/>
      <c r="P33" s="147"/>
      <c r="Q33" s="147"/>
      <c r="R33" s="128">
        <v>1</v>
      </c>
    </row>
    <row r="34" spans="1:18" ht="14.55" customHeight="1">
      <c r="A34" s="158" t="s">
        <v>500</v>
      </c>
      <c r="B34" s="157" t="s">
        <v>634</v>
      </c>
      <c r="C34" s="150" t="s">
        <v>588</v>
      </c>
      <c r="D34" s="150" t="s">
        <v>596</v>
      </c>
      <c r="E34" s="147" t="s">
        <v>55</v>
      </c>
      <c r="F34" s="150" t="s">
        <v>73</v>
      </c>
      <c r="G34" s="150" t="s">
        <v>53</v>
      </c>
      <c r="H34" s="150" t="s">
        <v>61</v>
      </c>
      <c r="I34" s="150" t="s">
        <v>50</v>
      </c>
      <c r="J34" s="153" t="s">
        <v>46</v>
      </c>
      <c r="K34" s="150" t="s">
        <v>48</v>
      </c>
      <c r="L34" s="147" t="s">
        <v>59</v>
      </c>
      <c r="M34" s="147"/>
      <c r="N34" s="147"/>
      <c r="O34" s="147"/>
      <c r="P34" s="147"/>
      <c r="Q34" s="147"/>
      <c r="R34" s="128">
        <v>1</v>
      </c>
    </row>
    <row r="35" spans="1:18" ht="14.55" customHeight="1">
      <c r="A35" s="158" t="s">
        <v>501</v>
      </c>
      <c r="B35" s="157" t="s">
        <v>634</v>
      </c>
      <c r="C35" s="150" t="s">
        <v>588</v>
      </c>
      <c r="D35" s="150" t="s">
        <v>596</v>
      </c>
      <c r="E35" s="147" t="s">
        <v>55</v>
      </c>
      <c r="F35" s="150" t="s">
        <v>73</v>
      </c>
      <c r="G35" s="150" t="s">
        <v>53</v>
      </c>
      <c r="H35" s="150" t="s">
        <v>61</v>
      </c>
      <c r="I35" s="150" t="s">
        <v>50</v>
      </c>
      <c r="J35" s="153" t="s">
        <v>46</v>
      </c>
      <c r="K35" s="150" t="s">
        <v>48</v>
      </c>
      <c r="L35" s="147" t="s">
        <v>59</v>
      </c>
      <c r="M35" s="128"/>
      <c r="N35" s="128"/>
      <c r="O35" s="128"/>
      <c r="P35" s="128"/>
      <c r="Q35" s="128"/>
      <c r="R35" s="128">
        <v>1</v>
      </c>
    </row>
    <row r="36" spans="1:18" ht="14.55" customHeight="1">
      <c r="A36" s="158" t="s">
        <v>502</v>
      </c>
      <c r="B36" s="157" t="s">
        <v>634</v>
      </c>
      <c r="C36" s="150" t="s">
        <v>588</v>
      </c>
      <c r="D36" s="150" t="s">
        <v>596</v>
      </c>
      <c r="E36" s="147" t="s">
        <v>55</v>
      </c>
      <c r="F36" s="150" t="s">
        <v>73</v>
      </c>
      <c r="G36" s="150" t="s">
        <v>53</v>
      </c>
      <c r="H36" s="150" t="s">
        <v>61</v>
      </c>
      <c r="I36" s="150" t="s">
        <v>50</v>
      </c>
      <c r="J36" s="153" t="s">
        <v>46</v>
      </c>
      <c r="K36" s="150" t="s">
        <v>48</v>
      </c>
      <c r="L36" s="147" t="s">
        <v>59</v>
      </c>
      <c r="M36" s="147"/>
      <c r="N36" s="147"/>
      <c r="O36" s="147"/>
      <c r="P36" s="147"/>
      <c r="Q36" s="147"/>
      <c r="R36" s="128">
        <v>1</v>
      </c>
    </row>
    <row r="37" spans="1:18" ht="14.55" customHeight="1">
      <c r="A37" s="158" t="s">
        <v>503</v>
      </c>
      <c r="B37" s="157" t="s">
        <v>634</v>
      </c>
      <c r="C37" s="150" t="s">
        <v>588</v>
      </c>
      <c r="D37" s="150" t="s">
        <v>596</v>
      </c>
      <c r="E37" s="147" t="s">
        <v>55</v>
      </c>
      <c r="F37" s="150" t="s">
        <v>73</v>
      </c>
      <c r="G37" s="150" t="s">
        <v>53</v>
      </c>
      <c r="H37" s="150" t="s">
        <v>61</v>
      </c>
      <c r="I37" s="150" t="s">
        <v>50</v>
      </c>
      <c r="J37" s="153" t="s">
        <v>46</v>
      </c>
      <c r="K37" s="150" t="s">
        <v>48</v>
      </c>
      <c r="L37" s="147" t="s">
        <v>59</v>
      </c>
      <c r="M37" s="147"/>
      <c r="N37" s="147"/>
      <c r="O37" s="147"/>
      <c r="P37" s="147"/>
      <c r="Q37" s="147"/>
      <c r="R37" s="128">
        <v>1</v>
      </c>
    </row>
    <row r="38" spans="1:18" ht="14.55" customHeight="1">
      <c r="A38" s="158" t="s">
        <v>504</v>
      </c>
      <c r="B38" s="157" t="s">
        <v>634</v>
      </c>
      <c r="C38" s="150" t="s">
        <v>588</v>
      </c>
      <c r="D38" s="150" t="s">
        <v>596</v>
      </c>
      <c r="E38" s="147" t="s">
        <v>55</v>
      </c>
      <c r="F38" s="150" t="s">
        <v>73</v>
      </c>
      <c r="G38" s="150" t="s">
        <v>53</v>
      </c>
      <c r="H38" s="150" t="s">
        <v>61</v>
      </c>
      <c r="I38" s="150" t="s">
        <v>50</v>
      </c>
      <c r="J38" s="153" t="s">
        <v>46</v>
      </c>
      <c r="K38" s="150" t="s">
        <v>48</v>
      </c>
      <c r="L38" s="147" t="s">
        <v>59</v>
      </c>
      <c r="M38" s="147"/>
      <c r="N38" s="147"/>
      <c r="O38" s="147"/>
      <c r="P38" s="147"/>
      <c r="Q38" s="147"/>
      <c r="R38" s="128">
        <v>1</v>
      </c>
    </row>
    <row r="39" spans="1:18" ht="14.55" customHeight="1">
      <c r="A39" s="158" t="s">
        <v>505</v>
      </c>
      <c r="B39" s="157" t="s">
        <v>634</v>
      </c>
      <c r="C39" s="150" t="s">
        <v>588</v>
      </c>
      <c r="D39" s="150" t="s">
        <v>596</v>
      </c>
      <c r="E39" s="147" t="s">
        <v>55</v>
      </c>
      <c r="F39" s="150" t="s">
        <v>73</v>
      </c>
      <c r="G39" s="150" t="s">
        <v>53</v>
      </c>
      <c r="H39" s="150" t="s">
        <v>61</v>
      </c>
      <c r="I39" s="150" t="s">
        <v>50</v>
      </c>
      <c r="J39" s="153" t="s">
        <v>46</v>
      </c>
      <c r="K39" s="150" t="s">
        <v>48</v>
      </c>
      <c r="L39" s="147" t="s">
        <v>59</v>
      </c>
      <c r="M39" s="147"/>
      <c r="N39" s="147"/>
      <c r="O39" s="147"/>
      <c r="P39" s="147"/>
      <c r="Q39" s="147"/>
      <c r="R39" s="128">
        <v>1</v>
      </c>
    </row>
    <row r="40" spans="1:18" ht="14.55" customHeight="1">
      <c r="A40" s="158" t="s">
        <v>506</v>
      </c>
      <c r="B40" s="157" t="s">
        <v>634</v>
      </c>
      <c r="C40" s="150" t="s">
        <v>588</v>
      </c>
      <c r="D40" s="150" t="s">
        <v>596</v>
      </c>
      <c r="E40" s="147" t="s">
        <v>55</v>
      </c>
      <c r="F40" s="150" t="s">
        <v>73</v>
      </c>
      <c r="G40" s="150" t="s">
        <v>53</v>
      </c>
      <c r="H40" s="150" t="s">
        <v>61</v>
      </c>
      <c r="I40" s="150" t="s">
        <v>50</v>
      </c>
      <c r="J40" s="153" t="s">
        <v>46</v>
      </c>
      <c r="K40" s="150" t="s">
        <v>48</v>
      </c>
      <c r="L40" s="147" t="s">
        <v>59</v>
      </c>
      <c r="M40" s="147"/>
      <c r="N40" s="147"/>
      <c r="O40" s="147"/>
      <c r="P40" s="147"/>
      <c r="Q40" s="147"/>
      <c r="R40" s="128">
        <v>1</v>
      </c>
    </row>
    <row r="41" spans="1:18" ht="14.55" customHeight="1">
      <c r="A41" s="158" t="s">
        <v>507</v>
      </c>
      <c r="B41" s="157" t="s">
        <v>634</v>
      </c>
      <c r="C41" s="150" t="s">
        <v>588</v>
      </c>
      <c r="D41" s="150" t="s">
        <v>596</v>
      </c>
      <c r="E41" s="147" t="s">
        <v>55</v>
      </c>
      <c r="F41" s="150" t="s">
        <v>73</v>
      </c>
      <c r="G41" s="150" t="s">
        <v>53</v>
      </c>
      <c r="H41" s="150" t="s">
        <v>61</v>
      </c>
      <c r="I41" s="150" t="s">
        <v>50</v>
      </c>
      <c r="J41" s="153" t="s">
        <v>46</v>
      </c>
      <c r="K41" s="150" t="s">
        <v>48</v>
      </c>
      <c r="L41" s="147" t="s">
        <v>59</v>
      </c>
      <c r="M41" s="147"/>
      <c r="N41" s="147"/>
      <c r="O41" s="147"/>
      <c r="P41" s="147"/>
      <c r="Q41" s="147"/>
      <c r="R41" s="128">
        <v>1</v>
      </c>
    </row>
    <row r="42" spans="1:18" ht="14.55" customHeight="1">
      <c r="A42" s="158" t="s">
        <v>508</v>
      </c>
      <c r="B42" s="157" t="s">
        <v>634</v>
      </c>
      <c r="C42" s="150" t="s">
        <v>588</v>
      </c>
      <c r="D42" s="150" t="s">
        <v>596</v>
      </c>
      <c r="E42" s="147" t="s">
        <v>55</v>
      </c>
      <c r="F42" s="150" t="s">
        <v>73</v>
      </c>
      <c r="G42" s="150" t="s">
        <v>53</v>
      </c>
      <c r="H42" s="150" t="s">
        <v>61</v>
      </c>
      <c r="I42" s="150" t="s">
        <v>50</v>
      </c>
      <c r="J42" s="153" t="s">
        <v>46</v>
      </c>
      <c r="K42" s="150" t="s">
        <v>48</v>
      </c>
      <c r="L42" s="147" t="s">
        <v>59</v>
      </c>
      <c r="M42" s="147"/>
      <c r="N42" s="147"/>
      <c r="O42" s="147"/>
      <c r="P42" s="147"/>
      <c r="Q42" s="147"/>
      <c r="R42" s="128">
        <v>1</v>
      </c>
    </row>
    <row r="43" spans="1:18" ht="14.55" customHeight="1">
      <c r="A43" s="158" t="s">
        <v>509</v>
      </c>
      <c r="B43" s="157" t="s">
        <v>634</v>
      </c>
      <c r="C43" s="150" t="s">
        <v>588</v>
      </c>
      <c r="D43" s="150" t="s">
        <v>596</v>
      </c>
      <c r="E43" s="147" t="s">
        <v>55</v>
      </c>
      <c r="F43" s="150" t="s">
        <v>73</v>
      </c>
      <c r="G43" s="150" t="s">
        <v>53</v>
      </c>
      <c r="H43" s="150" t="s">
        <v>61</v>
      </c>
      <c r="I43" s="150" t="s">
        <v>50</v>
      </c>
      <c r="J43" s="153" t="s">
        <v>46</v>
      </c>
      <c r="K43" s="150" t="s">
        <v>48</v>
      </c>
      <c r="L43" s="147" t="s">
        <v>59</v>
      </c>
      <c r="M43" s="147"/>
      <c r="N43" s="147"/>
      <c r="O43" s="147"/>
      <c r="P43" s="147"/>
      <c r="Q43" s="147"/>
      <c r="R43" s="128">
        <v>1</v>
      </c>
    </row>
    <row r="44" spans="1:18" ht="14.55" customHeight="1">
      <c r="A44" s="158" t="s">
        <v>510</v>
      </c>
      <c r="B44" s="157" t="s">
        <v>634</v>
      </c>
      <c r="C44" s="150" t="s">
        <v>588</v>
      </c>
      <c r="D44" s="150" t="s">
        <v>596</v>
      </c>
      <c r="E44" s="147" t="s">
        <v>55</v>
      </c>
      <c r="F44" s="150" t="s">
        <v>73</v>
      </c>
      <c r="G44" s="150" t="s">
        <v>53</v>
      </c>
      <c r="H44" s="150" t="s">
        <v>61</v>
      </c>
      <c r="I44" s="150" t="s">
        <v>50</v>
      </c>
      <c r="J44" s="153" t="s">
        <v>46</v>
      </c>
      <c r="K44" s="150" t="s">
        <v>48</v>
      </c>
      <c r="L44" s="147" t="s">
        <v>59</v>
      </c>
      <c r="M44" s="147"/>
      <c r="N44" s="147"/>
      <c r="O44" s="147"/>
      <c r="P44" s="147"/>
      <c r="Q44" s="147"/>
      <c r="R44" s="128">
        <v>1</v>
      </c>
    </row>
    <row r="45" spans="1:18" ht="14.55" customHeight="1">
      <c r="A45" s="158" t="s">
        <v>511</v>
      </c>
      <c r="B45" s="157" t="s">
        <v>634</v>
      </c>
      <c r="C45" s="150" t="s">
        <v>588</v>
      </c>
      <c r="D45" s="150" t="s">
        <v>596</v>
      </c>
      <c r="E45" s="147" t="s">
        <v>55</v>
      </c>
      <c r="F45" s="150" t="s">
        <v>73</v>
      </c>
      <c r="G45" s="150" t="s">
        <v>53</v>
      </c>
      <c r="H45" s="150" t="s">
        <v>61</v>
      </c>
      <c r="I45" s="150" t="s">
        <v>50</v>
      </c>
      <c r="J45" s="153" t="s">
        <v>46</v>
      </c>
      <c r="K45" s="150" t="s">
        <v>48</v>
      </c>
      <c r="L45" s="147" t="s">
        <v>59</v>
      </c>
      <c r="M45" s="147"/>
      <c r="N45" s="147"/>
      <c r="O45" s="147"/>
      <c r="P45" s="147"/>
      <c r="Q45" s="147"/>
      <c r="R45" s="128">
        <v>1</v>
      </c>
    </row>
    <row r="46" spans="1:18" ht="14.55" customHeight="1">
      <c r="A46" s="158" t="s">
        <v>512</v>
      </c>
      <c r="B46" s="157" t="s">
        <v>634</v>
      </c>
      <c r="C46" s="150" t="s">
        <v>588</v>
      </c>
      <c r="D46" s="150" t="s">
        <v>596</v>
      </c>
      <c r="E46" s="147" t="s">
        <v>55</v>
      </c>
      <c r="F46" s="150" t="s">
        <v>73</v>
      </c>
      <c r="G46" s="150" t="s">
        <v>53</v>
      </c>
      <c r="H46" s="150" t="s">
        <v>61</v>
      </c>
      <c r="I46" s="150" t="s">
        <v>50</v>
      </c>
      <c r="J46" s="153" t="s">
        <v>46</v>
      </c>
      <c r="K46" s="150" t="s">
        <v>48</v>
      </c>
      <c r="L46" s="147" t="s">
        <v>59</v>
      </c>
      <c r="M46" s="147"/>
      <c r="N46" s="147"/>
      <c r="O46" s="147"/>
      <c r="P46" s="147"/>
      <c r="Q46" s="147"/>
      <c r="R46" s="128">
        <v>1</v>
      </c>
    </row>
    <row r="47" spans="1:18" ht="14.55" customHeight="1">
      <c r="A47" s="158" t="s">
        <v>513</v>
      </c>
      <c r="B47" s="157" t="s">
        <v>634</v>
      </c>
      <c r="C47" s="150" t="s">
        <v>588</v>
      </c>
      <c r="D47" s="150" t="s">
        <v>596</v>
      </c>
      <c r="E47" s="147" t="s">
        <v>55</v>
      </c>
      <c r="F47" s="150" t="s">
        <v>73</v>
      </c>
      <c r="G47" s="150" t="s">
        <v>53</v>
      </c>
      <c r="H47" s="150" t="s">
        <v>61</v>
      </c>
      <c r="I47" s="150" t="s">
        <v>50</v>
      </c>
      <c r="J47" s="153" t="s">
        <v>46</v>
      </c>
      <c r="K47" s="150" t="s">
        <v>48</v>
      </c>
      <c r="L47" s="147" t="s">
        <v>59</v>
      </c>
      <c r="M47" s="147"/>
      <c r="N47" s="147"/>
      <c r="O47" s="147"/>
      <c r="P47" s="147"/>
      <c r="Q47" s="147"/>
      <c r="R47" s="128">
        <v>1</v>
      </c>
    </row>
    <row r="48" spans="1:18" ht="14.55" customHeight="1">
      <c r="A48" s="158" t="s">
        <v>514</v>
      </c>
      <c r="B48" s="157" t="s">
        <v>634</v>
      </c>
      <c r="C48" s="150" t="s">
        <v>588</v>
      </c>
      <c r="D48" s="150" t="s">
        <v>596</v>
      </c>
      <c r="E48" s="147" t="s">
        <v>55</v>
      </c>
      <c r="F48" s="150" t="s">
        <v>73</v>
      </c>
      <c r="G48" s="150" t="s">
        <v>53</v>
      </c>
      <c r="H48" s="150" t="s">
        <v>61</v>
      </c>
      <c r="I48" s="150" t="s">
        <v>50</v>
      </c>
      <c r="J48" s="153" t="s">
        <v>46</v>
      </c>
      <c r="K48" s="150" t="s">
        <v>48</v>
      </c>
      <c r="L48" s="147" t="s">
        <v>59</v>
      </c>
      <c r="M48" s="147"/>
      <c r="N48" s="147"/>
      <c r="O48" s="147"/>
      <c r="P48" s="147"/>
      <c r="Q48" s="147"/>
      <c r="R48" s="128">
        <v>1</v>
      </c>
    </row>
    <row r="49" spans="1:18" ht="14.55" customHeight="1">
      <c r="A49" s="158" t="s">
        <v>515</v>
      </c>
      <c r="B49" s="157" t="s">
        <v>634</v>
      </c>
      <c r="C49" s="150" t="s">
        <v>588</v>
      </c>
      <c r="D49" s="150" t="s">
        <v>596</v>
      </c>
      <c r="E49" s="147" t="s">
        <v>55</v>
      </c>
      <c r="F49" s="150" t="s">
        <v>73</v>
      </c>
      <c r="G49" s="150" t="s">
        <v>53</v>
      </c>
      <c r="H49" s="150" t="s">
        <v>61</v>
      </c>
      <c r="I49" s="150" t="s">
        <v>50</v>
      </c>
      <c r="J49" s="153" t="s">
        <v>46</v>
      </c>
      <c r="K49" s="150" t="s">
        <v>48</v>
      </c>
      <c r="L49" s="147" t="s">
        <v>59</v>
      </c>
      <c r="M49" s="147"/>
      <c r="N49" s="147"/>
      <c r="O49" s="147"/>
      <c r="P49" s="147"/>
      <c r="Q49" s="147"/>
      <c r="R49" s="128">
        <v>1</v>
      </c>
    </row>
    <row r="50" spans="1:18" ht="14.55" customHeight="1">
      <c r="A50" s="158" t="s">
        <v>516</v>
      </c>
      <c r="B50" s="157" t="s">
        <v>634</v>
      </c>
      <c r="C50" s="150" t="s">
        <v>588</v>
      </c>
      <c r="D50" s="150" t="s">
        <v>596</v>
      </c>
      <c r="E50" s="147" t="s">
        <v>55</v>
      </c>
      <c r="F50" s="150" t="s">
        <v>73</v>
      </c>
      <c r="G50" s="150" t="s">
        <v>53</v>
      </c>
      <c r="H50" s="150" t="s">
        <v>61</v>
      </c>
      <c r="I50" s="150" t="s">
        <v>50</v>
      </c>
      <c r="J50" s="153" t="s">
        <v>46</v>
      </c>
      <c r="K50" s="150" t="s">
        <v>48</v>
      </c>
      <c r="L50" s="147" t="s">
        <v>59</v>
      </c>
      <c r="M50" s="147"/>
      <c r="N50" s="147"/>
      <c r="O50" s="147"/>
      <c r="P50" s="147"/>
      <c r="Q50" s="147"/>
      <c r="R50" s="128">
        <v>1</v>
      </c>
    </row>
    <row r="51" spans="1:18" ht="14.55" customHeight="1">
      <c r="A51" s="158" t="s">
        <v>517</v>
      </c>
      <c r="B51" s="157" t="s">
        <v>634</v>
      </c>
      <c r="C51" s="150" t="s">
        <v>588</v>
      </c>
      <c r="D51" s="150" t="s">
        <v>596</v>
      </c>
      <c r="E51" s="147" t="s">
        <v>55</v>
      </c>
      <c r="F51" s="150" t="s">
        <v>73</v>
      </c>
      <c r="G51" s="150" t="s">
        <v>53</v>
      </c>
      <c r="H51" s="150" t="s">
        <v>61</v>
      </c>
      <c r="I51" s="150" t="s">
        <v>50</v>
      </c>
      <c r="J51" s="153" t="s">
        <v>46</v>
      </c>
      <c r="K51" s="150" t="s">
        <v>48</v>
      </c>
      <c r="L51" s="147" t="s">
        <v>59</v>
      </c>
      <c r="M51" s="147"/>
      <c r="N51" s="147"/>
      <c r="O51" s="147"/>
      <c r="P51" s="147"/>
      <c r="Q51" s="147"/>
      <c r="R51" s="128">
        <v>1</v>
      </c>
    </row>
    <row r="52" spans="1:18" ht="14.55" customHeight="1">
      <c r="A52" s="158" t="s">
        <v>518</v>
      </c>
      <c r="B52" s="157" t="s">
        <v>634</v>
      </c>
      <c r="C52" s="150" t="s">
        <v>588</v>
      </c>
      <c r="D52" s="150" t="s">
        <v>596</v>
      </c>
      <c r="E52" s="147" t="s">
        <v>55</v>
      </c>
      <c r="F52" s="150" t="s">
        <v>73</v>
      </c>
      <c r="G52" s="150" t="s">
        <v>53</v>
      </c>
      <c r="H52" s="150" t="s">
        <v>61</v>
      </c>
      <c r="I52" s="150" t="s">
        <v>50</v>
      </c>
      <c r="J52" s="153" t="s">
        <v>46</v>
      </c>
      <c r="K52" s="150" t="s">
        <v>48</v>
      </c>
      <c r="L52" s="147" t="s">
        <v>59</v>
      </c>
      <c r="M52" s="147"/>
      <c r="N52" s="147"/>
      <c r="O52" s="147"/>
      <c r="P52" s="147"/>
      <c r="Q52" s="147"/>
      <c r="R52" s="128">
        <v>1</v>
      </c>
    </row>
    <row r="53" spans="1:18" ht="14.55" customHeight="1">
      <c r="A53" s="158" t="s">
        <v>519</v>
      </c>
      <c r="B53" s="157" t="s">
        <v>634</v>
      </c>
      <c r="C53" s="150" t="s">
        <v>588</v>
      </c>
      <c r="D53" s="150" t="s">
        <v>596</v>
      </c>
      <c r="E53" s="147" t="s">
        <v>55</v>
      </c>
      <c r="F53" s="150" t="s">
        <v>73</v>
      </c>
      <c r="G53" s="150" t="s">
        <v>53</v>
      </c>
      <c r="H53" s="150" t="s">
        <v>61</v>
      </c>
      <c r="I53" s="150" t="s">
        <v>50</v>
      </c>
      <c r="J53" s="153" t="s">
        <v>46</v>
      </c>
      <c r="K53" s="150" t="s">
        <v>48</v>
      </c>
      <c r="L53" s="147" t="s">
        <v>59</v>
      </c>
      <c r="M53" s="147"/>
      <c r="N53" s="147"/>
      <c r="O53" s="147"/>
      <c r="P53" s="147"/>
      <c r="Q53" s="147"/>
      <c r="R53" s="128">
        <v>1</v>
      </c>
    </row>
    <row r="54" spans="1:18" ht="14.55" customHeight="1">
      <c r="A54" s="158" t="s">
        <v>520</v>
      </c>
      <c r="B54" s="157" t="s">
        <v>634</v>
      </c>
      <c r="C54" s="150" t="s">
        <v>588</v>
      </c>
      <c r="D54" s="150" t="s">
        <v>596</v>
      </c>
      <c r="E54" s="147" t="s">
        <v>55</v>
      </c>
      <c r="F54" s="150" t="s">
        <v>73</v>
      </c>
      <c r="G54" s="150" t="s">
        <v>53</v>
      </c>
      <c r="H54" s="150" t="s">
        <v>61</v>
      </c>
      <c r="I54" s="150" t="s">
        <v>50</v>
      </c>
      <c r="J54" s="153" t="s">
        <v>46</v>
      </c>
      <c r="K54" s="150" t="s">
        <v>48</v>
      </c>
      <c r="L54" s="147" t="s">
        <v>59</v>
      </c>
      <c r="M54" s="147"/>
      <c r="N54" s="147"/>
      <c r="O54" s="147"/>
      <c r="P54" s="147"/>
      <c r="Q54" s="147"/>
      <c r="R54" s="128">
        <v>1</v>
      </c>
    </row>
    <row r="55" spans="1:18" ht="14.55" customHeight="1">
      <c r="A55" s="158" t="s">
        <v>521</v>
      </c>
      <c r="B55" s="157" t="s">
        <v>634</v>
      </c>
      <c r="C55" s="150" t="s">
        <v>588</v>
      </c>
      <c r="D55" s="150" t="s">
        <v>596</v>
      </c>
      <c r="E55" s="147" t="s">
        <v>55</v>
      </c>
      <c r="F55" s="150" t="s">
        <v>73</v>
      </c>
      <c r="G55" s="150" t="s">
        <v>53</v>
      </c>
      <c r="H55" s="150" t="s">
        <v>61</v>
      </c>
      <c r="I55" s="150" t="s">
        <v>50</v>
      </c>
      <c r="J55" s="153" t="s">
        <v>46</v>
      </c>
      <c r="K55" s="150" t="s">
        <v>48</v>
      </c>
      <c r="L55" s="147" t="s">
        <v>59</v>
      </c>
      <c r="M55" s="147"/>
      <c r="N55" s="147"/>
      <c r="O55" s="147"/>
      <c r="P55" s="147"/>
      <c r="Q55" s="147"/>
      <c r="R55" s="128">
        <v>1</v>
      </c>
    </row>
    <row r="56" spans="1:18" ht="14.55" customHeight="1">
      <c r="A56" s="158" t="s">
        <v>522</v>
      </c>
      <c r="B56" s="157" t="s">
        <v>634</v>
      </c>
      <c r="C56" s="150" t="s">
        <v>588</v>
      </c>
      <c r="D56" s="150" t="s">
        <v>596</v>
      </c>
      <c r="E56" s="147" t="s">
        <v>55</v>
      </c>
      <c r="F56" s="150" t="s">
        <v>73</v>
      </c>
      <c r="G56" s="150" t="s">
        <v>53</v>
      </c>
      <c r="H56" s="150" t="s">
        <v>61</v>
      </c>
      <c r="I56" s="150" t="s">
        <v>50</v>
      </c>
      <c r="J56" s="153" t="s">
        <v>46</v>
      </c>
      <c r="K56" s="150" t="s">
        <v>48</v>
      </c>
      <c r="L56" s="147" t="s">
        <v>59</v>
      </c>
      <c r="M56" s="147"/>
      <c r="N56" s="147"/>
      <c r="O56" s="147"/>
      <c r="P56" s="147"/>
      <c r="Q56" s="147"/>
      <c r="R56" s="128">
        <v>1</v>
      </c>
    </row>
    <row r="57" spans="1:18" ht="14.55" customHeight="1">
      <c r="A57" s="158" t="s">
        <v>523</v>
      </c>
      <c r="B57" s="157" t="s">
        <v>634</v>
      </c>
      <c r="C57" s="150" t="s">
        <v>588</v>
      </c>
      <c r="D57" s="150" t="s">
        <v>596</v>
      </c>
      <c r="E57" s="147" t="s">
        <v>55</v>
      </c>
      <c r="F57" s="150" t="s">
        <v>73</v>
      </c>
      <c r="G57" s="150" t="s">
        <v>53</v>
      </c>
      <c r="H57" s="150" t="s">
        <v>61</v>
      </c>
      <c r="I57" s="150" t="s">
        <v>50</v>
      </c>
      <c r="J57" s="153" t="s">
        <v>46</v>
      </c>
      <c r="K57" s="150" t="s">
        <v>48</v>
      </c>
      <c r="L57" s="147" t="s">
        <v>59</v>
      </c>
      <c r="M57" s="147"/>
      <c r="N57" s="147"/>
      <c r="O57" s="147"/>
      <c r="P57" s="147"/>
      <c r="Q57" s="147"/>
      <c r="R57" s="128">
        <v>1</v>
      </c>
    </row>
    <row r="58" spans="1:18" ht="14.55" customHeight="1">
      <c r="A58" s="158" t="s">
        <v>526</v>
      </c>
      <c r="B58" s="157" t="s">
        <v>634</v>
      </c>
      <c r="C58" s="150" t="s">
        <v>588</v>
      </c>
      <c r="D58" s="150" t="s">
        <v>596</v>
      </c>
      <c r="E58" s="147" t="s">
        <v>55</v>
      </c>
      <c r="F58" s="150" t="s">
        <v>73</v>
      </c>
      <c r="G58" s="150" t="s">
        <v>53</v>
      </c>
      <c r="H58" s="150" t="s">
        <v>61</v>
      </c>
      <c r="I58" s="150" t="s">
        <v>50</v>
      </c>
      <c r="J58" s="153" t="s">
        <v>46</v>
      </c>
      <c r="K58" s="150" t="s">
        <v>48</v>
      </c>
      <c r="L58" s="147" t="s">
        <v>59</v>
      </c>
      <c r="M58" s="147"/>
      <c r="N58" s="147"/>
      <c r="O58" s="147"/>
      <c r="P58" s="147"/>
      <c r="Q58" s="147"/>
      <c r="R58" s="128">
        <v>1</v>
      </c>
    </row>
    <row r="59" spans="1:18" ht="14.55" customHeight="1">
      <c r="A59" s="158" t="s">
        <v>524</v>
      </c>
      <c r="B59" s="157" t="s">
        <v>634</v>
      </c>
      <c r="C59" s="150" t="s">
        <v>588</v>
      </c>
      <c r="D59" s="150" t="s">
        <v>596</v>
      </c>
      <c r="E59" s="147" t="s">
        <v>55</v>
      </c>
      <c r="F59" s="150" t="s">
        <v>73</v>
      </c>
      <c r="G59" s="150" t="s">
        <v>53</v>
      </c>
      <c r="H59" s="150" t="s">
        <v>61</v>
      </c>
      <c r="I59" s="150" t="s">
        <v>50</v>
      </c>
      <c r="J59" s="153" t="s">
        <v>46</v>
      </c>
      <c r="K59" s="150" t="s">
        <v>48</v>
      </c>
      <c r="L59" s="147" t="s">
        <v>59</v>
      </c>
      <c r="M59" s="147"/>
      <c r="N59" s="147"/>
      <c r="O59" s="147"/>
      <c r="P59" s="147"/>
      <c r="Q59" s="147"/>
      <c r="R59" s="128">
        <v>1</v>
      </c>
    </row>
    <row r="60" spans="1:18" ht="14.55" customHeight="1">
      <c r="A60" s="158" t="s">
        <v>525</v>
      </c>
      <c r="B60" s="157" t="s">
        <v>634</v>
      </c>
      <c r="C60" s="150" t="s">
        <v>588</v>
      </c>
      <c r="D60" s="150" t="s">
        <v>596</v>
      </c>
      <c r="E60" s="147" t="s">
        <v>55</v>
      </c>
      <c r="F60" s="150" t="s">
        <v>73</v>
      </c>
      <c r="G60" s="150" t="s">
        <v>53</v>
      </c>
      <c r="H60" s="150" t="s">
        <v>61</v>
      </c>
      <c r="I60" s="150" t="s">
        <v>50</v>
      </c>
      <c r="J60" s="153" t="s">
        <v>46</v>
      </c>
      <c r="K60" s="150" t="s">
        <v>48</v>
      </c>
      <c r="L60" s="147" t="s">
        <v>59</v>
      </c>
      <c r="M60" s="147"/>
      <c r="N60" s="147"/>
      <c r="O60" s="147"/>
      <c r="P60" s="147"/>
      <c r="Q60" s="147"/>
      <c r="R60" s="128">
        <v>1</v>
      </c>
    </row>
    <row r="61" spans="1:18" ht="14.55" customHeight="1">
      <c r="A61" s="158" t="s">
        <v>527</v>
      </c>
      <c r="B61" s="157" t="s">
        <v>634</v>
      </c>
      <c r="C61" s="150" t="s">
        <v>588</v>
      </c>
      <c r="D61" s="150" t="s">
        <v>596</v>
      </c>
      <c r="E61" s="147" t="s">
        <v>55</v>
      </c>
      <c r="F61" s="150" t="s">
        <v>73</v>
      </c>
      <c r="G61" s="150" t="s">
        <v>53</v>
      </c>
      <c r="H61" s="150" t="s">
        <v>61</v>
      </c>
      <c r="I61" s="150" t="s">
        <v>50</v>
      </c>
      <c r="J61" s="153" t="s">
        <v>46</v>
      </c>
      <c r="K61" s="150" t="s">
        <v>48</v>
      </c>
      <c r="L61" s="147" t="s">
        <v>59</v>
      </c>
      <c r="M61" s="147"/>
      <c r="N61" s="147"/>
      <c r="O61" s="147"/>
      <c r="P61" s="147"/>
      <c r="Q61" s="147"/>
      <c r="R61" s="128">
        <v>1</v>
      </c>
    </row>
    <row r="62" spans="1:18" ht="14.55" customHeight="1">
      <c r="A62" s="158" t="s">
        <v>528</v>
      </c>
      <c r="B62" s="157" t="s">
        <v>634</v>
      </c>
      <c r="C62" s="150" t="s">
        <v>588</v>
      </c>
      <c r="D62" s="150" t="s">
        <v>596</v>
      </c>
      <c r="E62" s="147" t="s">
        <v>55</v>
      </c>
      <c r="F62" s="150" t="s">
        <v>73</v>
      </c>
      <c r="G62" s="150" t="s">
        <v>53</v>
      </c>
      <c r="H62" s="150" t="s">
        <v>61</v>
      </c>
      <c r="I62" s="150" t="s">
        <v>50</v>
      </c>
      <c r="J62" s="153" t="s">
        <v>46</v>
      </c>
      <c r="K62" s="150" t="s">
        <v>48</v>
      </c>
      <c r="L62" s="147" t="s">
        <v>59</v>
      </c>
      <c r="M62" s="147"/>
      <c r="N62" s="147"/>
      <c r="O62" s="147"/>
      <c r="P62" s="147"/>
      <c r="Q62" s="147"/>
      <c r="R62" s="128">
        <v>1</v>
      </c>
    </row>
    <row r="63" spans="1:18" ht="14.55" customHeight="1">
      <c r="A63" s="158" t="s">
        <v>529</v>
      </c>
      <c r="B63" s="157" t="s">
        <v>634</v>
      </c>
      <c r="C63" s="150" t="s">
        <v>588</v>
      </c>
      <c r="D63" s="150" t="s">
        <v>596</v>
      </c>
      <c r="E63" s="147" t="s">
        <v>55</v>
      </c>
      <c r="F63" s="150" t="s">
        <v>73</v>
      </c>
      <c r="G63" s="150" t="s">
        <v>53</v>
      </c>
      <c r="H63" s="150" t="s">
        <v>61</v>
      </c>
      <c r="I63" s="150" t="s">
        <v>50</v>
      </c>
      <c r="J63" s="153" t="s">
        <v>46</v>
      </c>
      <c r="K63" s="150" t="s">
        <v>48</v>
      </c>
      <c r="L63" s="147" t="s">
        <v>59</v>
      </c>
      <c r="M63" s="147"/>
      <c r="N63" s="147"/>
      <c r="O63" s="147"/>
      <c r="P63" s="147"/>
      <c r="Q63" s="147"/>
      <c r="R63" s="128">
        <v>1</v>
      </c>
    </row>
    <row r="64" spans="1:18" ht="14.55" customHeight="1">
      <c r="A64" s="158" t="s">
        <v>530</v>
      </c>
      <c r="B64" s="157" t="s">
        <v>634</v>
      </c>
      <c r="C64" s="150" t="s">
        <v>588</v>
      </c>
      <c r="D64" s="150" t="s">
        <v>596</v>
      </c>
      <c r="E64" s="147" t="s">
        <v>55</v>
      </c>
      <c r="F64" s="150" t="s">
        <v>73</v>
      </c>
      <c r="G64" s="150" t="s">
        <v>53</v>
      </c>
      <c r="H64" s="150" t="s">
        <v>61</v>
      </c>
      <c r="I64" s="150" t="s">
        <v>50</v>
      </c>
      <c r="J64" s="153" t="s">
        <v>46</v>
      </c>
      <c r="K64" s="150" t="s">
        <v>48</v>
      </c>
      <c r="L64" s="147" t="s">
        <v>59</v>
      </c>
      <c r="M64" s="147"/>
      <c r="N64" s="147"/>
      <c r="O64" s="147"/>
      <c r="P64" s="147"/>
      <c r="Q64" s="147"/>
      <c r="R64" s="128">
        <v>1</v>
      </c>
    </row>
    <row r="65" spans="1:18" ht="14.55" customHeight="1">
      <c r="A65" s="158" t="s">
        <v>531</v>
      </c>
      <c r="B65" s="157" t="s">
        <v>634</v>
      </c>
      <c r="C65" s="150" t="s">
        <v>588</v>
      </c>
      <c r="D65" s="150" t="s">
        <v>596</v>
      </c>
      <c r="E65" s="147" t="s">
        <v>55</v>
      </c>
      <c r="F65" s="150" t="s">
        <v>73</v>
      </c>
      <c r="G65" s="150" t="s">
        <v>53</v>
      </c>
      <c r="H65" s="150" t="s">
        <v>61</v>
      </c>
      <c r="I65" s="150" t="s">
        <v>50</v>
      </c>
      <c r="J65" s="153" t="s">
        <v>46</v>
      </c>
      <c r="K65" s="150" t="s">
        <v>48</v>
      </c>
      <c r="L65" s="147" t="s">
        <v>59</v>
      </c>
      <c r="M65" s="147"/>
      <c r="N65" s="147"/>
      <c r="O65" s="147"/>
      <c r="P65" s="147"/>
      <c r="Q65" s="147"/>
      <c r="R65" s="128">
        <v>1</v>
      </c>
    </row>
    <row r="66" spans="1:18" ht="14.55" customHeight="1">
      <c r="A66" s="158" t="s">
        <v>532</v>
      </c>
      <c r="B66" s="157" t="s">
        <v>634</v>
      </c>
      <c r="C66" s="150" t="s">
        <v>588</v>
      </c>
      <c r="D66" s="150" t="s">
        <v>596</v>
      </c>
      <c r="E66" s="147" t="s">
        <v>55</v>
      </c>
      <c r="F66" s="150" t="s">
        <v>73</v>
      </c>
      <c r="G66" s="150" t="s">
        <v>53</v>
      </c>
      <c r="H66" s="150" t="s">
        <v>61</v>
      </c>
      <c r="I66" s="150" t="s">
        <v>50</v>
      </c>
      <c r="J66" s="153" t="s">
        <v>46</v>
      </c>
      <c r="K66" s="150" t="s">
        <v>48</v>
      </c>
      <c r="L66" s="147" t="s">
        <v>59</v>
      </c>
      <c r="M66" s="147"/>
      <c r="N66" s="147"/>
      <c r="O66" s="147"/>
      <c r="P66" s="147"/>
      <c r="Q66" s="147"/>
      <c r="R66" s="128">
        <v>1</v>
      </c>
    </row>
    <row r="67" spans="1:18" ht="14.55" customHeight="1">
      <c r="A67" s="158" t="s">
        <v>533</v>
      </c>
      <c r="B67" s="157" t="s">
        <v>634</v>
      </c>
      <c r="C67" s="150" t="s">
        <v>588</v>
      </c>
      <c r="D67" s="150" t="s">
        <v>596</v>
      </c>
      <c r="E67" s="147" t="s">
        <v>55</v>
      </c>
      <c r="F67" s="150" t="s">
        <v>73</v>
      </c>
      <c r="G67" s="150" t="s">
        <v>53</v>
      </c>
      <c r="H67" s="150" t="s">
        <v>61</v>
      </c>
      <c r="I67" s="150" t="s">
        <v>50</v>
      </c>
      <c r="J67" s="153" t="s">
        <v>46</v>
      </c>
      <c r="K67" s="150" t="s">
        <v>48</v>
      </c>
      <c r="L67" s="147" t="s">
        <v>59</v>
      </c>
      <c r="M67" s="147"/>
      <c r="N67" s="147"/>
      <c r="O67" s="147"/>
      <c r="P67" s="147"/>
      <c r="Q67" s="147"/>
      <c r="R67" s="128">
        <v>1</v>
      </c>
    </row>
    <row r="68" spans="1:18" ht="14.55" customHeight="1">
      <c r="A68" s="158" t="s">
        <v>534</v>
      </c>
      <c r="B68" s="157" t="s">
        <v>634</v>
      </c>
      <c r="C68" s="150" t="s">
        <v>588</v>
      </c>
      <c r="D68" s="150" t="s">
        <v>596</v>
      </c>
      <c r="E68" s="147" t="s">
        <v>55</v>
      </c>
      <c r="F68" s="150" t="s">
        <v>73</v>
      </c>
      <c r="G68" s="150" t="s">
        <v>53</v>
      </c>
      <c r="H68" s="150" t="s">
        <v>61</v>
      </c>
      <c r="I68" s="150" t="s">
        <v>50</v>
      </c>
      <c r="J68" s="153" t="s">
        <v>46</v>
      </c>
      <c r="K68" s="150" t="s">
        <v>48</v>
      </c>
      <c r="L68" s="147" t="s">
        <v>59</v>
      </c>
      <c r="M68" s="147"/>
      <c r="N68" s="147"/>
      <c r="O68" s="147"/>
      <c r="P68" s="147"/>
      <c r="Q68" s="147"/>
      <c r="R68" s="128">
        <v>1</v>
      </c>
    </row>
    <row r="69" spans="1:18" ht="14.55" customHeight="1">
      <c r="A69" s="158" t="s">
        <v>536</v>
      </c>
      <c r="B69" s="157" t="s">
        <v>634</v>
      </c>
      <c r="C69" s="150" t="s">
        <v>588</v>
      </c>
      <c r="D69" s="150" t="s">
        <v>596</v>
      </c>
      <c r="E69" s="147" t="s">
        <v>55</v>
      </c>
      <c r="F69" s="150" t="s">
        <v>73</v>
      </c>
      <c r="G69" s="150" t="s">
        <v>53</v>
      </c>
      <c r="H69" s="150" t="s">
        <v>61</v>
      </c>
      <c r="I69" s="150" t="s">
        <v>50</v>
      </c>
      <c r="J69" s="153" t="s">
        <v>46</v>
      </c>
      <c r="K69" s="150" t="s">
        <v>48</v>
      </c>
      <c r="L69" s="147" t="s">
        <v>59</v>
      </c>
      <c r="M69" s="147"/>
      <c r="N69" s="147"/>
      <c r="O69" s="147"/>
      <c r="P69" s="147"/>
      <c r="Q69" s="147"/>
      <c r="R69" s="128">
        <v>1</v>
      </c>
    </row>
    <row r="70" spans="1:18" ht="14.55" customHeight="1">
      <c r="A70" s="158" t="s">
        <v>535</v>
      </c>
      <c r="B70" s="157" t="s">
        <v>634</v>
      </c>
      <c r="C70" s="150" t="s">
        <v>588</v>
      </c>
      <c r="D70" s="150" t="s">
        <v>596</v>
      </c>
      <c r="E70" s="147" t="s">
        <v>55</v>
      </c>
      <c r="F70" s="150" t="s">
        <v>73</v>
      </c>
      <c r="G70" s="150" t="s">
        <v>53</v>
      </c>
      <c r="H70" s="150" t="s">
        <v>61</v>
      </c>
      <c r="I70" s="150" t="s">
        <v>50</v>
      </c>
      <c r="J70" s="153" t="s">
        <v>46</v>
      </c>
      <c r="K70" s="150" t="s">
        <v>48</v>
      </c>
      <c r="L70" s="147" t="s">
        <v>59</v>
      </c>
      <c r="M70" s="147"/>
      <c r="N70" s="147"/>
      <c r="O70" s="147"/>
      <c r="P70" s="147"/>
      <c r="Q70" s="147"/>
      <c r="R70" s="128">
        <v>1</v>
      </c>
    </row>
    <row r="71" spans="1:18" ht="14.55" customHeight="1">
      <c r="A71" s="158" t="s">
        <v>537</v>
      </c>
      <c r="B71" s="157" t="s">
        <v>634</v>
      </c>
      <c r="C71" s="150" t="s">
        <v>588</v>
      </c>
      <c r="D71" s="150" t="s">
        <v>596</v>
      </c>
      <c r="E71" s="147" t="s">
        <v>55</v>
      </c>
      <c r="F71" s="150" t="s">
        <v>73</v>
      </c>
      <c r="G71" s="150" t="s">
        <v>53</v>
      </c>
      <c r="H71" s="150" t="s">
        <v>61</v>
      </c>
      <c r="I71" s="150" t="s">
        <v>50</v>
      </c>
      <c r="J71" s="153" t="s">
        <v>46</v>
      </c>
      <c r="K71" s="150" t="s">
        <v>48</v>
      </c>
      <c r="L71" s="147" t="s">
        <v>59</v>
      </c>
      <c r="M71" s="147"/>
      <c r="N71" s="147"/>
      <c r="O71" s="147"/>
      <c r="P71" s="147"/>
      <c r="Q71" s="147"/>
      <c r="R71" s="128">
        <v>1</v>
      </c>
    </row>
    <row r="72" spans="1:18" ht="14.55" customHeight="1">
      <c r="A72" s="158" t="s">
        <v>538</v>
      </c>
      <c r="B72" s="157" t="s">
        <v>634</v>
      </c>
      <c r="C72" s="150" t="s">
        <v>588</v>
      </c>
      <c r="D72" s="150" t="s">
        <v>596</v>
      </c>
      <c r="E72" s="147" t="s">
        <v>55</v>
      </c>
      <c r="F72" s="150" t="s">
        <v>73</v>
      </c>
      <c r="G72" s="150" t="s">
        <v>53</v>
      </c>
      <c r="H72" s="150" t="s">
        <v>61</v>
      </c>
      <c r="I72" s="150" t="s">
        <v>50</v>
      </c>
      <c r="J72" s="153" t="s">
        <v>46</v>
      </c>
      <c r="K72" s="150" t="s">
        <v>48</v>
      </c>
      <c r="L72" s="147" t="s">
        <v>59</v>
      </c>
      <c r="M72" s="147"/>
      <c r="N72" s="147"/>
      <c r="O72" s="147"/>
      <c r="P72" s="147"/>
      <c r="Q72" s="147"/>
      <c r="R72" s="128">
        <v>1</v>
      </c>
    </row>
    <row r="73" spans="1:18" ht="14.55" customHeight="1">
      <c r="A73" s="158" t="s">
        <v>938</v>
      </c>
      <c r="B73" s="157" t="s">
        <v>634</v>
      </c>
      <c r="C73" s="150" t="s">
        <v>588</v>
      </c>
      <c r="D73" s="150" t="s">
        <v>596</v>
      </c>
      <c r="E73" s="147" t="s">
        <v>55</v>
      </c>
      <c r="F73" s="150" t="s">
        <v>73</v>
      </c>
      <c r="G73" s="150" t="s">
        <v>53</v>
      </c>
      <c r="H73" s="150" t="s">
        <v>61</v>
      </c>
      <c r="I73" s="150" t="s">
        <v>50</v>
      </c>
      <c r="J73" s="153" t="s">
        <v>46</v>
      </c>
      <c r="K73" s="150" t="s">
        <v>48</v>
      </c>
      <c r="L73" s="147" t="s">
        <v>59</v>
      </c>
      <c r="M73" s="147"/>
      <c r="N73" s="147"/>
      <c r="O73" s="147"/>
      <c r="P73" s="147"/>
      <c r="Q73" s="147"/>
      <c r="R73" s="128">
        <v>1</v>
      </c>
    </row>
    <row r="75" spans="1:18" ht="14.55" customHeight="1">
      <c r="A75" s="158" t="s">
        <v>539</v>
      </c>
      <c r="B75" s="157" t="s">
        <v>635</v>
      </c>
      <c r="C75" s="150" t="s">
        <v>588</v>
      </c>
      <c r="D75" s="150" t="s">
        <v>596</v>
      </c>
      <c r="E75" s="147" t="s">
        <v>55</v>
      </c>
      <c r="F75" s="150" t="s">
        <v>73</v>
      </c>
      <c r="G75" s="150" t="s">
        <v>53</v>
      </c>
      <c r="H75" s="150" t="s">
        <v>61</v>
      </c>
      <c r="I75" s="150" t="s">
        <v>50</v>
      </c>
      <c r="J75" s="153" t="s">
        <v>46</v>
      </c>
      <c r="K75" s="150" t="s">
        <v>48</v>
      </c>
      <c r="L75" s="147" t="s">
        <v>59</v>
      </c>
      <c r="M75" s="147"/>
      <c r="N75" s="147"/>
      <c r="O75" s="147"/>
      <c r="P75" s="147"/>
      <c r="Q75" s="147"/>
      <c r="R75" s="128">
        <v>1</v>
      </c>
    </row>
    <row r="76" spans="1:18" ht="14.55" customHeight="1">
      <c r="A76" s="158" t="s">
        <v>540</v>
      </c>
      <c r="B76" s="157" t="s">
        <v>635</v>
      </c>
      <c r="C76" s="150" t="s">
        <v>588</v>
      </c>
      <c r="D76" s="150" t="s">
        <v>596</v>
      </c>
      <c r="E76" s="147" t="s">
        <v>55</v>
      </c>
      <c r="F76" s="150" t="s">
        <v>73</v>
      </c>
      <c r="G76" s="150" t="s">
        <v>53</v>
      </c>
      <c r="H76" s="150" t="s">
        <v>61</v>
      </c>
      <c r="I76" s="150" t="s">
        <v>50</v>
      </c>
      <c r="J76" s="153" t="s">
        <v>46</v>
      </c>
      <c r="K76" s="150" t="s">
        <v>48</v>
      </c>
      <c r="L76" s="147" t="s">
        <v>59</v>
      </c>
      <c r="M76" s="147"/>
      <c r="N76" s="147"/>
      <c r="O76" s="147"/>
      <c r="P76" s="147"/>
      <c r="Q76" s="147"/>
      <c r="R76" s="128">
        <v>1</v>
      </c>
    </row>
    <row r="77" spans="1:18" ht="14.55" customHeight="1">
      <c r="A77" s="158" t="s">
        <v>541</v>
      </c>
      <c r="B77" s="157" t="s">
        <v>635</v>
      </c>
      <c r="C77" s="150" t="s">
        <v>588</v>
      </c>
      <c r="D77" s="150" t="s">
        <v>596</v>
      </c>
      <c r="E77" s="147" t="s">
        <v>55</v>
      </c>
      <c r="F77" s="150" t="s">
        <v>73</v>
      </c>
      <c r="G77" s="150" t="s">
        <v>53</v>
      </c>
      <c r="H77" s="150" t="s">
        <v>61</v>
      </c>
      <c r="I77" s="150" t="s">
        <v>50</v>
      </c>
      <c r="J77" s="153" t="s">
        <v>46</v>
      </c>
      <c r="K77" s="150" t="s">
        <v>48</v>
      </c>
      <c r="L77" s="147" t="s">
        <v>59</v>
      </c>
      <c r="M77" s="147"/>
      <c r="N77" s="147"/>
      <c r="O77" s="147"/>
      <c r="P77" s="147"/>
      <c r="Q77" s="147"/>
      <c r="R77" s="128">
        <v>1</v>
      </c>
    </row>
  </sheetData>
  <mergeCells count="5">
    <mergeCell ref="C2:Q2"/>
    <mergeCell ref="R2:R3"/>
    <mergeCell ref="A2:A3"/>
    <mergeCell ref="B2:B3"/>
    <mergeCell ref="A1:R1"/>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selection activeCell="G9" sqref="G9"/>
    </sheetView>
  </sheetViews>
  <sheetFormatPr defaultRowHeight="14.55" customHeight="1"/>
  <cols>
    <col min="1" max="1" width="28.88671875" customWidth="1"/>
    <col min="2" max="2" width="10" style="164" bestFit="1" customWidth="1"/>
    <col min="3" max="3" width="10.77734375" style="68" bestFit="1" customWidth="1"/>
  </cols>
  <sheetData>
    <row r="1" spans="1:9" ht="52.8" customHeight="1">
      <c r="A1" s="645" t="s">
        <v>1635</v>
      </c>
      <c r="B1" s="645"/>
      <c r="C1" s="645"/>
    </row>
    <row r="2" spans="1:9" ht="14.55" customHeight="1">
      <c r="A2" s="14" t="s">
        <v>274</v>
      </c>
      <c r="B2" s="162" t="s">
        <v>642</v>
      </c>
      <c r="C2" s="131" t="s">
        <v>643</v>
      </c>
    </row>
    <row r="3" spans="1:9" ht="14.55" customHeight="1">
      <c r="A3" t="s">
        <v>259</v>
      </c>
      <c r="B3" s="163" t="s">
        <v>639</v>
      </c>
      <c r="C3" s="60" t="s">
        <v>644</v>
      </c>
    </row>
    <row r="4" spans="1:9" ht="14.55" customHeight="1">
      <c r="A4" t="s">
        <v>260</v>
      </c>
      <c r="B4" s="163" t="s">
        <v>639</v>
      </c>
      <c r="C4" s="60" t="s">
        <v>644</v>
      </c>
    </row>
    <row r="5" spans="1:9" ht="14.55" customHeight="1">
      <c r="A5" t="s">
        <v>256</v>
      </c>
      <c r="B5" s="163" t="s">
        <v>640</v>
      </c>
      <c r="C5" s="60" t="s">
        <v>644</v>
      </c>
    </row>
    <row r="6" spans="1:9" ht="14.55" customHeight="1">
      <c r="A6" t="s">
        <v>878</v>
      </c>
      <c r="B6" s="163" t="s">
        <v>639</v>
      </c>
      <c r="C6" s="161" t="s">
        <v>645</v>
      </c>
      <c r="E6" s="160"/>
      <c r="G6" s="160"/>
      <c r="I6" s="160"/>
    </row>
    <row r="7" spans="1:9" ht="14.55" customHeight="1">
      <c r="A7" t="s">
        <v>261</v>
      </c>
      <c r="B7" s="163" t="s">
        <v>640</v>
      </c>
      <c r="C7" s="60" t="s">
        <v>644</v>
      </c>
    </row>
    <row r="8" spans="1:9" ht="14.55" customHeight="1">
      <c r="A8" t="s">
        <v>963</v>
      </c>
      <c r="B8" s="163" t="s">
        <v>640</v>
      </c>
      <c r="C8" s="60" t="s">
        <v>644</v>
      </c>
    </row>
    <row r="9" spans="1:9" ht="14.55" customHeight="1">
      <c r="A9" t="s">
        <v>962</v>
      </c>
      <c r="B9" s="163" t="s">
        <v>639</v>
      </c>
      <c r="C9" s="60" t="s">
        <v>644</v>
      </c>
    </row>
    <row r="10" spans="1:9" ht="14.55" customHeight="1">
      <c r="A10" t="s">
        <v>881</v>
      </c>
      <c r="B10" s="163" t="s">
        <v>639</v>
      </c>
      <c r="C10" s="60" t="s">
        <v>644</v>
      </c>
    </row>
    <row r="11" spans="1:9" ht="14.55" customHeight="1">
      <c r="A11" t="s">
        <v>882</v>
      </c>
      <c r="B11" s="163" t="s">
        <v>640</v>
      </c>
      <c r="C11" s="60" t="s">
        <v>644</v>
      </c>
    </row>
    <row r="12" spans="1:9" ht="14.55" customHeight="1">
      <c r="A12" t="s">
        <v>266</v>
      </c>
      <c r="B12" s="163" t="s">
        <v>639</v>
      </c>
      <c r="C12" s="60" t="s">
        <v>644</v>
      </c>
    </row>
    <row r="13" spans="1:9" ht="14.55" customHeight="1">
      <c r="A13" t="s">
        <v>265</v>
      </c>
      <c r="B13" s="163" t="s">
        <v>640</v>
      </c>
      <c r="C13" s="60" t="s">
        <v>644</v>
      </c>
    </row>
    <row r="14" spans="1:9" ht="14.55" customHeight="1">
      <c r="A14" t="s">
        <v>879</v>
      </c>
      <c r="B14" s="163" t="s">
        <v>639</v>
      </c>
      <c r="C14" s="60" t="s">
        <v>644</v>
      </c>
    </row>
    <row r="15" spans="1:9" ht="14.55" customHeight="1">
      <c r="A15" t="s">
        <v>880</v>
      </c>
      <c r="B15" s="163" t="s">
        <v>640</v>
      </c>
      <c r="C15" s="60" t="s">
        <v>644</v>
      </c>
    </row>
    <row r="16" spans="1:9" ht="14.55" customHeight="1">
      <c r="A16" t="s">
        <v>267</v>
      </c>
      <c r="B16" s="163" t="s">
        <v>639</v>
      </c>
      <c r="C16" s="161" t="s">
        <v>645</v>
      </c>
      <c r="E16" s="160"/>
    </row>
    <row r="17" spans="1:3" ht="14.55" customHeight="1">
      <c r="A17" t="s">
        <v>875</v>
      </c>
      <c r="B17" s="163" t="s">
        <v>640</v>
      </c>
      <c r="C17" s="60" t="s">
        <v>644</v>
      </c>
    </row>
    <row r="18" spans="1:3" ht="14.55" customHeight="1">
      <c r="A18" t="s">
        <v>270</v>
      </c>
      <c r="B18" s="163" t="s">
        <v>639</v>
      </c>
      <c r="C18" s="60" t="s">
        <v>644</v>
      </c>
    </row>
    <row r="19" spans="1:3" ht="14.55" customHeight="1">
      <c r="A19" t="s">
        <v>269</v>
      </c>
      <c r="B19" s="163" t="s">
        <v>640</v>
      </c>
      <c r="C19" s="60" t="s">
        <v>644</v>
      </c>
    </row>
    <row r="20" spans="1:3" ht="14.55" customHeight="1">
      <c r="A20" t="s">
        <v>271</v>
      </c>
      <c r="B20" s="163" t="s">
        <v>639</v>
      </c>
      <c r="C20" s="60" t="s">
        <v>644</v>
      </c>
    </row>
    <row r="21" spans="1:3" ht="14.55" customHeight="1">
      <c r="A21" t="s">
        <v>638</v>
      </c>
      <c r="B21" s="163" t="s">
        <v>641</v>
      </c>
      <c r="C21" s="60" t="s">
        <v>644</v>
      </c>
    </row>
  </sheetData>
  <mergeCells count="1">
    <mergeCell ref="A1:C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sqref="A1:Q1"/>
    </sheetView>
  </sheetViews>
  <sheetFormatPr defaultRowHeight="14.55" customHeight="1"/>
  <cols>
    <col min="1" max="1" width="17.77734375" bestFit="1" customWidth="1"/>
    <col min="2" max="2" width="5.21875" bestFit="1" customWidth="1"/>
    <col min="3" max="3" width="5.77734375" bestFit="1" customWidth="1"/>
    <col min="4" max="4" width="9.33203125" customWidth="1"/>
    <col min="6" max="6" width="29.109375" bestFit="1" customWidth="1"/>
    <col min="7" max="7" width="11" bestFit="1" customWidth="1"/>
    <col min="8" max="8" width="5.6640625" bestFit="1" customWidth="1"/>
    <col min="9" max="9" width="6.109375" style="179" customWidth="1"/>
    <col min="10" max="10" width="6.21875" bestFit="1" customWidth="1"/>
    <col min="11" max="11" width="7.77734375" bestFit="1" customWidth="1"/>
    <col min="12" max="12" width="37.77734375" customWidth="1"/>
    <col min="13" max="13" width="30.6640625" customWidth="1"/>
    <col min="14" max="14" width="18.109375" bestFit="1" customWidth="1"/>
    <col min="15" max="15" width="15.109375" customWidth="1"/>
    <col min="16" max="16" width="26.5546875" style="15" bestFit="1" customWidth="1"/>
    <col min="17" max="17" width="29" style="15" bestFit="1" customWidth="1"/>
  </cols>
  <sheetData>
    <row r="1" spans="1:17" ht="66.45" customHeight="1">
      <c r="A1" s="591" t="s">
        <v>1636</v>
      </c>
      <c r="B1" s="591"/>
      <c r="C1" s="591"/>
      <c r="D1" s="591"/>
      <c r="E1" s="591"/>
      <c r="F1" s="591"/>
      <c r="G1" s="591"/>
      <c r="H1" s="591"/>
      <c r="I1" s="591"/>
      <c r="J1" s="591"/>
      <c r="K1" s="591"/>
      <c r="L1" s="591"/>
      <c r="M1" s="591"/>
      <c r="N1" s="591"/>
      <c r="O1" s="591"/>
      <c r="P1" s="591"/>
      <c r="Q1" s="591"/>
    </row>
    <row r="2" spans="1:17" s="67" customFormat="1" ht="14.55" customHeight="1">
      <c r="A2" s="649" t="s">
        <v>722</v>
      </c>
      <c r="B2" s="649" t="s">
        <v>720</v>
      </c>
      <c r="C2" s="649" t="s">
        <v>721</v>
      </c>
      <c r="D2" s="649" t="s">
        <v>723</v>
      </c>
      <c r="E2" s="650" t="s">
        <v>646</v>
      </c>
      <c r="F2" s="647" t="s">
        <v>647</v>
      </c>
      <c r="G2" s="649" t="s">
        <v>648</v>
      </c>
      <c r="H2" s="649" t="s">
        <v>649</v>
      </c>
      <c r="I2" s="649" t="s">
        <v>650</v>
      </c>
      <c r="J2" s="649" t="s">
        <v>651</v>
      </c>
      <c r="K2" s="648" t="s">
        <v>652</v>
      </c>
      <c r="L2" s="647" t="s">
        <v>726</v>
      </c>
      <c r="M2" s="648"/>
      <c r="N2" s="647" t="s">
        <v>655</v>
      </c>
      <c r="O2" s="651" t="s">
        <v>724</v>
      </c>
      <c r="P2" s="646" t="s">
        <v>729</v>
      </c>
      <c r="Q2" s="646"/>
    </row>
    <row r="3" spans="1:17" s="67" customFormat="1" ht="14.55" customHeight="1">
      <c r="A3" s="649"/>
      <c r="B3" s="649"/>
      <c r="C3" s="649"/>
      <c r="D3" s="649"/>
      <c r="E3" s="650"/>
      <c r="F3" s="647"/>
      <c r="G3" s="649"/>
      <c r="H3" s="649"/>
      <c r="I3" s="649"/>
      <c r="J3" s="649"/>
      <c r="K3" s="648"/>
      <c r="L3" s="183" t="s">
        <v>653</v>
      </c>
      <c r="M3" s="184" t="s">
        <v>654</v>
      </c>
      <c r="N3" s="647"/>
      <c r="O3" s="651"/>
      <c r="P3" s="12" t="s">
        <v>727</v>
      </c>
      <c r="Q3" s="12" t="s">
        <v>728</v>
      </c>
    </row>
    <row r="4" spans="1:17" s="185" customFormat="1" ht="14.55" customHeight="1">
      <c r="A4" s="185" t="s">
        <v>656</v>
      </c>
      <c r="B4" s="186" t="s">
        <v>657</v>
      </c>
      <c r="C4" s="186" t="s">
        <v>658</v>
      </c>
      <c r="D4" s="187">
        <v>2837618</v>
      </c>
      <c r="E4" s="188">
        <v>821</v>
      </c>
      <c r="F4" s="189" t="s">
        <v>659</v>
      </c>
      <c r="G4" s="190" t="s">
        <v>660</v>
      </c>
      <c r="H4" s="186" t="s">
        <v>661</v>
      </c>
      <c r="I4" s="186"/>
      <c r="J4" s="188" t="s">
        <v>662</v>
      </c>
      <c r="K4" s="188">
        <v>274</v>
      </c>
      <c r="L4" s="192"/>
      <c r="M4" s="193" t="s">
        <v>289</v>
      </c>
      <c r="N4" s="187"/>
      <c r="O4" s="194" t="s">
        <v>725</v>
      </c>
      <c r="P4" s="214" t="s">
        <v>732</v>
      </c>
      <c r="Q4" s="214" t="s">
        <v>733</v>
      </c>
    </row>
    <row r="5" spans="1:17" s="67" customFormat="1" ht="14.55" customHeight="1">
      <c r="A5" s="10" t="s">
        <v>656</v>
      </c>
      <c r="B5" s="166" t="s">
        <v>657</v>
      </c>
      <c r="C5" s="166" t="s">
        <v>658</v>
      </c>
      <c r="D5" s="165">
        <v>2837621</v>
      </c>
      <c r="E5" s="69">
        <v>824</v>
      </c>
      <c r="F5" s="167" t="s">
        <v>659</v>
      </c>
      <c r="G5" s="168" t="s">
        <v>660</v>
      </c>
      <c r="H5" s="166" t="s">
        <v>661</v>
      </c>
      <c r="I5" s="166"/>
      <c r="J5" s="69" t="s">
        <v>663</v>
      </c>
      <c r="K5" s="69">
        <v>275</v>
      </c>
      <c r="L5" s="196"/>
      <c r="M5" s="171" t="s">
        <v>707</v>
      </c>
      <c r="N5" s="165"/>
      <c r="O5" s="195" t="s">
        <v>725</v>
      </c>
      <c r="P5" s="10"/>
      <c r="Q5" s="10"/>
    </row>
    <row r="6" spans="1:17" s="67" customFormat="1" ht="14.55" customHeight="1">
      <c r="A6" s="67" t="s">
        <v>656</v>
      </c>
      <c r="B6" s="166" t="s">
        <v>664</v>
      </c>
      <c r="C6" s="166" t="s">
        <v>665</v>
      </c>
      <c r="D6" s="165">
        <v>2837634</v>
      </c>
      <c r="E6" s="69">
        <v>837</v>
      </c>
      <c r="F6" s="167" t="s">
        <v>666</v>
      </c>
      <c r="G6" s="168" t="s">
        <v>667</v>
      </c>
      <c r="H6" s="166" t="s">
        <v>661</v>
      </c>
      <c r="I6" s="166"/>
      <c r="J6" s="69" t="s">
        <v>658</v>
      </c>
      <c r="K6" s="69">
        <v>279</v>
      </c>
      <c r="L6" s="196"/>
      <c r="M6" s="171" t="s">
        <v>299</v>
      </c>
      <c r="N6" s="165"/>
      <c r="O6" s="195" t="s">
        <v>725</v>
      </c>
      <c r="P6" s="10"/>
      <c r="Q6" s="10"/>
    </row>
    <row r="7" spans="1:17" s="67" customFormat="1" ht="14.55" customHeight="1">
      <c r="A7" s="67" t="s">
        <v>656</v>
      </c>
      <c r="B7" s="166" t="s">
        <v>664</v>
      </c>
      <c r="C7" s="166" t="s">
        <v>665</v>
      </c>
      <c r="D7" s="165">
        <v>2837753</v>
      </c>
      <c r="E7" s="69" t="s">
        <v>297</v>
      </c>
      <c r="F7" s="167" t="s">
        <v>668</v>
      </c>
      <c r="G7" s="168" t="s">
        <v>669</v>
      </c>
      <c r="H7" s="166"/>
      <c r="I7" s="166" t="s">
        <v>670</v>
      </c>
      <c r="J7" s="69" t="s">
        <v>297</v>
      </c>
      <c r="K7" s="69" t="s">
        <v>297</v>
      </c>
      <c r="L7" s="196"/>
      <c r="M7" s="171" t="s">
        <v>299</v>
      </c>
      <c r="N7" s="165"/>
      <c r="O7" s="195" t="s">
        <v>725</v>
      </c>
      <c r="P7" s="10"/>
      <c r="Q7" s="10"/>
    </row>
    <row r="8" spans="1:17" s="67" customFormat="1" ht="14.55" customHeight="1">
      <c r="A8" s="67" t="s">
        <v>656</v>
      </c>
      <c r="B8" s="166" t="s">
        <v>664</v>
      </c>
      <c r="C8" s="166" t="s">
        <v>665</v>
      </c>
      <c r="D8" s="165">
        <v>2837756</v>
      </c>
      <c r="E8" s="69" t="s">
        <v>297</v>
      </c>
      <c r="F8" s="167" t="s">
        <v>668</v>
      </c>
      <c r="G8" s="168" t="s">
        <v>669</v>
      </c>
      <c r="H8" s="166"/>
      <c r="I8" s="166" t="s">
        <v>670</v>
      </c>
      <c r="J8" s="69" t="s">
        <v>297</v>
      </c>
      <c r="K8" s="69" t="s">
        <v>297</v>
      </c>
      <c r="L8" s="196"/>
      <c r="M8" s="171" t="s">
        <v>299</v>
      </c>
      <c r="N8" s="165"/>
      <c r="O8" s="195" t="s">
        <v>725</v>
      </c>
      <c r="P8" s="10"/>
      <c r="Q8" s="10"/>
    </row>
    <row r="9" spans="1:17" ht="14.55" customHeight="1">
      <c r="A9" t="s">
        <v>656</v>
      </c>
      <c r="B9" s="166" t="s">
        <v>658</v>
      </c>
      <c r="C9" s="166" t="s">
        <v>657</v>
      </c>
      <c r="D9" s="165">
        <v>2837790</v>
      </c>
      <c r="E9" s="68" t="s">
        <v>297</v>
      </c>
      <c r="F9" s="167" t="s">
        <v>668</v>
      </c>
      <c r="G9" s="168" t="s">
        <v>669</v>
      </c>
      <c r="H9" s="166"/>
      <c r="I9" s="166" t="s">
        <v>670</v>
      </c>
      <c r="J9" s="68" t="s">
        <v>297</v>
      </c>
      <c r="K9" s="68" t="s">
        <v>297</v>
      </c>
      <c r="L9" s="170"/>
      <c r="M9" s="171" t="s">
        <v>708</v>
      </c>
      <c r="N9" s="165"/>
    </row>
    <row r="10" spans="1:17" s="67" customFormat="1" ht="14.55" customHeight="1">
      <c r="A10" s="67" t="s">
        <v>656</v>
      </c>
      <c r="B10" s="166" t="s">
        <v>664</v>
      </c>
      <c r="C10" s="166" t="s">
        <v>665</v>
      </c>
      <c r="D10" s="165">
        <v>2837824</v>
      </c>
      <c r="E10" s="69" t="s">
        <v>297</v>
      </c>
      <c r="F10" s="167" t="s">
        <v>668</v>
      </c>
      <c r="G10" s="168" t="s">
        <v>669</v>
      </c>
      <c r="H10" s="166"/>
      <c r="I10" s="166" t="s">
        <v>670</v>
      </c>
      <c r="J10" s="69" t="s">
        <v>297</v>
      </c>
      <c r="K10" s="69" t="s">
        <v>297</v>
      </c>
      <c r="L10" s="196"/>
      <c r="M10" s="171" t="s">
        <v>299</v>
      </c>
      <c r="N10" s="165"/>
      <c r="O10" s="195" t="s">
        <v>725</v>
      </c>
      <c r="P10" s="10"/>
      <c r="Q10" s="10"/>
    </row>
    <row r="11" spans="1:17" s="67" customFormat="1" ht="14.55" customHeight="1">
      <c r="A11" s="67" t="s">
        <v>656</v>
      </c>
      <c r="B11" s="166" t="s">
        <v>665</v>
      </c>
      <c r="C11" s="166" t="s">
        <v>664</v>
      </c>
      <c r="D11" s="165">
        <v>2837862</v>
      </c>
      <c r="E11" s="69">
        <v>945</v>
      </c>
      <c r="F11" s="167" t="s">
        <v>666</v>
      </c>
      <c r="G11" s="168" t="s">
        <v>667</v>
      </c>
      <c r="H11" s="166" t="s">
        <v>671</v>
      </c>
      <c r="I11" s="166"/>
      <c r="J11" s="69" t="s">
        <v>665</v>
      </c>
      <c r="K11" s="69">
        <v>315</v>
      </c>
      <c r="L11" s="196"/>
      <c r="M11" s="171" t="s">
        <v>299</v>
      </c>
      <c r="N11" s="165"/>
      <c r="O11" s="195" t="s">
        <v>725</v>
      </c>
      <c r="P11" s="10"/>
      <c r="Q11" s="10"/>
    </row>
    <row r="12" spans="1:17" s="67" customFormat="1" ht="14.55" customHeight="1">
      <c r="A12" s="67" t="s">
        <v>656</v>
      </c>
      <c r="B12" s="166" t="s">
        <v>664</v>
      </c>
      <c r="C12" s="166" t="s">
        <v>658</v>
      </c>
      <c r="D12" s="165">
        <v>2837904</v>
      </c>
      <c r="E12" s="69">
        <v>987</v>
      </c>
      <c r="F12" s="167" t="s">
        <v>666</v>
      </c>
      <c r="G12" s="168" t="s">
        <v>667</v>
      </c>
      <c r="H12" s="166" t="s">
        <v>671</v>
      </c>
      <c r="I12" s="166"/>
      <c r="J12" s="69" t="s">
        <v>672</v>
      </c>
      <c r="K12" s="69">
        <v>329</v>
      </c>
      <c r="L12" s="196"/>
      <c r="M12" s="171" t="s">
        <v>299</v>
      </c>
      <c r="N12" s="165"/>
      <c r="O12" s="195" t="s">
        <v>725</v>
      </c>
      <c r="P12" s="10"/>
      <c r="Q12" s="10"/>
    </row>
    <row r="13" spans="1:17" ht="14.55" customHeight="1">
      <c r="A13" t="s">
        <v>656</v>
      </c>
      <c r="B13" s="166" t="s">
        <v>657</v>
      </c>
      <c r="C13" s="166" t="s">
        <v>673</v>
      </c>
      <c r="D13" s="165">
        <v>2838061</v>
      </c>
      <c r="E13" s="68" t="s">
        <v>297</v>
      </c>
      <c r="F13" s="167" t="s">
        <v>668</v>
      </c>
      <c r="G13" s="168" t="s">
        <v>669</v>
      </c>
      <c r="H13" s="166"/>
      <c r="I13" s="166" t="s">
        <v>674</v>
      </c>
      <c r="J13" s="68" t="s">
        <v>297</v>
      </c>
      <c r="K13" s="68" t="s">
        <v>297</v>
      </c>
      <c r="L13" s="170"/>
      <c r="M13" s="171"/>
      <c r="N13" s="168" t="s">
        <v>708</v>
      </c>
      <c r="O13" s="179"/>
    </row>
    <row r="14" spans="1:17" ht="14.55" customHeight="1">
      <c r="A14" t="s">
        <v>656</v>
      </c>
      <c r="B14" s="166" t="s">
        <v>658</v>
      </c>
      <c r="C14" s="166" t="s">
        <v>675</v>
      </c>
      <c r="D14" s="165">
        <v>2838063</v>
      </c>
      <c r="E14" s="68" t="s">
        <v>297</v>
      </c>
      <c r="F14" s="167" t="s">
        <v>668</v>
      </c>
      <c r="G14" s="168" t="s">
        <v>669</v>
      </c>
      <c r="H14" s="166"/>
      <c r="I14" s="166" t="s">
        <v>674</v>
      </c>
      <c r="J14" s="68" t="s">
        <v>297</v>
      </c>
      <c r="K14" s="68" t="s">
        <v>297</v>
      </c>
      <c r="L14" s="170"/>
      <c r="M14" s="171"/>
      <c r="N14" s="168" t="s">
        <v>708</v>
      </c>
      <c r="O14" s="179"/>
    </row>
    <row r="15" spans="1:17" s="67" customFormat="1" ht="14.55" customHeight="1">
      <c r="A15" s="67" t="s">
        <v>656</v>
      </c>
      <c r="B15" s="166" t="s">
        <v>657</v>
      </c>
      <c r="C15" s="166" t="s">
        <v>658</v>
      </c>
      <c r="D15" s="165">
        <v>2838154</v>
      </c>
      <c r="E15" s="69" t="s">
        <v>297</v>
      </c>
      <c r="F15" s="167" t="s">
        <v>668</v>
      </c>
      <c r="G15" s="168" t="s">
        <v>669</v>
      </c>
      <c r="H15" s="166"/>
      <c r="I15" s="166" t="s">
        <v>674</v>
      </c>
      <c r="J15" s="69" t="s">
        <v>297</v>
      </c>
      <c r="K15" s="69" t="s">
        <v>297</v>
      </c>
      <c r="L15" s="196"/>
      <c r="M15" s="171" t="s">
        <v>299</v>
      </c>
      <c r="O15" s="195" t="s">
        <v>725</v>
      </c>
      <c r="P15" s="10"/>
      <c r="Q15" s="10"/>
    </row>
    <row r="16" spans="1:17" s="67" customFormat="1" ht="14.55" customHeight="1">
      <c r="A16" s="67" t="s">
        <v>656</v>
      </c>
      <c r="B16" s="166" t="s">
        <v>665</v>
      </c>
      <c r="C16" s="166" t="s">
        <v>664</v>
      </c>
      <c r="D16" s="165">
        <v>2838173</v>
      </c>
      <c r="E16" s="69" t="s">
        <v>297</v>
      </c>
      <c r="F16" s="167" t="s">
        <v>668</v>
      </c>
      <c r="G16" s="168" t="s">
        <v>669</v>
      </c>
      <c r="H16" s="166"/>
      <c r="I16" s="166" t="s">
        <v>674</v>
      </c>
      <c r="J16" s="69" t="s">
        <v>297</v>
      </c>
      <c r="K16" s="69" t="s">
        <v>297</v>
      </c>
      <c r="L16" s="196"/>
      <c r="M16" s="171" t="s">
        <v>299</v>
      </c>
      <c r="O16" s="195" t="s">
        <v>725</v>
      </c>
      <c r="P16" s="10"/>
      <c r="Q16" s="10"/>
    </row>
    <row r="17" spans="1:23" s="67" customFormat="1" ht="14.55" customHeight="1">
      <c r="A17" s="67" t="s">
        <v>656</v>
      </c>
      <c r="B17" s="166" t="s">
        <v>664</v>
      </c>
      <c r="C17" s="166" t="s">
        <v>657</v>
      </c>
      <c r="D17" s="165">
        <v>2838174</v>
      </c>
      <c r="E17" s="69" t="s">
        <v>297</v>
      </c>
      <c r="F17" s="167" t="s">
        <v>668</v>
      </c>
      <c r="G17" s="168" t="s">
        <v>669</v>
      </c>
      <c r="H17" s="166"/>
      <c r="I17" s="166" t="s">
        <v>674</v>
      </c>
      <c r="J17" s="69" t="s">
        <v>297</v>
      </c>
      <c r="K17" s="69" t="s">
        <v>297</v>
      </c>
      <c r="L17" s="196"/>
      <c r="M17" s="171" t="s">
        <v>299</v>
      </c>
      <c r="O17" s="195" t="s">
        <v>725</v>
      </c>
      <c r="P17" s="10"/>
      <c r="Q17" s="10"/>
    </row>
    <row r="18" spans="1:23" s="67" customFormat="1" ht="14.55" customHeight="1">
      <c r="A18" s="67" t="s">
        <v>656</v>
      </c>
      <c r="B18" s="166" t="s">
        <v>664</v>
      </c>
      <c r="C18" s="166" t="s">
        <v>665</v>
      </c>
      <c r="D18" s="165">
        <v>2838201</v>
      </c>
      <c r="E18" s="69" t="s">
        <v>297</v>
      </c>
      <c r="F18" s="167" t="s">
        <v>668</v>
      </c>
      <c r="G18" s="168" t="s">
        <v>669</v>
      </c>
      <c r="H18" s="166"/>
      <c r="I18" s="166" t="s">
        <v>674</v>
      </c>
      <c r="J18" s="69" t="s">
        <v>297</v>
      </c>
      <c r="K18" s="69" t="s">
        <v>297</v>
      </c>
      <c r="L18" s="196"/>
      <c r="M18" s="171"/>
      <c r="N18" s="168" t="s">
        <v>299</v>
      </c>
      <c r="O18" s="195" t="s">
        <v>725</v>
      </c>
      <c r="P18" s="10"/>
      <c r="Q18" s="10"/>
    </row>
    <row r="19" spans="1:23" ht="14.55" customHeight="1">
      <c r="A19" t="s">
        <v>656</v>
      </c>
      <c r="B19" s="166" t="s">
        <v>665</v>
      </c>
      <c r="C19" s="166" t="s">
        <v>658</v>
      </c>
      <c r="D19" s="165">
        <v>2838243</v>
      </c>
      <c r="E19" s="68" t="s">
        <v>297</v>
      </c>
      <c r="F19" s="167" t="s">
        <v>668</v>
      </c>
      <c r="G19" s="168" t="s">
        <v>669</v>
      </c>
      <c r="H19" s="166"/>
      <c r="I19" s="166" t="s">
        <v>674</v>
      </c>
      <c r="J19" s="68" t="s">
        <v>297</v>
      </c>
      <c r="K19" s="68" t="s">
        <v>297</v>
      </c>
      <c r="L19" s="170"/>
      <c r="M19" s="171" t="s">
        <v>708</v>
      </c>
      <c r="N19" s="165"/>
      <c r="O19" s="179"/>
    </row>
    <row r="20" spans="1:23" s="67" customFormat="1" ht="14.55" customHeight="1">
      <c r="A20" s="67" t="s">
        <v>656</v>
      </c>
      <c r="B20" s="166" t="s">
        <v>665</v>
      </c>
      <c r="C20" s="166" t="s">
        <v>664</v>
      </c>
      <c r="D20" s="165">
        <v>2838315</v>
      </c>
      <c r="E20" s="69" t="s">
        <v>297</v>
      </c>
      <c r="F20" s="167" t="s">
        <v>668</v>
      </c>
      <c r="G20" s="168" t="s">
        <v>669</v>
      </c>
      <c r="H20" s="166"/>
      <c r="I20" s="166" t="s">
        <v>674</v>
      </c>
      <c r="J20" s="69" t="s">
        <v>297</v>
      </c>
      <c r="K20" s="69" t="s">
        <v>297</v>
      </c>
      <c r="L20" s="167"/>
      <c r="M20" s="171" t="s">
        <v>299</v>
      </c>
      <c r="N20" s="165"/>
      <c r="O20" s="195" t="s">
        <v>725</v>
      </c>
      <c r="P20" s="10"/>
      <c r="Q20" s="10"/>
    </row>
    <row r="21" spans="1:23" s="116" customFormat="1" ht="4.95" customHeight="1">
      <c r="A21" s="30"/>
      <c r="B21" s="33"/>
      <c r="C21" s="33"/>
      <c r="D21" s="33"/>
      <c r="E21" s="33"/>
      <c r="F21" s="34"/>
      <c r="G21" s="34"/>
      <c r="H21" s="34"/>
      <c r="I21" s="211"/>
      <c r="J21" s="33"/>
      <c r="K21" s="33"/>
      <c r="L21" s="30"/>
      <c r="M21" s="30"/>
      <c r="N21" s="30"/>
      <c r="O21" s="32"/>
      <c r="P21" s="32"/>
      <c r="Q21" s="32"/>
      <c r="R21" s="2"/>
      <c r="S21" s="2"/>
      <c r="T21" s="2"/>
      <c r="U21" s="2"/>
      <c r="V21" s="2"/>
      <c r="W21" s="340"/>
    </row>
    <row r="22" spans="1:23" s="67" customFormat="1" ht="14.55" customHeight="1">
      <c r="A22" s="67" t="s">
        <v>676</v>
      </c>
      <c r="B22" s="166" t="s">
        <v>658</v>
      </c>
      <c r="C22" s="166" t="s">
        <v>657</v>
      </c>
      <c r="D22" s="165">
        <v>4776454</v>
      </c>
      <c r="E22" s="172">
        <v>4028</v>
      </c>
      <c r="F22" s="167" t="s">
        <v>659</v>
      </c>
      <c r="G22" s="168" t="s">
        <v>660</v>
      </c>
      <c r="H22" s="166" t="s">
        <v>677</v>
      </c>
      <c r="I22" s="166"/>
      <c r="J22" s="172" t="s">
        <v>678</v>
      </c>
      <c r="K22" s="174">
        <v>1343</v>
      </c>
      <c r="L22" s="168" t="s">
        <v>299</v>
      </c>
      <c r="M22" s="171"/>
      <c r="N22" s="173"/>
      <c r="O22" s="195" t="s">
        <v>725</v>
      </c>
      <c r="P22" s="10"/>
      <c r="Q22" s="10"/>
    </row>
    <row r="23" spans="1:23" s="185" customFormat="1" ht="14.55" customHeight="1">
      <c r="A23" s="185" t="s">
        <v>676</v>
      </c>
      <c r="B23" s="186" t="s">
        <v>664</v>
      </c>
      <c r="C23" s="186" t="s">
        <v>665</v>
      </c>
      <c r="D23" s="187">
        <v>4776574</v>
      </c>
      <c r="E23" s="186">
        <v>4148</v>
      </c>
      <c r="F23" s="189" t="s">
        <v>659</v>
      </c>
      <c r="G23" s="190" t="s">
        <v>660</v>
      </c>
      <c r="H23" s="186" t="s">
        <v>677</v>
      </c>
      <c r="I23" s="186"/>
      <c r="J23" s="186" t="s">
        <v>679</v>
      </c>
      <c r="K23" s="191">
        <v>1383</v>
      </c>
      <c r="L23" s="190" t="s">
        <v>284</v>
      </c>
      <c r="M23" s="193"/>
      <c r="N23" s="187"/>
      <c r="O23" s="195" t="s">
        <v>725</v>
      </c>
      <c r="P23" s="214" t="s">
        <v>730</v>
      </c>
      <c r="Q23" s="12" t="s">
        <v>731</v>
      </c>
    </row>
    <row r="24" spans="1:23" s="67" customFormat="1" ht="14.55" customHeight="1">
      <c r="A24" s="67" t="s">
        <v>676</v>
      </c>
      <c r="B24" s="166" t="s">
        <v>665</v>
      </c>
      <c r="C24" s="166" t="s">
        <v>657</v>
      </c>
      <c r="D24" s="165">
        <v>4776697</v>
      </c>
      <c r="E24" s="172" t="s">
        <v>297</v>
      </c>
      <c r="F24" s="167" t="s">
        <v>668</v>
      </c>
      <c r="G24" s="168" t="s">
        <v>669</v>
      </c>
      <c r="H24" s="69"/>
      <c r="I24" s="166" t="s">
        <v>680</v>
      </c>
      <c r="J24" s="69" t="s">
        <v>297</v>
      </c>
      <c r="K24" s="197" t="s">
        <v>297</v>
      </c>
      <c r="L24" s="168" t="s">
        <v>299</v>
      </c>
      <c r="M24" s="171"/>
      <c r="N24" s="165"/>
      <c r="O24" s="195" t="s">
        <v>725</v>
      </c>
      <c r="P24" s="10"/>
      <c r="Q24" s="10"/>
    </row>
    <row r="25" spans="1:23" ht="14.55" customHeight="1">
      <c r="A25" t="s">
        <v>676</v>
      </c>
      <c r="B25" s="166" t="s">
        <v>681</v>
      </c>
      <c r="C25" s="166" t="s">
        <v>682</v>
      </c>
      <c r="D25" s="165">
        <v>4776805</v>
      </c>
      <c r="E25" s="172" t="s">
        <v>297</v>
      </c>
      <c r="F25" s="167" t="s">
        <v>668</v>
      </c>
      <c r="G25" s="168" t="s">
        <v>669</v>
      </c>
      <c r="H25" s="166"/>
      <c r="I25" s="166" t="s">
        <v>680</v>
      </c>
      <c r="J25" s="172" t="s">
        <v>297</v>
      </c>
      <c r="K25" s="174" t="s">
        <v>297</v>
      </c>
      <c r="L25" s="168"/>
      <c r="M25" s="171"/>
      <c r="N25" s="173" t="s">
        <v>305</v>
      </c>
    </row>
    <row r="26" spans="1:23" s="116" customFormat="1" ht="4.95" customHeight="1">
      <c r="A26" s="30"/>
      <c r="B26" s="33"/>
      <c r="C26" s="33"/>
      <c r="D26" s="33"/>
      <c r="E26" s="33"/>
      <c r="F26" s="34"/>
      <c r="G26" s="34"/>
      <c r="H26" s="34"/>
      <c r="I26" s="211"/>
      <c r="J26" s="33"/>
      <c r="K26" s="33"/>
      <c r="L26" s="30"/>
      <c r="M26" s="30"/>
      <c r="N26" s="30"/>
      <c r="O26" s="32"/>
      <c r="P26" s="32"/>
      <c r="Q26" s="32"/>
      <c r="R26" s="2"/>
      <c r="S26" s="2"/>
      <c r="T26" s="2"/>
      <c r="U26" s="2"/>
      <c r="V26" s="2"/>
      <c r="W26" s="340"/>
    </row>
    <row r="27" spans="1:23" ht="14.55" customHeight="1">
      <c r="A27" s="15" t="s">
        <v>683</v>
      </c>
      <c r="B27" s="166" t="s">
        <v>664</v>
      </c>
      <c r="C27" s="166" t="s">
        <v>665</v>
      </c>
      <c r="D27" s="165">
        <v>2939636</v>
      </c>
      <c r="E27" s="172" t="s">
        <v>297</v>
      </c>
      <c r="F27" s="167" t="s">
        <v>668</v>
      </c>
      <c r="G27" t="s">
        <v>669</v>
      </c>
      <c r="H27" s="166" t="s">
        <v>297</v>
      </c>
      <c r="I27" s="166" t="s">
        <v>684</v>
      </c>
      <c r="J27" s="172" t="s">
        <v>297</v>
      </c>
      <c r="K27" s="174" t="s">
        <v>297</v>
      </c>
      <c r="L27" s="168" t="s">
        <v>708</v>
      </c>
      <c r="M27" s="171"/>
      <c r="N27" s="165"/>
    </row>
    <row r="28" spans="1:23" ht="14.55" customHeight="1">
      <c r="A28" t="s">
        <v>683</v>
      </c>
      <c r="B28" s="166" t="s">
        <v>664</v>
      </c>
      <c r="C28" s="166" t="s">
        <v>665</v>
      </c>
      <c r="D28" s="165">
        <v>2939671</v>
      </c>
      <c r="E28" s="172" t="s">
        <v>297</v>
      </c>
      <c r="F28" s="167" t="s">
        <v>668</v>
      </c>
      <c r="G28" t="s">
        <v>669</v>
      </c>
      <c r="H28" s="166" t="s">
        <v>297</v>
      </c>
      <c r="I28" s="166" t="s">
        <v>684</v>
      </c>
      <c r="J28" s="172" t="s">
        <v>297</v>
      </c>
      <c r="K28" s="174" t="s">
        <v>297</v>
      </c>
      <c r="L28" s="168" t="s">
        <v>708</v>
      </c>
      <c r="M28" s="171"/>
      <c r="N28" s="165"/>
    </row>
    <row r="29" spans="1:23" ht="14.55" customHeight="1">
      <c r="A29" t="s">
        <v>683</v>
      </c>
      <c r="B29" s="166" t="s">
        <v>657</v>
      </c>
      <c r="C29" s="166" t="s">
        <v>658</v>
      </c>
      <c r="D29" s="165">
        <v>2939674</v>
      </c>
      <c r="E29" s="172" t="s">
        <v>297</v>
      </c>
      <c r="F29" s="167" t="s">
        <v>668</v>
      </c>
      <c r="G29" t="s">
        <v>669</v>
      </c>
      <c r="H29" s="166" t="s">
        <v>297</v>
      </c>
      <c r="I29" s="166" t="s">
        <v>684</v>
      </c>
      <c r="J29" s="172" t="s">
        <v>297</v>
      </c>
      <c r="K29" s="174" t="s">
        <v>297</v>
      </c>
      <c r="L29" s="168" t="s">
        <v>708</v>
      </c>
      <c r="M29" s="171"/>
      <c r="N29" s="165"/>
    </row>
    <row r="30" spans="1:23" ht="14.55" customHeight="1">
      <c r="A30" t="s">
        <v>683</v>
      </c>
      <c r="B30" s="166" t="s">
        <v>664</v>
      </c>
      <c r="C30" s="166" t="s">
        <v>665</v>
      </c>
      <c r="D30" s="165">
        <v>2939682</v>
      </c>
      <c r="E30" s="172" t="s">
        <v>297</v>
      </c>
      <c r="F30" s="167" t="s">
        <v>668</v>
      </c>
      <c r="G30" t="s">
        <v>669</v>
      </c>
      <c r="H30" s="166" t="s">
        <v>297</v>
      </c>
      <c r="I30" s="166" t="s">
        <v>684</v>
      </c>
      <c r="J30" s="172" t="s">
        <v>297</v>
      </c>
      <c r="K30" s="174" t="s">
        <v>297</v>
      </c>
      <c r="L30" s="168" t="s">
        <v>708</v>
      </c>
      <c r="M30" s="171"/>
      <c r="N30" s="165"/>
    </row>
    <row r="31" spans="1:23" ht="14.55" customHeight="1">
      <c r="A31" t="s">
        <v>683</v>
      </c>
      <c r="B31" s="166" t="s">
        <v>658</v>
      </c>
      <c r="C31" s="166" t="s">
        <v>665</v>
      </c>
      <c r="D31" s="165">
        <v>2939798</v>
      </c>
      <c r="E31" s="172" t="s">
        <v>297</v>
      </c>
      <c r="F31" s="167" t="s">
        <v>668</v>
      </c>
      <c r="G31" s="168" t="s">
        <v>669</v>
      </c>
      <c r="H31" s="166" t="s">
        <v>297</v>
      </c>
      <c r="I31" s="166" t="s">
        <v>684</v>
      </c>
      <c r="J31" s="172" t="s">
        <v>297</v>
      </c>
      <c r="K31" s="172" t="s">
        <v>297</v>
      </c>
      <c r="L31" s="167" t="s">
        <v>709</v>
      </c>
      <c r="M31" s="171"/>
      <c r="N31" s="165"/>
    </row>
    <row r="32" spans="1:23" ht="14.55" customHeight="1">
      <c r="A32" t="s">
        <v>683</v>
      </c>
      <c r="B32" s="166" t="s">
        <v>657</v>
      </c>
      <c r="C32" s="166" t="s">
        <v>664</v>
      </c>
      <c r="D32" s="165">
        <v>2939813</v>
      </c>
      <c r="E32" s="174" t="s">
        <v>297</v>
      </c>
      <c r="F32" s="168" t="s">
        <v>668</v>
      </c>
      <c r="G32" s="168" t="s">
        <v>669</v>
      </c>
      <c r="H32" s="166" t="s">
        <v>297</v>
      </c>
      <c r="I32" s="166" t="s">
        <v>684</v>
      </c>
      <c r="J32" s="172" t="s">
        <v>297</v>
      </c>
      <c r="K32" s="174" t="s">
        <v>297</v>
      </c>
      <c r="L32" s="167" t="s">
        <v>709</v>
      </c>
      <c r="M32" s="171"/>
      <c r="N32" s="165"/>
    </row>
    <row r="33" spans="1:23" ht="14.55" customHeight="1">
      <c r="A33" t="s">
        <v>683</v>
      </c>
      <c r="B33" s="166" t="s">
        <v>658</v>
      </c>
      <c r="C33" s="166" t="s">
        <v>664</v>
      </c>
      <c r="D33" s="165">
        <v>2939897</v>
      </c>
      <c r="E33" s="169">
        <v>3224</v>
      </c>
      <c r="F33" s="168" t="s">
        <v>659</v>
      </c>
      <c r="G33" s="168" t="s">
        <v>660</v>
      </c>
      <c r="H33" s="166" t="s">
        <v>685</v>
      </c>
      <c r="I33" s="166" t="s">
        <v>297</v>
      </c>
      <c r="J33" s="166" t="s">
        <v>686</v>
      </c>
      <c r="K33" s="169">
        <v>1075</v>
      </c>
      <c r="L33" s="167" t="s">
        <v>709</v>
      </c>
      <c r="M33" s="171"/>
      <c r="N33" s="165"/>
    </row>
    <row r="34" spans="1:23" ht="14.55" customHeight="1">
      <c r="A34" t="s">
        <v>683</v>
      </c>
      <c r="B34" s="68" t="s">
        <v>664</v>
      </c>
      <c r="C34" s="68" t="s">
        <v>665</v>
      </c>
      <c r="D34" s="68">
        <v>2939919</v>
      </c>
      <c r="E34" s="123">
        <v>3246</v>
      </c>
      <c r="F34" t="s">
        <v>666</v>
      </c>
      <c r="G34" t="s">
        <v>667</v>
      </c>
      <c r="H34" s="68" t="s">
        <v>685</v>
      </c>
      <c r="I34" s="212" t="s">
        <v>297</v>
      </c>
      <c r="J34" s="68" t="s">
        <v>687</v>
      </c>
      <c r="K34" s="123">
        <v>1082</v>
      </c>
      <c r="L34" s="167" t="s">
        <v>709</v>
      </c>
      <c r="M34" s="82"/>
    </row>
    <row r="35" spans="1:23" s="185" customFormat="1" ht="14.55" customHeight="1">
      <c r="A35" s="185" t="s">
        <v>683</v>
      </c>
      <c r="B35" s="186" t="s">
        <v>657</v>
      </c>
      <c r="C35" s="186" t="s">
        <v>658</v>
      </c>
      <c r="D35" s="187">
        <v>2940013</v>
      </c>
      <c r="E35" s="186">
        <v>3340</v>
      </c>
      <c r="F35" s="189" t="s">
        <v>659</v>
      </c>
      <c r="G35" s="190" t="s">
        <v>660</v>
      </c>
      <c r="H35" s="186" t="s">
        <v>685</v>
      </c>
      <c r="I35" s="186" t="s">
        <v>297</v>
      </c>
      <c r="J35" s="186" t="s">
        <v>688</v>
      </c>
      <c r="K35" s="191">
        <v>1114</v>
      </c>
      <c r="L35" s="190" t="s">
        <v>284</v>
      </c>
      <c r="M35" s="193"/>
      <c r="N35" s="187"/>
      <c r="O35" s="195" t="s">
        <v>725</v>
      </c>
      <c r="P35" s="214" t="s">
        <v>734</v>
      </c>
      <c r="Q35" s="14" t="s">
        <v>735</v>
      </c>
    </row>
    <row r="36" spans="1:23" s="177" customFormat="1" ht="14.55" customHeight="1">
      <c r="A36" t="s">
        <v>683</v>
      </c>
      <c r="B36" s="166" t="s">
        <v>658</v>
      </c>
      <c r="C36" s="166" t="s">
        <v>657</v>
      </c>
      <c r="D36" s="165">
        <v>2940125</v>
      </c>
      <c r="E36" s="172" t="s">
        <v>297</v>
      </c>
      <c r="F36" s="175" t="s">
        <v>689</v>
      </c>
      <c r="G36" s="176" t="s">
        <v>667</v>
      </c>
      <c r="H36" s="166" t="s">
        <v>297</v>
      </c>
      <c r="I36" s="166" t="s">
        <v>690</v>
      </c>
      <c r="J36" s="172" t="s">
        <v>297</v>
      </c>
      <c r="K36" s="174" t="s">
        <v>297</v>
      </c>
      <c r="L36" s="167" t="s">
        <v>709</v>
      </c>
      <c r="M36" s="171"/>
      <c r="N36" s="165"/>
      <c r="P36" s="15"/>
      <c r="Q36" s="15"/>
    </row>
    <row r="37" spans="1:23" ht="14.55" customHeight="1">
      <c r="A37" t="s">
        <v>683</v>
      </c>
      <c r="B37" s="166" t="s">
        <v>658</v>
      </c>
      <c r="C37" s="166" t="s">
        <v>657</v>
      </c>
      <c r="D37" s="165">
        <v>2940160</v>
      </c>
      <c r="E37" s="172" t="s">
        <v>297</v>
      </c>
      <c r="F37" s="167" t="s">
        <v>668</v>
      </c>
      <c r="G37" s="168" t="s">
        <v>669</v>
      </c>
      <c r="H37" s="166" t="s">
        <v>297</v>
      </c>
      <c r="I37" s="166" t="s">
        <v>690</v>
      </c>
      <c r="J37" s="172" t="s">
        <v>297</v>
      </c>
      <c r="K37" s="174" t="s">
        <v>297</v>
      </c>
      <c r="L37" s="167" t="s">
        <v>709</v>
      </c>
      <c r="M37" s="171"/>
      <c r="N37" s="165"/>
    </row>
    <row r="38" spans="1:23" ht="14.55" customHeight="1">
      <c r="A38" t="s">
        <v>683</v>
      </c>
      <c r="B38" s="166" t="s">
        <v>665</v>
      </c>
      <c r="C38" s="166" t="s">
        <v>657</v>
      </c>
      <c r="D38" s="165">
        <v>2940180</v>
      </c>
      <c r="E38" s="172" t="s">
        <v>297</v>
      </c>
      <c r="F38" s="168" t="s">
        <v>668</v>
      </c>
      <c r="G38" s="168" t="s">
        <v>669</v>
      </c>
      <c r="H38" s="166" t="s">
        <v>297</v>
      </c>
      <c r="I38" s="166" t="s">
        <v>690</v>
      </c>
      <c r="J38" s="172" t="s">
        <v>297</v>
      </c>
      <c r="K38" s="174" t="s">
        <v>297</v>
      </c>
      <c r="L38" s="168" t="s">
        <v>708</v>
      </c>
      <c r="M38" s="171"/>
      <c r="N38" s="165"/>
    </row>
    <row r="39" spans="1:23" s="116" customFormat="1" ht="4.95" customHeight="1">
      <c r="A39" s="30"/>
      <c r="B39" s="33"/>
      <c r="C39" s="33"/>
      <c r="D39" s="33"/>
      <c r="E39" s="33"/>
      <c r="F39" s="34"/>
      <c r="G39" s="34"/>
      <c r="H39" s="34"/>
      <c r="I39" s="211"/>
      <c r="J39" s="33"/>
      <c r="K39" s="33"/>
      <c r="L39" s="30"/>
      <c r="M39" s="30"/>
      <c r="N39" s="30"/>
      <c r="O39" s="32"/>
      <c r="P39" s="32"/>
      <c r="Q39" s="32"/>
      <c r="R39" s="2"/>
      <c r="S39" s="2"/>
      <c r="T39" s="2"/>
      <c r="U39" s="2"/>
      <c r="V39" s="2"/>
      <c r="W39" s="340"/>
    </row>
    <row r="40" spans="1:23" s="185" customFormat="1" ht="14.55" customHeight="1">
      <c r="A40" s="185" t="s">
        <v>691</v>
      </c>
      <c r="B40" s="186" t="s">
        <v>658</v>
      </c>
      <c r="C40" s="186" t="s">
        <v>657</v>
      </c>
      <c r="D40" s="187">
        <v>5363589</v>
      </c>
      <c r="E40" s="186">
        <v>949</v>
      </c>
      <c r="F40" s="189" t="s">
        <v>659</v>
      </c>
      <c r="G40" s="190" t="s">
        <v>660</v>
      </c>
      <c r="H40" s="186" t="s">
        <v>692</v>
      </c>
      <c r="I40" s="186"/>
      <c r="J40" s="186" t="s">
        <v>693</v>
      </c>
      <c r="K40" s="186" t="s">
        <v>694</v>
      </c>
      <c r="L40" s="198" t="s">
        <v>284</v>
      </c>
      <c r="M40" s="193" t="s">
        <v>299</v>
      </c>
      <c r="O40" s="195" t="s">
        <v>725</v>
      </c>
      <c r="P40" s="214" t="s">
        <v>736</v>
      </c>
      <c r="Q40" s="214" t="s">
        <v>737</v>
      </c>
    </row>
    <row r="41" spans="1:23" s="67" customFormat="1" ht="14.55" customHeight="1">
      <c r="A41" s="67" t="s">
        <v>691</v>
      </c>
      <c r="B41" s="166" t="s">
        <v>664</v>
      </c>
      <c r="C41" s="166" t="s">
        <v>665</v>
      </c>
      <c r="D41" s="165">
        <v>5363594</v>
      </c>
      <c r="E41" s="166" t="s">
        <v>695</v>
      </c>
      <c r="F41" s="167" t="s">
        <v>666</v>
      </c>
      <c r="G41" s="168" t="s">
        <v>667</v>
      </c>
      <c r="H41" s="166" t="s">
        <v>692</v>
      </c>
      <c r="I41" s="166"/>
      <c r="J41" s="166" t="s">
        <v>696</v>
      </c>
      <c r="K41" s="166" t="s">
        <v>697</v>
      </c>
      <c r="L41" s="167"/>
      <c r="M41" s="199" t="s">
        <v>299</v>
      </c>
      <c r="O41" s="195" t="s">
        <v>725</v>
      </c>
      <c r="P41" s="10"/>
      <c r="Q41" s="10"/>
    </row>
    <row r="42" spans="1:23" ht="14.55" customHeight="1">
      <c r="A42" t="s">
        <v>691</v>
      </c>
      <c r="B42" s="166" t="s">
        <v>658</v>
      </c>
      <c r="C42" s="166" t="s">
        <v>657</v>
      </c>
      <c r="D42" s="165">
        <v>5363626</v>
      </c>
      <c r="E42" s="166" t="s">
        <v>698</v>
      </c>
      <c r="F42" s="167" t="s">
        <v>659</v>
      </c>
      <c r="G42" s="168" t="s">
        <v>660</v>
      </c>
      <c r="H42" s="166" t="s">
        <v>692</v>
      </c>
      <c r="I42" s="166"/>
      <c r="J42" s="166" t="s">
        <v>699</v>
      </c>
      <c r="K42" s="166" t="s">
        <v>700</v>
      </c>
      <c r="L42" s="180" t="s">
        <v>710</v>
      </c>
      <c r="M42" s="181" t="s">
        <v>711</v>
      </c>
      <c r="N42" s="165"/>
    </row>
    <row r="43" spans="1:23" s="200" customFormat="1" ht="14.55" customHeight="1">
      <c r="A43" s="200" t="s">
        <v>691</v>
      </c>
      <c r="B43" s="201" t="s">
        <v>665</v>
      </c>
      <c r="C43" s="201" t="s">
        <v>664</v>
      </c>
      <c r="D43" s="202">
        <v>5363732</v>
      </c>
      <c r="E43" s="201">
        <v>1092</v>
      </c>
      <c r="F43" s="175" t="s">
        <v>666</v>
      </c>
      <c r="G43" s="176" t="s">
        <v>667</v>
      </c>
      <c r="H43" s="201" t="s">
        <v>692</v>
      </c>
      <c r="I43" s="201"/>
      <c r="J43" s="201" t="s">
        <v>687</v>
      </c>
      <c r="K43" s="201">
        <v>364</v>
      </c>
      <c r="L43" s="203" t="s">
        <v>712</v>
      </c>
      <c r="M43" s="204" t="s">
        <v>713</v>
      </c>
      <c r="N43" s="202"/>
      <c r="O43" s="195" t="s">
        <v>725</v>
      </c>
      <c r="P43" s="213"/>
      <c r="Q43" s="213"/>
    </row>
    <row r="44" spans="1:23" s="67" customFormat="1" ht="14.55" customHeight="1">
      <c r="A44" s="67" t="s">
        <v>691</v>
      </c>
      <c r="B44" s="166" t="s">
        <v>665</v>
      </c>
      <c r="C44" s="166" t="s">
        <v>658</v>
      </c>
      <c r="D44" s="165">
        <v>5363816</v>
      </c>
      <c r="E44" s="166">
        <v>1176</v>
      </c>
      <c r="F44" s="167" t="s">
        <v>666</v>
      </c>
      <c r="G44" s="168" t="s">
        <v>667</v>
      </c>
      <c r="H44" s="166" t="s">
        <v>692</v>
      </c>
      <c r="I44" s="166"/>
      <c r="J44" s="166" t="s">
        <v>687</v>
      </c>
      <c r="K44" s="166">
        <v>392</v>
      </c>
      <c r="L44" s="167"/>
      <c r="M44" s="205" t="s">
        <v>299</v>
      </c>
      <c r="O44" s="195" t="s">
        <v>725</v>
      </c>
      <c r="P44" s="10"/>
      <c r="Q44" s="10"/>
    </row>
    <row r="45" spans="1:23" s="67" customFormat="1" ht="14.55" customHeight="1">
      <c r="A45" s="67" t="s">
        <v>691</v>
      </c>
      <c r="B45" s="166" t="s">
        <v>665</v>
      </c>
      <c r="C45" s="166" t="s">
        <v>664</v>
      </c>
      <c r="D45" s="165">
        <v>5363903</v>
      </c>
      <c r="E45" s="166">
        <v>1263</v>
      </c>
      <c r="F45" s="167" t="s">
        <v>666</v>
      </c>
      <c r="G45" s="168" t="s">
        <v>667</v>
      </c>
      <c r="H45" s="166" t="s">
        <v>692</v>
      </c>
      <c r="I45" s="166"/>
      <c r="J45" s="166" t="s">
        <v>687</v>
      </c>
      <c r="K45" s="166">
        <v>421</v>
      </c>
      <c r="L45" s="167"/>
      <c r="M45" s="205" t="s">
        <v>299</v>
      </c>
      <c r="O45" s="195" t="s">
        <v>725</v>
      </c>
      <c r="P45" s="10"/>
      <c r="Q45" s="10"/>
    </row>
    <row r="46" spans="1:23" s="116" customFormat="1" ht="4.95" customHeight="1">
      <c r="A46" s="30"/>
      <c r="B46" s="33"/>
      <c r="C46" s="33"/>
      <c r="D46" s="33"/>
      <c r="E46" s="33"/>
      <c r="F46" s="34"/>
      <c r="G46" s="34"/>
      <c r="H46" s="34"/>
      <c r="I46" s="211"/>
      <c r="J46" s="33"/>
      <c r="K46" s="33"/>
      <c r="L46" s="30"/>
      <c r="M46" s="30"/>
      <c r="N46" s="30"/>
      <c r="O46" s="32"/>
      <c r="P46" s="32"/>
      <c r="Q46" s="32"/>
      <c r="R46" s="2"/>
      <c r="S46" s="2"/>
      <c r="T46" s="2"/>
      <c r="U46" s="2"/>
      <c r="V46" s="2"/>
      <c r="W46" s="340"/>
    </row>
    <row r="47" spans="1:23" s="67" customFormat="1" ht="14.55" customHeight="1">
      <c r="A47" s="67" t="s">
        <v>701</v>
      </c>
      <c r="B47" s="166" t="s">
        <v>657</v>
      </c>
      <c r="C47" s="166" t="s">
        <v>664</v>
      </c>
      <c r="D47" s="165">
        <v>23113856</v>
      </c>
      <c r="E47" s="166" t="s">
        <v>297</v>
      </c>
      <c r="F47" s="167" t="s">
        <v>668</v>
      </c>
      <c r="G47" s="168" t="s">
        <v>669</v>
      </c>
      <c r="H47" s="166"/>
      <c r="I47" s="166" t="s">
        <v>702</v>
      </c>
      <c r="J47" s="166" t="s">
        <v>297</v>
      </c>
      <c r="K47" s="166" t="s">
        <v>297</v>
      </c>
      <c r="L47" s="180" t="s">
        <v>714</v>
      </c>
      <c r="M47" s="205" t="s">
        <v>715</v>
      </c>
      <c r="O47" s="195" t="s">
        <v>725</v>
      </c>
      <c r="P47" s="10"/>
      <c r="Q47" s="10"/>
    </row>
    <row r="48" spans="1:23" s="67" customFormat="1" ht="14.55" customHeight="1">
      <c r="A48" s="67" t="s">
        <v>701</v>
      </c>
      <c r="B48" s="166" t="s">
        <v>657</v>
      </c>
      <c r="C48" s="166" t="s">
        <v>658</v>
      </c>
      <c r="D48" s="165">
        <v>23113912</v>
      </c>
      <c r="E48" s="166" t="s">
        <v>297</v>
      </c>
      <c r="F48" s="167" t="s">
        <v>668</v>
      </c>
      <c r="G48" s="168" t="s">
        <v>669</v>
      </c>
      <c r="H48" s="166"/>
      <c r="I48" s="166" t="s">
        <v>702</v>
      </c>
      <c r="J48" s="166" t="s">
        <v>297</v>
      </c>
      <c r="K48" s="166" t="s">
        <v>297</v>
      </c>
      <c r="L48" s="167"/>
      <c r="M48" s="134" t="s">
        <v>299</v>
      </c>
      <c r="O48" s="195" t="s">
        <v>725</v>
      </c>
      <c r="P48" s="10"/>
      <c r="Q48" s="10"/>
    </row>
    <row r="49" spans="1:23" s="67" customFormat="1" ht="14.55" customHeight="1">
      <c r="A49" s="67" t="s">
        <v>701</v>
      </c>
      <c r="B49" s="166" t="s">
        <v>657</v>
      </c>
      <c r="C49" s="166" t="s">
        <v>658</v>
      </c>
      <c r="D49" s="165">
        <v>23113915</v>
      </c>
      <c r="E49" s="166" t="s">
        <v>297</v>
      </c>
      <c r="F49" s="167" t="s">
        <v>668</v>
      </c>
      <c r="G49" s="168" t="s">
        <v>669</v>
      </c>
      <c r="H49" s="166"/>
      <c r="I49" s="166" t="s">
        <v>702</v>
      </c>
      <c r="J49" s="166" t="s">
        <v>297</v>
      </c>
      <c r="K49" s="166" t="s">
        <v>297</v>
      </c>
      <c r="L49" s="206" t="s">
        <v>716</v>
      </c>
      <c r="M49" s="178"/>
      <c r="O49" s="195" t="s">
        <v>725</v>
      </c>
      <c r="P49" s="10"/>
      <c r="Q49" s="10"/>
    </row>
    <row r="50" spans="1:23" s="67" customFormat="1" ht="14.55" customHeight="1">
      <c r="A50" s="67" t="s">
        <v>701</v>
      </c>
      <c r="B50" s="166" t="s">
        <v>658</v>
      </c>
      <c r="C50" s="166" t="s">
        <v>665</v>
      </c>
      <c r="D50" s="165">
        <v>23113998</v>
      </c>
      <c r="E50" s="166" t="s">
        <v>297</v>
      </c>
      <c r="F50" s="167" t="s">
        <v>668</v>
      </c>
      <c r="G50" s="168" t="s">
        <v>669</v>
      </c>
      <c r="H50" s="166"/>
      <c r="I50" s="166" t="s">
        <v>702</v>
      </c>
      <c r="J50" s="166" t="s">
        <v>297</v>
      </c>
      <c r="K50" s="166" t="s">
        <v>297</v>
      </c>
      <c r="L50" s="167"/>
      <c r="M50" s="134" t="s">
        <v>299</v>
      </c>
      <c r="O50" s="195" t="s">
        <v>725</v>
      </c>
      <c r="P50" s="10"/>
      <c r="Q50" s="10"/>
    </row>
    <row r="51" spans="1:23" s="67" customFormat="1" ht="14.55" customHeight="1">
      <c r="A51" s="67" t="s">
        <v>701</v>
      </c>
      <c r="B51" s="166" t="s">
        <v>665</v>
      </c>
      <c r="C51" s="166" t="s">
        <v>657</v>
      </c>
      <c r="D51" s="165">
        <v>23114014</v>
      </c>
      <c r="E51" s="166" t="s">
        <v>297</v>
      </c>
      <c r="F51" s="167" t="s">
        <v>668</v>
      </c>
      <c r="G51" s="168" t="s">
        <v>669</v>
      </c>
      <c r="H51" s="166"/>
      <c r="I51" s="166" t="s">
        <v>702</v>
      </c>
      <c r="J51" s="166" t="s">
        <v>297</v>
      </c>
      <c r="K51" s="166" t="s">
        <v>297</v>
      </c>
      <c r="L51" s="167"/>
      <c r="M51" s="134" t="s">
        <v>299</v>
      </c>
      <c r="O51" s="195" t="s">
        <v>725</v>
      </c>
      <c r="P51" s="10"/>
      <c r="Q51" s="10"/>
    </row>
    <row r="52" spans="1:23" ht="14.55" customHeight="1">
      <c r="A52" t="s">
        <v>701</v>
      </c>
      <c r="B52" s="166" t="s">
        <v>665</v>
      </c>
      <c r="C52" s="166" t="s">
        <v>657</v>
      </c>
      <c r="D52" s="165">
        <v>23114032</v>
      </c>
      <c r="E52" s="166" t="s">
        <v>297</v>
      </c>
      <c r="F52" s="167" t="s">
        <v>668</v>
      </c>
      <c r="G52" s="168" t="s">
        <v>669</v>
      </c>
      <c r="H52" s="166"/>
      <c r="I52" s="166" t="s">
        <v>702</v>
      </c>
      <c r="J52" s="166" t="s">
        <v>297</v>
      </c>
      <c r="K52" s="166" t="s">
        <v>297</v>
      </c>
      <c r="L52" s="182" t="s">
        <v>717</v>
      </c>
      <c r="M52" s="178"/>
    </row>
    <row r="53" spans="1:23" s="67" customFormat="1" ht="14.55" customHeight="1">
      <c r="A53" s="67" t="s">
        <v>701</v>
      </c>
      <c r="B53" s="166" t="s">
        <v>665</v>
      </c>
      <c r="C53" s="166" t="s">
        <v>664</v>
      </c>
      <c r="D53" s="165">
        <v>23114033</v>
      </c>
      <c r="E53" s="166" t="s">
        <v>297</v>
      </c>
      <c r="F53" s="167" t="s">
        <v>668</v>
      </c>
      <c r="G53" s="168" t="s">
        <v>669</v>
      </c>
      <c r="H53" s="166"/>
      <c r="I53" s="166" t="s">
        <v>702</v>
      </c>
      <c r="J53" s="166" t="s">
        <v>297</v>
      </c>
      <c r="K53" s="166" t="s">
        <v>297</v>
      </c>
      <c r="L53" s="167"/>
      <c r="M53" s="134" t="s">
        <v>299</v>
      </c>
      <c r="O53" s="195" t="s">
        <v>725</v>
      </c>
      <c r="P53" s="10"/>
      <c r="Q53" s="10"/>
    </row>
    <row r="54" spans="1:23" s="67" customFormat="1" ht="14.55" customHeight="1">
      <c r="A54" s="67" t="s">
        <v>701</v>
      </c>
      <c r="B54" s="166" t="s">
        <v>658</v>
      </c>
      <c r="C54" s="166" t="s">
        <v>657</v>
      </c>
      <c r="D54" s="165">
        <v>23114034</v>
      </c>
      <c r="E54" s="166" t="s">
        <v>297</v>
      </c>
      <c r="F54" s="167" t="s">
        <v>668</v>
      </c>
      <c r="G54" s="168" t="s">
        <v>669</v>
      </c>
      <c r="H54" s="166"/>
      <c r="I54" s="166" t="s">
        <v>702</v>
      </c>
      <c r="J54" s="166" t="s">
        <v>297</v>
      </c>
      <c r="K54" s="166" t="s">
        <v>297</v>
      </c>
      <c r="L54" s="167"/>
      <c r="M54" s="134" t="s">
        <v>299</v>
      </c>
      <c r="O54" s="195" t="s">
        <v>725</v>
      </c>
      <c r="P54" s="10"/>
      <c r="Q54" s="10"/>
    </row>
    <row r="55" spans="1:23" s="67" customFormat="1" ht="14.55" customHeight="1">
      <c r="A55" s="67" t="s">
        <v>701</v>
      </c>
      <c r="B55" s="166" t="s">
        <v>657</v>
      </c>
      <c r="C55" s="166" t="s">
        <v>658</v>
      </c>
      <c r="D55" s="165">
        <v>23114044</v>
      </c>
      <c r="E55" s="166" t="s">
        <v>297</v>
      </c>
      <c r="F55" s="167" t="s">
        <v>668</v>
      </c>
      <c r="G55" s="168" t="s">
        <v>669</v>
      </c>
      <c r="H55" s="166"/>
      <c r="I55" s="166" t="s">
        <v>702</v>
      </c>
      <c r="J55" s="166" t="s">
        <v>297</v>
      </c>
      <c r="K55" s="166" t="s">
        <v>297</v>
      </c>
      <c r="L55" s="167"/>
      <c r="M55" s="134" t="s">
        <v>299</v>
      </c>
      <c r="O55" s="195" t="s">
        <v>725</v>
      </c>
      <c r="P55" s="10"/>
      <c r="Q55" s="10"/>
    </row>
    <row r="56" spans="1:23" s="67" customFormat="1" ht="14.55" customHeight="1">
      <c r="A56" s="67" t="s">
        <v>701</v>
      </c>
      <c r="B56" s="166" t="s">
        <v>664</v>
      </c>
      <c r="C56" s="166" t="s">
        <v>665</v>
      </c>
      <c r="D56" s="165">
        <v>23114081</v>
      </c>
      <c r="E56" s="166" t="s">
        <v>297</v>
      </c>
      <c r="F56" s="167" t="s">
        <v>689</v>
      </c>
      <c r="G56" s="168" t="s">
        <v>667</v>
      </c>
      <c r="H56" s="166"/>
      <c r="I56" s="166" t="s">
        <v>702</v>
      </c>
      <c r="J56" s="166" t="s">
        <v>297</v>
      </c>
      <c r="K56" s="166" t="s">
        <v>297</v>
      </c>
      <c r="L56" s="180" t="s">
        <v>718</v>
      </c>
      <c r="M56" s="205" t="s">
        <v>711</v>
      </c>
      <c r="O56" s="195" t="s">
        <v>725</v>
      </c>
      <c r="P56" s="10"/>
      <c r="Q56" s="10"/>
    </row>
    <row r="57" spans="1:23" s="185" customFormat="1" ht="14.55" customHeight="1">
      <c r="A57" s="207" t="s">
        <v>701</v>
      </c>
      <c r="B57" s="186" t="s">
        <v>664</v>
      </c>
      <c r="C57" s="186" t="s">
        <v>665</v>
      </c>
      <c r="D57" s="187">
        <v>23114120</v>
      </c>
      <c r="E57" s="186">
        <v>1606</v>
      </c>
      <c r="F57" s="189" t="s">
        <v>659</v>
      </c>
      <c r="G57" s="190" t="s">
        <v>660</v>
      </c>
      <c r="H57" s="186" t="s">
        <v>703</v>
      </c>
      <c r="I57" s="186"/>
      <c r="J57" s="186" t="s">
        <v>704</v>
      </c>
      <c r="K57" s="186">
        <v>536</v>
      </c>
      <c r="L57" s="192" t="s">
        <v>289</v>
      </c>
      <c r="M57" s="208"/>
      <c r="O57" s="195" t="s">
        <v>725</v>
      </c>
      <c r="P57" s="214" t="s">
        <v>738</v>
      </c>
      <c r="Q57" s="12" t="s">
        <v>739</v>
      </c>
    </row>
    <row r="58" spans="1:23" s="67" customFormat="1" ht="14.55" customHeight="1">
      <c r="A58" s="67" t="s">
        <v>701</v>
      </c>
      <c r="B58" s="166" t="s">
        <v>665</v>
      </c>
      <c r="C58" s="166" t="s">
        <v>657</v>
      </c>
      <c r="D58" s="165">
        <v>23114233</v>
      </c>
      <c r="E58" s="166">
        <v>1719</v>
      </c>
      <c r="F58" s="167" t="s">
        <v>666</v>
      </c>
      <c r="G58" s="168" t="s">
        <v>667</v>
      </c>
      <c r="H58" s="166" t="s">
        <v>703</v>
      </c>
      <c r="I58" s="166"/>
      <c r="J58" s="166" t="s">
        <v>687</v>
      </c>
      <c r="K58" s="166">
        <v>573</v>
      </c>
      <c r="L58" s="206" t="s">
        <v>716</v>
      </c>
      <c r="M58" s="178"/>
      <c r="O58" s="195" t="s">
        <v>725</v>
      </c>
      <c r="Q58" s="10"/>
    </row>
    <row r="59" spans="1:23" s="200" customFormat="1" ht="14.55" customHeight="1">
      <c r="A59" s="209" t="s">
        <v>701</v>
      </c>
      <c r="B59" s="201" t="s">
        <v>664</v>
      </c>
      <c r="C59" s="201" t="s">
        <v>665</v>
      </c>
      <c r="D59" s="202">
        <v>23114310</v>
      </c>
      <c r="E59" s="201">
        <v>1796</v>
      </c>
      <c r="F59" s="175" t="s">
        <v>659</v>
      </c>
      <c r="G59" s="176" t="s">
        <v>660</v>
      </c>
      <c r="H59" s="201" t="s">
        <v>703</v>
      </c>
      <c r="I59" s="201"/>
      <c r="J59" s="201" t="s">
        <v>705</v>
      </c>
      <c r="K59" s="201">
        <v>599</v>
      </c>
      <c r="L59" s="203" t="s">
        <v>714</v>
      </c>
      <c r="M59" s="210" t="s">
        <v>719</v>
      </c>
      <c r="O59" s="195" t="s">
        <v>725</v>
      </c>
      <c r="P59" s="213"/>
      <c r="Q59" s="213"/>
    </row>
    <row r="60" spans="1:23" s="67" customFormat="1" ht="14.55" customHeight="1">
      <c r="A60" s="67" t="s">
        <v>701</v>
      </c>
      <c r="B60" s="166" t="s">
        <v>657</v>
      </c>
      <c r="C60" s="166" t="s">
        <v>658</v>
      </c>
      <c r="D60" s="165">
        <v>23114320</v>
      </c>
      <c r="E60" s="166">
        <v>1806</v>
      </c>
      <c r="F60" s="167" t="s">
        <v>666</v>
      </c>
      <c r="G60" s="168" t="s">
        <v>667</v>
      </c>
      <c r="H60" s="166" t="s">
        <v>703</v>
      </c>
      <c r="I60" s="166"/>
      <c r="J60" s="166" t="s">
        <v>706</v>
      </c>
      <c r="K60" s="166">
        <v>602</v>
      </c>
      <c r="L60" s="167"/>
      <c r="M60" s="134" t="s">
        <v>299</v>
      </c>
      <c r="O60" s="195" t="s">
        <v>725</v>
      </c>
      <c r="P60" s="10"/>
      <c r="Q60" s="10"/>
    </row>
    <row r="61" spans="1:23" s="116" customFormat="1" ht="4.95" customHeight="1">
      <c r="A61" s="30"/>
      <c r="B61" s="33"/>
      <c r="C61" s="33"/>
      <c r="D61" s="33"/>
      <c r="E61" s="33"/>
      <c r="F61" s="34"/>
      <c r="G61" s="34"/>
      <c r="H61" s="34"/>
      <c r="I61" s="211"/>
      <c r="J61" s="33"/>
      <c r="K61" s="33"/>
      <c r="L61" s="30"/>
      <c r="M61" s="30"/>
      <c r="N61" s="30"/>
      <c r="O61" s="32"/>
      <c r="P61" s="32"/>
      <c r="Q61" s="32"/>
      <c r="R61" s="2"/>
      <c r="S61" s="2"/>
      <c r="T61" s="2"/>
      <c r="U61" s="2"/>
      <c r="V61" s="2"/>
      <c r="W61" s="340"/>
    </row>
    <row r="62" spans="1:23" ht="14.55" customHeight="1">
      <c r="A62" s="15"/>
      <c r="B62" s="15"/>
    </row>
  </sheetData>
  <mergeCells count="16">
    <mergeCell ref="A1:Q1"/>
    <mergeCell ref="P2:Q2"/>
    <mergeCell ref="L2:M2"/>
    <mergeCell ref="A2:A3"/>
    <mergeCell ref="D2:D3"/>
    <mergeCell ref="B2:B3"/>
    <mergeCell ref="C2:C3"/>
    <mergeCell ref="E2:E3"/>
    <mergeCell ref="F2:F3"/>
    <mergeCell ref="G2:G3"/>
    <mergeCell ref="H2:H3"/>
    <mergeCell ref="I2:I3"/>
    <mergeCell ref="J2:J3"/>
    <mergeCell ref="K2:K3"/>
    <mergeCell ref="N2:N3"/>
    <mergeCell ref="O2:O3"/>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20"/>
  <sheetViews>
    <sheetView tabSelected="1" zoomScaleNormal="100" workbookViewId="0">
      <pane ySplit="3" topLeftCell="A4" activePane="bottomLeft" state="frozen"/>
      <selection pane="bottomLeft" activeCell="C15" sqref="C15"/>
    </sheetView>
  </sheetViews>
  <sheetFormatPr defaultColWidth="8.77734375" defaultRowHeight="13.2"/>
  <cols>
    <col min="1" max="1" width="28.77734375" style="209" customWidth="1"/>
    <col min="2" max="2" width="58.77734375" style="216" customWidth="1"/>
    <col min="3" max="3" width="49.21875" style="216" customWidth="1"/>
    <col min="4" max="4" width="39" style="216" bestFit="1" customWidth="1"/>
    <col min="5" max="5" width="31.21875" style="216" customWidth="1"/>
    <col min="6" max="11" width="7.6640625" style="216" customWidth="1"/>
    <col min="12" max="14" width="11.33203125" style="216" customWidth="1"/>
    <col min="15" max="20" width="9.6640625" style="216" customWidth="1"/>
    <col min="21" max="22" width="11.33203125" style="216" bestFit="1" customWidth="1"/>
    <col min="23" max="16384" width="8.77734375" style="216"/>
  </cols>
  <sheetData>
    <row r="1" spans="1:22" ht="67.8" customHeight="1">
      <c r="A1" s="679" t="s">
        <v>1644</v>
      </c>
      <c r="B1" s="679"/>
      <c r="C1" s="679"/>
      <c r="D1" s="679"/>
      <c r="E1" s="679"/>
      <c r="F1" s="679"/>
      <c r="G1" s="679"/>
      <c r="H1" s="679"/>
      <c r="I1" s="679"/>
      <c r="J1" s="679"/>
      <c r="K1" s="679"/>
      <c r="L1" s="679"/>
      <c r="M1" s="679"/>
      <c r="N1" s="679"/>
      <c r="O1" s="679"/>
      <c r="P1" s="679"/>
      <c r="Q1" s="679"/>
      <c r="R1" s="679"/>
      <c r="S1" s="679"/>
      <c r="T1" s="679"/>
      <c r="U1" s="679"/>
      <c r="V1" s="679"/>
    </row>
    <row r="2" spans="1:22" s="217" customFormat="1" ht="14.55" customHeight="1">
      <c r="A2" s="686" t="s">
        <v>914</v>
      </c>
      <c r="B2" s="688" t="s">
        <v>842</v>
      </c>
      <c r="C2" s="688" t="s">
        <v>920</v>
      </c>
      <c r="D2" s="688" t="s">
        <v>852</v>
      </c>
      <c r="E2" s="690" t="s">
        <v>839</v>
      </c>
      <c r="F2" s="680" t="s">
        <v>744</v>
      </c>
      <c r="G2" s="681"/>
      <c r="H2" s="682"/>
      <c r="I2" s="681" t="s">
        <v>745</v>
      </c>
      <c r="J2" s="681"/>
      <c r="K2" s="682"/>
      <c r="L2" s="680" t="s">
        <v>976</v>
      </c>
      <c r="M2" s="681"/>
      <c r="N2" s="682"/>
      <c r="O2" s="683" t="s">
        <v>749</v>
      </c>
      <c r="P2" s="684"/>
      <c r="Q2" s="685"/>
      <c r="R2" s="683" t="s">
        <v>840</v>
      </c>
      <c r="S2" s="684"/>
      <c r="T2" s="685"/>
      <c r="U2" s="678" t="s">
        <v>971</v>
      </c>
      <c r="V2" s="678" t="s">
        <v>970</v>
      </c>
    </row>
    <row r="3" spans="1:22" s="215" customFormat="1" ht="28.95" customHeight="1">
      <c r="A3" s="687"/>
      <c r="B3" s="689"/>
      <c r="C3" s="689"/>
      <c r="D3" s="689"/>
      <c r="E3" s="691"/>
      <c r="F3" s="244" t="s">
        <v>741</v>
      </c>
      <c r="G3" s="245" t="s">
        <v>742</v>
      </c>
      <c r="H3" s="246" t="s">
        <v>743</v>
      </c>
      <c r="I3" s="245" t="s">
        <v>741</v>
      </c>
      <c r="J3" s="245" t="s">
        <v>742</v>
      </c>
      <c r="K3" s="246" t="s">
        <v>743</v>
      </c>
      <c r="L3" s="245" t="s">
        <v>741</v>
      </c>
      <c r="M3" s="245" t="s">
        <v>742</v>
      </c>
      <c r="N3" s="246" t="s">
        <v>743</v>
      </c>
      <c r="O3" s="247" t="s">
        <v>746</v>
      </c>
      <c r="P3" s="248" t="s">
        <v>747</v>
      </c>
      <c r="Q3" s="249" t="s">
        <v>748</v>
      </c>
      <c r="R3" s="247" t="s">
        <v>746</v>
      </c>
      <c r="S3" s="248" t="s">
        <v>747</v>
      </c>
      <c r="T3" s="249" t="s">
        <v>748</v>
      </c>
      <c r="U3" s="678"/>
      <c r="V3" s="678"/>
    </row>
    <row r="4" spans="1:22" ht="14.55" customHeight="1">
      <c r="A4" s="501" t="s">
        <v>912</v>
      </c>
      <c r="B4" s="223"/>
      <c r="C4" s="223"/>
      <c r="D4" s="223"/>
      <c r="E4" s="218"/>
      <c r="F4" s="221"/>
      <c r="G4" s="222"/>
      <c r="H4" s="218"/>
      <c r="I4" s="222"/>
      <c r="J4" s="222"/>
      <c r="K4" s="218"/>
      <c r="L4" s="222"/>
      <c r="M4" s="222"/>
      <c r="N4" s="222"/>
      <c r="O4" s="221"/>
      <c r="P4" s="222"/>
      <c r="Q4" s="218"/>
      <c r="R4" s="221"/>
      <c r="S4" s="222"/>
      <c r="T4" s="218"/>
    </row>
    <row r="5" spans="1:22" ht="14.55" customHeight="1">
      <c r="A5" s="284" t="s">
        <v>1543</v>
      </c>
      <c r="B5" t="s">
        <v>1544</v>
      </c>
      <c r="C5" s="223"/>
      <c r="D5" s="224" t="s">
        <v>1549</v>
      </c>
      <c r="E5" s="220" t="s">
        <v>1545</v>
      </c>
      <c r="F5" s="226">
        <v>60.788939329999998</v>
      </c>
      <c r="G5" s="226">
        <v>2.314693245</v>
      </c>
      <c r="H5" s="227">
        <v>0.62752832599999997</v>
      </c>
      <c r="I5" s="226">
        <v>53.193406080000003</v>
      </c>
      <c r="J5" s="226">
        <v>2.2465056209999998</v>
      </c>
      <c r="K5" s="227">
        <v>0.73355106299999995</v>
      </c>
      <c r="L5" s="392">
        <v>1.75E-6</v>
      </c>
      <c r="M5" s="378" t="s">
        <v>396</v>
      </c>
      <c r="N5" s="378" t="s">
        <v>396</v>
      </c>
      <c r="O5" s="516" t="s">
        <v>396</v>
      </c>
      <c r="P5" s="517" t="s">
        <v>396</v>
      </c>
      <c r="Q5" s="518" t="s">
        <v>396</v>
      </c>
      <c r="R5" s="519" t="s">
        <v>396</v>
      </c>
      <c r="S5" s="514" t="s">
        <v>396</v>
      </c>
      <c r="T5" s="515" t="s">
        <v>396</v>
      </c>
    </row>
    <row r="6" spans="1:22" ht="28.95" customHeight="1">
      <c r="A6" s="284" t="s">
        <v>1599</v>
      </c>
      <c r="B6" s="216" t="s">
        <v>1600</v>
      </c>
      <c r="C6" s="223"/>
      <c r="D6" s="225" t="s">
        <v>1598</v>
      </c>
      <c r="E6" s="219" t="s">
        <v>1592</v>
      </c>
      <c r="F6" s="226">
        <v>10.74715612</v>
      </c>
      <c r="G6" s="226">
        <v>7.0326804340000004</v>
      </c>
      <c r="H6" s="227">
        <v>0.26315704000000001</v>
      </c>
      <c r="I6" s="226">
        <v>6.727301089</v>
      </c>
      <c r="J6" s="226">
        <v>5.2750226920000003</v>
      </c>
      <c r="K6" s="227">
        <v>0.42320253600000002</v>
      </c>
      <c r="L6" s="393">
        <v>1.36E-10</v>
      </c>
      <c r="M6" s="373">
        <v>1.7487100000000001E-3</v>
      </c>
      <c r="N6" s="378" t="s">
        <v>396</v>
      </c>
      <c r="O6" s="532" t="s">
        <v>396</v>
      </c>
      <c r="P6" s="525" t="s">
        <v>396</v>
      </c>
      <c r="Q6" s="526" t="s">
        <v>396</v>
      </c>
      <c r="R6" s="527" t="s">
        <v>396</v>
      </c>
      <c r="S6" s="534" t="s">
        <v>396</v>
      </c>
      <c r="T6" s="530" t="s">
        <v>396</v>
      </c>
    </row>
    <row r="7" spans="1:22" ht="28.95" customHeight="1">
      <c r="A7" s="284" t="s">
        <v>1590</v>
      </c>
      <c r="B7" s="216" t="s">
        <v>1591</v>
      </c>
      <c r="C7" s="223"/>
      <c r="D7" s="225" t="s">
        <v>1593</v>
      </c>
      <c r="E7" s="219" t="s">
        <v>1592</v>
      </c>
      <c r="F7" s="226">
        <v>173.98511629999999</v>
      </c>
      <c r="G7" s="226">
        <v>193.41532459999999</v>
      </c>
      <c r="H7" s="227">
        <v>182.70183560000001</v>
      </c>
      <c r="I7" s="226">
        <v>229.13732970000001</v>
      </c>
      <c r="J7" s="226">
        <v>225.00602180000001</v>
      </c>
      <c r="K7" s="227">
        <v>163.4267127</v>
      </c>
      <c r="L7" s="393">
        <v>-1.9200000000000001E-71</v>
      </c>
      <c r="M7" s="393">
        <v>-6.9700000000000003E-20</v>
      </c>
      <c r="N7" s="393">
        <v>2.4699999999999997E-10</v>
      </c>
      <c r="O7" s="532" t="s">
        <v>396</v>
      </c>
      <c r="P7" s="525" t="s">
        <v>396</v>
      </c>
      <c r="Q7" s="526" t="s">
        <v>396</v>
      </c>
      <c r="R7" s="527" t="s">
        <v>396</v>
      </c>
      <c r="S7" s="534" t="s">
        <v>396</v>
      </c>
      <c r="T7" s="530" t="s">
        <v>396</v>
      </c>
    </row>
    <row r="8" spans="1:22" ht="28.95" customHeight="1">
      <c r="A8" s="284" t="s">
        <v>1547</v>
      </c>
      <c r="B8" s="216" t="s">
        <v>1548</v>
      </c>
      <c r="C8" s="223"/>
      <c r="D8" s="225" t="s">
        <v>1552</v>
      </c>
      <c r="E8" s="220" t="s">
        <v>1550</v>
      </c>
      <c r="F8" s="226">
        <v>6.3294808900000001</v>
      </c>
      <c r="G8" s="226">
        <v>4.4300349000000003E-2</v>
      </c>
      <c r="H8" s="227">
        <v>0.72874257200000003</v>
      </c>
      <c r="I8" s="226">
        <v>3.6591063359999998</v>
      </c>
      <c r="J8" s="226">
        <v>4.2655169999999999E-2</v>
      </c>
      <c r="K8" s="535">
        <v>0</v>
      </c>
      <c r="L8" s="393">
        <v>1.7E-8</v>
      </c>
      <c r="M8" s="372" t="s">
        <v>396</v>
      </c>
      <c r="N8" s="536">
        <v>4.07E-8</v>
      </c>
      <c r="O8" s="375">
        <v>6.9755919000000005E-3</v>
      </c>
      <c r="P8" s="375" t="s">
        <v>396</v>
      </c>
      <c r="Q8" s="390" t="s">
        <v>396</v>
      </c>
      <c r="R8" s="375">
        <v>1.19070167E-2</v>
      </c>
      <c r="S8" s="375" t="s">
        <v>396</v>
      </c>
      <c r="T8" s="390" t="s">
        <v>396</v>
      </c>
    </row>
    <row r="9" spans="1:22" ht="28.95" customHeight="1">
      <c r="A9" s="284" t="s">
        <v>1594</v>
      </c>
      <c r="B9" s="216" t="s">
        <v>1595</v>
      </c>
      <c r="C9" s="223"/>
      <c r="D9" s="225" t="s">
        <v>1593</v>
      </c>
      <c r="E9" s="219" t="s">
        <v>1592</v>
      </c>
      <c r="F9" s="226">
        <v>107.8820053</v>
      </c>
      <c r="G9" s="226">
        <v>82.764127380000005</v>
      </c>
      <c r="H9" s="227">
        <v>37.66182096</v>
      </c>
      <c r="I9" s="226">
        <v>114.920939</v>
      </c>
      <c r="J9" s="226">
        <v>106.126063</v>
      </c>
      <c r="K9" s="227">
        <v>37.326463680000003</v>
      </c>
      <c r="L9" s="373">
        <v>-1.5520040000000001E-3</v>
      </c>
      <c r="M9" s="393">
        <v>-2.28E-23</v>
      </c>
      <c r="N9" s="540" t="s">
        <v>396</v>
      </c>
      <c r="O9" s="532" t="s">
        <v>396</v>
      </c>
      <c r="P9" s="525" t="s">
        <v>396</v>
      </c>
      <c r="Q9" s="526" t="s">
        <v>396</v>
      </c>
      <c r="R9" s="527" t="s">
        <v>396</v>
      </c>
      <c r="S9" s="534" t="s">
        <v>396</v>
      </c>
      <c r="T9" s="530" t="s">
        <v>396</v>
      </c>
    </row>
    <row r="10" spans="1:22" ht="14.55" customHeight="1">
      <c r="A10" s="284" t="s">
        <v>1192</v>
      </c>
      <c r="B10" t="s">
        <v>1193</v>
      </c>
      <c r="C10" s="223"/>
      <c r="D10" s="224" t="s">
        <v>1194</v>
      </c>
      <c r="E10" s="220" t="s">
        <v>1224</v>
      </c>
      <c r="F10" s="341">
        <v>7.8092400739999999</v>
      </c>
      <c r="G10" s="341">
        <v>34.653948149999998</v>
      </c>
      <c r="H10" s="352">
        <v>13.441251879999999</v>
      </c>
      <c r="I10" s="341">
        <v>7.4659405669999996</v>
      </c>
      <c r="J10" s="341">
        <v>31.195147670000001</v>
      </c>
      <c r="K10" s="352">
        <v>15.96884236</v>
      </c>
      <c r="L10" s="378" t="s">
        <v>396</v>
      </c>
      <c r="M10" s="353">
        <v>7.7969520000000002E-3</v>
      </c>
      <c r="N10" s="353">
        <v>-3.3970440000000001E-3</v>
      </c>
      <c r="O10" s="230" t="s">
        <v>396</v>
      </c>
      <c r="P10" s="342" t="s">
        <v>396</v>
      </c>
      <c r="Q10" s="343" t="s">
        <v>396</v>
      </c>
      <c r="R10" s="233" t="s">
        <v>396</v>
      </c>
      <c r="S10" s="231" t="s">
        <v>396</v>
      </c>
      <c r="T10" s="232" t="s">
        <v>396</v>
      </c>
    </row>
    <row r="11" spans="1:22" ht="14.55" customHeight="1">
      <c r="A11" s="284" t="s">
        <v>1553</v>
      </c>
      <c r="B11" t="s">
        <v>1554</v>
      </c>
      <c r="C11" s="224" t="s">
        <v>1555</v>
      </c>
      <c r="D11" s="224" t="s">
        <v>1530</v>
      </c>
      <c r="E11" s="220" t="s">
        <v>1557</v>
      </c>
      <c r="F11" s="341">
        <v>55.723194390000003</v>
      </c>
      <c r="G11" s="341">
        <v>66.937827630000001</v>
      </c>
      <c r="H11" s="352">
        <v>33.977622400000001</v>
      </c>
      <c r="I11" s="341">
        <v>61.227530860000002</v>
      </c>
      <c r="J11" s="341">
        <v>60.48503109</v>
      </c>
      <c r="K11" s="352">
        <v>29.69471128</v>
      </c>
      <c r="L11" s="392">
        <v>-6.3971500000000001E-4</v>
      </c>
      <c r="M11" s="392">
        <v>3.93216E-4</v>
      </c>
      <c r="N11" s="392">
        <v>7.3638900000000005E-4</v>
      </c>
      <c r="O11" s="516" t="s">
        <v>396</v>
      </c>
      <c r="P11" s="517" t="s">
        <v>396</v>
      </c>
      <c r="Q11" s="518" t="s">
        <v>396</v>
      </c>
      <c r="R11" s="519" t="s">
        <v>396</v>
      </c>
      <c r="S11" s="514" t="s">
        <v>396</v>
      </c>
      <c r="T11" s="515" t="s">
        <v>396</v>
      </c>
    </row>
    <row r="12" spans="1:22" ht="14.55" customHeight="1">
      <c r="A12" s="387" t="s">
        <v>1205</v>
      </c>
      <c r="B12" s="15" t="s">
        <v>1206</v>
      </c>
      <c r="C12" s="272"/>
      <c r="D12" s="224" t="s">
        <v>1211</v>
      </c>
      <c r="E12" s="220" t="s">
        <v>1210</v>
      </c>
      <c r="F12" s="341">
        <v>60.940155599999997</v>
      </c>
      <c r="G12" s="341">
        <v>83.816260670000005</v>
      </c>
      <c r="H12" s="352">
        <v>28.86630297</v>
      </c>
      <c r="I12" s="341">
        <v>71.97757618</v>
      </c>
      <c r="J12" s="341">
        <v>92.91717869</v>
      </c>
      <c r="K12" s="352">
        <v>15.8700951</v>
      </c>
      <c r="L12" s="392">
        <v>-1.9699999999999999E-10</v>
      </c>
      <c r="M12" s="392">
        <v>-2.9200000000000002E-5</v>
      </c>
      <c r="N12" s="394">
        <v>1.7399999999999999E-34</v>
      </c>
      <c r="O12" s="230" t="s">
        <v>396</v>
      </c>
      <c r="P12" s="342" t="s">
        <v>396</v>
      </c>
      <c r="Q12" s="343" t="s">
        <v>396</v>
      </c>
      <c r="R12" s="233" t="s">
        <v>396</v>
      </c>
      <c r="S12" s="231" t="s">
        <v>396</v>
      </c>
      <c r="T12" s="232" t="s">
        <v>396</v>
      </c>
      <c r="U12" s="215"/>
      <c r="V12" s="351"/>
    </row>
    <row r="13" spans="1:22" ht="28.95" customHeight="1">
      <c r="A13" s="391" t="s">
        <v>1607</v>
      </c>
      <c r="B13" s="216" t="s">
        <v>1608</v>
      </c>
      <c r="C13" s="272"/>
      <c r="D13" s="225" t="s">
        <v>1598</v>
      </c>
      <c r="E13" s="219" t="s">
        <v>1592</v>
      </c>
      <c r="F13" s="380">
        <v>46.736627660000003</v>
      </c>
      <c r="G13" s="380">
        <v>76.650679190000005</v>
      </c>
      <c r="H13" s="381">
        <v>74.716356439999998</v>
      </c>
      <c r="I13" s="380">
        <v>49.204752900000003</v>
      </c>
      <c r="J13" s="380">
        <v>70.466340869999996</v>
      </c>
      <c r="K13" s="381">
        <v>62.66218885</v>
      </c>
      <c r="L13" s="531" t="s">
        <v>396</v>
      </c>
      <c r="M13" s="373">
        <v>1.5242000000000001E-3</v>
      </c>
      <c r="N13" s="393">
        <v>2.7199999999999999E-10</v>
      </c>
      <c r="O13" s="532" t="s">
        <v>396</v>
      </c>
      <c r="P13" s="525" t="s">
        <v>396</v>
      </c>
      <c r="Q13" s="526" t="s">
        <v>396</v>
      </c>
      <c r="R13" s="527" t="s">
        <v>396</v>
      </c>
      <c r="S13" s="534" t="s">
        <v>396</v>
      </c>
      <c r="T13" s="530" t="s">
        <v>396</v>
      </c>
      <c r="U13" s="215"/>
      <c r="V13" s="351"/>
    </row>
    <row r="14" spans="1:22" ht="28.95" customHeight="1">
      <c r="A14" s="391" t="s">
        <v>1596</v>
      </c>
      <c r="B14" s="216" t="s">
        <v>1597</v>
      </c>
      <c r="C14" s="272"/>
      <c r="D14" s="225" t="s">
        <v>1598</v>
      </c>
      <c r="E14" s="219" t="s">
        <v>1592</v>
      </c>
      <c r="F14" s="380">
        <v>101.0880745</v>
      </c>
      <c r="G14" s="380">
        <v>52.00860995</v>
      </c>
      <c r="H14" s="381">
        <v>15.43517252</v>
      </c>
      <c r="I14" s="380">
        <v>87.568550999999999</v>
      </c>
      <c r="J14" s="380">
        <v>61.921088480000002</v>
      </c>
      <c r="K14" s="381">
        <v>7.2649768699999999</v>
      </c>
      <c r="L14" s="393">
        <v>3.7400000000000001E-11</v>
      </c>
      <c r="M14" s="393">
        <v>-2.6700000000000001E-8</v>
      </c>
      <c r="N14" s="393">
        <v>5.1399999999999999E-28</v>
      </c>
      <c r="O14" s="532" t="s">
        <v>396</v>
      </c>
      <c r="P14" s="525" t="s">
        <v>396</v>
      </c>
      <c r="Q14" s="526" t="s">
        <v>396</v>
      </c>
      <c r="R14" s="527" t="s">
        <v>396</v>
      </c>
      <c r="S14" s="534" t="s">
        <v>396</v>
      </c>
      <c r="T14" s="530" t="s">
        <v>396</v>
      </c>
      <c r="U14" s="215"/>
      <c r="V14" s="351"/>
    </row>
    <row r="15" spans="1:22" ht="14.55" customHeight="1">
      <c r="A15" s="387" t="s">
        <v>1532</v>
      </c>
      <c r="B15" t="s">
        <v>1533</v>
      </c>
      <c r="C15" s="272"/>
      <c r="D15" s="225" t="s">
        <v>1534</v>
      </c>
      <c r="E15" s="220" t="s">
        <v>1542</v>
      </c>
      <c r="F15" s="341">
        <v>23.66534579</v>
      </c>
      <c r="G15" s="341">
        <v>6.1245232759999997</v>
      </c>
      <c r="H15" s="352">
        <v>0.516192655</v>
      </c>
      <c r="I15" s="341">
        <v>17.954621150000001</v>
      </c>
      <c r="J15" s="341">
        <v>4.8911261619999999</v>
      </c>
      <c r="K15" s="352">
        <v>0.620697053</v>
      </c>
      <c r="L15" s="392">
        <v>2.7400000000000001E-9</v>
      </c>
      <c r="M15" s="341">
        <v>2.0145537000000002E-2</v>
      </c>
      <c r="N15" s="522" t="s">
        <v>396</v>
      </c>
      <c r="O15" s="513" t="s">
        <v>396</v>
      </c>
      <c r="P15" s="508" t="s">
        <v>396</v>
      </c>
      <c r="Q15" s="509" t="s">
        <v>396</v>
      </c>
      <c r="R15" s="510" t="s">
        <v>396</v>
      </c>
      <c r="S15" s="511" t="s">
        <v>396</v>
      </c>
      <c r="T15" s="512" t="s">
        <v>396</v>
      </c>
      <c r="U15" s="215"/>
      <c r="V15" s="351"/>
    </row>
    <row r="16" spans="1:22" ht="28.95" customHeight="1">
      <c r="A16" s="391" t="s">
        <v>1201</v>
      </c>
      <c r="B16" s="216" t="s">
        <v>1202</v>
      </c>
      <c r="C16" s="272" t="s">
        <v>1647</v>
      </c>
      <c r="D16" s="225" t="s">
        <v>1225</v>
      </c>
      <c r="E16" s="220" t="s">
        <v>1204</v>
      </c>
      <c r="F16" s="380">
        <v>114.0710711</v>
      </c>
      <c r="G16" s="380">
        <v>5.4489429500000002</v>
      </c>
      <c r="H16" s="381">
        <v>3.0364274E-2</v>
      </c>
      <c r="I16" s="380">
        <v>134.37556649999999</v>
      </c>
      <c r="J16" s="380">
        <v>8.0760455229999994</v>
      </c>
      <c r="K16" s="381">
        <v>0.11285401</v>
      </c>
      <c r="L16" s="393">
        <v>-1.6300000000000001E-17</v>
      </c>
      <c r="M16" s="393">
        <v>-1.7900000000000001E-5</v>
      </c>
      <c r="N16" s="395" t="s">
        <v>396</v>
      </c>
      <c r="O16" s="375">
        <v>4.7607869800000001E-2</v>
      </c>
      <c r="P16" s="375" t="s">
        <v>396</v>
      </c>
      <c r="Q16" s="400">
        <v>3.357856E-4</v>
      </c>
      <c r="R16" s="375">
        <v>6.1388181200000003E-2</v>
      </c>
      <c r="S16" s="375" t="s">
        <v>396</v>
      </c>
      <c r="T16" s="390" t="s">
        <v>396</v>
      </c>
      <c r="U16" s="215"/>
      <c r="V16" s="351"/>
    </row>
    <row r="17" spans="1:22" ht="28.95" customHeight="1">
      <c r="A17" s="391" t="s">
        <v>1605</v>
      </c>
      <c r="B17" s="216" t="s">
        <v>1606</v>
      </c>
      <c r="C17" s="272"/>
      <c r="D17" s="225" t="s">
        <v>1598</v>
      </c>
      <c r="E17" s="219" t="s">
        <v>1592</v>
      </c>
      <c r="F17" s="380">
        <v>86.949353520000003</v>
      </c>
      <c r="G17" s="380">
        <v>115.9229387</v>
      </c>
      <c r="H17" s="381">
        <v>106.6798153</v>
      </c>
      <c r="I17" s="380">
        <v>100.0345126</v>
      </c>
      <c r="J17" s="380">
        <v>132.0319696</v>
      </c>
      <c r="K17" s="381">
        <v>130.7272634</v>
      </c>
      <c r="L17" s="393">
        <v>-1.8899999999999999E-10</v>
      </c>
      <c r="M17" s="393">
        <v>-9.2999999999999999E-10</v>
      </c>
      <c r="N17" s="393">
        <v>-2.8799999999999999E-20</v>
      </c>
      <c r="O17" s="532" t="s">
        <v>396</v>
      </c>
      <c r="P17" s="525" t="s">
        <v>396</v>
      </c>
      <c r="Q17" s="526" t="s">
        <v>396</v>
      </c>
      <c r="R17" s="527" t="s">
        <v>396</v>
      </c>
      <c r="S17" s="534" t="s">
        <v>396</v>
      </c>
      <c r="T17" s="530" t="s">
        <v>396</v>
      </c>
      <c r="U17" s="215"/>
      <c r="V17" s="351"/>
    </row>
    <row r="18" spans="1:22" ht="43.5" customHeight="1">
      <c r="A18" s="664" t="s">
        <v>1195</v>
      </c>
      <c r="B18" s="663" t="s">
        <v>1196</v>
      </c>
      <c r="C18" s="272" t="s">
        <v>1200</v>
      </c>
      <c r="D18" s="388" t="s">
        <v>1212</v>
      </c>
      <c r="E18" s="224" t="s">
        <v>1198</v>
      </c>
      <c r="F18" s="668">
        <v>273.91746649999999</v>
      </c>
      <c r="G18" s="669">
        <v>251.7145841</v>
      </c>
      <c r="H18" s="670">
        <v>105.4450015</v>
      </c>
      <c r="I18" s="668">
        <v>312.50131750000003</v>
      </c>
      <c r="J18" s="669">
        <v>251.79346860000001</v>
      </c>
      <c r="K18" s="670">
        <v>84.443012699999997</v>
      </c>
      <c r="L18" s="672">
        <v>-6.5099999999999999E-26</v>
      </c>
      <c r="M18" s="673" t="s">
        <v>396</v>
      </c>
      <c r="N18" s="674">
        <v>1.22E-20</v>
      </c>
      <c r="O18" s="675" t="s">
        <v>396</v>
      </c>
      <c r="P18" s="665" t="s">
        <v>396</v>
      </c>
      <c r="Q18" s="666" t="s">
        <v>396</v>
      </c>
      <c r="R18" s="667" t="s">
        <v>396</v>
      </c>
      <c r="S18" s="692" t="s">
        <v>396</v>
      </c>
      <c r="T18" s="671" t="s">
        <v>396</v>
      </c>
      <c r="U18" s="676"/>
      <c r="V18" s="677"/>
    </row>
    <row r="19" spans="1:22" ht="28.95" customHeight="1">
      <c r="A19" s="664"/>
      <c r="B19" s="663"/>
      <c r="C19" s="272" t="s">
        <v>1213</v>
      </c>
      <c r="D19" s="225" t="s">
        <v>1214</v>
      </c>
      <c r="E19" s="220" t="s">
        <v>1210</v>
      </c>
      <c r="F19" s="668"/>
      <c r="G19" s="669"/>
      <c r="H19" s="670"/>
      <c r="I19" s="668"/>
      <c r="J19" s="669"/>
      <c r="K19" s="670"/>
      <c r="L19" s="672"/>
      <c r="M19" s="673"/>
      <c r="N19" s="674"/>
      <c r="O19" s="675"/>
      <c r="P19" s="665"/>
      <c r="Q19" s="666"/>
      <c r="R19" s="667"/>
      <c r="S19" s="692"/>
      <c r="T19" s="671"/>
      <c r="U19" s="676"/>
      <c r="V19" s="677"/>
    </row>
    <row r="20" spans="1:22" ht="28.95" customHeight="1">
      <c r="A20" s="524" t="s">
        <v>1601</v>
      </c>
      <c r="B20" s="216" t="s">
        <v>1602</v>
      </c>
      <c r="C20" s="272"/>
      <c r="D20" s="225" t="s">
        <v>1598</v>
      </c>
      <c r="E20" s="219" t="s">
        <v>1592</v>
      </c>
      <c r="F20" s="541">
        <v>36.367512210000001</v>
      </c>
      <c r="G20" s="528">
        <v>51.798183289999997</v>
      </c>
      <c r="H20" s="529">
        <v>60.89049043</v>
      </c>
      <c r="I20" s="541">
        <v>31.613769640000001</v>
      </c>
      <c r="J20" s="528">
        <v>51.499008600000003</v>
      </c>
      <c r="K20" s="529">
        <v>55.778094260000003</v>
      </c>
      <c r="L20" s="393">
        <v>1.07285E-4</v>
      </c>
      <c r="M20" s="372" t="s">
        <v>396</v>
      </c>
      <c r="N20" s="373">
        <v>2.8057400000000001E-3</v>
      </c>
      <c r="O20" s="302" t="s">
        <v>396</v>
      </c>
      <c r="P20" s="289" t="s">
        <v>396</v>
      </c>
      <c r="Q20" s="294" t="s">
        <v>396</v>
      </c>
      <c r="R20" s="302" t="s">
        <v>396</v>
      </c>
      <c r="S20" s="289" t="s">
        <v>396</v>
      </c>
      <c r="T20" s="294" t="s">
        <v>396</v>
      </c>
      <c r="U20" s="542"/>
      <c r="V20" s="533"/>
    </row>
    <row r="21" spans="1:22" s="209" customFormat="1" ht="14.55" customHeight="1">
      <c r="A21" s="284" t="s">
        <v>1207</v>
      </c>
      <c r="B21" t="s">
        <v>1208</v>
      </c>
      <c r="C21" s="273"/>
      <c r="D21" s="224" t="s">
        <v>1211</v>
      </c>
      <c r="E21" s="220" t="s">
        <v>1210</v>
      </c>
      <c r="F21" s="341">
        <v>215.8288177</v>
      </c>
      <c r="G21" s="341">
        <v>146.2908281</v>
      </c>
      <c r="H21" s="352">
        <v>92.307392399999998</v>
      </c>
      <c r="I21" s="341">
        <v>203.80767739999999</v>
      </c>
      <c r="J21" s="341">
        <v>135.6860958</v>
      </c>
      <c r="K21" s="352">
        <v>107.1266686</v>
      </c>
      <c r="L21" s="392">
        <v>8.14E-5</v>
      </c>
      <c r="M21" s="392">
        <v>9.6199999999999994E-5</v>
      </c>
      <c r="N21" s="431">
        <v>-3.1999999999999998E-10</v>
      </c>
      <c r="O21" s="302" t="s">
        <v>396</v>
      </c>
      <c r="P21" s="289" t="s">
        <v>396</v>
      </c>
      <c r="Q21" s="294" t="s">
        <v>396</v>
      </c>
      <c r="R21" s="302" t="s">
        <v>396</v>
      </c>
      <c r="S21" s="289" t="s">
        <v>396</v>
      </c>
      <c r="T21" s="294" t="s">
        <v>396</v>
      </c>
    </row>
    <row r="22" spans="1:22" ht="14.55" customHeight="1">
      <c r="A22" s="489" t="s">
        <v>740</v>
      </c>
      <c r="B22" s="272" t="s">
        <v>843</v>
      </c>
      <c r="C22" s="272" t="s">
        <v>1116</v>
      </c>
      <c r="D22" s="224" t="s">
        <v>887</v>
      </c>
      <c r="E22" s="220" t="s">
        <v>888</v>
      </c>
      <c r="F22" s="356">
        <v>56.695298960000002</v>
      </c>
      <c r="G22" s="354">
        <v>21.43029392</v>
      </c>
      <c r="H22" s="357">
        <v>6.0728548E-2</v>
      </c>
      <c r="I22" s="354">
        <v>53.420679759999999</v>
      </c>
      <c r="J22" s="354">
        <v>17.616585220000001</v>
      </c>
      <c r="K22" s="227">
        <v>9.8747258000000004E-2</v>
      </c>
      <c r="L22" s="226">
        <v>3.6437725999999997E-2</v>
      </c>
      <c r="M22" s="396">
        <v>1.5043599999999999E-4</v>
      </c>
      <c r="N22" s="397" t="s">
        <v>396</v>
      </c>
      <c r="O22" s="233" t="s">
        <v>396</v>
      </c>
      <c r="P22" s="231" t="s">
        <v>396</v>
      </c>
      <c r="Q22" s="234">
        <v>1.3512026000000001E-3</v>
      </c>
      <c r="R22" s="233" t="s">
        <v>396</v>
      </c>
      <c r="S22" s="231" t="s">
        <v>396</v>
      </c>
      <c r="T22" s="232" t="s">
        <v>396</v>
      </c>
      <c r="V22" s="350">
        <v>-1.1000000000000001</v>
      </c>
    </row>
    <row r="23" spans="1:22" ht="28.95" customHeight="1">
      <c r="A23" s="523" t="s">
        <v>1603</v>
      </c>
      <c r="B23" s="216" t="s">
        <v>1604</v>
      </c>
      <c r="C23" s="272"/>
      <c r="D23" s="225" t="s">
        <v>1598</v>
      </c>
      <c r="E23" s="219" t="s">
        <v>1592</v>
      </c>
      <c r="F23" s="356">
        <v>0.70207552500000003</v>
      </c>
      <c r="G23" s="354">
        <v>4.3414342210000001</v>
      </c>
      <c r="H23" s="357">
        <v>3.0364274E-2</v>
      </c>
      <c r="I23" s="354">
        <v>0.53409316100000004</v>
      </c>
      <c r="J23" s="354">
        <v>2.587746981</v>
      </c>
      <c r="K23" s="227">
        <v>2.8213502000000001E-2</v>
      </c>
      <c r="L23" s="355" t="s">
        <v>396</v>
      </c>
      <c r="M23" s="393">
        <v>2.8600000000000001E-5</v>
      </c>
      <c r="N23" s="397" t="s">
        <v>396</v>
      </c>
      <c r="O23" s="302" t="s">
        <v>396</v>
      </c>
      <c r="P23" s="289" t="s">
        <v>396</v>
      </c>
      <c r="Q23" s="294" t="s">
        <v>396</v>
      </c>
      <c r="R23" s="302" t="s">
        <v>396</v>
      </c>
      <c r="S23" s="289" t="s">
        <v>396</v>
      </c>
      <c r="T23" s="294" t="s">
        <v>396</v>
      </c>
      <c r="V23" s="350"/>
    </row>
    <row r="24" spans="1:22" ht="14.55" customHeight="1">
      <c r="A24" s="520" t="s">
        <v>1540</v>
      </c>
      <c r="B24" t="s">
        <v>1539</v>
      </c>
      <c r="C24" s="272"/>
      <c r="D24" s="224" t="s">
        <v>754</v>
      </c>
      <c r="E24" s="218" t="s">
        <v>755</v>
      </c>
      <c r="F24" s="356">
        <v>82.596485270000002</v>
      </c>
      <c r="G24" s="354">
        <v>76.174450429999993</v>
      </c>
      <c r="H24" s="357">
        <v>72.712314370000001</v>
      </c>
      <c r="I24" s="354">
        <v>94.15948788</v>
      </c>
      <c r="J24" s="354">
        <v>76.765087640000004</v>
      </c>
      <c r="K24" s="227">
        <v>70.561969520000005</v>
      </c>
      <c r="L24" s="392">
        <v>-6.6100000000000001E-9</v>
      </c>
      <c r="M24" s="397" t="s">
        <v>396</v>
      </c>
      <c r="N24" s="397" t="s">
        <v>396</v>
      </c>
      <c r="O24" s="302" t="s">
        <v>396</v>
      </c>
      <c r="P24" s="289" t="s">
        <v>396</v>
      </c>
      <c r="Q24" s="294" t="s">
        <v>396</v>
      </c>
      <c r="R24" s="302" t="s">
        <v>396</v>
      </c>
      <c r="S24" s="289" t="s">
        <v>396</v>
      </c>
      <c r="T24" s="294" t="s">
        <v>396</v>
      </c>
      <c r="V24" s="350"/>
    </row>
    <row r="25" spans="1:22" ht="28.95" customHeight="1">
      <c r="A25" s="489" t="s">
        <v>751</v>
      </c>
      <c r="B25" s="272" t="s">
        <v>797</v>
      </c>
      <c r="C25" s="272" t="s">
        <v>1117</v>
      </c>
      <c r="D25" s="224" t="s">
        <v>750</v>
      </c>
      <c r="E25" s="219" t="s">
        <v>909</v>
      </c>
      <c r="F25" s="356">
        <v>38.246914390000001</v>
      </c>
      <c r="G25" s="354">
        <v>11.10831256</v>
      </c>
      <c r="H25" s="357">
        <v>2.0242849E-2</v>
      </c>
      <c r="I25" s="354">
        <v>27.852390150000002</v>
      </c>
      <c r="J25" s="354">
        <v>7.8485512829999999</v>
      </c>
      <c r="K25" s="227">
        <v>2.8213502000000001E-2</v>
      </c>
      <c r="L25" s="396">
        <v>1.1399999999999999E-17</v>
      </c>
      <c r="M25" s="396">
        <v>3.1200000000000002E-6</v>
      </c>
      <c r="N25" s="355" t="s">
        <v>396</v>
      </c>
      <c r="O25" s="233" t="s">
        <v>396</v>
      </c>
      <c r="P25" s="231" t="s">
        <v>396</v>
      </c>
      <c r="Q25" s="234">
        <v>6.676516E-4</v>
      </c>
      <c r="R25" s="233" t="s">
        <v>396</v>
      </c>
      <c r="S25" s="231" t="s">
        <v>396</v>
      </c>
      <c r="T25" s="232" t="s">
        <v>396</v>
      </c>
    </row>
    <row r="26" spans="1:22" s="209" customFormat="1" ht="28.95" customHeight="1">
      <c r="A26" s="284" t="s">
        <v>1218</v>
      </c>
      <c r="B26" s="216" t="s">
        <v>1219</v>
      </c>
      <c r="C26" s="273" t="s">
        <v>1220</v>
      </c>
      <c r="D26" s="272" t="s">
        <v>1221</v>
      </c>
      <c r="E26" s="275" t="s">
        <v>1222</v>
      </c>
      <c r="F26" s="380">
        <v>35.7194425</v>
      </c>
      <c r="G26" s="380">
        <v>22.47135213</v>
      </c>
      <c r="H26" s="381">
        <v>0.111335671</v>
      </c>
      <c r="I26" s="380">
        <v>41.704721280000001</v>
      </c>
      <c r="J26" s="380">
        <v>26.503078970000001</v>
      </c>
      <c r="K26" s="381">
        <v>7.0533756000000003E-2</v>
      </c>
      <c r="L26" s="393">
        <v>-5.4099999999999999E-6</v>
      </c>
      <c r="M26" s="398">
        <v>-3.9951599999999999E-4</v>
      </c>
      <c r="N26" s="389" t="s">
        <v>396</v>
      </c>
      <c r="O26" s="302" t="s">
        <v>396</v>
      </c>
      <c r="P26" s="289" t="s">
        <v>396</v>
      </c>
      <c r="Q26" s="294" t="s">
        <v>396</v>
      </c>
      <c r="R26" s="302" t="s">
        <v>396</v>
      </c>
      <c r="S26" s="289" t="s">
        <v>396</v>
      </c>
      <c r="T26" s="294" t="s">
        <v>396</v>
      </c>
    </row>
    <row r="27" spans="1:22" ht="28.95" customHeight="1">
      <c r="A27" s="284" t="s">
        <v>973</v>
      </c>
      <c r="B27" s="272" t="s">
        <v>974</v>
      </c>
      <c r="C27" s="272" t="s">
        <v>975</v>
      </c>
      <c r="D27" s="225" t="s">
        <v>972</v>
      </c>
      <c r="E27" s="219" t="s">
        <v>977</v>
      </c>
      <c r="F27" s="356">
        <v>81.116726080000007</v>
      </c>
      <c r="G27" s="354">
        <v>30.62261638</v>
      </c>
      <c r="H27" s="357">
        <v>1.6801564849999999</v>
      </c>
      <c r="I27" s="354">
        <v>69.818476169999997</v>
      </c>
      <c r="J27" s="354">
        <v>20.14745864</v>
      </c>
      <c r="K27" s="357">
        <v>1.5940628859999999</v>
      </c>
      <c r="L27" s="396">
        <v>6.4199999999999995E-10</v>
      </c>
      <c r="M27" s="396">
        <v>8.6199999999999997E-20</v>
      </c>
      <c r="N27" s="358" t="s">
        <v>396</v>
      </c>
      <c r="O27" s="231" t="s">
        <v>396</v>
      </c>
      <c r="P27" s="231" t="s">
        <v>396</v>
      </c>
      <c r="Q27" s="232" t="s">
        <v>396</v>
      </c>
      <c r="R27" s="231" t="s">
        <v>396</v>
      </c>
      <c r="S27" s="231" t="s">
        <v>396</v>
      </c>
      <c r="T27" s="232" t="s">
        <v>396</v>
      </c>
      <c r="V27" s="351">
        <v>-1</v>
      </c>
    </row>
    <row r="28" spans="1:22" ht="28.95" customHeight="1">
      <c r="A28" s="284" t="s">
        <v>1588</v>
      </c>
      <c r="B28" s="216" t="s">
        <v>1589</v>
      </c>
      <c r="C28" s="272"/>
      <c r="D28" s="225" t="s">
        <v>1593</v>
      </c>
      <c r="E28" s="219" t="s">
        <v>1592</v>
      </c>
      <c r="F28" s="356">
        <v>97.772117780000002</v>
      </c>
      <c r="G28" s="354">
        <v>59.716870710000002</v>
      </c>
      <c r="H28" s="357">
        <v>67.418809300000007</v>
      </c>
      <c r="I28" s="354">
        <v>111.67092529999999</v>
      </c>
      <c r="J28" s="354">
        <v>63.186525189999998</v>
      </c>
      <c r="K28" s="357">
        <v>62.803256359999999</v>
      </c>
      <c r="L28" s="393">
        <v>-1.6100000000000001E-10</v>
      </c>
      <c r="M28" s="380">
        <v>-4.9986530000000001E-2</v>
      </c>
      <c r="N28" s="380">
        <v>1.0248574E-2</v>
      </c>
      <c r="O28" s="527" t="s">
        <v>396</v>
      </c>
      <c r="P28" s="534" t="s">
        <v>396</v>
      </c>
      <c r="Q28" s="530" t="s">
        <v>396</v>
      </c>
      <c r="R28" s="534" t="s">
        <v>396</v>
      </c>
      <c r="S28" s="534" t="s">
        <v>396</v>
      </c>
      <c r="T28" s="530" t="s">
        <v>396</v>
      </c>
      <c r="V28" s="351"/>
    </row>
    <row r="29" spans="1:22" ht="14.55" customHeight="1">
      <c r="A29" s="284" t="s">
        <v>1538</v>
      </c>
      <c r="B29" t="s">
        <v>1539</v>
      </c>
      <c r="C29" s="272"/>
      <c r="D29" s="224" t="s">
        <v>754</v>
      </c>
      <c r="E29" s="218" t="s">
        <v>755</v>
      </c>
      <c r="F29" s="356">
        <v>116.1556954</v>
      </c>
      <c r="G29" s="354">
        <v>148.04069190000001</v>
      </c>
      <c r="H29" s="357">
        <v>133.3801335</v>
      </c>
      <c r="I29" s="354">
        <v>132.45510390000001</v>
      </c>
      <c r="J29" s="354">
        <v>155.6060602</v>
      </c>
      <c r="K29" s="357">
        <v>121.7412629</v>
      </c>
      <c r="L29" s="392">
        <v>-6.1699999999999998E-12</v>
      </c>
      <c r="M29" s="341">
        <v>-6.8191939999999998E-3</v>
      </c>
      <c r="N29" s="392">
        <v>6.5400000000000001E-6</v>
      </c>
      <c r="O29" s="519" t="s">
        <v>396</v>
      </c>
      <c r="P29" s="514" t="s">
        <v>396</v>
      </c>
      <c r="Q29" s="515" t="s">
        <v>396</v>
      </c>
      <c r="R29" s="514" t="s">
        <v>396</v>
      </c>
      <c r="S29" s="514" t="s">
        <v>396</v>
      </c>
      <c r="T29" s="515" t="s">
        <v>396</v>
      </c>
      <c r="V29" s="351"/>
    </row>
    <row r="30" spans="1:22" ht="14.55" customHeight="1">
      <c r="A30" s="284" t="s">
        <v>1576</v>
      </c>
      <c r="B30" t="s">
        <v>1577</v>
      </c>
      <c r="C30" s="272" t="s">
        <v>1578</v>
      </c>
      <c r="D30" s="225" t="s">
        <v>1579</v>
      </c>
      <c r="E30" s="219" t="s">
        <v>1580</v>
      </c>
      <c r="F30" s="356">
        <v>14.743586029999999</v>
      </c>
      <c r="G30" s="354">
        <v>15.9592008</v>
      </c>
      <c r="H30" s="357">
        <v>0.74898542099999998</v>
      </c>
      <c r="I30" s="354">
        <v>13.70460323</v>
      </c>
      <c r="J30" s="354">
        <v>11.275183269999999</v>
      </c>
      <c r="K30" s="357">
        <v>0.86051182299999995</v>
      </c>
      <c r="L30" s="397" t="s">
        <v>396</v>
      </c>
      <c r="M30" s="401">
        <v>2.5200000000000001E-8</v>
      </c>
      <c r="N30" s="355" t="s">
        <v>396</v>
      </c>
      <c r="O30" s="527" t="s">
        <v>396</v>
      </c>
      <c r="P30" s="534" t="s">
        <v>396</v>
      </c>
      <c r="Q30" s="530" t="s">
        <v>396</v>
      </c>
      <c r="R30" s="527" t="s">
        <v>396</v>
      </c>
      <c r="S30" s="534" t="s">
        <v>396</v>
      </c>
      <c r="T30" s="530" t="s">
        <v>396</v>
      </c>
      <c r="V30" s="351"/>
    </row>
    <row r="31" spans="1:22" ht="28.95" customHeight="1">
      <c r="A31" s="489" t="s">
        <v>752</v>
      </c>
      <c r="B31" s="273" t="s">
        <v>844</v>
      </c>
      <c r="C31" s="273" t="s">
        <v>845</v>
      </c>
      <c r="D31" s="225" t="s">
        <v>765</v>
      </c>
      <c r="E31" s="218" t="s">
        <v>753</v>
      </c>
      <c r="F31" s="356">
        <v>52.806880669999998</v>
      </c>
      <c r="G31" s="354">
        <v>0.38762805500000003</v>
      </c>
      <c r="H31" s="357">
        <v>4.0485698000000001E-2</v>
      </c>
      <c r="I31" s="354">
        <v>40.284260740000001</v>
      </c>
      <c r="J31" s="354">
        <v>0.42655169999999998</v>
      </c>
      <c r="K31" s="357">
        <v>0.26802827299999998</v>
      </c>
      <c r="L31" s="399">
        <v>3.1700000000000001E-18</v>
      </c>
      <c r="M31" s="359" t="s">
        <v>396</v>
      </c>
      <c r="N31" s="286">
        <v>-9.5093439999999994E-3</v>
      </c>
      <c r="O31" s="230">
        <v>7.3158821000000006E-3</v>
      </c>
      <c r="P31" s="231" t="s">
        <v>396</v>
      </c>
      <c r="Q31" s="234">
        <v>9.671320000000001E-4</v>
      </c>
      <c r="R31" s="230">
        <v>1.08154002E-2</v>
      </c>
      <c r="S31" s="231" t="s">
        <v>396</v>
      </c>
      <c r="T31" s="232" t="s">
        <v>396</v>
      </c>
    </row>
    <row r="32" spans="1:22" ht="28.95" customHeight="1">
      <c r="A32" s="489" t="s">
        <v>756</v>
      </c>
      <c r="B32" s="272" t="s">
        <v>757</v>
      </c>
      <c r="C32" s="272" t="s">
        <v>846</v>
      </c>
      <c r="D32" s="225" t="s">
        <v>889</v>
      </c>
      <c r="E32" s="218" t="s">
        <v>758</v>
      </c>
      <c r="F32" s="228">
        <v>30.27565689</v>
      </c>
      <c r="G32" s="354">
        <v>37.012941750000003</v>
      </c>
      <c r="H32" s="357">
        <v>2.0242849E-2</v>
      </c>
      <c r="I32" s="354">
        <v>29.091031739999998</v>
      </c>
      <c r="J32" s="354">
        <v>26.730573209999999</v>
      </c>
      <c r="K32" s="357">
        <v>4.2320254000000002E-2</v>
      </c>
      <c r="L32" s="397" t="s">
        <v>396</v>
      </c>
      <c r="M32" s="396">
        <v>2.21E-15</v>
      </c>
      <c r="N32" s="355" t="s">
        <v>396</v>
      </c>
      <c r="O32" s="233" t="s">
        <v>396</v>
      </c>
      <c r="P32" s="235">
        <v>6.9223039999999998E-4</v>
      </c>
      <c r="Q32" s="234">
        <v>8.4343710000000008E-4</v>
      </c>
      <c r="R32" s="233" t="s">
        <v>396</v>
      </c>
      <c r="S32" s="231" t="s">
        <v>396</v>
      </c>
      <c r="T32" s="232" t="s">
        <v>396</v>
      </c>
    </row>
    <row r="33" spans="1:22" ht="14.55" customHeight="1">
      <c r="A33" s="523" t="s">
        <v>1582</v>
      </c>
      <c r="B33" t="s">
        <v>1583</v>
      </c>
      <c r="C33" s="272" t="s">
        <v>1584</v>
      </c>
      <c r="D33" s="225" t="s">
        <v>1585</v>
      </c>
      <c r="E33" s="220" t="s">
        <v>1586</v>
      </c>
      <c r="F33" s="226">
        <v>110.593097</v>
      </c>
      <c r="G33" s="354">
        <v>81.501567420000001</v>
      </c>
      <c r="H33" s="357">
        <v>0.82995681799999999</v>
      </c>
      <c r="I33" s="354">
        <v>124.6141617</v>
      </c>
      <c r="J33" s="354">
        <v>58.380709359999997</v>
      </c>
      <c r="K33" s="357">
        <v>0.78997806699999995</v>
      </c>
      <c r="L33" s="392">
        <v>-1.09E-9</v>
      </c>
      <c r="M33" s="392">
        <v>4.3000000000000003E-33</v>
      </c>
      <c r="N33" s="355" t="s">
        <v>396</v>
      </c>
      <c r="O33" s="527" t="s">
        <v>396</v>
      </c>
      <c r="P33" s="534" t="s">
        <v>396</v>
      </c>
      <c r="Q33" s="530" t="s">
        <v>396</v>
      </c>
      <c r="R33" s="534" t="s">
        <v>396</v>
      </c>
      <c r="S33" s="534" t="s">
        <v>396</v>
      </c>
      <c r="T33" s="530" t="s">
        <v>396</v>
      </c>
    </row>
    <row r="34" spans="1:22" ht="14.55" customHeight="1">
      <c r="A34" s="520" t="s">
        <v>1536</v>
      </c>
      <c r="B34" t="s">
        <v>1537</v>
      </c>
      <c r="C34" s="272" t="s">
        <v>1541</v>
      </c>
      <c r="D34" s="224" t="s">
        <v>754</v>
      </c>
      <c r="E34" s="218" t="s">
        <v>755</v>
      </c>
      <c r="F34" s="226">
        <v>197.29402379999999</v>
      </c>
      <c r="G34" s="354">
        <v>103.41916519999999</v>
      </c>
      <c r="H34" s="357">
        <v>262.70157560000001</v>
      </c>
      <c r="I34" s="354">
        <v>239.86464760000001</v>
      </c>
      <c r="J34" s="354">
        <v>91.865017829999999</v>
      </c>
      <c r="K34" s="357">
        <v>301.06628419999998</v>
      </c>
      <c r="L34" s="392">
        <v>-1.1400000000000001E-40</v>
      </c>
      <c r="M34" s="392">
        <v>3.9900000000000001E-7</v>
      </c>
      <c r="N34" s="392">
        <v>-8.7100000000000002E-22</v>
      </c>
      <c r="O34" s="519" t="s">
        <v>396</v>
      </c>
      <c r="P34" s="514" t="s">
        <v>396</v>
      </c>
      <c r="Q34" s="515" t="s">
        <v>396</v>
      </c>
      <c r="R34" s="519" t="s">
        <v>396</v>
      </c>
      <c r="S34" s="514" t="s">
        <v>396</v>
      </c>
      <c r="T34" s="515" t="s">
        <v>396</v>
      </c>
    </row>
    <row r="35" spans="1:22" ht="14.55" customHeight="1">
      <c r="A35" s="284" t="s">
        <v>1571</v>
      </c>
      <c r="B35" t="s">
        <v>1572</v>
      </c>
      <c r="C35" s="272"/>
      <c r="D35" s="224" t="s">
        <v>1573</v>
      </c>
      <c r="E35" s="220" t="s">
        <v>1574</v>
      </c>
      <c r="F35" s="226">
        <v>264.03440330000001</v>
      </c>
      <c r="G35" s="354">
        <v>290.0233111</v>
      </c>
      <c r="H35" s="357">
        <v>282.21568230000003</v>
      </c>
      <c r="I35" s="354">
        <v>256.38744450000002</v>
      </c>
      <c r="J35" s="354">
        <v>297.54824769999999</v>
      </c>
      <c r="K35" s="357">
        <v>269.63644249999999</v>
      </c>
      <c r="L35" s="341">
        <v>2.4509559E-2</v>
      </c>
      <c r="M35" s="482" t="s">
        <v>396</v>
      </c>
      <c r="N35" s="392">
        <v>7.84387E-4</v>
      </c>
      <c r="O35" s="527" t="s">
        <v>396</v>
      </c>
      <c r="P35" s="534" t="s">
        <v>396</v>
      </c>
      <c r="Q35" s="530" t="s">
        <v>396</v>
      </c>
      <c r="R35" s="527" t="s">
        <v>396</v>
      </c>
      <c r="S35" s="534" t="s">
        <v>396</v>
      </c>
      <c r="T35" s="530" t="s">
        <v>396</v>
      </c>
    </row>
    <row r="36" spans="1:22" s="407" customFormat="1" ht="14.55" customHeight="1">
      <c r="A36" s="284" t="s">
        <v>1232</v>
      </c>
      <c r="B36" t="s">
        <v>847</v>
      </c>
      <c r="C36" s="272" t="s">
        <v>848</v>
      </c>
      <c r="D36" s="224" t="s">
        <v>766</v>
      </c>
      <c r="E36" s="220" t="s">
        <v>759</v>
      </c>
      <c r="F36" s="341">
        <v>88.947568480000001</v>
      </c>
      <c r="G36" s="341">
        <v>64.180130890000001</v>
      </c>
      <c r="H36" s="352">
        <v>0.161942794</v>
      </c>
      <c r="I36" s="341">
        <v>82.216255709999999</v>
      </c>
      <c r="J36" s="341">
        <v>40.79256093</v>
      </c>
      <c r="K36" s="352">
        <v>0.26802827299999998</v>
      </c>
      <c r="L36" s="353">
        <v>5.49647E-4</v>
      </c>
      <c r="M36" s="374">
        <v>2.4800000000000001E-45</v>
      </c>
      <c r="N36" s="409" t="s">
        <v>396</v>
      </c>
      <c r="O36" s="408" t="s">
        <v>396</v>
      </c>
      <c r="P36" s="368">
        <v>3.1936966E-3</v>
      </c>
      <c r="Q36" s="368">
        <v>2.2966890000000002E-3</v>
      </c>
      <c r="R36" s="382" t="s">
        <v>396</v>
      </c>
      <c r="S36" s="378" t="s">
        <v>396</v>
      </c>
      <c r="T36" s="379" t="s">
        <v>396</v>
      </c>
      <c r="V36" s="351">
        <v>-1</v>
      </c>
    </row>
    <row r="37" spans="1:22" s="407" customFormat="1" ht="14.55" customHeight="1">
      <c r="A37" s="15" t="s">
        <v>1528</v>
      </c>
      <c r="B37" s="83" t="s">
        <v>1529</v>
      </c>
      <c r="C37" s="272" t="s">
        <v>1648</v>
      </c>
      <c r="D37" s="224" t="s">
        <v>1530</v>
      </c>
      <c r="E37" s="220" t="s">
        <v>1531</v>
      </c>
      <c r="F37" s="341">
        <v>41.141625789999999</v>
      </c>
      <c r="G37" s="341">
        <v>24.50916819</v>
      </c>
      <c r="H37" s="352">
        <v>3.5424986120000002</v>
      </c>
      <c r="I37" s="341">
        <v>39.454711789999998</v>
      </c>
      <c r="J37" s="341">
        <v>20.844159749999999</v>
      </c>
      <c r="K37" s="352">
        <v>4.4013063749999999</v>
      </c>
      <c r="L37" s="397" t="s">
        <v>396</v>
      </c>
      <c r="M37" s="392">
        <v>7.1218099999999999E-4</v>
      </c>
      <c r="N37" s="355" t="s">
        <v>396</v>
      </c>
      <c r="O37" s="510" t="s">
        <v>396</v>
      </c>
      <c r="P37" s="511" t="s">
        <v>396</v>
      </c>
      <c r="Q37" s="512" t="s">
        <v>396</v>
      </c>
      <c r="R37" s="510" t="s">
        <v>396</v>
      </c>
      <c r="S37" s="511" t="s">
        <v>396</v>
      </c>
      <c r="T37" s="512" t="s">
        <v>396</v>
      </c>
      <c r="V37" s="351"/>
    </row>
    <row r="38" spans="1:22" ht="58.05" customHeight="1">
      <c r="A38" s="489" t="s">
        <v>760</v>
      </c>
      <c r="B38" s="274" t="s">
        <v>761</v>
      </c>
      <c r="C38" s="273" t="s">
        <v>1118</v>
      </c>
      <c r="D38" s="225" t="s">
        <v>886</v>
      </c>
      <c r="E38" s="219" t="s">
        <v>1215</v>
      </c>
      <c r="F38" s="356">
        <v>7.7012284549999999</v>
      </c>
      <c r="G38" s="354">
        <v>0.18827648399999999</v>
      </c>
      <c r="H38" s="357">
        <v>6.0728548E-2</v>
      </c>
      <c r="I38" s="354">
        <v>4.5454737090000004</v>
      </c>
      <c r="J38" s="354">
        <v>0.29858618999999997</v>
      </c>
      <c r="K38" s="357">
        <v>5.6427005000000002E-2</v>
      </c>
      <c r="L38" s="396">
        <v>1.8E-9</v>
      </c>
      <c r="M38" s="355" t="s">
        <v>396</v>
      </c>
      <c r="N38" s="355" t="s">
        <v>396</v>
      </c>
      <c r="O38" s="230">
        <v>2.43656545E-2</v>
      </c>
      <c r="P38" s="231" t="s">
        <v>396</v>
      </c>
      <c r="Q38" s="232" t="s">
        <v>396</v>
      </c>
      <c r="R38" s="233" t="s">
        <v>396</v>
      </c>
      <c r="S38" s="231" t="s">
        <v>396</v>
      </c>
      <c r="T38" s="232" t="s">
        <v>396</v>
      </c>
    </row>
    <row r="39" spans="1:22" ht="14.55" customHeight="1">
      <c r="A39" t="s">
        <v>1524</v>
      </c>
      <c r="B39" s="83" t="s">
        <v>1525</v>
      </c>
      <c r="C39" s="273"/>
      <c r="D39" s="225" t="s">
        <v>1534</v>
      </c>
      <c r="E39" s="219" t="s">
        <v>1526</v>
      </c>
      <c r="F39" s="356">
        <v>4.8497217060000004</v>
      </c>
      <c r="G39" s="354">
        <v>3.2228504039999999</v>
      </c>
      <c r="H39" s="357">
        <v>0.72874257200000003</v>
      </c>
      <c r="I39" s="354">
        <v>3.3181958069999999</v>
      </c>
      <c r="J39" s="354">
        <v>2.516655031</v>
      </c>
      <c r="K39" s="357">
        <v>0.74765781399999998</v>
      </c>
      <c r="L39" s="392">
        <v>3.1398500000000002E-4</v>
      </c>
      <c r="M39" s="521" t="s">
        <v>396</v>
      </c>
      <c r="N39" s="521" t="s">
        <v>396</v>
      </c>
      <c r="O39" s="302" t="s">
        <v>396</v>
      </c>
      <c r="P39" s="289" t="s">
        <v>396</v>
      </c>
      <c r="Q39" s="294" t="s">
        <v>396</v>
      </c>
      <c r="R39" s="289" t="s">
        <v>396</v>
      </c>
      <c r="S39" s="289" t="s">
        <v>396</v>
      </c>
      <c r="T39" s="294" t="s">
        <v>396</v>
      </c>
    </row>
    <row r="40" spans="1:22" ht="28.95" customHeight="1">
      <c r="A40" s="276" t="s">
        <v>762</v>
      </c>
      <c r="B40" s="277" t="s">
        <v>849</v>
      </c>
      <c r="C40" s="277" t="s">
        <v>1563</v>
      </c>
      <c r="D40" s="236" t="s">
        <v>764</v>
      </c>
      <c r="E40" s="229" t="s">
        <v>1564</v>
      </c>
      <c r="F40" s="237">
        <v>1.5229638320000001</v>
      </c>
      <c r="G40" s="238">
        <v>0</v>
      </c>
      <c r="H40" s="239">
        <v>0</v>
      </c>
      <c r="I40" s="240">
        <v>1.306823691</v>
      </c>
      <c r="J40" s="238">
        <v>0</v>
      </c>
      <c r="K40" s="239">
        <v>0</v>
      </c>
      <c r="L40" s="360" t="s">
        <v>396</v>
      </c>
      <c r="M40" s="360" t="s">
        <v>396</v>
      </c>
      <c r="N40" s="360" t="s">
        <v>396</v>
      </c>
      <c r="O40" s="241">
        <v>0</v>
      </c>
      <c r="P40" s="242" t="s">
        <v>396</v>
      </c>
      <c r="Q40" s="243" t="s">
        <v>396</v>
      </c>
      <c r="R40" s="241" t="s">
        <v>396</v>
      </c>
      <c r="S40" s="242" t="s">
        <v>396</v>
      </c>
      <c r="T40" s="243" t="s">
        <v>396</v>
      </c>
      <c r="U40" s="348"/>
      <c r="V40" s="349"/>
    </row>
    <row r="41" spans="1:22" ht="14.55" customHeight="1">
      <c r="A41" s="501" t="s">
        <v>841</v>
      </c>
      <c r="B41" s="223"/>
      <c r="C41" s="223"/>
      <c r="D41" s="223"/>
      <c r="E41" s="218"/>
      <c r="F41" s="221"/>
      <c r="G41" s="222"/>
      <c r="H41" s="218"/>
      <c r="I41" s="222"/>
      <c r="J41" s="222"/>
      <c r="K41" s="218"/>
      <c r="L41" s="222"/>
      <c r="M41" s="222"/>
      <c r="N41" s="222"/>
      <c r="O41" s="221"/>
      <c r="P41" s="222"/>
      <c r="Q41" s="218"/>
      <c r="R41" s="221"/>
      <c r="S41" s="222"/>
      <c r="T41" s="218"/>
    </row>
    <row r="42" spans="1:22" ht="14.55" customHeight="1">
      <c r="A42" s="284" t="s">
        <v>1082</v>
      </c>
      <c r="B42" t="s">
        <v>1083</v>
      </c>
      <c r="C42" s="273" t="s">
        <v>1084</v>
      </c>
      <c r="D42" s="273" t="s">
        <v>999</v>
      </c>
      <c r="E42" s="284" t="s">
        <v>1054</v>
      </c>
      <c r="F42" s="341">
        <v>50.8410692</v>
      </c>
      <c r="G42" s="341">
        <v>4.9948643710000002</v>
      </c>
      <c r="H42" s="352">
        <v>0.31376416299999998</v>
      </c>
      <c r="I42" s="341">
        <v>55.454779250000001</v>
      </c>
      <c r="J42" s="341">
        <v>3.469287161</v>
      </c>
      <c r="K42" s="352">
        <v>0.16928101400000001</v>
      </c>
      <c r="L42" s="353">
        <v>-2.6708750000000001E-3</v>
      </c>
      <c r="M42" s="353">
        <v>1.035698E-3</v>
      </c>
      <c r="N42" s="379" t="s">
        <v>396</v>
      </c>
      <c r="O42" s="289" t="s">
        <v>396</v>
      </c>
      <c r="P42" s="289" t="s">
        <v>396</v>
      </c>
      <c r="Q42" s="294" t="s">
        <v>396</v>
      </c>
      <c r="R42" s="289" t="s">
        <v>396</v>
      </c>
      <c r="S42" s="289" t="s">
        <v>396</v>
      </c>
      <c r="T42" s="294" t="s">
        <v>396</v>
      </c>
      <c r="U42" s="216">
        <v>1.6</v>
      </c>
    </row>
    <row r="43" spans="1:22" s="209" customFormat="1" ht="28.95" customHeight="1">
      <c r="A43" s="489" t="s">
        <v>767</v>
      </c>
      <c r="B43" s="274" t="s">
        <v>768</v>
      </c>
      <c r="C43" s="273" t="s">
        <v>892</v>
      </c>
      <c r="D43" s="274" t="s">
        <v>769</v>
      </c>
      <c r="E43" s="278" t="s">
        <v>899</v>
      </c>
      <c r="F43" s="279">
        <v>965.63467760000003</v>
      </c>
      <c r="G43" s="280">
        <v>4.9173387599999998</v>
      </c>
      <c r="H43" s="281">
        <v>0.13157852</v>
      </c>
      <c r="I43" s="280">
        <v>698.37794429999997</v>
      </c>
      <c r="J43" s="280">
        <v>1.635114851</v>
      </c>
      <c r="K43" s="281">
        <v>1.0721130910000001</v>
      </c>
      <c r="L43" s="385">
        <v>0</v>
      </c>
      <c r="M43" s="393">
        <v>4.4600000000000005E-16</v>
      </c>
      <c r="N43" s="434">
        <v>-1.4500000000000001E-6</v>
      </c>
      <c r="O43" s="279">
        <v>5.0752714999999999E-3</v>
      </c>
      <c r="P43" s="282" t="s">
        <v>396</v>
      </c>
      <c r="Q43" s="413">
        <v>1.7188850000000001E-4</v>
      </c>
      <c r="R43" s="344">
        <v>2.3914652000000002E-3</v>
      </c>
      <c r="S43" s="282" t="s">
        <v>396</v>
      </c>
      <c r="T43" s="292" t="s">
        <v>396</v>
      </c>
      <c r="U43" s="209">
        <v>2.5</v>
      </c>
    </row>
    <row r="44" spans="1:22" s="209" customFormat="1" ht="14.55" customHeight="1">
      <c r="A44" s="489" t="s">
        <v>1522</v>
      </c>
      <c r="B44" t="s">
        <v>1523</v>
      </c>
      <c r="C44" s="273"/>
      <c r="D44" s="273" t="s">
        <v>826</v>
      </c>
      <c r="E44" s="284" t="s">
        <v>827</v>
      </c>
      <c r="F44" s="279">
        <v>26.71127345</v>
      </c>
      <c r="G44" s="280">
        <v>5.8254959189999997</v>
      </c>
      <c r="H44" s="281">
        <v>3.127520203</v>
      </c>
      <c r="I44" s="280">
        <v>5.8977521370000003</v>
      </c>
      <c r="J44" s="280">
        <v>5.5025169319999998</v>
      </c>
      <c r="K44" s="281">
        <v>2.8072434890000002</v>
      </c>
      <c r="L44" s="392">
        <v>2.2600000000000002E-114</v>
      </c>
      <c r="M44" s="491" t="s">
        <v>396</v>
      </c>
      <c r="N44" s="492" t="s">
        <v>396</v>
      </c>
      <c r="O44" s="289" t="s">
        <v>396</v>
      </c>
      <c r="P44" s="289" t="s">
        <v>396</v>
      </c>
      <c r="Q44" s="294" t="s">
        <v>396</v>
      </c>
      <c r="R44" s="289" t="s">
        <v>396</v>
      </c>
      <c r="S44" s="289" t="s">
        <v>396</v>
      </c>
      <c r="T44" s="294" t="s">
        <v>396</v>
      </c>
      <c r="U44" s="465">
        <v>-1.6</v>
      </c>
    </row>
    <row r="45" spans="1:22" s="209" customFormat="1" ht="14.55" customHeight="1">
      <c r="A45" s="284" t="s">
        <v>1616</v>
      </c>
      <c r="B45" t="s">
        <v>1617</v>
      </c>
      <c r="C45" s="273" t="s">
        <v>1618</v>
      </c>
      <c r="D45" s="273" t="s">
        <v>1619</v>
      </c>
      <c r="E45" s="284" t="s">
        <v>1621</v>
      </c>
      <c r="F45" s="279">
        <v>29.292751150000001</v>
      </c>
      <c r="G45" s="280">
        <v>34.122343960000002</v>
      </c>
      <c r="H45" s="281">
        <v>121.831588</v>
      </c>
      <c r="I45" s="280">
        <v>27.295569619999998</v>
      </c>
      <c r="J45" s="280">
        <v>32.233090140000002</v>
      </c>
      <c r="K45" s="281">
        <v>174.5428326</v>
      </c>
      <c r="L45" s="401" t="s">
        <v>396</v>
      </c>
      <c r="M45" s="531" t="s">
        <v>396</v>
      </c>
      <c r="N45" s="392">
        <v>-1.18E-70</v>
      </c>
      <c r="O45" s="289" t="s">
        <v>396</v>
      </c>
      <c r="P45" s="289" t="s">
        <v>396</v>
      </c>
      <c r="Q45" s="294" t="s">
        <v>396</v>
      </c>
      <c r="R45" s="289" t="s">
        <v>396</v>
      </c>
      <c r="S45" s="289" t="s">
        <v>396</v>
      </c>
      <c r="T45" s="294" t="s">
        <v>396</v>
      </c>
      <c r="U45" s="465"/>
    </row>
    <row r="46" spans="1:22" s="209" customFormat="1" ht="14.55" customHeight="1">
      <c r="A46" s="489" t="s">
        <v>1504</v>
      </c>
      <c r="B46" s="216" t="s">
        <v>1505</v>
      </c>
      <c r="C46" s="273" t="s">
        <v>1506</v>
      </c>
      <c r="D46" s="274" t="s">
        <v>769</v>
      </c>
      <c r="E46" s="275" t="s">
        <v>1507</v>
      </c>
      <c r="F46" s="279">
        <v>571.2410509</v>
      </c>
      <c r="G46" s="280">
        <v>0.498378928</v>
      </c>
      <c r="H46" s="281">
        <v>3.9068698980000001</v>
      </c>
      <c r="I46" s="280">
        <v>499.76347060000001</v>
      </c>
      <c r="J46" s="280">
        <v>0.58295399000000003</v>
      </c>
      <c r="K46" s="281">
        <v>6.474998802</v>
      </c>
      <c r="L46" s="491">
        <v>9.27E-49</v>
      </c>
      <c r="M46" s="372" t="s">
        <v>396</v>
      </c>
      <c r="N46" s="506">
        <v>-2.12E-6</v>
      </c>
      <c r="O46" s="496">
        <v>8.6952540000000004E-4</v>
      </c>
      <c r="P46" s="355" t="s">
        <v>396</v>
      </c>
      <c r="Q46" s="358" t="s">
        <v>396</v>
      </c>
      <c r="R46" s="496">
        <v>1.1914507E-3</v>
      </c>
      <c r="S46" s="355" t="s">
        <v>396</v>
      </c>
      <c r="T46" s="358" t="s">
        <v>396</v>
      </c>
      <c r="U46" s="209">
        <v>3.3</v>
      </c>
    </row>
    <row r="47" spans="1:22" s="209" customFormat="1" ht="28.95" customHeight="1">
      <c r="A47" s="489" t="s">
        <v>773</v>
      </c>
      <c r="B47" s="274" t="s">
        <v>774</v>
      </c>
      <c r="C47" s="274"/>
      <c r="D47" s="272" t="s">
        <v>898</v>
      </c>
      <c r="E47" s="271" t="s">
        <v>775</v>
      </c>
      <c r="F47" s="279">
        <v>29.930019699999999</v>
      </c>
      <c r="G47" s="280">
        <v>0.43192840500000002</v>
      </c>
      <c r="H47" s="281">
        <v>1.0121425E-2</v>
      </c>
      <c r="I47" s="280">
        <v>3.1818315959999999</v>
      </c>
      <c r="J47" s="280">
        <v>0.42655169999999998</v>
      </c>
      <c r="K47" s="281">
        <v>4.2320254000000002E-2</v>
      </c>
      <c r="L47" s="477">
        <v>1.3899999999999999E-177</v>
      </c>
      <c r="M47" s="485" t="s">
        <v>396</v>
      </c>
      <c r="N47" s="485" t="s">
        <v>396</v>
      </c>
      <c r="O47" s="279">
        <v>1.4382910300000001E-2</v>
      </c>
      <c r="P47" s="283" t="s">
        <v>396</v>
      </c>
      <c r="Q47" s="413">
        <v>4.2658860000000003E-4</v>
      </c>
      <c r="R47" s="305" t="s">
        <v>396</v>
      </c>
      <c r="S47" s="283" t="s">
        <v>396</v>
      </c>
      <c r="T47" s="345" t="s">
        <v>396</v>
      </c>
      <c r="U47" s="209">
        <v>5.9</v>
      </c>
    </row>
    <row r="48" spans="1:22" s="209" customFormat="1" ht="14.55" customHeight="1">
      <c r="A48" s="489" t="s">
        <v>1485</v>
      </c>
      <c r="B48" t="s">
        <v>1486</v>
      </c>
      <c r="C48" s="273" t="s">
        <v>1487</v>
      </c>
      <c r="D48" s="273" t="s">
        <v>769</v>
      </c>
      <c r="E48" s="284" t="s">
        <v>1489</v>
      </c>
      <c r="F48" s="280">
        <v>537.40101059999995</v>
      </c>
      <c r="G48" s="280">
        <v>1.085358555</v>
      </c>
      <c r="H48" s="281">
        <v>0.354249861</v>
      </c>
      <c r="I48" s="280">
        <v>484.30885999999998</v>
      </c>
      <c r="J48" s="280">
        <v>0.62560916</v>
      </c>
      <c r="K48" s="281">
        <v>1.2272873550000001</v>
      </c>
      <c r="L48" s="392">
        <v>7.1099999999999998E-29</v>
      </c>
      <c r="M48" s="341">
        <v>2.7973879E-2</v>
      </c>
      <c r="N48" s="439">
        <v>-4.85E-5</v>
      </c>
      <c r="O48" s="289" t="s">
        <v>396</v>
      </c>
      <c r="P48" s="289" t="s">
        <v>396</v>
      </c>
      <c r="Q48" s="294" t="s">
        <v>396</v>
      </c>
      <c r="R48" s="289" t="s">
        <v>396</v>
      </c>
      <c r="S48" s="289" t="s">
        <v>396</v>
      </c>
      <c r="T48" s="294" t="s">
        <v>396</v>
      </c>
      <c r="U48" s="209">
        <v>5.2</v>
      </c>
    </row>
    <row r="49" spans="1:21" s="209" customFormat="1" ht="14.55" customHeight="1">
      <c r="A49" s="489" t="s">
        <v>1103</v>
      </c>
      <c r="B49" s="216" t="s">
        <v>1104</v>
      </c>
      <c r="C49" s="274"/>
      <c r="D49" s="272" t="s">
        <v>1032</v>
      </c>
      <c r="E49" s="284" t="s">
        <v>1105</v>
      </c>
      <c r="F49" s="380">
        <v>48.659234490000003</v>
      </c>
      <c r="G49" s="380">
        <v>48.619633239999999</v>
      </c>
      <c r="H49" s="381">
        <v>35.313650449999997</v>
      </c>
      <c r="I49" s="380">
        <v>51.807036600000004</v>
      </c>
      <c r="J49" s="380">
        <v>49.167192640000003</v>
      </c>
      <c r="K49" s="381">
        <v>27.296563580000001</v>
      </c>
      <c r="L49" s="380">
        <v>-3.5211935E-2</v>
      </c>
      <c r="M49" s="372" t="s">
        <v>396</v>
      </c>
      <c r="N49" s="441">
        <v>3.7999999999999998E-10</v>
      </c>
      <c r="O49" s="289" t="s">
        <v>396</v>
      </c>
      <c r="P49" s="289" t="s">
        <v>396</v>
      </c>
      <c r="Q49" s="294" t="s">
        <v>396</v>
      </c>
      <c r="R49" s="289" t="s">
        <v>396</v>
      </c>
      <c r="S49" s="289" t="s">
        <v>396</v>
      </c>
      <c r="T49" s="294" t="s">
        <v>396</v>
      </c>
    </row>
    <row r="50" spans="1:21" s="209" customFormat="1" ht="28.95" customHeight="1">
      <c r="A50" s="284" t="s">
        <v>1452</v>
      </c>
      <c r="B50" s="216" t="s">
        <v>1453</v>
      </c>
      <c r="C50" s="272" t="s">
        <v>1457</v>
      </c>
      <c r="D50" s="471" t="s">
        <v>1474</v>
      </c>
      <c r="E50" s="272" t="s">
        <v>1458</v>
      </c>
      <c r="F50" s="380">
        <v>305.55406979999998</v>
      </c>
      <c r="G50" s="380">
        <v>0.31010244399999998</v>
      </c>
      <c r="H50" s="494">
        <v>0</v>
      </c>
      <c r="I50" s="380">
        <v>335.4673234</v>
      </c>
      <c r="J50" s="380">
        <v>0.58295399000000003</v>
      </c>
      <c r="K50" s="381">
        <v>0.18338776600000001</v>
      </c>
      <c r="L50" s="393">
        <v>-3.8300000000000003E-15</v>
      </c>
      <c r="M50" s="372" t="s">
        <v>396</v>
      </c>
      <c r="N50" s="507">
        <v>-7.2418079999999998E-3</v>
      </c>
      <c r="O50" s="496">
        <v>1.0114843000000001E-3</v>
      </c>
      <c r="P50" s="355" t="s">
        <v>396</v>
      </c>
      <c r="Q50" s="497">
        <v>0</v>
      </c>
      <c r="R50" s="496">
        <v>1.7749674E-3</v>
      </c>
      <c r="S50" s="355" t="s">
        <v>396</v>
      </c>
      <c r="T50" s="358" t="s">
        <v>396</v>
      </c>
    </row>
    <row r="51" spans="1:21" s="209" customFormat="1" ht="14.55" customHeight="1">
      <c r="A51" s="284" t="s">
        <v>1475</v>
      </c>
      <c r="B51" t="s">
        <v>1476</v>
      </c>
      <c r="C51" s="272"/>
      <c r="D51" s="272" t="s">
        <v>1470</v>
      </c>
      <c r="E51" s="275" t="s">
        <v>1478</v>
      </c>
      <c r="F51" s="380">
        <v>66.880794660000007</v>
      </c>
      <c r="G51" s="380">
        <v>1.196109428</v>
      </c>
      <c r="H51" s="381">
        <v>0.81983539299999997</v>
      </c>
      <c r="I51" s="380">
        <v>10.4773169</v>
      </c>
      <c r="J51" s="380">
        <v>1.18012637</v>
      </c>
      <c r="K51" s="381">
        <v>0.84640507200000004</v>
      </c>
      <c r="L51" s="499">
        <v>0</v>
      </c>
      <c r="M51" s="372" t="s">
        <v>396</v>
      </c>
      <c r="N51" s="498" t="s">
        <v>396</v>
      </c>
      <c r="O51" s="369">
        <v>1.7824259500000002E-2</v>
      </c>
      <c r="P51" s="408" t="s">
        <v>396</v>
      </c>
      <c r="Q51" s="495" t="s">
        <v>396</v>
      </c>
      <c r="R51" s="289" t="s">
        <v>396</v>
      </c>
      <c r="S51" s="289" t="s">
        <v>396</v>
      </c>
      <c r="T51" s="294" t="s">
        <v>396</v>
      </c>
      <c r="U51" s="209">
        <v>2.2000000000000002</v>
      </c>
    </row>
    <row r="52" spans="1:21" s="291" customFormat="1" ht="28.95" customHeight="1">
      <c r="A52" s="284" t="s">
        <v>900</v>
      </c>
      <c r="B52" s="273" t="s">
        <v>901</v>
      </c>
      <c r="C52" s="273" t="s">
        <v>1503</v>
      </c>
      <c r="D52" s="273" t="s">
        <v>769</v>
      </c>
      <c r="E52" s="275" t="s">
        <v>1513</v>
      </c>
      <c r="F52" s="285">
        <v>472.47522620000001</v>
      </c>
      <c r="G52" s="286">
        <v>0.719880674</v>
      </c>
      <c r="H52" s="287">
        <v>1.852220703</v>
      </c>
      <c r="I52" s="286">
        <v>146.09152499999999</v>
      </c>
      <c r="J52" s="286">
        <v>0.89575857000000003</v>
      </c>
      <c r="K52" s="287">
        <v>1.326034613</v>
      </c>
      <c r="L52" s="300">
        <v>0</v>
      </c>
      <c r="M52" s="486" t="s">
        <v>396</v>
      </c>
      <c r="N52" s="486" t="s">
        <v>396</v>
      </c>
      <c r="O52" s="288">
        <v>1.5185304000000001E-3</v>
      </c>
      <c r="P52" s="289" t="s">
        <v>396</v>
      </c>
      <c r="Q52" s="290">
        <v>4.9452508999999999E-3</v>
      </c>
      <c r="R52" s="285">
        <v>6.2628537000000003E-3</v>
      </c>
      <c r="S52" s="289" t="s">
        <v>396</v>
      </c>
      <c r="T52" s="294" t="s">
        <v>396</v>
      </c>
      <c r="U52" s="291">
        <v>3.7</v>
      </c>
    </row>
    <row r="53" spans="1:21" s="291" customFormat="1" ht="28.95" customHeight="1">
      <c r="A53" s="284" t="s">
        <v>1454</v>
      </c>
      <c r="B53" s="216" t="s">
        <v>1453</v>
      </c>
      <c r="C53" s="272" t="s">
        <v>1457</v>
      </c>
      <c r="D53" s="471" t="s">
        <v>1474</v>
      </c>
      <c r="E53" s="272" t="s">
        <v>1458</v>
      </c>
      <c r="F53" s="285">
        <v>476.05041080000001</v>
      </c>
      <c r="G53" s="286">
        <v>0.28795227000000001</v>
      </c>
      <c r="H53" s="287">
        <v>3.0364274E-2</v>
      </c>
      <c r="I53" s="286">
        <v>508.7748722</v>
      </c>
      <c r="J53" s="286">
        <v>0.92419534999999997</v>
      </c>
      <c r="K53" s="287">
        <v>0.47962954099999999</v>
      </c>
      <c r="L53" s="393">
        <v>-3.4000000000000001E-12</v>
      </c>
      <c r="M53" s="393">
        <v>-5.5331200000000003E-4</v>
      </c>
      <c r="N53" s="441">
        <v>-2.6717800000000002E-4</v>
      </c>
      <c r="O53" s="496">
        <v>6.0285040000000007E-4</v>
      </c>
      <c r="P53" s="355" t="s">
        <v>396</v>
      </c>
      <c r="Q53" s="400">
        <v>8.049999999999991E-5</v>
      </c>
      <c r="R53" s="496">
        <v>1.8554294000000002E-3</v>
      </c>
      <c r="S53" s="355" t="s">
        <v>396</v>
      </c>
      <c r="T53" s="358" t="s">
        <v>396</v>
      </c>
    </row>
    <row r="54" spans="1:21" s="291" customFormat="1" ht="28.95" customHeight="1">
      <c r="A54" s="284" t="s">
        <v>1508</v>
      </c>
      <c r="B54" s="216" t="s">
        <v>1509</v>
      </c>
      <c r="C54" s="273" t="s">
        <v>1510</v>
      </c>
      <c r="D54" s="274" t="s">
        <v>769</v>
      </c>
      <c r="E54" s="275" t="s">
        <v>1515</v>
      </c>
      <c r="F54" s="285">
        <v>384.84539949999998</v>
      </c>
      <c r="G54" s="286">
        <v>2.015665888</v>
      </c>
      <c r="H54" s="287">
        <v>2.0242849E-2</v>
      </c>
      <c r="I54" s="286">
        <v>97.807230529999998</v>
      </c>
      <c r="J54" s="286">
        <v>0.76779306000000003</v>
      </c>
      <c r="K54" s="287">
        <v>0.18338776600000001</v>
      </c>
      <c r="L54" s="385">
        <v>0</v>
      </c>
      <c r="M54" s="393">
        <v>1.8899999999999999E-6</v>
      </c>
      <c r="N54" s="310">
        <v>-1.8970075999999999E-2</v>
      </c>
      <c r="O54" s="375">
        <v>5.2200451E-3</v>
      </c>
      <c r="P54" s="355" t="s">
        <v>396</v>
      </c>
      <c r="Q54" s="400">
        <v>6.6400000000000001E-5</v>
      </c>
      <c r="R54" s="375">
        <v>8.0182489999999999E-3</v>
      </c>
      <c r="S54" s="355" t="s">
        <v>396</v>
      </c>
      <c r="T54" s="358" t="s">
        <v>396</v>
      </c>
      <c r="U54" s="291">
        <v>2.9</v>
      </c>
    </row>
    <row r="55" spans="1:21" s="291" customFormat="1" ht="14.55" customHeight="1">
      <c r="A55" s="284" t="s">
        <v>1044</v>
      </c>
      <c r="B55" t="s">
        <v>1039</v>
      </c>
      <c r="C55" s="273" t="s">
        <v>1114</v>
      </c>
      <c r="D55" s="273" t="s">
        <v>1045</v>
      </c>
      <c r="E55" s="284" t="s">
        <v>1046</v>
      </c>
      <c r="F55" s="285">
        <v>9.0513736960000006</v>
      </c>
      <c r="G55" s="286">
        <v>14.94029276</v>
      </c>
      <c r="H55" s="287">
        <v>0.32388558699999997</v>
      </c>
      <c r="I55" s="286">
        <v>7.5909410939999997</v>
      </c>
      <c r="J55" s="286">
        <v>9.5831948639999993</v>
      </c>
      <c r="K55" s="287">
        <v>0.29624177499999998</v>
      </c>
      <c r="L55" s="286">
        <v>1.6254833E-2</v>
      </c>
      <c r="M55" s="414">
        <v>1.5700000000000001E-11</v>
      </c>
      <c r="N55" s="308" t="s">
        <v>396</v>
      </c>
      <c r="O55" s="289" t="s">
        <v>396</v>
      </c>
      <c r="P55" s="289" t="s">
        <v>396</v>
      </c>
      <c r="Q55" s="294" t="s">
        <v>396</v>
      </c>
      <c r="R55" s="289" t="s">
        <v>396</v>
      </c>
      <c r="S55" s="289" t="s">
        <v>396</v>
      </c>
      <c r="T55" s="294" t="s">
        <v>396</v>
      </c>
    </row>
    <row r="56" spans="1:21" s="291" customFormat="1" ht="14.55" customHeight="1">
      <c r="A56" s="284" t="s">
        <v>1038</v>
      </c>
      <c r="B56" t="s">
        <v>1039</v>
      </c>
      <c r="C56" s="273" t="s">
        <v>1040</v>
      </c>
      <c r="D56" s="273" t="s">
        <v>1041</v>
      </c>
      <c r="E56" s="284" t="s">
        <v>1042</v>
      </c>
      <c r="F56" s="285">
        <v>11.79486883</v>
      </c>
      <c r="G56" s="286">
        <v>4.4300349000000003E-2</v>
      </c>
      <c r="H56" s="297">
        <v>0</v>
      </c>
      <c r="I56" s="286">
        <v>8.7841279419999996</v>
      </c>
      <c r="J56" s="286">
        <v>0.29858618999999997</v>
      </c>
      <c r="K56" s="297">
        <v>0</v>
      </c>
      <c r="L56" s="414">
        <v>8.1599999999999998E-6</v>
      </c>
      <c r="M56" s="365">
        <v>-7.0086180000000003E-3</v>
      </c>
      <c r="N56" s="366" t="s">
        <v>396</v>
      </c>
      <c r="O56" s="368">
        <v>3.7433121E-3</v>
      </c>
      <c r="P56" s="369" t="s">
        <v>396</v>
      </c>
      <c r="Q56" s="370" t="s">
        <v>396</v>
      </c>
      <c r="R56" s="369">
        <v>3.4719813299999999E-2</v>
      </c>
      <c r="S56" s="369" t="s">
        <v>396</v>
      </c>
      <c r="T56" s="370" t="s">
        <v>396</v>
      </c>
    </row>
    <row r="57" spans="1:21" s="291" customFormat="1" ht="28.95" customHeight="1">
      <c r="A57" s="284" t="s">
        <v>1064</v>
      </c>
      <c r="B57" s="371" t="s">
        <v>1065</v>
      </c>
      <c r="C57" s="273" t="s">
        <v>1066</v>
      </c>
      <c r="D57" s="273" t="s">
        <v>1067</v>
      </c>
      <c r="E57" s="284" t="s">
        <v>1054</v>
      </c>
      <c r="F57" s="285">
        <v>149.59609270000001</v>
      </c>
      <c r="G57" s="286">
        <v>115.36918439999999</v>
      </c>
      <c r="H57" s="287">
        <v>41.315655239999998</v>
      </c>
      <c r="I57" s="286">
        <v>143.64833290000001</v>
      </c>
      <c r="J57" s="286">
        <v>114.24476369999999</v>
      </c>
      <c r="K57" s="287">
        <v>31.824830710000001</v>
      </c>
      <c r="L57" s="380">
        <v>1.9763629000000001E-2</v>
      </c>
      <c r="M57" s="372" t="s">
        <v>396</v>
      </c>
      <c r="N57" s="441">
        <v>7.6799999999999996E-12</v>
      </c>
      <c r="O57" s="289" t="s">
        <v>396</v>
      </c>
      <c r="P57" s="289" t="s">
        <v>396</v>
      </c>
      <c r="Q57" s="294" t="s">
        <v>396</v>
      </c>
      <c r="R57" s="289" t="s">
        <v>396</v>
      </c>
      <c r="S57" s="289" t="s">
        <v>396</v>
      </c>
      <c r="T57" s="294" t="s">
        <v>396</v>
      </c>
    </row>
    <row r="58" spans="1:21" s="291" customFormat="1" ht="14.55" customHeight="1">
      <c r="A58" s="284" t="s">
        <v>1095</v>
      </c>
      <c r="B58" t="s">
        <v>1096</v>
      </c>
      <c r="C58" s="273" t="s">
        <v>1097</v>
      </c>
      <c r="D58" s="224" t="s">
        <v>1089</v>
      </c>
      <c r="E58" s="284" t="s">
        <v>1054</v>
      </c>
      <c r="F58" s="341">
        <v>105.3005276</v>
      </c>
      <c r="G58" s="341">
        <v>87.869742619999997</v>
      </c>
      <c r="H58" s="352">
        <v>38.73469197</v>
      </c>
      <c r="I58" s="341">
        <v>110.352738</v>
      </c>
      <c r="J58" s="341">
        <v>112.6380856</v>
      </c>
      <c r="K58" s="352">
        <v>10.12864736</v>
      </c>
      <c r="L58" s="341">
        <v>-2.0964213999999998E-2</v>
      </c>
      <c r="M58" s="392">
        <v>-1.25E-24</v>
      </c>
      <c r="N58" s="439">
        <v>6.2300000000000001E-155</v>
      </c>
      <c r="O58" s="490" t="s">
        <v>396</v>
      </c>
      <c r="P58" s="355" t="s">
        <v>396</v>
      </c>
      <c r="Q58" s="358" t="s">
        <v>396</v>
      </c>
      <c r="R58" s="355" t="s">
        <v>396</v>
      </c>
      <c r="S58" s="355" t="s">
        <v>396</v>
      </c>
      <c r="T58" s="358" t="s">
        <v>396</v>
      </c>
    </row>
    <row r="59" spans="1:21" s="291" customFormat="1" ht="58.05" customHeight="1">
      <c r="A59" s="284" t="s">
        <v>1233</v>
      </c>
      <c r="B59" s="216" t="s">
        <v>1234</v>
      </c>
      <c r="C59" s="273"/>
      <c r="D59" s="225" t="s">
        <v>1236</v>
      </c>
      <c r="E59" s="275" t="s">
        <v>1238</v>
      </c>
      <c r="F59" s="406">
        <v>157.25411650000001</v>
      </c>
      <c r="G59" s="406">
        <v>133.3883514</v>
      </c>
      <c r="H59" s="404">
        <v>66.86213094</v>
      </c>
      <c r="I59" s="406">
        <v>176.7052904</v>
      </c>
      <c r="J59" s="406">
        <v>135.37329120000001</v>
      </c>
      <c r="K59" s="404">
        <v>66.739039939999998</v>
      </c>
      <c r="L59" s="405">
        <v>-1.42E-12</v>
      </c>
      <c r="M59" s="410" t="s">
        <v>396</v>
      </c>
      <c r="N59" s="411" t="s">
        <v>396</v>
      </c>
      <c r="O59" s="403" t="s">
        <v>396</v>
      </c>
      <c r="P59" s="355" t="s">
        <v>396</v>
      </c>
      <c r="Q59" s="358" t="s">
        <v>396</v>
      </c>
      <c r="R59" s="355" t="s">
        <v>396</v>
      </c>
      <c r="S59" s="355" t="s">
        <v>396</v>
      </c>
      <c r="T59" s="358" t="s">
        <v>396</v>
      </c>
    </row>
    <row r="60" spans="1:21" s="291" customFormat="1" ht="14.55" customHeight="1">
      <c r="A60" s="284" t="s">
        <v>1007</v>
      </c>
      <c r="B60" t="s">
        <v>1008</v>
      </c>
      <c r="C60" s="273" t="s">
        <v>1009</v>
      </c>
      <c r="D60" s="273" t="s">
        <v>999</v>
      </c>
      <c r="E60" s="284" t="s">
        <v>1004</v>
      </c>
      <c r="F60" s="285">
        <v>105.1709137</v>
      </c>
      <c r="G60" s="286">
        <v>129.96614940000001</v>
      </c>
      <c r="H60" s="287">
        <v>94.098884560000002</v>
      </c>
      <c r="I60" s="286">
        <v>119.1027749</v>
      </c>
      <c r="J60" s="286">
        <v>103.9790861</v>
      </c>
      <c r="K60" s="287">
        <v>65.977275379999995</v>
      </c>
      <c r="L60" s="414">
        <v>-5.6400000000000002E-10</v>
      </c>
      <c r="M60" s="414">
        <v>5.1200000000000002E-25</v>
      </c>
      <c r="N60" s="418">
        <v>1.1100000000000001E-42</v>
      </c>
      <c r="O60" s="289" t="s">
        <v>396</v>
      </c>
      <c r="P60" s="289" t="s">
        <v>396</v>
      </c>
      <c r="Q60" s="294" t="s">
        <v>396</v>
      </c>
      <c r="R60" s="289" t="s">
        <v>396</v>
      </c>
      <c r="S60" s="289" t="s">
        <v>396</v>
      </c>
      <c r="T60" s="294" t="s">
        <v>396</v>
      </c>
    </row>
    <row r="61" spans="1:21" s="291" customFormat="1" ht="28.95" customHeight="1">
      <c r="A61" s="284" t="s">
        <v>1254</v>
      </c>
      <c r="B61" s="216" t="s">
        <v>1255</v>
      </c>
      <c r="C61" s="273" t="s">
        <v>1256</v>
      </c>
      <c r="D61" s="272" t="s">
        <v>1257</v>
      </c>
      <c r="E61" s="284" t="s">
        <v>1258</v>
      </c>
      <c r="F61" s="380">
        <v>20.316985590000002</v>
      </c>
      <c r="G61" s="380">
        <v>17.266061100000002</v>
      </c>
      <c r="H61" s="381">
        <v>7.8238612200000004</v>
      </c>
      <c r="I61" s="380">
        <v>18.409168520000001</v>
      </c>
      <c r="J61" s="380">
        <v>17.11894157</v>
      </c>
      <c r="K61" s="381">
        <v>7.7728199130000002</v>
      </c>
      <c r="L61" s="380">
        <v>4.2402506999999999E-2</v>
      </c>
      <c r="M61" s="373">
        <v>-6.4330699999999997E-4</v>
      </c>
      <c r="N61" s="366" t="s">
        <v>396</v>
      </c>
      <c r="O61" s="403" t="s">
        <v>396</v>
      </c>
      <c r="P61" s="355" t="s">
        <v>396</v>
      </c>
      <c r="Q61" s="358" t="s">
        <v>396</v>
      </c>
      <c r="R61" s="355" t="s">
        <v>396</v>
      </c>
      <c r="S61" s="355" t="s">
        <v>396</v>
      </c>
      <c r="T61" s="358" t="s">
        <v>396</v>
      </c>
    </row>
    <row r="62" spans="1:21" s="291" customFormat="1" ht="28.95" customHeight="1">
      <c r="A62" s="284" t="s">
        <v>1051</v>
      </c>
      <c r="B62" s="216" t="s">
        <v>1052</v>
      </c>
      <c r="C62" s="273" t="s">
        <v>1053</v>
      </c>
      <c r="D62" s="272" t="s">
        <v>1068</v>
      </c>
      <c r="E62" s="284" t="s">
        <v>1054</v>
      </c>
      <c r="F62" s="285">
        <v>85.037547860000004</v>
      </c>
      <c r="G62" s="286">
        <v>82.786277549999994</v>
      </c>
      <c r="H62" s="287">
        <v>166.33549199999999</v>
      </c>
      <c r="I62" s="286">
        <v>90.852655749999997</v>
      </c>
      <c r="J62" s="286">
        <v>82.082765499999994</v>
      </c>
      <c r="K62" s="287">
        <v>165.8530739</v>
      </c>
      <c r="L62" s="373">
        <v>-3.2500430000000002E-3</v>
      </c>
      <c r="M62" s="307" t="s">
        <v>396</v>
      </c>
      <c r="N62" s="308" t="s">
        <v>396</v>
      </c>
      <c r="O62" s="289" t="s">
        <v>396</v>
      </c>
      <c r="P62" s="289" t="s">
        <v>396</v>
      </c>
      <c r="Q62" s="294" t="s">
        <v>396</v>
      </c>
      <c r="R62" s="289" t="s">
        <v>396</v>
      </c>
      <c r="S62" s="289" t="s">
        <v>396</v>
      </c>
      <c r="T62" s="294" t="s">
        <v>396</v>
      </c>
    </row>
    <row r="63" spans="1:21" s="291" customFormat="1" ht="28.95" customHeight="1">
      <c r="A63" s="284" t="s">
        <v>1239</v>
      </c>
      <c r="B63" s="216" t="s">
        <v>1240</v>
      </c>
      <c r="C63" s="273" t="s">
        <v>1263</v>
      </c>
      <c r="D63" s="272" t="s">
        <v>1241</v>
      </c>
      <c r="E63" s="284" t="s">
        <v>1243</v>
      </c>
      <c r="F63" s="385">
        <v>280.85181249999999</v>
      </c>
      <c r="G63" s="385">
        <v>317.42307699999998</v>
      </c>
      <c r="H63" s="386">
        <v>318.53135379999998</v>
      </c>
      <c r="I63" s="385">
        <v>306.53538320000001</v>
      </c>
      <c r="J63" s="385">
        <v>312.81879850000001</v>
      </c>
      <c r="K63" s="386">
        <v>277.74782440000001</v>
      </c>
      <c r="L63" s="393">
        <v>-1.62E-12</v>
      </c>
      <c r="M63" s="405" t="s">
        <v>396</v>
      </c>
      <c r="N63" s="441">
        <v>4.29E-24</v>
      </c>
      <c r="O63" s="289" t="s">
        <v>396</v>
      </c>
      <c r="P63" s="289" t="s">
        <v>396</v>
      </c>
      <c r="Q63" s="294" t="s">
        <v>396</v>
      </c>
      <c r="R63" s="289" t="s">
        <v>396</v>
      </c>
      <c r="S63" s="289" t="s">
        <v>396</v>
      </c>
      <c r="T63" s="294" t="s">
        <v>396</v>
      </c>
    </row>
    <row r="64" spans="1:21" s="291" customFormat="1" ht="28.95" customHeight="1">
      <c r="A64" s="284" t="s">
        <v>1479</v>
      </c>
      <c r="B64" s="216" t="s">
        <v>1480</v>
      </c>
      <c r="C64" s="272" t="s">
        <v>1481</v>
      </c>
      <c r="D64" s="272" t="s">
        <v>1482</v>
      </c>
      <c r="E64" s="284" t="s">
        <v>1483</v>
      </c>
      <c r="F64" s="380">
        <v>15.769696420000001</v>
      </c>
      <c r="G64" s="380">
        <v>17.033484260000002</v>
      </c>
      <c r="H64" s="381">
        <v>82.084753550000002</v>
      </c>
      <c r="I64" s="380">
        <v>21.27281696</v>
      </c>
      <c r="J64" s="380">
        <v>5.175493962</v>
      </c>
      <c r="K64" s="381">
        <v>15.841881600000001</v>
      </c>
      <c r="L64" s="393">
        <v>-2.28E-9</v>
      </c>
      <c r="M64" s="393">
        <v>1.0100000000000001E-55</v>
      </c>
      <c r="N64" s="494">
        <v>0</v>
      </c>
      <c r="O64" s="289" t="s">
        <v>396</v>
      </c>
      <c r="P64" s="289" t="s">
        <v>396</v>
      </c>
      <c r="Q64" s="294" t="s">
        <v>396</v>
      </c>
      <c r="R64" s="289" t="s">
        <v>396</v>
      </c>
      <c r="S64" s="289" t="s">
        <v>396</v>
      </c>
      <c r="T64" s="294" t="s">
        <v>396</v>
      </c>
    </row>
    <row r="65" spans="1:21" s="291" customFormat="1" ht="28.95" customHeight="1">
      <c r="A65" s="284" t="s">
        <v>1057</v>
      </c>
      <c r="B65" s="216" t="s">
        <v>1058</v>
      </c>
      <c r="C65" s="273" t="s">
        <v>1059</v>
      </c>
      <c r="D65" s="272" t="s">
        <v>1068</v>
      </c>
      <c r="E65" s="284" t="s">
        <v>1054</v>
      </c>
      <c r="F65" s="286">
        <v>1.706583585</v>
      </c>
      <c r="G65" s="286">
        <v>11.230138520000001</v>
      </c>
      <c r="H65" s="287">
        <v>0.121457095</v>
      </c>
      <c r="I65" s="286">
        <v>3.295468439</v>
      </c>
      <c r="J65" s="286">
        <v>13.43637856</v>
      </c>
      <c r="K65" s="287">
        <v>8.4640507000000004E-2</v>
      </c>
      <c r="L65" s="414">
        <v>-3.1E-6</v>
      </c>
      <c r="M65" s="365">
        <v>-5.7309149999999996E-3</v>
      </c>
      <c r="N65" s="366" t="s">
        <v>396</v>
      </c>
      <c r="O65" s="289" t="s">
        <v>396</v>
      </c>
      <c r="P65" s="289" t="s">
        <v>396</v>
      </c>
      <c r="Q65" s="294" t="s">
        <v>396</v>
      </c>
      <c r="R65" s="289" t="s">
        <v>396</v>
      </c>
      <c r="S65" s="289" t="s">
        <v>396</v>
      </c>
      <c r="T65" s="294" t="s">
        <v>396</v>
      </c>
    </row>
    <row r="66" spans="1:21" s="291" customFormat="1" ht="14.55" customHeight="1">
      <c r="A66" s="284" t="s">
        <v>1092</v>
      </c>
      <c r="B66" s="216" t="s">
        <v>1093</v>
      </c>
      <c r="C66" s="273" t="s">
        <v>1094</v>
      </c>
      <c r="D66" s="224" t="s">
        <v>1089</v>
      </c>
      <c r="E66" s="284" t="s">
        <v>1054</v>
      </c>
      <c r="F66" s="380">
        <v>106.8450938</v>
      </c>
      <c r="G66" s="380">
        <v>72.862999329999994</v>
      </c>
      <c r="H66" s="381">
        <v>62.843925380000002</v>
      </c>
      <c r="I66" s="380">
        <v>87.375368370000004</v>
      </c>
      <c r="J66" s="380">
        <v>57.92572088</v>
      </c>
      <c r="K66" s="381">
        <v>43.082018179999999</v>
      </c>
      <c r="L66" s="393">
        <v>6.2100000000000003E-21</v>
      </c>
      <c r="M66" s="393">
        <v>1.5100000000000001E-15</v>
      </c>
      <c r="N66" s="441">
        <v>1.8100000000000001E-32</v>
      </c>
      <c r="O66" s="289" t="s">
        <v>396</v>
      </c>
      <c r="P66" s="289" t="s">
        <v>396</v>
      </c>
      <c r="Q66" s="294" t="s">
        <v>396</v>
      </c>
      <c r="R66" s="289" t="s">
        <v>396</v>
      </c>
      <c r="S66" s="289" t="s">
        <v>396</v>
      </c>
      <c r="T66" s="294" t="s">
        <v>396</v>
      </c>
    </row>
    <row r="67" spans="1:21" s="291" customFormat="1" ht="28.95" customHeight="1">
      <c r="A67" s="284" t="s">
        <v>1060</v>
      </c>
      <c r="B67" s="209" t="s">
        <v>1061</v>
      </c>
      <c r="C67" s="273"/>
      <c r="D67" s="272" t="s">
        <v>1068</v>
      </c>
      <c r="E67" s="284" t="s">
        <v>1054</v>
      </c>
      <c r="F67" s="286">
        <v>13.274628010000001</v>
      </c>
      <c r="G67" s="286">
        <v>6.3238748469999999</v>
      </c>
      <c r="H67" s="287">
        <v>10.536403010000001</v>
      </c>
      <c r="I67" s="286">
        <v>10.9091369</v>
      </c>
      <c r="J67" s="286">
        <v>7.109195003</v>
      </c>
      <c r="K67" s="287">
        <v>9.4233098040000005</v>
      </c>
      <c r="L67" s="365">
        <v>1.2285289999999999E-3</v>
      </c>
      <c r="M67" s="298" t="s">
        <v>396</v>
      </c>
      <c r="N67" s="366" t="s">
        <v>396</v>
      </c>
      <c r="O67" s="289" t="s">
        <v>396</v>
      </c>
      <c r="P67" s="289" t="s">
        <v>396</v>
      </c>
      <c r="Q67" s="294" t="s">
        <v>396</v>
      </c>
      <c r="R67" s="289" t="s">
        <v>396</v>
      </c>
      <c r="S67" s="289" t="s">
        <v>396</v>
      </c>
      <c r="T67" s="294" t="s">
        <v>396</v>
      </c>
    </row>
    <row r="68" spans="1:21" s="209" customFormat="1" ht="28.95" customHeight="1">
      <c r="A68" s="284" t="s">
        <v>1158</v>
      </c>
      <c r="B68" s="216" t="s">
        <v>1159</v>
      </c>
      <c r="C68" s="273" t="s">
        <v>1244</v>
      </c>
      <c r="D68" s="272" t="s">
        <v>1245</v>
      </c>
      <c r="E68" s="275" t="s">
        <v>1246</v>
      </c>
      <c r="F68" s="380">
        <v>56.371264099999998</v>
      </c>
      <c r="G68" s="380">
        <v>43.159615199999998</v>
      </c>
      <c r="H68" s="381">
        <v>1.0627495840000001</v>
      </c>
      <c r="I68" s="380">
        <v>53.27295187</v>
      </c>
      <c r="J68" s="380">
        <v>35.119423310000002</v>
      </c>
      <c r="K68" s="381">
        <v>0.691230809</v>
      </c>
      <c r="L68" s="380">
        <v>4.7465879000000002E-2</v>
      </c>
      <c r="M68" s="393">
        <v>2.3099999999999998E-8</v>
      </c>
      <c r="N68" s="308" t="s">
        <v>396</v>
      </c>
      <c r="O68" s="302" t="s">
        <v>396</v>
      </c>
      <c r="P68" s="289" t="s">
        <v>396</v>
      </c>
      <c r="Q68" s="294" t="s">
        <v>396</v>
      </c>
      <c r="R68" s="302" t="s">
        <v>396</v>
      </c>
      <c r="S68" s="289" t="s">
        <v>396</v>
      </c>
      <c r="T68" s="294" t="s">
        <v>396</v>
      </c>
    </row>
    <row r="69" spans="1:21" s="291" customFormat="1" ht="28.95" customHeight="1">
      <c r="A69" s="284" t="s">
        <v>1055</v>
      </c>
      <c r="B69" s="216" t="s">
        <v>1056</v>
      </c>
      <c r="C69" s="273"/>
      <c r="D69" s="272" t="s">
        <v>1068</v>
      </c>
      <c r="E69" s="284" t="s">
        <v>1054</v>
      </c>
      <c r="F69" s="380">
        <v>17.098239329999998</v>
      </c>
      <c r="G69" s="380">
        <v>12.614524429999999</v>
      </c>
      <c r="H69" s="381">
        <v>8.0667754110000001</v>
      </c>
      <c r="I69" s="380">
        <v>14.375060599999999</v>
      </c>
      <c r="J69" s="380">
        <v>14.659160099999999</v>
      </c>
      <c r="K69" s="381">
        <v>10.31203513</v>
      </c>
      <c r="L69" s="373">
        <v>1.1088630000000001E-3</v>
      </c>
      <c r="M69" s="380">
        <v>-1.4461246000000001E-2</v>
      </c>
      <c r="N69" s="507">
        <v>-1.1188000000000001E-3</v>
      </c>
      <c r="O69" s="289" t="s">
        <v>396</v>
      </c>
      <c r="P69" s="289" t="s">
        <v>396</v>
      </c>
      <c r="Q69" s="294" t="s">
        <v>396</v>
      </c>
      <c r="R69" s="289" t="s">
        <v>396</v>
      </c>
      <c r="S69" s="289" t="s">
        <v>396</v>
      </c>
      <c r="T69" s="294" t="s">
        <v>396</v>
      </c>
    </row>
    <row r="70" spans="1:21" s="291" customFormat="1" ht="28.95" customHeight="1">
      <c r="A70" s="284" t="s">
        <v>1010</v>
      </c>
      <c r="B70" s="216" t="s">
        <v>1012</v>
      </c>
      <c r="C70" s="273" t="s">
        <v>1013</v>
      </c>
      <c r="D70" s="272" t="s">
        <v>1011</v>
      </c>
      <c r="E70" s="284" t="s">
        <v>1014</v>
      </c>
      <c r="F70" s="285">
        <v>28.795897700000001</v>
      </c>
      <c r="G70" s="286">
        <v>28.064271210000001</v>
      </c>
      <c r="H70" s="287">
        <v>30.495852339999999</v>
      </c>
      <c r="I70" s="286">
        <v>23.772827499999998</v>
      </c>
      <c r="J70" s="286">
        <v>24.157044620000001</v>
      </c>
      <c r="K70" s="287">
        <v>28.763665700000001</v>
      </c>
      <c r="L70" s="414">
        <v>3.2200000000000001E-6</v>
      </c>
      <c r="M70" s="414">
        <v>7.7305600000000005E-4</v>
      </c>
      <c r="N70" s="366" t="s">
        <v>396</v>
      </c>
      <c r="O70" s="289" t="s">
        <v>396</v>
      </c>
      <c r="P70" s="289" t="s">
        <v>396</v>
      </c>
      <c r="Q70" s="294" t="s">
        <v>396</v>
      </c>
      <c r="R70" s="289" t="s">
        <v>396</v>
      </c>
      <c r="S70" s="289" t="s">
        <v>396</v>
      </c>
      <c r="T70" s="294" t="s">
        <v>396</v>
      </c>
    </row>
    <row r="71" spans="1:21" s="291" customFormat="1" ht="28.95" customHeight="1">
      <c r="A71" s="284" t="s">
        <v>1176</v>
      </c>
      <c r="B71" s="291" t="s">
        <v>1177</v>
      </c>
      <c r="C71" s="273"/>
      <c r="D71" s="272" t="s">
        <v>1359</v>
      </c>
      <c r="E71" s="284" t="s">
        <v>1178</v>
      </c>
      <c r="F71" s="440">
        <v>98.096152630000006</v>
      </c>
      <c r="G71" s="440">
        <v>101.40349929999999</v>
      </c>
      <c r="H71" s="310">
        <v>3.4615272149999998</v>
      </c>
      <c r="I71" s="440">
        <v>94.943582090000007</v>
      </c>
      <c r="J71" s="440">
        <v>92.462190210000003</v>
      </c>
      <c r="K71" s="310">
        <v>3.0188447580000002</v>
      </c>
      <c r="L71" s="460" t="s">
        <v>396</v>
      </c>
      <c r="M71" s="434">
        <v>7.2999999999999999E-5</v>
      </c>
      <c r="N71" s="308" t="s">
        <v>396</v>
      </c>
      <c r="O71" s="302" t="s">
        <v>396</v>
      </c>
      <c r="P71" s="289" t="s">
        <v>396</v>
      </c>
      <c r="Q71" s="294" t="s">
        <v>396</v>
      </c>
      <c r="R71" s="302" t="s">
        <v>396</v>
      </c>
      <c r="S71" s="289" t="s">
        <v>396</v>
      </c>
      <c r="T71" s="294" t="s">
        <v>396</v>
      </c>
    </row>
    <row r="72" spans="1:21" s="291" customFormat="1" ht="28.95" customHeight="1">
      <c r="A72" s="284" t="s">
        <v>1015</v>
      </c>
      <c r="B72" s="216" t="s">
        <v>1016</v>
      </c>
      <c r="C72" s="272" t="s">
        <v>1050</v>
      </c>
      <c r="D72" s="272" t="s">
        <v>1011</v>
      </c>
      <c r="E72" s="284" t="s">
        <v>1072</v>
      </c>
      <c r="F72" s="285">
        <v>31.215357969999999</v>
      </c>
      <c r="G72" s="286">
        <v>26.09290567</v>
      </c>
      <c r="H72" s="287">
        <v>28.56266024</v>
      </c>
      <c r="I72" s="286">
        <v>27.647843829999999</v>
      </c>
      <c r="J72" s="286">
        <v>27.12868813</v>
      </c>
      <c r="K72" s="287">
        <v>33.43300035</v>
      </c>
      <c r="L72" s="365">
        <v>1.7885609999999999E-3</v>
      </c>
      <c r="M72" s="367" t="s">
        <v>396</v>
      </c>
      <c r="N72" s="419">
        <v>-1.36778E-4</v>
      </c>
      <c r="O72" s="289" t="s">
        <v>396</v>
      </c>
      <c r="P72" s="289" t="s">
        <v>396</v>
      </c>
      <c r="Q72" s="294" t="s">
        <v>396</v>
      </c>
      <c r="R72" s="289" t="s">
        <v>396</v>
      </c>
      <c r="S72" s="289" t="s">
        <v>396</v>
      </c>
      <c r="T72" s="294" t="s">
        <v>396</v>
      </c>
    </row>
    <row r="73" spans="1:21" s="209" customFormat="1" ht="14.55" customHeight="1">
      <c r="A73" s="489" t="s">
        <v>992</v>
      </c>
      <c r="B73" t="s">
        <v>993</v>
      </c>
      <c r="C73" s="274"/>
      <c r="D73" s="272" t="s">
        <v>996</v>
      </c>
      <c r="E73" s="284" t="s">
        <v>1000</v>
      </c>
      <c r="F73" s="279">
        <v>87.467809299999999</v>
      </c>
      <c r="G73" s="280">
        <v>137.89591189999999</v>
      </c>
      <c r="H73" s="281">
        <v>13.744894609999999</v>
      </c>
      <c r="I73" s="280">
        <v>117.477768</v>
      </c>
      <c r="J73" s="280">
        <v>169.1561859</v>
      </c>
      <c r="K73" s="281">
        <v>6.9828418460000004</v>
      </c>
      <c r="L73" s="412">
        <v>-2.2200000000000001E-42</v>
      </c>
      <c r="M73" s="412">
        <v>-1.07E-25</v>
      </c>
      <c r="N73" s="413">
        <v>3.4299999999999997E-21</v>
      </c>
      <c r="O73" s="282" t="s">
        <v>396</v>
      </c>
      <c r="P73" s="282" t="s">
        <v>396</v>
      </c>
      <c r="Q73" s="294" t="s">
        <v>396</v>
      </c>
      <c r="R73" s="282" t="s">
        <v>396</v>
      </c>
      <c r="S73" s="282" t="s">
        <v>396</v>
      </c>
      <c r="T73" s="294" t="s">
        <v>396</v>
      </c>
    </row>
    <row r="74" spans="1:21">
      <c r="A74" s="489" t="s">
        <v>1086</v>
      </c>
      <c r="B74" s="82" t="s">
        <v>1087</v>
      </c>
      <c r="C74" s="273" t="s">
        <v>1088</v>
      </c>
      <c r="D74" s="224" t="s">
        <v>1089</v>
      </c>
      <c r="E74" s="284" t="s">
        <v>1054</v>
      </c>
      <c r="F74" s="341">
        <v>15.920912680000001</v>
      </c>
      <c r="G74" s="341">
        <v>21.219867260000001</v>
      </c>
      <c r="H74" s="352">
        <v>1.4777279919999999</v>
      </c>
      <c r="I74" s="341">
        <v>18.602351150000001</v>
      </c>
      <c r="J74" s="341">
        <v>25.123895139999998</v>
      </c>
      <c r="K74" s="352">
        <v>0.83229832100000001</v>
      </c>
      <c r="L74" s="353">
        <v>-2.2004580000000002E-3</v>
      </c>
      <c r="M74" s="392">
        <v>-4.2404699999999999E-4</v>
      </c>
      <c r="N74" s="437">
        <v>6.6968959999999999E-3</v>
      </c>
      <c r="O74" s="282" t="s">
        <v>396</v>
      </c>
      <c r="P74" s="282" t="s">
        <v>396</v>
      </c>
      <c r="Q74" s="294" t="s">
        <v>396</v>
      </c>
      <c r="R74" s="282" t="s">
        <v>396</v>
      </c>
      <c r="S74" s="282" t="s">
        <v>396</v>
      </c>
      <c r="T74" s="294" t="s">
        <v>396</v>
      </c>
    </row>
    <row r="75" spans="1:21" s="209" customFormat="1" ht="28.95" customHeight="1">
      <c r="A75" s="489" t="s">
        <v>1062</v>
      </c>
      <c r="B75" s="216" t="s">
        <v>1063</v>
      </c>
      <c r="C75" s="274"/>
      <c r="D75" s="272" t="s">
        <v>1068</v>
      </c>
      <c r="E75" s="284" t="s">
        <v>1054</v>
      </c>
      <c r="F75" s="279">
        <v>44.079541829999997</v>
      </c>
      <c r="G75" s="280">
        <v>42.351133830000002</v>
      </c>
      <c r="H75" s="281">
        <v>84.604988280000001</v>
      </c>
      <c r="I75" s="280">
        <v>41.272901279999999</v>
      </c>
      <c r="J75" s="280">
        <v>42.001124079999997</v>
      </c>
      <c r="K75" s="281">
        <v>89.577870140000002</v>
      </c>
      <c r="L75" s="380">
        <v>4.1765756000000001E-2</v>
      </c>
      <c r="M75" s="389" t="s">
        <v>396</v>
      </c>
      <c r="N75" s="310">
        <v>-1.6570967999999998E-2</v>
      </c>
      <c r="O75" s="289" t="s">
        <v>396</v>
      </c>
      <c r="P75" s="289" t="s">
        <v>396</v>
      </c>
      <c r="Q75" s="294" t="s">
        <v>396</v>
      </c>
      <c r="R75" s="289" t="s">
        <v>396</v>
      </c>
      <c r="S75" s="289" t="s">
        <v>396</v>
      </c>
      <c r="T75" s="294" t="s">
        <v>396</v>
      </c>
    </row>
    <row r="76" spans="1:21" s="209" customFormat="1" ht="14.55" customHeight="1">
      <c r="A76" s="489" t="s">
        <v>799</v>
      </c>
      <c r="B76" s="271" t="s">
        <v>896</v>
      </c>
      <c r="C76" s="274"/>
      <c r="D76" s="274" t="s">
        <v>769</v>
      </c>
      <c r="E76" s="271" t="s">
        <v>897</v>
      </c>
      <c r="F76" s="279">
        <v>20.53300883</v>
      </c>
      <c r="G76" s="280">
        <v>0.83063154699999997</v>
      </c>
      <c r="H76" s="281">
        <v>2.0242849E-2</v>
      </c>
      <c r="I76" s="280">
        <v>3.6704700200000002</v>
      </c>
      <c r="J76" s="280">
        <v>5.6873559999999997E-2</v>
      </c>
      <c r="K76" s="281">
        <v>4.2320254000000002E-2</v>
      </c>
      <c r="L76" s="392">
        <v>4.3899999999999999E-100</v>
      </c>
      <c r="M76" s="392">
        <v>2.8200000000000001E-7</v>
      </c>
      <c r="N76" s="485" t="s">
        <v>396</v>
      </c>
      <c r="O76" s="279">
        <v>4.0317893800000004E-2</v>
      </c>
      <c r="P76" s="282" t="s">
        <v>396</v>
      </c>
      <c r="Q76" s="292" t="s">
        <v>396</v>
      </c>
      <c r="R76" s="312" t="s">
        <v>396</v>
      </c>
      <c r="S76" s="282" t="s">
        <v>396</v>
      </c>
      <c r="T76" s="292" t="s">
        <v>396</v>
      </c>
      <c r="U76" s="209">
        <v>4.0999999999999996</v>
      </c>
    </row>
    <row r="77" spans="1:21" s="209" customFormat="1" ht="14.55" customHeight="1">
      <c r="A77" s="99" t="s">
        <v>1019</v>
      </c>
      <c r="B77" t="s">
        <v>1018</v>
      </c>
      <c r="C77" s="274"/>
      <c r="D77" s="273" t="s">
        <v>999</v>
      </c>
      <c r="E77" s="284" t="s">
        <v>1020</v>
      </c>
      <c r="F77" s="279">
        <v>105.2789253</v>
      </c>
      <c r="G77" s="280">
        <v>112.8662147</v>
      </c>
      <c r="H77" s="281">
        <v>73.633364</v>
      </c>
      <c r="I77" s="280">
        <v>112.7391117</v>
      </c>
      <c r="J77" s="280">
        <v>100.3818334</v>
      </c>
      <c r="K77" s="281">
        <v>78.433536689999997</v>
      </c>
      <c r="L77" s="412">
        <v>-6.9907900000000002E-4</v>
      </c>
      <c r="M77" s="412">
        <v>1.6500000000000001E-7</v>
      </c>
      <c r="N77" s="281">
        <v>-1.3423704E-2</v>
      </c>
      <c r="O77" s="289" t="s">
        <v>396</v>
      </c>
      <c r="P77" s="289" t="s">
        <v>396</v>
      </c>
      <c r="Q77" s="294" t="s">
        <v>396</v>
      </c>
      <c r="R77" s="289" t="s">
        <v>396</v>
      </c>
      <c r="S77" s="289" t="s">
        <v>396</v>
      </c>
      <c r="T77" s="294" t="s">
        <v>396</v>
      </c>
    </row>
    <row r="78" spans="1:21" s="209" customFormat="1" ht="14.55" customHeight="1">
      <c r="A78" s="99" t="s">
        <v>1495</v>
      </c>
      <c r="B78" t="s">
        <v>1496</v>
      </c>
      <c r="C78" s="274"/>
      <c r="D78" s="273" t="s">
        <v>1494</v>
      </c>
      <c r="E78" s="284" t="s">
        <v>1497</v>
      </c>
      <c r="F78" s="279">
        <v>1815.7725310000001</v>
      </c>
      <c r="G78" s="280">
        <v>1144.8871489999999</v>
      </c>
      <c r="H78" s="281">
        <v>112.4692702</v>
      </c>
      <c r="I78" s="280">
        <v>2011.644845</v>
      </c>
      <c r="J78" s="280">
        <v>966.04007220000005</v>
      </c>
      <c r="K78" s="281">
        <v>144.52366610000001</v>
      </c>
      <c r="L78" s="392">
        <v>-7.9899999999999999E-97</v>
      </c>
      <c r="M78" s="392">
        <v>1.0300000000000001E-121</v>
      </c>
      <c r="N78" s="439">
        <v>-8.4300000000000003E-32</v>
      </c>
      <c r="O78" s="289" t="s">
        <v>396</v>
      </c>
      <c r="P78" s="289" t="s">
        <v>396</v>
      </c>
      <c r="Q78" s="294" t="s">
        <v>396</v>
      </c>
      <c r="R78" s="289" t="s">
        <v>396</v>
      </c>
      <c r="S78" s="289" t="s">
        <v>396</v>
      </c>
      <c r="T78" s="294" t="s">
        <v>396</v>
      </c>
    </row>
    <row r="79" spans="1:21" s="209" customFormat="1" ht="28.95" customHeight="1">
      <c r="A79" s="284" t="s">
        <v>1001</v>
      </c>
      <c r="B79" s="216" t="s">
        <v>1002</v>
      </c>
      <c r="C79" s="274"/>
      <c r="D79" s="272" t="s">
        <v>1107</v>
      </c>
      <c r="E79" s="284" t="s">
        <v>1085</v>
      </c>
      <c r="F79" s="279">
        <v>175.4000686</v>
      </c>
      <c r="G79" s="280">
        <v>349.14212709999998</v>
      </c>
      <c r="H79" s="281">
        <v>599.17821519999995</v>
      </c>
      <c r="I79" s="280">
        <v>214.87590589999999</v>
      </c>
      <c r="J79" s="280">
        <v>372.05261130000002</v>
      </c>
      <c r="K79" s="281">
        <v>542.6585053</v>
      </c>
      <c r="L79" s="412">
        <v>-3.3300000000000001E-39</v>
      </c>
      <c r="M79" s="412">
        <v>-2.3999999999999998E-7</v>
      </c>
      <c r="N79" s="413">
        <v>5.0199999999999997E-24</v>
      </c>
      <c r="O79" s="289" t="s">
        <v>396</v>
      </c>
      <c r="P79" s="289" t="s">
        <v>396</v>
      </c>
      <c r="Q79" s="294" t="s">
        <v>396</v>
      </c>
      <c r="R79" s="289" t="s">
        <v>396</v>
      </c>
      <c r="S79" s="289" t="s">
        <v>396</v>
      </c>
      <c r="T79" s="294" t="s">
        <v>396</v>
      </c>
    </row>
    <row r="80" spans="1:21" s="209" customFormat="1" ht="14.55" customHeight="1">
      <c r="A80" s="284" t="s">
        <v>1022</v>
      </c>
      <c r="B80" s="216" t="s">
        <v>1023</v>
      </c>
      <c r="C80" s="273" t="s">
        <v>1047</v>
      </c>
      <c r="D80" s="272" t="s">
        <v>1025</v>
      </c>
      <c r="E80" s="284" t="s">
        <v>1024</v>
      </c>
      <c r="F80" s="279">
        <v>74.949262619999999</v>
      </c>
      <c r="G80" s="280">
        <v>122.4572403</v>
      </c>
      <c r="H80" s="281">
        <v>157.9954381</v>
      </c>
      <c r="I80" s="280">
        <v>90.59129102</v>
      </c>
      <c r="J80" s="280">
        <v>117.827798</v>
      </c>
      <c r="K80" s="281">
        <v>134.56429969999999</v>
      </c>
      <c r="L80" s="412">
        <v>-9.5499999999999994E-16</v>
      </c>
      <c r="M80" s="420" t="s">
        <v>396</v>
      </c>
      <c r="N80" s="413">
        <v>7.1500000000000003E-17</v>
      </c>
      <c r="O80" s="289" t="s">
        <v>396</v>
      </c>
      <c r="P80" s="289" t="s">
        <v>396</v>
      </c>
      <c r="Q80" s="294" t="s">
        <v>396</v>
      </c>
      <c r="R80" s="289" t="s">
        <v>396</v>
      </c>
      <c r="S80" s="289" t="s">
        <v>396</v>
      </c>
      <c r="T80" s="294" t="s">
        <v>396</v>
      </c>
    </row>
    <row r="81" spans="1:22" s="209" customFormat="1" ht="14.55" customHeight="1">
      <c r="A81" s="284" t="s">
        <v>1076</v>
      </c>
      <c r="B81" s="216" t="s">
        <v>1077</v>
      </c>
      <c r="C81" s="273" t="s">
        <v>1078</v>
      </c>
      <c r="D81" s="273" t="s">
        <v>999</v>
      </c>
      <c r="E81" s="284" t="s">
        <v>1054</v>
      </c>
      <c r="F81" s="279">
        <v>103.4103243</v>
      </c>
      <c r="G81" s="280">
        <v>15.44974678</v>
      </c>
      <c r="H81" s="281">
        <v>5.0607122999999997E-2</v>
      </c>
      <c r="I81" s="280">
        <v>115.6709422</v>
      </c>
      <c r="J81" s="280">
        <v>3.8816204719999998</v>
      </c>
      <c r="K81" s="281">
        <v>8.4640507000000004E-2</v>
      </c>
      <c r="L81" s="393">
        <v>-3.1599999999999998E-8</v>
      </c>
      <c r="M81" s="393">
        <v>8.2600000000000003E-60</v>
      </c>
      <c r="N81" s="366" t="s">
        <v>396</v>
      </c>
      <c r="O81" s="422">
        <v>0.1489016376</v>
      </c>
      <c r="P81" s="375" t="s">
        <v>396</v>
      </c>
      <c r="Q81" s="376">
        <v>6.1733710000000006E-4</v>
      </c>
      <c r="R81" s="307">
        <v>3.4276393000000002E-2</v>
      </c>
      <c r="S81" s="289" t="s">
        <v>396</v>
      </c>
      <c r="T81" s="294" t="s">
        <v>396</v>
      </c>
    </row>
    <row r="82" spans="1:22" s="209" customFormat="1" ht="14.55" customHeight="1">
      <c r="A82" s="284" t="s">
        <v>1073</v>
      </c>
      <c r="B82" s="216" t="s">
        <v>1074</v>
      </c>
      <c r="C82" s="273" t="s">
        <v>1075</v>
      </c>
      <c r="D82" s="273" t="s">
        <v>999</v>
      </c>
      <c r="E82" s="284" t="s">
        <v>1054</v>
      </c>
      <c r="F82" s="279">
        <v>104.69566260000001</v>
      </c>
      <c r="G82" s="280">
        <v>92.255477189999993</v>
      </c>
      <c r="H82" s="281">
        <v>144.0278721</v>
      </c>
      <c r="I82" s="280">
        <v>132.56874070000001</v>
      </c>
      <c r="J82" s="280">
        <v>89.618512210000006</v>
      </c>
      <c r="K82" s="281">
        <v>141.3496471</v>
      </c>
      <c r="L82" s="393">
        <v>-2.3099999999999999E-32</v>
      </c>
      <c r="M82" s="367" t="s">
        <v>396</v>
      </c>
      <c r="N82" s="366" t="s">
        <v>396</v>
      </c>
      <c r="O82" s="289" t="s">
        <v>396</v>
      </c>
      <c r="P82" s="289" t="s">
        <v>396</v>
      </c>
      <c r="Q82" s="294" t="s">
        <v>396</v>
      </c>
      <c r="R82" s="289" t="s">
        <v>396</v>
      </c>
      <c r="S82" s="289" t="s">
        <v>396</v>
      </c>
      <c r="T82" s="294" t="s">
        <v>396</v>
      </c>
    </row>
    <row r="83" spans="1:22" s="291" customFormat="1" ht="14.55" customHeight="1">
      <c r="A83" s="284" t="s">
        <v>805</v>
      </c>
      <c r="B83" s="273" t="s">
        <v>806</v>
      </c>
      <c r="C83" s="273" t="s">
        <v>850</v>
      </c>
      <c r="D83" s="273" t="s">
        <v>807</v>
      </c>
      <c r="E83" s="284" t="s">
        <v>808</v>
      </c>
      <c r="F83" s="285">
        <v>6.4806972000000004E-2</v>
      </c>
      <c r="G83" s="286">
        <v>3.776604769</v>
      </c>
      <c r="H83" s="287">
        <v>0.40485698399999998</v>
      </c>
      <c r="I83" s="286">
        <v>4.5454737000000002E-2</v>
      </c>
      <c r="J83" s="286">
        <v>0.45498847999999997</v>
      </c>
      <c r="K83" s="287">
        <v>0.50784304300000005</v>
      </c>
      <c r="L83" s="307" t="s">
        <v>396</v>
      </c>
      <c r="M83" s="401">
        <v>5.6799999999999998E-23</v>
      </c>
      <c r="N83" s="307" t="s">
        <v>396</v>
      </c>
      <c r="O83" s="421">
        <v>58.079359490599998</v>
      </c>
      <c r="P83" s="289" t="s">
        <v>396</v>
      </c>
      <c r="Q83" s="294" t="s">
        <v>396</v>
      </c>
      <c r="R83" s="302" t="s">
        <v>396</v>
      </c>
      <c r="S83" s="289" t="s">
        <v>396</v>
      </c>
      <c r="T83" s="294" t="s">
        <v>396</v>
      </c>
      <c r="V83" s="402" t="s">
        <v>1228</v>
      </c>
    </row>
    <row r="84" spans="1:22" s="291" customFormat="1" ht="14.55" customHeight="1">
      <c r="A84" s="284" t="s">
        <v>987</v>
      </c>
      <c r="B84" t="s">
        <v>986</v>
      </c>
      <c r="C84" s="273" t="s">
        <v>988</v>
      </c>
      <c r="D84" s="272" t="s">
        <v>989</v>
      </c>
      <c r="E84" s="284" t="s">
        <v>990</v>
      </c>
      <c r="F84" s="285">
        <v>84.691910680000007</v>
      </c>
      <c r="G84" s="286">
        <v>141.05231180000001</v>
      </c>
      <c r="H84" s="287">
        <v>62.368218419999998</v>
      </c>
      <c r="I84" s="286">
        <v>104.989079</v>
      </c>
      <c r="J84" s="286">
        <v>139.93739439999999</v>
      </c>
      <c r="K84" s="287">
        <v>59.643344089999999</v>
      </c>
      <c r="L84" s="414">
        <v>-3.4200000000000002E-22</v>
      </c>
      <c r="M84" s="307" t="s">
        <v>396</v>
      </c>
      <c r="N84" s="307" t="s">
        <v>396</v>
      </c>
      <c r="O84" s="293" t="s">
        <v>396</v>
      </c>
      <c r="P84" s="289" t="s">
        <v>396</v>
      </c>
      <c r="Q84" s="294" t="s">
        <v>396</v>
      </c>
      <c r="R84" s="302" t="s">
        <v>396</v>
      </c>
      <c r="S84" s="289" t="s">
        <v>396</v>
      </c>
      <c r="T84" s="294" t="s">
        <v>396</v>
      </c>
    </row>
    <row r="85" spans="1:22" s="291" customFormat="1" ht="14.55" customHeight="1">
      <c r="A85" s="284" t="s">
        <v>1029</v>
      </c>
      <c r="B85" t="s">
        <v>1030</v>
      </c>
      <c r="C85" s="273" t="s">
        <v>1031</v>
      </c>
      <c r="D85" s="272" t="s">
        <v>1032</v>
      </c>
      <c r="E85" s="284" t="s">
        <v>1033</v>
      </c>
      <c r="F85" s="285">
        <v>41.292842049999997</v>
      </c>
      <c r="G85" s="286">
        <v>37.378419630000003</v>
      </c>
      <c r="H85" s="287">
        <v>28.26913892</v>
      </c>
      <c r="I85" s="286">
        <v>45.318372879999998</v>
      </c>
      <c r="J85" s="286">
        <v>40.20960694</v>
      </c>
      <c r="K85" s="287">
        <v>23.981477049999999</v>
      </c>
      <c r="L85" s="365">
        <v>-3.6945680000000001E-3</v>
      </c>
      <c r="M85" s="307">
        <v>-4.4090002000000003E-2</v>
      </c>
      <c r="N85" s="420">
        <v>1.9993100000000001E-4</v>
      </c>
      <c r="O85" s="293" t="s">
        <v>396</v>
      </c>
      <c r="P85" s="289" t="s">
        <v>396</v>
      </c>
      <c r="Q85" s="294" t="s">
        <v>396</v>
      </c>
      <c r="R85" s="302" t="s">
        <v>396</v>
      </c>
      <c r="S85" s="289" t="s">
        <v>396</v>
      </c>
      <c r="T85" s="294" t="s">
        <v>396</v>
      </c>
    </row>
    <row r="86" spans="1:22" s="291" customFormat="1" ht="28.95" customHeight="1">
      <c r="A86" s="284" t="s">
        <v>1248</v>
      </c>
      <c r="B86" s="216" t="s">
        <v>1249</v>
      </c>
      <c r="C86" s="273" t="s">
        <v>1250</v>
      </c>
      <c r="D86" s="272" t="s">
        <v>1251</v>
      </c>
      <c r="E86" s="284" t="s">
        <v>1252</v>
      </c>
      <c r="F86" s="380">
        <v>131.08290120000001</v>
      </c>
      <c r="G86" s="380">
        <v>116.87539630000001</v>
      </c>
      <c r="H86" s="381">
        <v>143.79507939999999</v>
      </c>
      <c r="I86" s="380">
        <v>145.11424819999999</v>
      </c>
      <c r="J86" s="380">
        <v>108.8986491</v>
      </c>
      <c r="K86" s="381">
        <v>141.44839429999999</v>
      </c>
      <c r="L86" s="393">
        <v>-1.7E-8</v>
      </c>
      <c r="M86" s="373">
        <v>9.8086399999999991E-4</v>
      </c>
      <c r="N86" s="308" t="s">
        <v>396</v>
      </c>
      <c r="O86" s="307" t="s">
        <v>396</v>
      </c>
      <c r="P86" s="307" t="s">
        <v>396</v>
      </c>
      <c r="Q86" s="308" t="s">
        <v>396</v>
      </c>
      <c r="R86" s="307" t="s">
        <v>396</v>
      </c>
      <c r="S86" s="307" t="s">
        <v>396</v>
      </c>
      <c r="T86" s="308" t="s">
        <v>396</v>
      </c>
      <c r="V86" s="402"/>
    </row>
    <row r="87" spans="1:22" s="291" customFormat="1" ht="14.55" customHeight="1">
      <c r="A87" s="284" t="s">
        <v>817</v>
      </c>
      <c r="B87" s="273" t="s">
        <v>818</v>
      </c>
      <c r="C87" s="273"/>
      <c r="D87" s="273" t="s">
        <v>819</v>
      </c>
      <c r="E87" s="284" t="s">
        <v>820</v>
      </c>
      <c r="F87" s="285">
        <v>49.577333250000002</v>
      </c>
      <c r="G87" s="286">
        <v>2.5804953400000001</v>
      </c>
      <c r="H87" s="287">
        <v>7.0849971999999997E-2</v>
      </c>
      <c r="I87" s="286">
        <v>12.500052699999999</v>
      </c>
      <c r="J87" s="286">
        <v>0.69670111000000001</v>
      </c>
      <c r="K87" s="287">
        <v>8.4640507000000004E-2</v>
      </c>
      <c r="L87" s="392">
        <v>7.5399999999999996E-191</v>
      </c>
      <c r="M87" s="392">
        <v>4.4800000000000003E-11</v>
      </c>
      <c r="N87" s="307" t="s">
        <v>396</v>
      </c>
      <c r="O87" s="293">
        <v>5.1875455700000003E-2</v>
      </c>
      <c r="P87" s="289" t="s">
        <v>396</v>
      </c>
      <c r="Q87" s="295">
        <v>1.802732E-3</v>
      </c>
      <c r="R87" s="302" t="s">
        <v>396</v>
      </c>
      <c r="S87" s="289" t="s">
        <v>396</v>
      </c>
      <c r="T87" s="294" t="s">
        <v>396</v>
      </c>
    </row>
    <row r="88" spans="1:22" s="291" customFormat="1" ht="14.55" customHeight="1">
      <c r="A88" s="284" t="s">
        <v>1026</v>
      </c>
      <c r="B88" t="s">
        <v>1027</v>
      </c>
      <c r="C88" s="273" t="s">
        <v>1048</v>
      </c>
      <c r="D88" s="272" t="s">
        <v>1025</v>
      </c>
      <c r="E88" s="284" t="s">
        <v>1024</v>
      </c>
      <c r="F88" s="285">
        <v>57.9050291</v>
      </c>
      <c r="G88" s="286">
        <v>56.316818910000002</v>
      </c>
      <c r="H88" s="287">
        <v>43.289333040000002</v>
      </c>
      <c r="I88" s="286">
        <v>54.363865560000001</v>
      </c>
      <c r="J88" s="286">
        <v>52.081962590000003</v>
      </c>
      <c r="K88" s="287">
        <v>40.683870470000002</v>
      </c>
      <c r="L88" s="286">
        <v>2.4957573E-2</v>
      </c>
      <c r="M88" s="286">
        <v>1.1072354E-2</v>
      </c>
      <c r="N88" s="307" t="s">
        <v>396</v>
      </c>
      <c r="O88" s="293" t="s">
        <v>396</v>
      </c>
      <c r="P88" s="289" t="s">
        <v>396</v>
      </c>
      <c r="Q88" s="294" t="s">
        <v>396</v>
      </c>
      <c r="R88" s="302" t="s">
        <v>396</v>
      </c>
      <c r="S88" s="289" t="s">
        <v>396</v>
      </c>
      <c r="T88" s="294" t="s">
        <v>396</v>
      </c>
    </row>
    <row r="89" spans="1:22" s="291" customFormat="1" ht="14.55" customHeight="1">
      <c r="A89" s="284" t="s">
        <v>1468</v>
      </c>
      <c r="B89" t="s">
        <v>1469</v>
      </c>
      <c r="C89" s="273"/>
      <c r="D89" s="272" t="s">
        <v>1470</v>
      </c>
      <c r="E89" s="284" t="s">
        <v>1472</v>
      </c>
      <c r="F89" s="286">
        <v>109.5561854</v>
      </c>
      <c r="G89" s="286">
        <v>30.53401568</v>
      </c>
      <c r="H89" s="287">
        <v>50.354087409999998</v>
      </c>
      <c r="I89" s="286">
        <v>109.3300064</v>
      </c>
      <c r="J89" s="286">
        <v>26.67369965</v>
      </c>
      <c r="K89" s="287">
        <v>41.897051070000003</v>
      </c>
      <c r="L89" s="485" t="s">
        <v>396</v>
      </c>
      <c r="M89" s="353">
        <v>1.4894719999999999E-3</v>
      </c>
      <c r="N89" s="431">
        <v>5.4300000000000003E-8</v>
      </c>
      <c r="O89" s="484" t="s">
        <v>396</v>
      </c>
      <c r="P89" s="289" t="s">
        <v>396</v>
      </c>
      <c r="Q89" s="294" t="s">
        <v>396</v>
      </c>
      <c r="R89" s="302" t="s">
        <v>396</v>
      </c>
      <c r="S89" s="289" t="s">
        <v>396</v>
      </c>
      <c r="T89" s="294" t="s">
        <v>396</v>
      </c>
    </row>
    <row r="90" spans="1:22" s="291" customFormat="1" ht="14.55" customHeight="1">
      <c r="A90" s="284" t="s">
        <v>1492</v>
      </c>
      <c r="B90" t="s">
        <v>1493</v>
      </c>
      <c r="C90" s="273"/>
      <c r="D90" s="272" t="s">
        <v>1494</v>
      </c>
      <c r="E90" s="284" t="s">
        <v>1497</v>
      </c>
      <c r="F90" s="286">
        <v>16.633789369999999</v>
      </c>
      <c r="G90" s="286">
        <v>30.2571385</v>
      </c>
      <c r="H90" s="287">
        <v>0.951413913</v>
      </c>
      <c r="I90" s="286">
        <v>19.89781116</v>
      </c>
      <c r="J90" s="286">
        <v>34.024607279999998</v>
      </c>
      <c r="K90" s="287">
        <v>1.156753599</v>
      </c>
      <c r="L90" s="392">
        <v>-2.9669199999999998E-4</v>
      </c>
      <c r="M90" s="353">
        <v>-3.5200050000000001E-3</v>
      </c>
      <c r="N90" s="482" t="s">
        <v>396</v>
      </c>
      <c r="O90" s="484" t="s">
        <v>396</v>
      </c>
      <c r="P90" s="289" t="s">
        <v>396</v>
      </c>
      <c r="Q90" s="294" t="s">
        <v>396</v>
      </c>
      <c r="R90" s="302" t="s">
        <v>396</v>
      </c>
      <c r="S90" s="289" t="s">
        <v>396</v>
      </c>
      <c r="T90" s="294" t="s">
        <v>396</v>
      </c>
    </row>
    <row r="91" spans="1:22" s="291" customFormat="1" ht="14.55" customHeight="1">
      <c r="A91" s="284" t="s">
        <v>1090</v>
      </c>
      <c r="B91" t="s">
        <v>1091</v>
      </c>
      <c r="C91" s="273"/>
      <c r="D91" s="224" t="s">
        <v>1089</v>
      </c>
      <c r="E91" s="284" t="s">
        <v>1054</v>
      </c>
      <c r="F91" s="341">
        <v>56.457673399999997</v>
      </c>
      <c r="G91" s="341">
        <v>76.174450429999993</v>
      </c>
      <c r="H91" s="352">
        <v>307.57997230000001</v>
      </c>
      <c r="I91" s="341">
        <v>64.443453509999998</v>
      </c>
      <c r="J91" s="341">
        <v>82.893213729999999</v>
      </c>
      <c r="K91" s="352">
        <v>321.09787089999998</v>
      </c>
      <c r="L91" s="392">
        <v>-1.1999999999999999E-6</v>
      </c>
      <c r="M91" s="353">
        <v>-9.8837899999999995E-4</v>
      </c>
      <c r="N91" s="426">
        <v>-7.5204899999999997E-4</v>
      </c>
      <c r="O91" s="293" t="s">
        <v>396</v>
      </c>
      <c r="P91" s="289" t="s">
        <v>396</v>
      </c>
      <c r="Q91" s="294" t="s">
        <v>396</v>
      </c>
      <c r="R91" s="302" t="s">
        <v>396</v>
      </c>
      <c r="S91" s="289" t="s">
        <v>396</v>
      </c>
      <c r="T91" s="294" t="s">
        <v>396</v>
      </c>
    </row>
    <row r="92" spans="1:22" s="291" customFormat="1" ht="28.95" customHeight="1">
      <c r="A92" s="284" t="s">
        <v>1500</v>
      </c>
      <c r="B92" s="216" t="s">
        <v>1229</v>
      </c>
      <c r="C92" s="272" t="s">
        <v>1501</v>
      </c>
      <c r="D92" s="224" t="s">
        <v>1231</v>
      </c>
      <c r="E92" s="284" t="s">
        <v>1230</v>
      </c>
      <c r="F92" s="380">
        <v>62.581932209999998</v>
      </c>
      <c r="G92" s="380">
        <v>2.1264167610000002</v>
      </c>
      <c r="H92" s="381">
        <v>3.34007012</v>
      </c>
      <c r="I92" s="380">
        <v>75.659409879999998</v>
      </c>
      <c r="J92" s="380">
        <v>2.6161837609999998</v>
      </c>
      <c r="K92" s="381">
        <v>1.749237149</v>
      </c>
      <c r="L92" s="393">
        <v>-1.8200000000000001E-13</v>
      </c>
      <c r="M92" s="372" t="s">
        <v>396</v>
      </c>
      <c r="N92" s="434">
        <v>6.4400000000000002E-6</v>
      </c>
      <c r="O92" s="484" t="s">
        <v>396</v>
      </c>
      <c r="P92" s="289" t="s">
        <v>396</v>
      </c>
      <c r="Q92" s="294" t="s">
        <v>396</v>
      </c>
      <c r="R92" s="302" t="s">
        <v>396</v>
      </c>
      <c r="S92" s="289" t="s">
        <v>396</v>
      </c>
      <c r="T92" s="294" t="s">
        <v>396</v>
      </c>
    </row>
    <row r="93" spans="1:22" s="291" customFormat="1" ht="28.95" customHeight="1">
      <c r="A93" s="284" t="s">
        <v>813</v>
      </c>
      <c r="B93" s="273" t="s">
        <v>814</v>
      </c>
      <c r="C93" s="273" t="s">
        <v>1502</v>
      </c>
      <c r="D93" s="273" t="s">
        <v>769</v>
      </c>
      <c r="E93" s="275" t="s">
        <v>1513</v>
      </c>
      <c r="F93" s="285">
        <v>631.14429500000006</v>
      </c>
      <c r="G93" s="286">
        <v>3.089949356</v>
      </c>
      <c r="H93" s="287">
        <v>0.273278464</v>
      </c>
      <c r="I93" s="286">
        <v>81.432161489999999</v>
      </c>
      <c r="J93" s="286">
        <v>0.22749423999999999</v>
      </c>
      <c r="K93" s="287">
        <v>0.40909578499999999</v>
      </c>
      <c r="L93" s="385">
        <v>0</v>
      </c>
      <c r="M93" s="393">
        <v>1.51E-21</v>
      </c>
      <c r="N93" s="468" t="s">
        <v>396</v>
      </c>
      <c r="O93" s="296">
        <v>4.8793808000000003E-3</v>
      </c>
      <c r="P93" s="289" t="s">
        <v>396</v>
      </c>
      <c r="Q93" s="419">
        <v>5.4619960000000002E-4</v>
      </c>
      <c r="R93" s="296">
        <v>2.8535189000000001E-3</v>
      </c>
      <c r="S93" s="289" t="s">
        <v>396</v>
      </c>
      <c r="T93" s="294" t="s">
        <v>396</v>
      </c>
      <c r="U93" s="291">
        <v>7.2</v>
      </c>
    </row>
    <row r="94" spans="1:22" s="291" customFormat="1" ht="28.95" customHeight="1">
      <c r="A94" s="284" t="s">
        <v>1450</v>
      </c>
      <c r="B94" s="216" t="s">
        <v>1451</v>
      </c>
      <c r="C94" s="272" t="s">
        <v>1460</v>
      </c>
      <c r="D94" s="272" t="s">
        <v>1473</v>
      </c>
      <c r="E94" s="284" t="s">
        <v>1459</v>
      </c>
      <c r="F94" s="285">
        <v>76.504629940000001</v>
      </c>
      <c r="G94" s="286">
        <v>40.191491800000001</v>
      </c>
      <c r="H94" s="287">
        <v>27.25699646</v>
      </c>
      <c r="I94" s="286">
        <v>78.818514109999995</v>
      </c>
      <c r="J94" s="286">
        <v>43.053284939999998</v>
      </c>
      <c r="K94" s="287">
        <v>34.871888970000001</v>
      </c>
      <c r="L94" s="485" t="s">
        <v>396</v>
      </c>
      <c r="M94" s="380">
        <v>-4.9453714000000003E-2</v>
      </c>
      <c r="N94" s="441">
        <v>-7.8600000000000006E-9</v>
      </c>
      <c r="O94" s="289" t="s">
        <v>396</v>
      </c>
      <c r="P94" s="289" t="s">
        <v>396</v>
      </c>
      <c r="Q94" s="294" t="s">
        <v>396</v>
      </c>
      <c r="R94" s="289" t="s">
        <v>396</v>
      </c>
      <c r="S94" s="289" t="s">
        <v>396</v>
      </c>
      <c r="T94" s="294" t="s">
        <v>396</v>
      </c>
    </row>
    <row r="95" spans="1:22" s="291" customFormat="1" ht="14.55" customHeight="1">
      <c r="A95" s="284" t="s">
        <v>893</v>
      </c>
      <c r="B95" s="273" t="s">
        <v>894</v>
      </c>
      <c r="C95" s="273"/>
      <c r="D95" s="273" t="s">
        <v>769</v>
      </c>
      <c r="E95" s="284" t="s">
        <v>895</v>
      </c>
      <c r="F95" s="285">
        <v>47.741135720000003</v>
      </c>
      <c r="G95" s="286">
        <v>8.8600698000000006E-2</v>
      </c>
      <c r="H95" s="287">
        <v>5.0607122999999997E-2</v>
      </c>
      <c r="I95" s="286">
        <v>11.67050375</v>
      </c>
      <c r="J95" s="286">
        <v>8.5310339999999998E-2</v>
      </c>
      <c r="K95" s="287">
        <v>5.6427005000000002E-2</v>
      </c>
      <c r="L95" s="392">
        <v>2.56E-188</v>
      </c>
      <c r="M95" s="485" t="s">
        <v>396</v>
      </c>
      <c r="N95" s="486" t="s">
        <v>396</v>
      </c>
      <c r="O95" s="296">
        <v>1.8496366E-3</v>
      </c>
      <c r="P95" s="289" t="s">
        <v>396</v>
      </c>
      <c r="Q95" s="295">
        <v>1.3371913E-3</v>
      </c>
      <c r="R95" s="293">
        <v>7.4665227000000004E-3</v>
      </c>
      <c r="S95" s="289" t="s">
        <v>396</v>
      </c>
      <c r="T95" s="294" t="s">
        <v>396</v>
      </c>
      <c r="U95" s="291">
        <v>5.9</v>
      </c>
    </row>
    <row r="96" spans="1:22" s="291" customFormat="1" ht="14.55" customHeight="1">
      <c r="A96" s="284" t="s">
        <v>1069</v>
      </c>
      <c r="B96" t="s">
        <v>1070</v>
      </c>
      <c r="C96" s="273" t="s">
        <v>1071</v>
      </c>
      <c r="D96" s="273" t="s">
        <v>999</v>
      </c>
      <c r="E96" s="284" t="s">
        <v>1054</v>
      </c>
      <c r="F96" s="285">
        <v>237.46354500000001</v>
      </c>
      <c r="G96" s="286">
        <v>341.389566</v>
      </c>
      <c r="H96" s="287">
        <v>468.11588799999998</v>
      </c>
      <c r="I96" s="286">
        <v>294.55806000000001</v>
      </c>
      <c r="J96" s="286">
        <v>335.21276280000001</v>
      </c>
      <c r="K96" s="287">
        <v>440.96293589999999</v>
      </c>
      <c r="L96" s="414">
        <v>-6.2100000000000003E-59</v>
      </c>
      <c r="M96" s="420" t="s">
        <v>396</v>
      </c>
      <c r="N96" s="418">
        <v>3.62E-8</v>
      </c>
      <c r="O96" s="289" t="s">
        <v>396</v>
      </c>
      <c r="P96" s="289" t="s">
        <v>396</v>
      </c>
      <c r="Q96" s="294" t="s">
        <v>396</v>
      </c>
      <c r="R96" s="289" t="s">
        <v>396</v>
      </c>
      <c r="S96" s="289" t="s">
        <v>396</v>
      </c>
      <c r="T96" s="294" t="s">
        <v>396</v>
      </c>
    </row>
    <row r="97" spans="1:22" s="291" customFormat="1" ht="14.55" customHeight="1">
      <c r="A97" s="284" t="s">
        <v>1498</v>
      </c>
      <c r="B97" t="s">
        <v>1499</v>
      </c>
      <c r="C97" s="273" t="s">
        <v>1516</v>
      </c>
      <c r="D97" s="273" t="s">
        <v>1494</v>
      </c>
      <c r="E97" s="284" t="s">
        <v>1517</v>
      </c>
      <c r="F97" s="286">
        <v>141.70044329999999</v>
      </c>
      <c r="G97" s="286">
        <v>2.4808195550000001</v>
      </c>
      <c r="H97" s="297">
        <v>0</v>
      </c>
      <c r="I97" s="286">
        <v>163.76205400000001</v>
      </c>
      <c r="J97" s="286">
        <v>2.0616665510000001</v>
      </c>
      <c r="K97" s="287">
        <v>5.6427005000000002E-2</v>
      </c>
      <c r="L97" s="392">
        <v>-6.2700000000000001E-17</v>
      </c>
      <c r="M97" s="420" t="s">
        <v>396</v>
      </c>
      <c r="N97" s="419" t="s">
        <v>396</v>
      </c>
      <c r="O97" s="289" t="s">
        <v>396</v>
      </c>
      <c r="P97" s="289" t="s">
        <v>396</v>
      </c>
      <c r="Q97" s="294" t="s">
        <v>396</v>
      </c>
      <c r="R97" s="289" t="s">
        <v>396</v>
      </c>
      <c r="S97" s="289" t="s">
        <v>396</v>
      </c>
      <c r="T97" s="294" t="s">
        <v>396</v>
      </c>
    </row>
    <row r="98" spans="1:22" s="291" customFormat="1" ht="14.55" customHeight="1">
      <c r="A98" s="284" t="s">
        <v>1260</v>
      </c>
      <c r="B98" t="s">
        <v>1261</v>
      </c>
      <c r="C98" s="273" t="s">
        <v>1262</v>
      </c>
      <c r="D98" s="272" t="s">
        <v>1251</v>
      </c>
      <c r="E98" s="284" t="s">
        <v>1252</v>
      </c>
      <c r="F98" s="341">
        <v>95.093429619999995</v>
      </c>
      <c r="G98" s="341">
        <v>85.732250769999993</v>
      </c>
      <c r="H98" s="352">
        <v>62.074697110000002</v>
      </c>
      <c r="I98" s="341">
        <v>92.352662080000002</v>
      </c>
      <c r="J98" s="341">
        <v>77.973650789999994</v>
      </c>
      <c r="K98" s="352">
        <v>61.406687990000002</v>
      </c>
      <c r="L98" s="367" t="s">
        <v>396</v>
      </c>
      <c r="M98" s="401">
        <v>1.7506299999999999E-4</v>
      </c>
      <c r="N98" s="366" t="s">
        <v>396</v>
      </c>
      <c r="O98" s="289" t="s">
        <v>396</v>
      </c>
      <c r="P98" s="289" t="s">
        <v>396</v>
      </c>
      <c r="Q98" s="294" t="s">
        <v>396</v>
      </c>
      <c r="R98" s="289" t="s">
        <v>396</v>
      </c>
      <c r="S98" s="289" t="s">
        <v>396</v>
      </c>
      <c r="T98" s="294" t="s">
        <v>396</v>
      </c>
    </row>
    <row r="99" spans="1:22" s="291" customFormat="1" ht="14.55" customHeight="1">
      <c r="A99" s="284" t="s">
        <v>985</v>
      </c>
      <c r="B99" s="273" t="s">
        <v>986</v>
      </c>
      <c r="C99" s="273"/>
      <c r="D99" s="272" t="s">
        <v>989</v>
      </c>
      <c r="E99" s="284" t="s">
        <v>990</v>
      </c>
      <c r="F99" s="285">
        <v>497.81475210000002</v>
      </c>
      <c r="G99" s="286">
        <v>345.15509559999998</v>
      </c>
      <c r="H99" s="287">
        <v>212.34748819999999</v>
      </c>
      <c r="I99" s="286">
        <v>582.08199950000005</v>
      </c>
      <c r="J99" s="286">
        <v>320.36876360000002</v>
      </c>
      <c r="K99" s="287">
        <v>182.34386610000001</v>
      </c>
      <c r="L99" s="415">
        <v>-1.16E-63</v>
      </c>
      <c r="M99" s="415">
        <v>5.0899999999999996E-9</v>
      </c>
      <c r="N99" s="416">
        <v>4.35E-20</v>
      </c>
      <c r="O99" s="289" t="s">
        <v>396</v>
      </c>
      <c r="P99" s="289" t="s">
        <v>396</v>
      </c>
      <c r="Q99" s="294" t="s">
        <v>396</v>
      </c>
      <c r="R99" s="289" t="s">
        <v>396</v>
      </c>
      <c r="S99" s="289" t="s">
        <v>396</v>
      </c>
      <c r="T99" s="294" t="s">
        <v>396</v>
      </c>
    </row>
    <row r="100" spans="1:22" s="291" customFormat="1" ht="14.55" customHeight="1">
      <c r="A100" s="284" t="s">
        <v>1079</v>
      </c>
      <c r="B100" t="s">
        <v>1080</v>
      </c>
      <c r="C100" s="273" t="s">
        <v>1081</v>
      </c>
      <c r="D100" s="273" t="s">
        <v>999</v>
      </c>
      <c r="E100" s="284" t="s">
        <v>1054</v>
      </c>
      <c r="F100" s="341">
        <v>24.183801559999999</v>
      </c>
      <c r="G100" s="341">
        <v>25.9821548</v>
      </c>
      <c r="H100" s="352">
        <v>11.487816929999999</v>
      </c>
      <c r="I100" s="341">
        <v>21.977365379999998</v>
      </c>
      <c r="J100" s="341">
        <v>20.417608049999998</v>
      </c>
      <c r="K100" s="352">
        <v>10.975052440000001</v>
      </c>
      <c r="L100" s="341">
        <v>2.9403957000000001E-2</v>
      </c>
      <c r="M100" s="392">
        <v>4.46E-7</v>
      </c>
      <c r="N100" s="377" t="s">
        <v>396</v>
      </c>
      <c r="O100" s="289" t="s">
        <v>396</v>
      </c>
      <c r="P100" s="289" t="s">
        <v>396</v>
      </c>
      <c r="Q100" s="294" t="s">
        <v>396</v>
      </c>
      <c r="R100" s="289" t="s">
        <v>396</v>
      </c>
      <c r="S100" s="289" t="s">
        <v>396</v>
      </c>
      <c r="T100" s="294" t="s">
        <v>396</v>
      </c>
    </row>
    <row r="101" spans="1:22" s="291" customFormat="1" ht="14.55" customHeight="1">
      <c r="A101" s="284" t="s">
        <v>994</v>
      </c>
      <c r="B101" t="s">
        <v>995</v>
      </c>
      <c r="C101" s="273" t="s">
        <v>1049</v>
      </c>
      <c r="D101" s="272" t="s">
        <v>996</v>
      </c>
      <c r="E101" s="284" t="s">
        <v>997</v>
      </c>
      <c r="F101" s="285">
        <v>127.3132957</v>
      </c>
      <c r="G101" s="286">
        <v>109.4440127</v>
      </c>
      <c r="H101" s="287">
        <v>11.81170251</v>
      </c>
      <c r="I101" s="286">
        <v>147.18243870000001</v>
      </c>
      <c r="J101" s="286">
        <v>107.4625917</v>
      </c>
      <c r="K101" s="287">
        <v>1.805664154</v>
      </c>
      <c r="L101" s="415">
        <v>-1.87E-15</v>
      </c>
      <c r="M101" s="417" t="s">
        <v>396</v>
      </c>
      <c r="N101" s="416">
        <v>4.6400000000000001E-67</v>
      </c>
      <c r="O101" s="289" t="s">
        <v>396</v>
      </c>
      <c r="P101" s="289" t="s">
        <v>396</v>
      </c>
      <c r="Q101" s="294" t="s">
        <v>396</v>
      </c>
      <c r="R101" s="289" t="s">
        <v>396</v>
      </c>
      <c r="S101" s="289" t="s">
        <v>396</v>
      </c>
      <c r="T101" s="294" t="s">
        <v>396</v>
      </c>
    </row>
    <row r="102" spans="1:22" s="291" customFormat="1" ht="28.95" customHeight="1">
      <c r="A102" s="284" t="s">
        <v>815</v>
      </c>
      <c r="B102" s="273" t="s">
        <v>816</v>
      </c>
      <c r="C102" s="273"/>
      <c r="D102" s="272" t="s">
        <v>904</v>
      </c>
      <c r="E102" s="275" t="s">
        <v>905</v>
      </c>
      <c r="F102" s="285">
        <v>1.1449231639999999</v>
      </c>
      <c r="G102" s="286">
        <v>23.09155702</v>
      </c>
      <c r="H102" s="287">
        <v>1.0121425E-2</v>
      </c>
      <c r="I102" s="286">
        <v>0.18181894800000001</v>
      </c>
      <c r="J102" s="286">
        <v>1.4218390009999999</v>
      </c>
      <c r="K102" s="297">
        <v>0</v>
      </c>
      <c r="L102" s="393">
        <v>8.79E-8</v>
      </c>
      <c r="M102" s="393">
        <v>2.1100000000000001E-151</v>
      </c>
      <c r="N102" s="383" t="s">
        <v>396</v>
      </c>
      <c r="O102" s="421">
        <v>20.1010564718</v>
      </c>
      <c r="P102" s="298">
        <v>5.5478030000000005E-4</v>
      </c>
      <c r="Q102" s="294" t="s">
        <v>396</v>
      </c>
      <c r="R102" s="302" t="s">
        <v>396</v>
      </c>
      <c r="S102" s="289" t="s">
        <v>396</v>
      </c>
      <c r="T102" s="294" t="s">
        <v>396</v>
      </c>
      <c r="U102" s="465">
        <v>-6.9</v>
      </c>
      <c r="V102" s="500">
        <v>-1</v>
      </c>
    </row>
    <row r="103" spans="1:22" s="291" customFormat="1" ht="14.55" customHeight="1">
      <c r="A103" s="284" t="s">
        <v>1609</v>
      </c>
      <c r="B103" t="s">
        <v>1610</v>
      </c>
      <c r="C103" s="273" t="s">
        <v>1611</v>
      </c>
      <c r="D103" s="272" t="s">
        <v>1612</v>
      </c>
      <c r="E103" s="275" t="s">
        <v>1613</v>
      </c>
      <c r="F103" s="286">
        <v>38.754568999999996</v>
      </c>
      <c r="G103" s="286">
        <v>37.732822419999998</v>
      </c>
      <c r="H103" s="287">
        <v>66.275088319999995</v>
      </c>
      <c r="I103" s="286">
        <v>39.375166</v>
      </c>
      <c r="J103" s="286">
        <v>32.759170570000002</v>
      </c>
      <c r="K103" s="287">
        <v>55.326678219999998</v>
      </c>
      <c r="L103" s="531" t="s">
        <v>396</v>
      </c>
      <c r="M103" s="392">
        <v>2.3833700000000001E-4</v>
      </c>
      <c r="N103" s="392">
        <v>1.03E-9</v>
      </c>
      <c r="O103" s="302" t="s">
        <v>396</v>
      </c>
      <c r="P103" s="289" t="s">
        <v>396</v>
      </c>
      <c r="Q103" s="294" t="s">
        <v>396</v>
      </c>
      <c r="R103" s="289" t="s">
        <v>396</v>
      </c>
      <c r="S103" s="289" t="s">
        <v>396</v>
      </c>
      <c r="T103" s="294" t="s">
        <v>396</v>
      </c>
      <c r="U103" s="465"/>
      <c r="V103" s="500"/>
    </row>
    <row r="104" spans="1:22" s="291" customFormat="1" ht="28.95" customHeight="1">
      <c r="A104" s="284" t="s">
        <v>1461</v>
      </c>
      <c r="B104" s="216" t="s">
        <v>1462</v>
      </c>
      <c r="C104" s="273" t="s">
        <v>1466</v>
      </c>
      <c r="D104" s="272" t="s">
        <v>1465</v>
      </c>
      <c r="E104" s="275" t="s">
        <v>1464</v>
      </c>
      <c r="F104" s="286">
        <v>80.943907490000001</v>
      </c>
      <c r="G104" s="286">
        <v>90.738190230000001</v>
      </c>
      <c r="H104" s="287">
        <v>20.050542140000001</v>
      </c>
      <c r="I104" s="286">
        <v>87.841279420000006</v>
      </c>
      <c r="J104" s="286">
        <v>91.552213249999994</v>
      </c>
      <c r="K104" s="287">
        <v>19.354462649999999</v>
      </c>
      <c r="L104" s="393">
        <v>-3.69508E-4</v>
      </c>
      <c r="M104" s="383" t="s">
        <v>396</v>
      </c>
      <c r="N104" s="384" t="s">
        <v>396</v>
      </c>
      <c r="O104" s="289" t="s">
        <v>396</v>
      </c>
      <c r="P104" s="289" t="s">
        <v>396</v>
      </c>
      <c r="Q104" s="294" t="s">
        <v>396</v>
      </c>
      <c r="R104" s="289" t="s">
        <v>396</v>
      </c>
      <c r="S104" s="289" t="s">
        <v>396</v>
      </c>
      <c r="T104" s="294" t="s">
        <v>396</v>
      </c>
    </row>
    <row r="105" spans="1:22" s="291" customFormat="1" ht="28.95" customHeight="1">
      <c r="A105" s="489" t="s">
        <v>1098</v>
      </c>
      <c r="B105" s="216" t="s">
        <v>1099</v>
      </c>
      <c r="C105" s="273" t="s">
        <v>1100</v>
      </c>
      <c r="D105" s="272" t="s">
        <v>1101</v>
      </c>
      <c r="E105" s="275" t="s">
        <v>1264</v>
      </c>
      <c r="F105" s="380">
        <v>16.94702307</v>
      </c>
      <c r="G105" s="380">
        <v>18.17421826</v>
      </c>
      <c r="H105" s="381">
        <v>22.378469800000001</v>
      </c>
      <c r="I105" s="380">
        <v>19.03417116</v>
      </c>
      <c r="J105" s="380">
        <v>16.436458850000001</v>
      </c>
      <c r="K105" s="381">
        <v>20.059800209999999</v>
      </c>
      <c r="L105" s="380">
        <v>-1.9535711000000001E-2</v>
      </c>
      <c r="M105" s="372" t="s">
        <v>396</v>
      </c>
      <c r="N105" s="310">
        <v>2.3434103000000001E-2</v>
      </c>
      <c r="O105" s="289" t="s">
        <v>396</v>
      </c>
      <c r="P105" s="289" t="s">
        <v>396</v>
      </c>
      <c r="Q105" s="294" t="s">
        <v>396</v>
      </c>
      <c r="R105" s="289" t="s">
        <v>396</v>
      </c>
      <c r="S105" s="289" t="s">
        <v>396</v>
      </c>
      <c r="T105" s="294" t="s">
        <v>396</v>
      </c>
    </row>
    <row r="106" spans="1:22" s="291" customFormat="1" ht="14.55" customHeight="1">
      <c r="A106" s="284" t="s">
        <v>824</v>
      </c>
      <c r="B106" s="273" t="s">
        <v>825</v>
      </c>
      <c r="C106" s="273"/>
      <c r="D106" s="273" t="s">
        <v>826</v>
      </c>
      <c r="E106" s="284" t="s">
        <v>827</v>
      </c>
      <c r="F106" s="285">
        <v>18.232361340000001</v>
      </c>
      <c r="G106" s="286">
        <v>0.24365192099999999</v>
      </c>
      <c r="H106" s="287">
        <v>0.34412843700000001</v>
      </c>
      <c r="I106" s="286">
        <v>1.988644748</v>
      </c>
      <c r="J106" s="286">
        <v>0.22749423999999999</v>
      </c>
      <c r="K106" s="287">
        <v>0.36677553099999999</v>
      </c>
      <c r="L106" s="392">
        <v>2.5E-108</v>
      </c>
      <c r="M106" s="372" t="s">
        <v>396</v>
      </c>
      <c r="N106" s="433" t="s">
        <v>396</v>
      </c>
      <c r="O106" s="293">
        <v>1.3318917500000001E-2</v>
      </c>
      <c r="P106" s="289" t="s">
        <v>396</v>
      </c>
      <c r="Q106" s="294" t="s">
        <v>396</v>
      </c>
      <c r="R106" s="302" t="s">
        <v>396</v>
      </c>
      <c r="S106" s="289" t="s">
        <v>396</v>
      </c>
      <c r="T106" s="294" t="s">
        <v>396</v>
      </c>
      <c r="U106" s="291">
        <v>4.0999999999999996</v>
      </c>
    </row>
    <row r="107" spans="1:22" s="291" customFormat="1" ht="58.05" customHeight="1">
      <c r="A107" s="284" t="s">
        <v>1558</v>
      </c>
      <c r="B107" s="216" t="s">
        <v>1030</v>
      </c>
      <c r="C107" s="273" t="s">
        <v>1559</v>
      </c>
      <c r="D107" s="272" t="s">
        <v>1560</v>
      </c>
      <c r="E107" s="284" t="s">
        <v>1561</v>
      </c>
      <c r="F107" s="285">
        <v>45.667312629999998</v>
      </c>
      <c r="G107" s="286">
        <v>46.260639640000001</v>
      </c>
      <c r="H107" s="287">
        <v>8.3299324499999994</v>
      </c>
      <c r="I107" s="286">
        <v>53.568407659999998</v>
      </c>
      <c r="J107" s="286">
        <v>33.143067100000003</v>
      </c>
      <c r="K107" s="287">
        <v>7.8715671709999997</v>
      </c>
      <c r="L107" s="393">
        <v>-1.2200000000000001E-7</v>
      </c>
      <c r="M107" s="393">
        <v>1.42E-19</v>
      </c>
      <c r="N107" s="433" t="s">
        <v>396</v>
      </c>
      <c r="O107" s="302" t="s">
        <v>396</v>
      </c>
      <c r="P107" s="289" t="s">
        <v>396</v>
      </c>
      <c r="Q107" s="294" t="s">
        <v>396</v>
      </c>
      <c r="R107" s="289" t="s">
        <v>396</v>
      </c>
      <c r="S107" s="289" t="s">
        <v>396</v>
      </c>
      <c r="T107" s="294" t="s">
        <v>396</v>
      </c>
    </row>
    <row r="108" spans="1:22" s="291" customFormat="1" ht="14.55" customHeight="1">
      <c r="A108" s="284" t="s">
        <v>828</v>
      </c>
      <c r="B108" s="273" t="s">
        <v>829</v>
      </c>
      <c r="C108" s="273" t="s">
        <v>1490</v>
      </c>
      <c r="D108" s="273" t="s">
        <v>769</v>
      </c>
      <c r="E108" s="284" t="s">
        <v>1491</v>
      </c>
      <c r="F108" s="285">
        <v>150.17935550000001</v>
      </c>
      <c r="G108" s="286">
        <v>0.66450523800000005</v>
      </c>
      <c r="H108" s="297">
        <v>0</v>
      </c>
      <c r="I108" s="286">
        <v>59.28434085</v>
      </c>
      <c r="J108" s="286">
        <v>9.9528729999999996E-2</v>
      </c>
      <c r="K108" s="287">
        <v>9.8747258000000004E-2</v>
      </c>
      <c r="L108" s="478">
        <v>0</v>
      </c>
      <c r="M108" s="392">
        <v>3.4499999999999998E-5</v>
      </c>
      <c r="N108" s="423">
        <v>-3.4743250000000003E-2</v>
      </c>
      <c r="O108" s="296">
        <v>4.4099146000000002E-3</v>
      </c>
      <c r="P108" s="289" t="s">
        <v>396</v>
      </c>
      <c r="Q108" s="294">
        <v>0</v>
      </c>
      <c r="R108" s="296">
        <v>1.7148052000000001E-3</v>
      </c>
      <c r="S108" s="289" t="s">
        <v>396</v>
      </c>
      <c r="T108" s="294" t="s">
        <v>396</v>
      </c>
      <c r="U108" s="291">
        <v>4.2</v>
      </c>
    </row>
    <row r="109" spans="1:22" s="304" customFormat="1" ht="14.55" customHeight="1">
      <c r="A109" s="284" t="s">
        <v>915</v>
      </c>
      <c r="B109" s="273" t="s">
        <v>830</v>
      </c>
      <c r="C109" s="273" t="s">
        <v>1518</v>
      </c>
      <c r="D109" s="273" t="s">
        <v>831</v>
      </c>
      <c r="E109" s="272" t="s">
        <v>832</v>
      </c>
      <c r="F109" s="286">
        <v>61.253389300000002</v>
      </c>
      <c r="G109" s="286">
        <v>1.2957852139999999</v>
      </c>
      <c r="H109" s="287">
        <v>2.5505990010000001</v>
      </c>
      <c r="I109" s="286">
        <v>34.647873349999998</v>
      </c>
      <c r="J109" s="286">
        <v>0.69670111000000001</v>
      </c>
      <c r="K109" s="287">
        <v>1.5658493840000001</v>
      </c>
      <c r="L109" s="392">
        <v>1.33E-70</v>
      </c>
      <c r="M109" s="353">
        <v>7.6869160000000002E-3</v>
      </c>
      <c r="N109" s="437">
        <v>1.9798049999999998E-3</v>
      </c>
      <c r="O109" s="307">
        <v>2.1083606600000002E-2</v>
      </c>
      <c r="P109" s="289" t="s">
        <v>396</v>
      </c>
      <c r="Q109" s="294" t="s">
        <v>396</v>
      </c>
      <c r="R109" s="307">
        <v>2.0538855300000002E-2</v>
      </c>
      <c r="S109" s="289" t="s">
        <v>396</v>
      </c>
      <c r="T109" s="294" t="s">
        <v>396</v>
      </c>
      <c r="U109" s="304">
        <v>1.8</v>
      </c>
    </row>
    <row r="110" spans="1:22" s="304" customFormat="1" ht="28.95" customHeight="1">
      <c r="A110" s="493" t="s">
        <v>979</v>
      </c>
      <c r="B110" s="273" t="s">
        <v>980</v>
      </c>
      <c r="C110" s="272" t="s">
        <v>1005</v>
      </c>
      <c r="D110" s="272" t="s">
        <v>981</v>
      </c>
      <c r="E110" s="272" t="s">
        <v>982</v>
      </c>
      <c r="F110" s="286">
        <v>3.0999334730000001</v>
      </c>
      <c r="G110" s="286">
        <v>0.66450523800000005</v>
      </c>
      <c r="H110" s="297">
        <v>0</v>
      </c>
      <c r="I110" s="286">
        <v>3.965925811</v>
      </c>
      <c r="J110" s="286">
        <v>0.19905745999999999</v>
      </c>
      <c r="K110" s="297">
        <v>0</v>
      </c>
      <c r="L110" s="286">
        <v>-2.8773178999999999E-2</v>
      </c>
      <c r="M110" s="365">
        <v>1.414303E-3</v>
      </c>
      <c r="N110" s="487" t="s">
        <v>396</v>
      </c>
      <c r="O110" s="289" t="s">
        <v>396</v>
      </c>
      <c r="P110" s="289" t="s">
        <v>396</v>
      </c>
      <c r="Q110" s="294" t="s">
        <v>396</v>
      </c>
      <c r="R110" s="289" t="s">
        <v>396</v>
      </c>
      <c r="S110" s="289" t="s">
        <v>396</v>
      </c>
      <c r="T110" s="294" t="s">
        <v>396</v>
      </c>
      <c r="U110" s="304">
        <v>1.8</v>
      </c>
    </row>
    <row r="111" spans="1:22" ht="14.55" customHeight="1">
      <c r="A111" s="502" t="s">
        <v>1186</v>
      </c>
      <c r="B111" s="361"/>
      <c r="C111" s="361"/>
      <c r="D111" s="361"/>
      <c r="E111" s="362"/>
      <c r="F111" s="363"/>
      <c r="G111" s="364"/>
      <c r="H111" s="362"/>
      <c r="I111" s="364"/>
      <c r="J111" s="364"/>
      <c r="K111" s="362"/>
      <c r="L111" s="364"/>
      <c r="M111" s="364"/>
      <c r="N111" s="364"/>
      <c r="O111" s="363"/>
      <c r="P111" s="364"/>
      <c r="Q111" s="362"/>
      <c r="R111" s="363"/>
      <c r="S111" s="364"/>
      <c r="T111" s="362"/>
      <c r="U111" s="364"/>
      <c r="V111" s="364"/>
    </row>
    <row r="112" spans="1:22" s="209" customFormat="1" ht="14.55" customHeight="1">
      <c r="A112" s="284" t="s">
        <v>1112</v>
      </c>
      <c r="B112" s="430" t="s">
        <v>1113</v>
      </c>
      <c r="C112" s="134" t="s">
        <v>1115</v>
      </c>
      <c r="D112" s="273" t="s">
        <v>1108</v>
      </c>
      <c r="E112" s="284" t="s">
        <v>1054</v>
      </c>
      <c r="F112" s="423">
        <v>47.406299699999998</v>
      </c>
      <c r="G112" s="423">
        <v>48.730384110000003</v>
      </c>
      <c r="H112" s="424">
        <v>27.79343197</v>
      </c>
      <c r="I112" s="423">
        <v>42.81836234</v>
      </c>
      <c r="J112" s="423">
        <v>59.1769392</v>
      </c>
      <c r="K112" s="424">
        <v>32.572488530000001</v>
      </c>
      <c r="L112" s="426">
        <v>1.178281E-3</v>
      </c>
      <c r="M112" s="431">
        <v>-2.0299999999999998E-9</v>
      </c>
      <c r="N112" s="431">
        <v>-1.48293E-4</v>
      </c>
      <c r="O112" s="302" t="s">
        <v>396</v>
      </c>
      <c r="P112" s="289" t="s">
        <v>396</v>
      </c>
      <c r="Q112" s="289" t="s">
        <v>396</v>
      </c>
      <c r="R112" s="302" t="s">
        <v>396</v>
      </c>
      <c r="S112" s="289" t="s">
        <v>396</v>
      </c>
      <c r="T112" s="294" t="s">
        <v>396</v>
      </c>
      <c r="U112" s="309"/>
      <c r="V112" s="309"/>
    </row>
    <row r="113" spans="1:22" s="291" customFormat="1" ht="14.55" customHeight="1">
      <c r="A113" s="284" t="s">
        <v>770</v>
      </c>
      <c r="B113" s="273" t="s">
        <v>771</v>
      </c>
      <c r="C113" s="273"/>
      <c r="D113" s="273" t="s">
        <v>906</v>
      </c>
      <c r="E113" s="284" t="s">
        <v>772</v>
      </c>
      <c r="F113" s="285">
        <v>312.5640239</v>
      </c>
      <c r="G113" s="286">
        <v>58.853013900000001</v>
      </c>
      <c r="H113" s="297">
        <v>0</v>
      </c>
      <c r="I113" s="286">
        <v>290.86486259999998</v>
      </c>
      <c r="J113" s="286">
        <v>53.29052574</v>
      </c>
      <c r="K113" s="287">
        <v>0.28213502400000001</v>
      </c>
      <c r="L113" s="431">
        <v>3.0300000000000001E-9</v>
      </c>
      <c r="M113" s="426">
        <v>1.0969510000000001E-3</v>
      </c>
      <c r="N113" s="426">
        <v>-1.5904070000000001E-3</v>
      </c>
      <c r="O113" s="302" t="s">
        <v>396</v>
      </c>
      <c r="P113" s="289">
        <v>0</v>
      </c>
      <c r="Q113" s="294">
        <v>0</v>
      </c>
      <c r="R113" s="302" t="s">
        <v>396</v>
      </c>
      <c r="S113" s="289" t="s">
        <v>396</v>
      </c>
      <c r="T113" s="294" t="s">
        <v>396</v>
      </c>
    </row>
    <row r="114" spans="1:22" s="301" customFormat="1" ht="14.55" customHeight="1">
      <c r="A114" s="284" t="s">
        <v>908</v>
      </c>
      <c r="B114" s="273" t="s">
        <v>777</v>
      </c>
      <c r="C114" s="303"/>
      <c r="D114" s="273" t="s">
        <v>778</v>
      </c>
      <c r="E114" s="284" t="s">
        <v>907</v>
      </c>
      <c r="F114" s="285">
        <v>2.1602323999999999E-2</v>
      </c>
      <c r="G114" s="286">
        <v>11.673142009999999</v>
      </c>
      <c r="H114" s="297">
        <v>0.13157852</v>
      </c>
      <c r="I114" s="286">
        <v>6.8182106000000006E-2</v>
      </c>
      <c r="J114" s="286">
        <v>0.78201145000000005</v>
      </c>
      <c r="K114" s="287">
        <v>0.11285401</v>
      </c>
      <c r="L114" s="307" t="s">
        <v>396</v>
      </c>
      <c r="M114" s="431">
        <v>1.21E-76</v>
      </c>
      <c r="N114" s="307" t="s">
        <v>396</v>
      </c>
      <c r="O114" s="421">
        <v>538.55406073150004</v>
      </c>
      <c r="P114" s="289" t="s">
        <v>396</v>
      </c>
      <c r="Q114" s="294" t="s">
        <v>396</v>
      </c>
      <c r="R114" s="302" t="s">
        <v>396</v>
      </c>
      <c r="S114" s="289" t="s">
        <v>396</v>
      </c>
      <c r="T114" s="294" t="s">
        <v>396</v>
      </c>
      <c r="V114" s="428">
        <v>-2.2999999999999998</v>
      </c>
    </row>
    <row r="115" spans="1:22" s="291" customFormat="1" ht="14.55" customHeight="1">
      <c r="A115" s="284" t="s">
        <v>776</v>
      </c>
      <c r="B115" s="273" t="s">
        <v>777</v>
      </c>
      <c r="C115" s="273"/>
      <c r="D115" s="273" t="s">
        <v>778</v>
      </c>
      <c r="E115" s="284" t="s">
        <v>907</v>
      </c>
      <c r="F115" s="285">
        <v>2.1602323999999999E-2</v>
      </c>
      <c r="G115" s="286">
        <v>24.564543629999999</v>
      </c>
      <c r="H115" s="297">
        <v>0</v>
      </c>
      <c r="I115" s="286">
        <v>1.1363684000000001E-2</v>
      </c>
      <c r="J115" s="286">
        <v>1.919482651</v>
      </c>
      <c r="K115" s="297">
        <v>0</v>
      </c>
      <c r="L115" s="307" t="s">
        <v>396</v>
      </c>
      <c r="M115" s="431">
        <v>6.0200000000000003E-154</v>
      </c>
      <c r="N115" s="307" t="s">
        <v>396</v>
      </c>
      <c r="O115" s="427">
        <v>1133.3139532279999</v>
      </c>
      <c r="P115" s="304">
        <v>0</v>
      </c>
      <c r="Q115" s="294" t="s">
        <v>396</v>
      </c>
      <c r="R115" s="427">
        <v>172.53267222849999</v>
      </c>
      <c r="S115" s="289" t="s">
        <v>396</v>
      </c>
      <c r="T115" s="294" t="s">
        <v>396</v>
      </c>
      <c r="U115" s="428">
        <v>-9.1</v>
      </c>
      <c r="V115" s="428">
        <v>-1.2</v>
      </c>
    </row>
    <row r="116" spans="1:22" s="291" customFormat="1" ht="14.55" customHeight="1">
      <c r="A116" s="284" t="s">
        <v>1291</v>
      </c>
      <c r="B116" s="430" t="s">
        <v>1292</v>
      </c>
      <c r="C116" s="304"/>
      <c r="D116" s="273" t="s">
        <v>778</v>
      </c>
      <c r="E116" s="275" t="s">
        <v>781</v>
      </c>
      <c r="F116" s="423">
        <v>0.84249063000000002</v>
      </c>
      <c r="G116" s="423">
        <v>0.26580209500000002</v>
      </c>
      <c r="H116" s="424">
        <v>9.1092821000000004E-2</v>
      </c>
      <c r="I116" s="423">
        <v>0.32954684400000001</v>
      </c>
      <c r="J116" s="423">
        <v>0.2843678</v>
      </c>
      <c r="K116" s="424">
        <v>0.29624177499999998</v>
      </c>
      <c r="L116" s="426">
        <v>1.405388E-3</v>
      </c>
      <c r="M116" s="432" t="s">
        <v>396</v>
      </c>
      <c r="N116" s="424">
        <v>-3.2549570999999999E-2</v>
      </c>
      <c r="O116" s="307" t="s">
        <v>396</v>
      </c>
      <c r="P116" s="307" t="s">
        <v>396</v>
      </c>
      <c r="Q116" s="308" t="s">
        <v>396</v>
      </c>
      <c r="R116" s="307" t="s">
        <v>396</v>
      </c>
      <c r="S116" s="307" t="s">
        <v>396</v>
      </c>
      <c r="T116" s="308" t="s">
        <v>396</v>
      </c>
      <c r="U116" s="428">
        <v>-5.4</v>
      </c>
      <c r="V116" s="428">
        <v>-2.5</v>
      </c>
    </row>
    <row r="117" spans="1:22" s="291" customFormat="1" ht="28.95" customHeight="1">
      <c r="A117" s="284" t="s">
        <v>779</v>
      </c>
      <c r="B117" s="273" t="s">
        <v>780</v>
      </c>
      <c r="D117" s="272" t="s">
        <v>1298</v>
      </c>
      <c r="E117" s="284" t="s">
        <v>781</v>
      </c>
      <c r="F117" s="285">
        <v>0.205222077</v>
      </c>
      <c r="G117" s="286">
        <v>6.9440797359999999</v>
      </c>
      <c r="H117" s="287">
        <v>7.0849971999999997E-2</v>
      </c>
      <c r="I117" s="286">
        <v>0.272728423</v>
      </c>
      <c r="J117" s="286">
        <v>0.59717237999999995</v>
      </c>
      <c r="K117" s="287">
        <v>0.16928101400000001</v>
      </c>
      <c r="L117" s="433" t="s">
        <v>396</v>
      </c>
      <c r="M117" s="434">
        <v>2.72E-44</v>
      </c>
      <c r="N117" s="433" t="s">
        <v>396</v>
      </c>
      <c r="O117" s="421">
        <v>33.7234990591</v>
      </c>
      <c r="P117" s="289" t="s">
        <v>396</v>
      </c>
      <c r="Q117" s="294" t="s">
        <v>396</v>
      </c>
      <c r="R117" s="302" t="s">
        <v>396</v>
      </c>
      <c r="S117" s="289" t="s">
        <v>396</v>
      </c>
      <c r="T117" s="294" t="s">
        <v>396</v>
      </c>
      <c r="V117" s="428">
        <v>-1.9</v>
      </c>
    </row>
    <row r="118" spans="1:22" s="291" customFormat="1" ht="14.55" customHeight="1">
      <c r="A118" s="284" t="s">
        <v>1364</v>
      </c>
      <c r="B118" s="83" t="s">
        <v>1365</v>
      </c>
      <c r="D118" s="272" t="s">
        <v>1111</v>
      </c>
      <c r="E118" s="284" t="s">
        <v>1366</v>
      </c>
      <c r="F118" s="478">
        <v>105.95939850000001</v>
      </c>
      <c r="G118" s="478">
        <v>108.9567088</v>
      </c>
      <c r="H118" s="479">
        <v>168.56220540000001</v>
      </c>
      <c r="I118" s="478">
        <v>109.47773429999999</v>
      </c>
      <c r="J118" s="478">
        <v>90.300994930000002</v>
      </c>
      <c r="K118" s="479">
        <v>157.4595569</v>
      </c>
      <c r="L118" s="433" t="s">
        <v>396</v>
      </c>
      <c r="M118" s="392">
        <v>8.8399999999999997E-16</v>
      </c>
      <c r="N118" s="394">
        <v>1.2693099999999999E-4</v>
      </c>
      <c r="O118" s="307" t="s">
        <v>396</v>
      </c>
      <c r="P118" s="307" t="s">
        <v>396</v>
      </c>
      <c r="Q118" s="308" t="s">
        <v>396</v>
      </c>
      <c r="R118" s="307" t="s">
        <v>396</v>
      </c>
      <c r="S118" s="307" t="s">
        <v>396</v>
      </c>
      <c r="T118" s="308" t="s">
        <v>396</v>
      </c>
      <c r="V118" s="428"/>
    </row>
    <row r="119" spans="1:22" s="291" customFormat="1" ht="14.55" customHeight="1">
      <c r="A119" s="284" t="s">
        <v>1130</v>
      </c>
      <c r="B119" s="430" t="s">
        <v>1132</v>
      </c>
      <c r="C119" s="134" t="s">
        <v>1131</v>
      </c>
      <c r="D119" s="273" t="s">
        <v>1108</v>
      </c>
      <c r="E119" s="284" t="s">
        <v>1054</v>
      </c>
      <c r="F119" s="435">
        <v>132.62746730000001</v>
      </c>
      <c r="G119" s="435">
        <v>124.6722577</v>
      </c>
      <c r="H119" s="436">
        <v>99.483482449999997</v>
      </c>
      <c r="I119" s="435">
        <v>127.18235439999999</v>
      </c>
      <c r="J119" s="435">
        <v>128.4062801</v>
      </c>
      <c r="K119" s="436">
        <v>105.41975170000001</v>
      </c>
      <c r="L119" s="423">
        <v>2.3418741999999999E-2</v>
      </c>
      <c r="M119" s="432" t="s">
        <v>396</v>
      </c>
      <c r="N119" s="437">
        <v>-8.6111620000000003E-3</v>
      </c>
      <c r="O119" s="307" t="s">
        <v>396</v>
      </c>
      <c r="P119" s="307" t="s">
        <v>396</v>
      </c>
      <c r="Q119" s="308" t="s">
        <v>396</v>
      </c>
      <c r="R119" s="307" t="s">
        <v>396</v>
      </c>
      <c r="S119" s="307" t="s">
        <v>396</v>
      </c>
      <c r="T119" s="308" t="s">
        <v>396</v>
      </c>
    </row>
    <row r="120" spans="1:22" s="291" customFormat="1" ht="14.55" customHeight="1">
      <c r="A120" s="99" t="s">
        <v>1278</v>
      </c>
      <c r="B120" s="99" t="s">
        <v>1279</v>
      </c>
      <c r="C120" s="134"/>
      <c r="D120" s="273" t="s">
        <v>778</v>
      </c>
      <c r="E120" s="275" t="s">
        <v>781</v>
      </c>
      <c r="F120" s="423">
        <v>42.999425639999998</v>
      </c>
      <c r="G120" s="423">
        <v>37.07939227</v>
      </c>
      <c r="H120" s="424">
        <v>7.783375522</v>
      </c>
      <c r="I120" s="423">
        <v>41.227446540000003</v>
      </c>
      <c r="J120" s="423">
        <v>41.446606869999997</v>
      </c>
      <c r="K120" s="424">
        <v>6.4326785490000002</v>
      </c>
      <c r="L120" s="425" t="s">
        <v>396</v>
      </c>
      <c r="M120" s="426">
        <v>-2.2489960000000001E-3</v>
      </c>
      <c r="N120" s="424">
        <v>2.2576733000000002E-2</v>
      </c>
      <c r="O120" s="307" t="s">
        <v>396</v>
      </c>
      <c r="P120" s="307" t="s">
        <v>396</v>
      </c>
      <c r="Q120" s="308" t="s">
        <v>396</v>
      </c>
      <c r="R120" s="307" t="s">
        <v>396</v>
      </c>
      <c r="S120" s="307" t="s">
        <v>396</v>
      </c>
      <c r="T120" s="308" t="s">
        <v>396</v>
      </c>
    </row>
    <row r="121" spans="1:22" s="291" customFormat="1" ht="14.55" customHeight="1">
      <c r="A121" s="99" t="s">
        <v>1282</v>
      </c>
      <c r="B121" s="430" t="s">
        <v>1283</v>
      </c>
      <c r="C121" s="134"/>
      <c r="D121" s="273" t="s">
        <v>778</v>
      </c>
      <c r="E121" s="275" t="s">
        <v>781</v>
      </c>
      <c r="F121" s="423">
        <v>9.7210457E-2</v>
      </c>
      <c r="G121" s="423">
        <v>0.420853317</v>
      </c>
      <c r="H121" s="424">
        <v>5.0607122999999997E-2</v>
      </c>
      <c r="I121" s="423">
        <v>0.147727896</v>
      </c>
      <c r="J121" s="423">
        <v>0.12796551</v>
      </c>
      <c r="K121" s="424">
        <v>0.18338776600000001</v>
      </c>
      <c r="L121" s="425" t="s">
        <v>396</v>
      </c>
      <c r="M121" s="423">
        <v>1.2472762E-2</v>
      </c>
      <c r="N121" s="438" t="s">
        <v>396</v>
      </c>
      <c r="O121" s="307" t="s">
        <v>396</v>
      </c>
      <c r="P121" s="307" t="s">
        <v>396</v>
      </c>
      <c r="Q121" s="308" t="s">
        <v>396</v>
      </c>
      <c r="R121" s="307" t="s">
        <v>396</v>
      </c>
      <c r="S121" s="307" t="s">
        <v>396</v>
      </c>
      <c r="T121" s="308" t="s">
        <v>396</v>
      </c>
      <c r="V121" s="428">
        <v>-3.7</v>
      </c>
    </row>
    <row r="122" spans="1:22" s="291" customFormat="1" ht="14.55" customHeight="1">
      <c r="A122" s="284" t="s">
        <v>1138</v>
      </c>
      <c r="B122" s="430" t="s">
        <v>1139</v>
      </c>
      <c r="C122" s="134" t="s">
        <v>1140</v>
      </c>
      <c r="D122" s="273" t="s">
        <v>1108</v>
      </c>
      <c r="E122" s="284" t="s">
        <v>1054</v>
      </c>
      <c r="F122" s="423">
        <v>93.548863460000007</v>
      </c>
      <c r="G122" s="423">
        <v>76.850030759999996</v>
      </c>
      <c r="H122" s="424">
        <v>41.487719460000001</v>
      </c>
      <c r="I122" s="423">
        <v>81.170796749999994</v>
      </c>
      <c r="J122" s="423">
        <v>70.779145450000001</v>
      </c>
      <c r="K122" s="424">
        <v>37.904840479999997</v>
      </c>
      <c r="L122" s="431">
        <v>3.13E-10</v>
      </c>
      <c r="M122" s="426">
        <v>1.8838710000000001E-3</v>
      </c>
      <c r="N122" s="424">
        <v>1.0675072000000001E-2</v>
      </c>
      <c r="O122" s="307" t="s">
        <v>396</v>
      </c>
      <c r="P122" s="307" t="s">
        <v>396</v>
      </c>
      <c r="Q122" s="308" t="s">
        <v>396</v>
      </c>
      <c r="R122" s="307" t="s">
        <v>396</v>
      </c>
      <c r="S122" s="307" t="s">
        <v>396</v>
      </c>
      <c r="T122" s="308" t="s">
        <v>396</v>
      </c>
    </row>
    <row r="123" spans="1:22" s="291" customFormat="1" ht="14.55" customHeight="1">
      <c r="A123" s="284" t="s">
        <v>1141</v>
      </c>
      <c r="B123" s="430" t="s">
        <v>1142</v>
      </c>
      <c r="C123" s="134" t="s">
        <v>1143</v>
      </c>
      <c r="D123" s="273" t="s">
        <v>1108</v>
      </c>
      <c r="E123" s="284" t="s">
        <v>1054</v>
      </c>
      <c r="F123" s="435">
        <v>111.55440040000001</v>
      </c>
      <c r="G123" s="435">
        <v>147.43156210000001</v>
      </c>
      <c r="H123" s="436">
        <v>213.63290910000001</v>
      </c>
      <c r="I123" s="435">
        <v>105.59135430000001</v>
      </c>
      <c r="J123" s="435">
        <v>148.8238882</v>
      </c>
      <c r="K123" s="436">
        <v>236.1752286</v>
      </c>
      <c r="L123" s="426">
        <v>6.5868400000000001E-3</v>
      </c>
      <c r="M123" s="432" t="s">
        <v>396</v>
      </c>
      <c r="N123" s="439">
        <v>-1.6699999999999999E-10</v>
      </c>
      <c r="O123" s="307" t="s">
        <v>396</v>
      </c>
      <c r="P123" s="307" t="s">
        <v>396</v>
      </c>
      <c r="Q123" s="308" t="s">
        <v>396</v>
      </c>
      <c r="R123" s="307" t="s">
        <v>396</v>
      </c>
      <c r="S123" s="307" t="s">
        <v>396</v>
      </c>
      <c r="T123" s="308" t="s">
        <v>396</v>
      </c>
    </row>
    <row r="124" spans="1:22" s="301" customFormat="1" ht="14.55" customHeight="1">
      <c r="A124" s="275" t="s">
        <v>786</v>
      </c>
      <c r="B124" s="273" t="s">
        <v>785</v>
      </c>
      <c r="C124" s="273" t="s">
        <v>1119</v>
      </c>
      <c r="D124" s="273" t="s">
        <v>902</v>
      </c>
      <c r="E124" s="284" t="s">
        <v>1325</v>
      </c>
      <c r="F124" s="299">
        <v>0</v>
      </c>
      <c r="G124" s="286">
        <v>1.5726623959999999</v>
      </c>
      <c r="H124" s="287">
        <v>2.0242849E-2</v>
      </c>
      <c r="I124" s="300">
        <v>0</v>
      </c>
      <c r="J124" s="286">
        <v>8.5310339999999998E-2</v>
      </c>
      <c r="K124" s="297">
        <v>0</v>
      </c>
      <c r="L124" s="383" t="s">
        <v>226</v>
      </c>
      <c r="M124" s="431">
        <v>1.71E-12</v>
      </c>
      <c r="N124" s="383" t="s">
        <v>396</v>
      </c>
      <c r="O124" s="296" t="s">
        <v>787</v>
      </c>
      <c r="P124" s="289" t="s">
        <v>396</v>
      </c>
      <c r="Q124" s="294" t="s">
        <v>396</v>
      </c>
      <c r="R124" s="302" t="s">
        <v>396</v>
      </c>
      <c r="S124" s="289" t="s">
        <v>396</v>
      </c>
      <c r="T124" s="294" t="s">
        <v>396</v>
      </c>
      <c r="U124" s="291"/>
      <c r="V124" s="428">
        <v>-3.6</v>
      </c>
    </row>
    <row r="125" spans="1:22" s="301" customFormat="1" ht="14.55" customHeight="1">
      <c r="A125" s="275" t="s">
        <v>1286</v>
      </c>
      <c r="B125" s="67" t="s">
        <v>1287</v>
      </c>
      <c r="C125" s="273" t="s">
        <v>1306</v>
      </c>
      <c r="D125" s="273" t="s">
        <v>778</v>
      </c>
      <c r="E125" s="275" t="s">
        <v>781</v>
      </c>
      <c r="F125" s="423">
        <v>35.265793700000003</v>
      </c>
      <c r="G125" s="423">
        <v>22.47135213</v>
      </c>
      <c r="H125" s="424">
        <v>12.783359280000001</v>
      </c>
      <c r="I125" s="423">
        <v>35.431967559999997</v>
      </c>
      <c r="J125" s="423">
        <v>19.408102360000001</v>
      </c>
      <c r="K125" s="424">
        <v>11.75092375</v>
      </c>
      <c r="L125" s="383" t="s">
        <v>396</v>
      </c>
      <c r="M125" s="426">
        <v>3.164863E-3</v>
      </c>
      <c r="N125" s="384" t="s">
        <v>396</v>
      </c>
      <c r="O125" s="307" t="s">
        <v>396</v>
      </c>
      <c r="P125" s="307" t="s">
        <v>396</v>
      </c>
      <c r="Q125" s="308" t="s">
        <v>396</v>
      </c>
      <c r="R125" s="307" t="s">
        <v>396</v>
      </c>
      <c r="S125" s="307" t="s">
        <v>396</v>
      </c>
      <c r="T125" s="308" t="s">
        <v>396</v>
      </c>
      <c r="U125" s="291"/>
    </row>
    <row r="126" spans="1:22" s="291" customFormat="1" ht="14.55" customHeight="1">
      <c r="A126" s="284" t="s">
        <v>788</v>
      </c>
      <c r="B126" s="273" t="s">
        <v>789</v>
      </c>
      <c r="C126" s="273" t="s">
        <v>1120</v>
      </c>
      <c r="D126" s="273" t="s">
        <v>891</v>
      </c>
      <c r="E126" s="284" t="s">
        <v>790</v>
      </c>
      <c r="F126" s="285">
        <v>2.1602323999999999E-2</v>
      </c>
      <c r="G126" s="286">
        <v>24.431642579999998</v>
      </c>
      <c r="H126" s="287">
        <v>7.0849971999999997E-2</v>
      </c>
      <c r="I126" s="286">
        <v>7.9545790000000005E-2</v>
      </c>
      <c r="J126" s="286">
        <v>1.1943447599999999</v>
      </c>
      <c r="K126" s="287">
        <v>2.8213502000000001E-2</v>
      </c>
      <c r="L126" s="383" t="s">
        <v>396</v>
      </c>
      <c r="M126" s="431">
        <v>1.7E-165</v>
      </c>
      <c r="N126" s="384" t="s">
        <v>396</v>
      </c>
      <c r="O126" s="427">
        <v>1127.1824079446001</v>
      </c>
      <c r="P126" s="289" t="s">
        <v>396</v>
      </c>
      <c r="Q126" s="294" t="s">
        <v>396</v>
      </c>
      <c r="R126" s="302" t="s">
        <v>396</v>
      </c>
      <c r="S126" s="289" t="s">
        <v>396</v>
      </c>
      <c r="T126" s="294" t="s">
        <v>396</v>
      </c>
      <c r="V126" s="428">
        <v>-1.4</v>
      </c>
    </row>
    <row r="127" spans="1:22" s="291" customFormat="1" ht="14.55" customHeight="1">
      <c r="A127" s="284" t="s">
        <v>791</v>
      </c>
      <c r="B127" s="273" t="s">
        <v>792</v>
      </c>
      <c r="C127" s="273" t="s">
        <v>1121</v>
      </c>
      <c r="D127" s="273" t="s">
        <v>793</v>
      </c>
      <c r="E127" s="284" t="s">
        <v>1645</v>
      </c>
      <c r="F127" s="285">
        <v>67.701682969999993</v>
      </c>
      <c r="G127" s="286">
        <v>8.4392165210000005</v>
      </c>
      <c r="H127" s="287">
        <v>18.542449879999999</v>
      </c>
      <c r="I127" s="286">
        <v>55.886599250000003</v>
      </c>
      <c r="J127" s="286">
        <v>8.9718040939999995</v>
      </c>
      <c r="K127" s="287">
        <v>20.031586709999999</v>
      </c>
      <c r="L127" s="431">
        <v>9.1599999999999993E-13</v>
      </c>
      <c r="M127" s="383" t="s">
        <v>396</v>
      </c>
      <c r="N127" s="384" t="s">
        <v>396</v>
      </c>
      <c r="O127" s="421">
        <v>0.1242352028</v>
      </c>
      <c r="P127" s="289" t="s">
        <v>396</v>
      </c>
      <c r="Q127" s="294" t="s">
        <v>396</v>
      </c>
      <c r="R127" s="302" t="s">
        <v>396</v>
      </c>
      <c r="S127" s="289" t="s">
        <v>396</v>
      </c>
      <c r="T127" s="294" t="s">
        <v>396</v>
      </c>
      <c r="V127" s="429">
        <v>-1</v>
      </c>
    </row>
    <row r="128" spans="1:22" s="209" customFormat="1" ht="14.55" customHeight="1">
      <c r="A128" s="284" t="s">
        <v>796</v>
      </c>
      <c r="B128" s="272" t="s">
        <v>797</v>
      </c>
      <c r="C128" s="272"/>
      <c r="D128" s="273" t="s">
        <v>778</v>
      </c>
      <c r="E128" s="275" t="s">
        <v>821</v>
      </c>
      <c r="F128" s="279">
        <v>17.551888129999998</v>
      </c>
      <c r="G128" s="280">
        <v>0.166126309</v>
      </c>
      <c r="H128" s="281">
        <v>3.481770064</v>
      </c>
      <c r="I128" s="280">
        <v>4.045471601</v>
      </c>
      <c r="J128" s="280">
        <v>0.21327584999999999</v>
      </c>
      <c r="K128" s="281">
        <v>4.2320254000000002E-2</v>
      </c>
      <c r="L128" s="431">
        <v>8.5400000000000004E-74</v>
      </c>
      <c r="M128" s="432" t="s">
        <v>396</v>
      </c>
      <c r="N128" s="431">
        <v>2.3899999999999999E-30</v>
      </c>
      <c r="O128" s="305">
        <v>9.433146600000001E-3</v>
      </c>
      <c r="P128" s="282" t="s">
        <v>396</v>
      </c>
      <c r="Q128" s="306" t="s">
        <v>396</v>
      </c>
      <c r="R128" s="346" t="s">
        <v>396</v>
      </c>
      <c r="S128" s="347" t="s">
        <v>396</v>
      </c>
      <c r="T128" s="306" t="s">
        <v>396</v>
      </c>
      <c r="U128" s="209">
        <v>2.2999999999999998</v>
      </c>
    </row>
    <row r="129" spans="1:22" s="209" customFormat="1" ht="14.55" customHeight="1">
      <c r="A129" s="489" t="s">
        <v>798</v>
      </c>
      <c r="B129" s="272" t="s">
        <v>797</v>
      </c>
      <c r="C129" s="272"/>
      <c r="D129" s="273" t="s">
        <v>778</v>
      </c>
      <c r="E129" s="275" t="s">
        <v>821</v>
      </c>
      <c r="F129" s="279">
        <v>29.34675696</v>
      </c>
      <c r="G129" s="280">
        <v>1.6391129200000001</v>
      </c>
      <c r="H129" s="281">
        <v>2.2570776870000002</v>
      </c>
      <c r="I129" s="280">
        <v>14.51142482</v>
      </c>
      <c r="J129" s="280">
        <v>2.5593102010000002</v>
      </c>
      <c r="K129" s="281">
        <v>1.156753599</v>
      </c>
      <c r="L129" s="431">
        <v>6.2200000000000003E-48</v>
      </c>
      <c r="M129" s="423">
        <v>-5.3453119999999996E-3</v>
      </c>
      <c r="N129" s="431">
        <v>1.3543600000000001E-4</v>
      </c>
      <c r="O129" s="305">
        <v>5.5666096300000002E-2</v>
      </c>
      <c r="P129" s="282" t="s">
        <v>396</v>
      </c>
      <c r="Q129" s="306" t="s">
        <v>396</v>
      </c>
      <c r="R129" s="346" t="s">
        <v>396</v>
      </c>
      <c r="S129" s="347" t="s">
        <v>396</v>
      </c>
      <c r="T129" s="306" t="s">
        <v>396</v>
      </c>
      <c r="U129" s="209">
        <v>1.5</v>
      </c>
      <c r="V129" s="209">
        <v>1.3</v>
      </c>
    </row>
    <row r="130" spans="1:22" s="209" customFormat="1" ht="28.95" customHeight="1">
      <c r="A130" s="489" t="s">
        <v>1144</v>
      </c>
      <c r="B130" s="209" t="s">
        <v>780</v>
      </c>
      <c r="C130" s="272" t="s">
        <v>1145</v>
      </c>
      <c r="D130" s="272" t="s">
        <v>1305</v>
      </c>
      <c r="E130" s="284" t="s">
        <v>781</v>
      </c>
      <c r="F130" s="440">
        <v>98.290573550000005</v>
      </c>
      <c r="G130" s="440">
        <v>139.2359975</v>
      </c>
      <c r="H130" s="310">
        <v>104.0482449</v>
      </c>
      <c r="I130" s="440">
        <v>112.511838</v>
      </c>
      <c r="J130" s="440">
        <v>154.83826719999999</v>
      </c>
      <c r="K130" s="310">
        <v>148.8121184</v>
      </c>
      <c r="L130" s="434">
        <v>-7.0699999999999999E-11</v>
      </c>
      <c r="M130" s="434">
        <v>-4.3000000000000001E-8</v>
      </c>
      <c r="N130" s="441">
        <v>-4.47E-60</v>
      </c>
      <c r="O130" s="307" t="s">
        <v>396</v>
      </c>
      <c r="P130" s="307" t="s">
        <v>396</v>
      </c>
      <c r="Q130" s="308" t="s">
        <v>396</v>
      </c>
      <c r="R130" s="307" t="s">
        <v>396</v>
      </c>
      <c r="S130" s="307" t="s">
        <v>396</v>
      </c>
      <c r="T130" s="308" t="s">
        <v>396</v>
      </c>
    </row>
    <row r="131" spans="1:22" s="209" customFormat="1" ht="14.55" customHeight="1">
      <c r="A131" s="661" t="s">
        <v>1276</v>
      </c>
      <c r="B131" s="662" t="s">
        <v>1277</v>
      </c>
      <c r="C131" s="272" t="s">
        <v>1304</v>
      </c>
      <c r="D131" s="273" t="s">
        <v>778</v>
      </c>
      <c r="E131" s="275" t="s">
        <v>781</v>
      </c>
      <c r="F131" s="657">
        <v>0.60486506799999995</v>
      </c>
      <c r="G131" s="658">
        <v>3.942731078</v>
      </c>
      <c r="H131" s="659">
        <v>0.15182136900000001</v>
      </c>
      <c r="I131" s="657">
        <v>0.84091263599999999</v>
      </c>
      <c r="J131" s="658">
        <v>0.52608043000000004</v>
      </c>
      <c r="K131" s="659">
        <v>0.18338776600000001</v>
      </c>
      <c r="L131" s="656" t="s">
        <v>396</v>
      </c>
      <c r="M131" s="660">
        <v>4.2000000000000002E-23</v>
      </c>
      <c r="N131" s="653" t="s">
        <v>396</v>
      </c>
      <c r="O131" s="656" t="s">
        <v>396</v>
      </c>
      <c r="P131" s="652" t="s">
        <v>396</v>
      </c>
      <c r="Q131" s="653" t="s">
        <v>396</v>
      </c>
      <c r="R131" s="656" t="s">
        <v>396</v>
      </c>
      <c r="S131" s="652" t="s">
        <v>396</v>
      </c>
      <c r="T131" s="653" t="s">
        <v>396</v>
      </c>
      <c r="U131" s="654">
        <v>-3.4</v>
      </c>
      <c r="V131" s="655">
        <v>-2.9</v>
      </c>
    </row>
    <row r="132" spans="1:22" s="209" customFormat="1" ht="14.55" customHeight="1">
      <c r="A132" s="661"/>
      <c r="B132" s="662"/>
      <c r="C132" s="273" t="s">
        <v>1432</v>
      </c>
      <c r="D132" s="272" t="s">
        <v>1431</v>
      </c>
      <c r="E132" s="275" t="s">
        <v>1054</v>
      </c>
      <c r="F132" s="657"/>
      <c r="G132" s="658"/>
      <c r="H132" s="659"/>
      <c r="I132" s="657"/>
      <c r="J132" s="658"/>
      <c r="K132" s="659"/>
      <c r="L132" s="656"/>
      <c r="M132" s="660"/>
      <c r="N132" s="653"/>
      <c r="O132" s="656"/>
      <c r="P132" s="652"/>
      <c r="Q132" s="653"/>
      <c r="R132" s="656"/>
      <c r="S132" s="652"/>
      <c r="T132" s="653"/>
      <c r="U132" s="654"/>
      <c r="V132" s="655"/>
    </row>
    <row r="133" spans="1:22" s="209" customFormat="1" ht="14.55" customHeight="1">
      <c r="A133" s="99" t="s">
        <v>1265</v>
      </c>
      <c r="B133" s="67" t="s">
        <v>1266</v>
      </c>
      <c r="C133" s="272"/>
      <c r="D133" s="272" t="s">
        <v>1267</v>
      </c>
      <c r="E133" s="284" t="s">
        <v>1269</v>
      </c>
      <c r="F133" s="423">
        <v>190.19766039999999</v>
      </c>
      <c r="G133" s="423">
        <v>219.05415170000001</v>
      </c>
      <c r="H133" s="424">
        <v>106.0421656</v>
      </c>
      <c r="I133" s="423">
        <v>199.8872063</v>
      </c>
      <c r="J133" s="423">
        <v>193.4838512</v>
      </c>
      <c r="K133" s="424">
        <v>80.80347089</v>
      </c>
      <c r="L133" s="431">
        <v>-9.930570000000001E-4</v>
      </c>
      <c r="M133" s="431">
        <v>2.3500000000000001E-14</v>
      </c>
      <c r="N133" s="439">
        <v>1.2E-29</v>
      </c>
      <c r="O133" s="307" t="s">
        <v>396</v>
      </c>
      <c r="P133" s="307" t="s">
        <v>396</v>
      </c>
      <c r="Q133" s="308" t="s">
        <v>396</v>
      </c>
      <c r="R133" s="307" t="s">
        <v>396</v>
      </c>
      <c r="S133" s="307" t="s">
        <v>396</v>
      </c>
      <c r="T133" s="308" t="s">
        <v>396</v>
      </c>
    </row>
    <row r="134" spans="1:22" s="209" customFormat="1" ht="14.55" customHeight="1">
      <c r="A134" s="442" t="s">
        <v>1310</v>
      </c>
      <c r="B134" s="67" t="s">
        <v>1311</v>
      </c>
      <c r="C134" s="272" t="s">
        <v>1312</v>
      </c>
      <c r="D134" s="272" t="s">
        <v>793</v>
      </c>
      <c r="E134" s="284" t="s">
        <v>851</v>
      </c>
      <c r="F134" s="423">
        <v>7.3555912729999999</v>
      </c>
      <c r="G134" s="423">
        <v>6.6007520289999997</v>
      </c>
      <c r="H134" s="424">
        <v>0.91092821400000001</v>
      </c>
      <c r="I134" s="423">
        <v>9.4091305770000009</v>
      </c>
      <c r="J134" s="423">
        <v>7.0807582230000001</v>
      </c>
      <c r="K134" s="424">
        <v>1.0721130910000001</v>
      </c>
      <c r="L134" s="426">
        <v>-7.7753900000000005E-4</v>
      </c>
      <c r="M134" s="443" t="s">
        <v>396</v>
      </c>
      <c r="N134" s="444" t="s">
        <v>396</v>
      </c>
      <c r="O134" s="307" t="s">
        <v>396</v>
      </c>
      <c r="P134" s="307" t="s">
        <v>396</v>
      </c>
      <c r="Q134" s="308" t="s">
        <v>396</v>
      </c>
      <c r="R134" s="307" t="s">
        <v>396</v>
      </c>
      <c r="S134" s="307" t="s">
        <v>396</v>
      </c>
      <c r="T134" s="308" t="s">
        <v>396</v>
      </c>
      <c r="V134" s="428">
        <v>-3.6</v>
      </c>
    </row>
    <row r="135" spans="1:22" s="291" customFormat="1" ht="14.55" customHeight="1">
      <c r="A135" s="284" t="s">
        <v>837</v>
      </c>
      <c r="B135" s="273" t="s">
        <v>838</v>
      </c>
      <c r="C135" s="273"/>
      <c r="D135" s="273" t="s">
        <v>778</v>
      </c>
      <c r="E135" s="275" t="s">
        <v>903</v>
      </c>
      <c r="F135" s="285">
        <v>2.1602323999999999E-2</v>
      </c>
      <c r="G135" s="286">
        <v>6.5121513310000001</v>
      </c>
      <c r="H135" s="287">
        <v>0.37449271000000001</v>
      </c>
      <c r="I135" s="286">
        <v>5.6818421000000001E-2</v>
      </c>
      <c r="J135" s="286">
        <v>0.46920687</v>
      </c>
      <c r="K135" s="287">
        <v>0.56427004800000002</v>
      </c>
      <c r="L135" s="307" t="s">
        <v>396</v>
      </c>
      <c r="M135" s="431">
        <v>3.3099999999999999E-43</v>
      </c>
      <c r="N135" s="307" t="s">
        <v>396</v>
      </c>
      <c r="O135" s="427">
        <v>300.44571889000002</v>
      </c>
      <c r="P135" s="307" t="s">
        <v>396</v>
      </c>
      <c r="Q135" s="308" t="s">
        <v>396</v>
      </c>
      <c r="R135" s="305" t="s">
        <v>396</v>
      </c>
      <c r="S135" s="283" t="s">
        <v>396</v>
      </c>
      <c r="T135" s="345" t="s">
        <v>396</v>
      </c>
      <c r="V135" s="428">
        <v>-2.8</v>
      </c>
    </row>
    <row r="136" spans="1:22" s="291" customFormat="1" ht="14.55" customHeight="1">
      <c r="A136" s="284" t="s">
        <v>1285</v>
      </c>
      <c r="B136" s="67" t="s">
        <v>1284</v>
      </c>
      <c r="C136" s="273"/>
      <c r="D136" s="273" t="s">
        <v>778</v>
      </c>
      <c r="E136" s="275" t="s">
        <v>781</v>
      </c>
      <c r="F136" s="423">
        <v>9.8830631649999994</v>
      </c>
      <c r="G136" s="423">
        <v>3.7987549430000001</v>
      </c>
      <c r="H136" s="424">
        <v>7.0849971999999997E-2</v>
      </c>
      <c r="I136" s="423">
        <v>8.7386732049999996</v>
      </c>
      <c r="J136" s="423">
        <v>2.3033791809999999</v>
      </c>
      <c r="K136" s="424">
        <v>2.8213502000000001E-2</v>
      </c>
      <c r="L136" s="307" t="s">
        <v>396</v>
      </c>
      <c r="M136" s="431">
        <v>1.44361E-4</v>
      </c>
      <c r="N136" s="308" t="s">
        <v>396</v>
      </c>
      <c r="O136" s="307" t="s">
        <v>396</v>
      </c>
      <c r="P136" s="307" t="s">
        <v>396</v>
      </c>
      <c r="Q136" s="308" t="s">
        <v>396</v>
      </c>
      <c r="R136" s="307" t="s">
        <v>396</v>
      </c>
      <c r="S136" s="307" t="s">
        <v>396</v>
      </c>
      <c r="T136" s="308" t="s">
        <v>396</v>
      </c>
      <c r="V136" s="428">
        <v>-3.6</v>
      </c>
    </row>
    <row r="137" spans="1:22" s="291" customFormat="1" ht="14.55" customHeight="1">
      <c r="A137" s="284" t="s">
        <v>1272</v>
      </c>
      <c r="B137" s="67" t="s">
        <v>1273</v>
      </c>
      <c r="C137" s="273"/>
      <c r="D137" s="273" t="s">
        <v>778</v>
      </c>
      <c r="E137" s="275" t="s">
        <v>781</v>
      </c>
      <c r="F137" s="423">
        <v>90.254509069999997</v>
      </c>
      <c r="G137" s="423">
        <v>181.54283100000001</v>
      </c>
      <c r="H137" s="424">
        <v>9.1092821000000004E-2</v>
      </c>
      <c r="I137" s="423">
        <v>81.625344130000002</v>
      </c>
      <c r="J137" s="423">
        <v>170.00928930000001</v>
      </c>
      <c r="K137" s="424">
        <v>0.19749451700000001</v>
      </c>
      <c r="L137" s="431">
        <v>9.8300000000000008E-6</v>
      </c>
      <c r="M137" s="431">
        <v>1.4424699999999999E-4</v>
      </c>
      <c r="N137" s="308" t="s">
        <v>396</v>
      </c>
      <c r="O137" s="263" t="s">
        <v>396</v>
      </c>
      <c r="P137" s="445">
        <v>6.3509350000000005E-4</v>
      </c>
      <c r="Q137" s="446">
        <v>1.2731802000000001E-3</v>
      </c>
      <c r="R137" s="263" t="s">
        <v>396</v>
      </c>
      <c r="S137" s="445">
        <v>1.5673326E-3</v>
      </c>
      <c r="T137" s="262" t="s">
        <v>396</v>
      </c>
    </row>
    <row r="138" spans="1:22" s="291" customFormat="1" ht="14.55" customHeight="1">
      <c r="A138" s="284" t="s">
        <v>1295</v>
      </c>
      <c r="B138" s="67" t="s">
        <v>1277</v>
      </c>
      <c r="C138" s="273" t="s">
        <v>1296</v>
      </c>
      <c r="D138" s="273" t="s">
        <v>778</v>
      </c>
      <c r="E138" s="275" t="s">
        <v>781</v>
      </c>
      <c r="F138" s="423">
        <v>3.9424241040000001</v>
      </c>
      <c r="G138" s="423">
        <v>7.885462156</v>
      </c>
      <c r="H138" s="424">
        <v>0.99189961100000001</v>
      </c>
      <c r="I138" s="423">
        <v>3.1136494899999998</v>
      </c>
      <c r="J138" s="423">
        <v>2.0474481610000002</v>
      </c>
      <c r="K138" s="424">
        <v>3.8229295759999999</v>
      </c>
      <c r="L138" s="423">
        <v>3.6470427999999999E-2</v>
      </c>
      <c r="M138" s="431">
        <v>8.1300000000000008E-31</v>
      </c>
      <c r="N138" s="439">
        <v>-5.6600000000000001E-13</v>
      </c>
      <c r="O138" s="307" t="s">
        <v>396</v>
      </c>
      <c r="P138" s="307" t="s">
        <v>396</v>
      </c>
      <c r="Q138" s="308" t="s">
        <v>396</v>
      </c>
      <c r="R138" s="307" t="s">
        <v>396</v>
      </c>
      <c r="S138" s="307" t="s">
        <v>396</v>
      </c>
      <c r="T138" s="308" t="s">
        <v>396</v>
      </c>
      <c r="U138" s="428">
        <v>-1.3</v>
      </c>
      <c r="V138" s="428">
        <v>-2.1</v>
      </c>
    </row>
    <row r="139" spans="1:22" s="291" customFormat="1" ht="14.55" customHeight="1">
      <c r="A139" s="284" t="s">
        <v>1293</v>
      </c>
      <c r="B139" s="67" t="s">
        <v>1294</v>
      </c>
      <c r="C139" s="273"/>
      <c r="D139" s="273" t="s">
        <v>778</v>
      </c>
      <c r="E139" s="275" t="s">
        <v>781</v>
      </c>
      <c r="F139" s="423">
        <v>0.11881278100000001</v>
      </c>
      <c r="G139" s="423">
        <v>1.5615873090000001</v>
      </c>
      <c r="H139" s="424">
        <v>0.10121424599999999</v>
      </c>
      <c r="I139" s="423">
        <v>0.170455264</v>
      </c>
      <c r="J139" s="423">
        <v>8.5310339999999998E-2</v>
      </c>
      <c r="K139" s="424">
        <v>0.15517426300000001</v>
      </c>
      <c r="L139" s="307" t="s">
        <v>396</v>
      </c>
      <c r="M139" s="431">
        <v>2.08E-12</v>
      </c>
      <c r="N139" s="487" t="s">
        <v>396</v>
      </c>
      <c r="O139" s="307" t="s">
        <v>396</v>
      </c>
      <c r="P139" s="307" t="s">
        <v>396</v>
      </c>
      <c r="Q139" s="308" t="s">
        <v>396</v>
      </c>
      <c r="R139" s="307" t="s">
        <v>396</v>
      </c>
      <c r="S139" s="307" t="s">
        <v>396</v>
      </c>
      <c r="T139" s="308" t="s">
        <v>396</v>
      </c>
      <c r="V139" s="428">
        <v>-4.5</v>
      </c>
    </row>
    <row r="140" spans="1:22" s="291" customFormat="1" ht="14.4" customHeight="1">
      <c r="A140" s="284" t="s">
        <v>916</v>
      </c>
      <c r="B140" s="273" t="s">
        <v>917</v>
      </c>
      <c r="C140" s="273"/>
      <c r="D140" s="273" t="s">
        <v>778</v>
      </c>
      <c r="E140" s="275" t="s">
        <v>918</v>
      </c>
      <c r="F140" s="285">
        <v>0.72367784899999998</v>
      </c>
      <c r="G140" s="286">
        <v>20.987290430000002</v>
      </c>
      <c r="H140" s="287">
        <v>1.03238531</v>
      </c>
      <c r="I140" s="286">
        <v>0.69318474100000005</v>
      </c>
      <c r="J140" s="286">
        <v>1.6066780709999999</v>
      </c>
      <c r="K140" s="287">
        <v>1.142646847</v>
      </c>
      <c r="L140" s="307" t="s">
        <v>396</v>
      </c>
      <c r="M140" s="431">
        <v>1.88E-132</v>
      </c>
      <c r="N140" s="487" t="s">
        <v>396</v>
      </c>
      <c r="O140" s="285">
        <v>28.903677393500001</v>
      </c>
      <c r="P140" s="307" t="s">
        <v>396</v>
      </c>
      <c r="Q140" s="308" t="s">
        <v>396</v>
      </c>
      <c r="R140" s="293" t="s">
        <v>396</v>
      </c>
      <c r="S140" s="307" t="s">
        <v>396</v>
      </c>
      <c r="T140" s="308" t="s">
        <v>396</v>
      </c>
      <c r="U140" s="428">
        <v>-3.4</v>
      </c>
      <c r="V140" s="429">
        <v>-2</v>
      </c>
    </row>
    <row r="141" spans="1:22" s="291" customFormat="1" ht="14.4" customHeight="1">
      <c r="A141" s="284" t="s">
        <v>809</v>
      </c>
      <c r="B141" s="273" t="s">
        <v>810</v>
      </c>
      <c r="C141" s="273" t="s">
        <v>1123</v>
      </c>
      <c r="D141" s="273" t="s">
        <v>811</v>
      </c>
      <c r="E141" s="284" t="s">
        <v>812</v>
      </c>
      <c r="F141" s="285">
        <v>14.570767439999999</v>
      </c>
      <c r="G141" s="286">
        <v>1.1407339919999999</v>
      </c>
      <c r="H141" s="287">
        <v>1.0728710079999999</v>
      </c>
      <c r="I141" s="286">
        <v>17.84098431</v>
      </c>
      <c r="J141" s="286">
        <v>0.61139076999999997</v>
      </c>
      <c r="K141" s="287">
        <v>0.38088228200000002</v>
      </c>
      <c r="L141" s="447">
        <v>-1.20594E-4</v>
      </c>
      <c r="M141" s="423">
        <v>1.2107095E-2</v>
      </c>
      <c r="N141" s="447">
        <v>1.93513E-4</v>
      </c>
      <c r="O141" s="302" t="s">
        <v>396</v>
      </c>
      <c r="P141" s="289" t="s">
        <v>396</v>
      </c>
      <c r="Q141" s="294" t="s">
        <v>396</v>
      </c>
      <c r="R141" s="293">
        <v>3.5003089899999999E-2</v>
      </c>
      <c r="S141" s="289" t="s">
        <v>396</v>
      </c>
      <c r="T141" s="294" t="s">
        <v>396</v>
      </c>
      <c r="V141" s="428">
        <v>-2.2999999999999998</v>
      </c>
    </row>
    <row r="142" spans="1:22" s="291" customFormat="1" ht="14.4" customHeight="1">
      <c r="A142" s="284" t="s">
        <v>1274</v>
      </c>
      <c r="B142" s="430" t="s">
        <v>1275</v>
      </c>
      <c r="C142" s="284"/>
      <c r="D142" s="273" t="s">
        <v>778</v>
      </c>
      <c r="E142" s="275" t="s">
        <v>781</v>
      </c>
      <c r="F142" s="423">
        <v>52.007594689999998</v>
      </c>
      <c r="G142" s="423">
        <v>46.448916130000001</v>
      </c>
      <c r="H142" s="424">
        <v>4.0485698000000001E-2</v>
      </c>
      <c r="I142" s="423">
        <v>51.352489220000002</v>
      </c>
      <c r="J142" s="423">
        <v>33.811331430000003</v>
      </c>
      <c r="K142" s="424">
        <v>0.11285401</v>
      </c>
      <c r="L142" s="307" t="s">
        <v>396</v>
      </c>
      <c r="M142" s="431">
        <v>4.4600000000000001E-18</v>
      </c>
      <c r="N142" s="487" t="s">
        <v>396</v>
      </c>
      <c r="O142" s="263" t="s">
        <v>396</v>
      </c>
      <c r="P142" s="445">
        <v>1.1032112000000001E-3</v>
      </c>
      <c r="Q142" s="446">
        <v>9.819955E-4</v>
      </c>
      <c r="R142" s="307" t="s">
        <v>396</v>
      </c>
      <c r="S142" s="307" t="s">
        <v>396</v>
      </c>
      <c r="T142" s="308" t="s">
        <v>396</v>
      </c>
    </row>
    <row r="143" spans="1:22" s="291" customFormat="1" ht="14.4" customHeight="1">
      <c r="A143" s="284" t="s">
        <v>1370</v>
      </c>
      <c r="B143" s="83" t="s">
        <v>1371</v>
      </c>
      <c r="C143" s="284" t="s">
        <v>1372</v>
      </c>
      <c r="D143" s="273" t="s">
        <v>1369</v>
      </c>
      <c r="E143" s="275" t="s">
        <v>1366</v>
      </c>
      <c r="F143" s="341">
        <v>509.89045119999997</v>
      </c>
      <c r="G143" s="341">
        <v>568.92723450000005</v>
      </c>
      <c r="H143" s="352">
        <v>620.43320689999996</v>
      </c>
      <c r="I143" s="341">
        <v>562.9341915</v>
      </c>
      <c r="J143" s="341">
        <v>576.58415149999996</v>
      </c>
      <c r="K143" s="352">
        <v>560.89853459999995</v>
      </c>
      <c r="L143" s="401">
        <v>-7.7700000000000001E-27</v>
      </c>
      <c r="M143" s="401" t="s">
        <v>396</v>
      </c>
      <c r="N143" s="444">
        <v>1.23E-25</v>
      </c>
      <c r="O143" s="307" t="s">
        <v>396</v>
      </c>
      <c r="P143" s="307" t="s">
        <v>396</v>
      </c>
      <c r="Q143" s="308" t="s">
        <v>396</v>
      </c>
      <c r="R143" s="307" t="s">
        <v>396</v>
      </c>
      <c r="S143" s="307" t="s">
        <v>396</v>
      </c>
      <c r="T143" s="308" t="s">
        <v>396</v>
      </c>
    </row>
    <row r="144" spans="1:22" s="291" customFormat="1" ht="43.5" customHeight="1">
      <c r="A144" s="284" t="s">
        <v>1180</v>
      </c>
      <c r="B144" s="274" t="s">
        <v>1181</v>
      </c>
      <c r="C144" s="284" t="s">
        <v>1182</v>
      </c>
      <c r="D144" s="272" t="s">
        <v>1183</v>
      </c>
      <c r="E144" s="284" t="s">
        <v>1185</v>
      </c>
      <c r="F144" s="440">
        <v>59.168765039999997</v>
      </c>
      <c r="G144" s="440">
        <v>58.177433569999998</v>
      </c>
      <c r="H144" s="310">
        <v>55.192128369999999</v>
      </c>
      <c r="I144" s="440">
        <v>58.659338210000001</v>
      </c>
      <c r="J144" s="440">
        <v>62.447168910000002</v>
      </c>
      <c r="K144" s="310">
        <v>55.270251209999998</v>
      </c>
      <c r="L144" s="307" t="s">
        <v>396</v>
      </c>
      <c r="M144" s="440">
        <v>-1.5142561000000001E-2</v>
      </c>
      <c r="N144" s="308" t="s">
        <v>396</v>
      </c>
      <c r="O144" s="307" t="s">
        <v>396</v>
      </c>
      <c r="P144" s="307" t="s">
        <v>396</v>
      </c>
      <c r="Q144" s="308" t="s">
        <v>396</v>
      </c>
      <c r="R144" s="307" t="s">
        <v>396</v>
      </c>
      <c r="S144" s="307" t="s">
        <v>396</v>
      </c>
      <c r="T144" s="308" t="s">
        <v>396</v>
      </c>
    </row>
    <row r="145" spans="1:22" s="291" customFormat="1" ht="14.55" customHeight="1">
      <c r="A145" s="284" t="s">
        <v>1133</v>
      </c>
      <c r="B145" s="430" t="s">
        <v>1134</v>
      </c>
      <c r="C145" s="134" t="s">
        <v>1135</v>
      </c>
      <c r="D145" s="273" t="s">
        <v>1111</v>
      </c>
      <c r="E145" s="275" t="s">
        <v>1054</v>
      </c>
      <c r="F145" s="435">
        <v>328.38772610000001</v>
      </c>
      <c r="G145" s="435">
        <v>179.67114119999999</v>
      </c>
      <c r="H145" s="424">
        <v>47.388509999999997</v>
      </c>
      <c r="I145" s="435">
        <v>422.76314600000001</v>
      </c>
      <c r="J145" s="423">
        <v>242.29558410000001</v>
      </c>
      <c r="K145" s="424">
        <v>47.130655769999997</v>
      </c>
      <c r="L145" s="431">
        <v>-2.23E-111</v>
      </c>
      <c r="M145" s="431">
        <v>-3.9600000000000002E-70</v>
      </c>
      <c r="N145" s="308" t="s">
        <v>396</v>
      </c>
      <c r="O145" s="307" t="s">
        <v>396</v>
      </c>
      <c r="P145" s="307" t="s">
        <v>396</v>
      </c>
      <c r="Q145" s="308" t="s">
        <v>396</v>
      </c>
      <c r="R145" s="307" t="s">
        <v>396</v>
      </c>
      <c r="S145" s="307" t="s">
        <v>396</v>
      </c>
      <c r="T145" s="308" t="s">
        <v>396</v>
      </c>
    </row>
    <row r="146" spans="1:22" s="291" customFormat="1" ht="14.55" customHeight="1">
      <c r="A146" s="284" t="s">
        <v>1127</v>
      </c>
      <c r="B146" s="430" t="s">
        <v>1128</v>
      </c>
      <c r="C146" s="134" t="s">
        <v>1129</v>
      </c>
      <c r="D146" s="273" t="s">
        <v>1108</v>
      </c>
      <c r="E146" s="284" t="s">
        <v>1054</v>
      </c>
      <c r="F146" s="423">
        <v>72.573007000000004</v>
      </c>
      <c r="G146" s="423">
        <v>80.72631131</v>
      </c>
      <c r="H146" s="424">
        <v>106.1636227</v>
      </c>
      <c r="I146" s="423">
        <v>61.386622439999996</v>
      </c>
      <c r="J146" s="423">
        <v>81.016386249999996</v>
      </c>
      <c r="K146" s="424">
        <v>80.422588610000005</v>
      </c>
      <c r="L146" s="431">
        <v>8.2800000000000001E-11</v>
      </c>
      <c r="M146" s="443" t="s">
        <v>396</v>
      </c>
      <c r="N146" s="439">
        <v>7.8399999999999997E-31</v>
      </c>
      <c r="O146" s="307" t="s">
        <v>396</v>
      </c>
      <c r="P146" s="307" t="s">
        <v>396</v>
      </c>
      <c r="Q146" s="308" t="s">
        <v>396</v>
      </c>
      <c r="R146" s="307" t="s">
        <v>396</v>
      </c>
      <c r="S146" s="307" t="s">
        <v>396</v>
      </c>
      <c r="T146" s="308" t="s">
        <v>396</v>
      </c>
    </row>
    <row r="147" spans="1:22" s="291" customFormat="1" ht="14.55" customHeight="1">
      <c r="A147" s="99" t="s">
        <v>1137</v>
      </c>
      <c r="B147" s="99" t="s">
        <v>1136</v>
      </c>
      <c r="C147" s="134"/>
      <c r="D147" s="273" t="s">
        <v>1108</v>
      </c>
      <c r="E147" s="284" t="s">
        <v>1054</v>
      </c>
      <c r="F147" s="423">
        <v>9.7102445740000007</v>
      </c>
      <c r="G147" s="423">
        <v>2.248242721</v>
      </c>
      <c r="H147" s="424">
        <v>7.8441040690000001</v>
      </c>
      <c r="I147" s="423">
        <v>13.261419549999999</v>
      </c>
      <c r="J147" s="423">
        <v>2.658838931</v>
      </c>
      <c r="K147" s="424">
        <v>3.3009797820000002</v>
      </c>
      <c r="L147" s="431">
        <v>-8.5700000000000001E-7</v>
      </c>
      <c r="M147" s="443" t="s">
        <v>396</v>
      </c>
      <c r="N147" s="439">
        <v>1.3E-18</v>
      </c>
      <c r="O147" s="307" t="s">
        <v>396</v>
      </c>
      <c r="P147" s="307" t="s">
        <v>396</v>
      </c>
      <c r="Q147" s="308" t="s">
        <v>396</v>
      </c>
      <c r="R147" s="307" t="s">
        <v>396</v>
      </c>
      <c r="S147" s="307" t="s">
        <v>396</v>
      </c>
      <c r="T147" s="308" t="s">
        <v>396</v>
      </c>
    </row>
    <row r="148" spans="1:22" s="291" customFormat="1" ht="14.55" customHeight="1">
      <c r="A148" s="99" t="s">
        <v>1300</v>
      </c>
      <c r="B148" s="430" t="s">
        <v>1301</v>
      </c>
      <c r="C148" s="134"/>
      <c r="D148" s="273" t="s">
        <v>778</v>
      </c>
      <c r="E148" s="275" t="s">
        <v>781</v>
      </c>
      <c r="F148" s="423">
        <v>6.9451471199999997</v>
      </c>
      <c r="G148" s="423">
        <v>2.3589935940000002</v>
      </c>
      <c r="H148" s="424">
        <v>0.121457095</v>
      </c>
      <c r="I148" s="423">
        <v>9.1704932069999998</v>
      </c>
      <c r="J148" s="423">
        <v>2.7441492709999999</v>
      </c>
      <c r="K148" s="424">
        <v>4.2320254000000002E-2</v>
      </c>
      <c r="L148" s="431">
        <v>-2.0864500000000001E-4</v>
      </c>
      <c r="M148" s="432" t="s">
        <v>396</v>
      </c>
      <c r="N148" s="448" t="s">
        <v>396</v>
      </c>
      <c r="O148" s="307" t="s">
        <v>396</v>
      </c>
      <c r="P148" s="307" t="s">
        <v>396</v>
      </c>
      <c r="Q148" s="308" t="s">
        <v>396</v>
      </c>
      <c r="R148" s="307" t="s">
        <v>396</v>
      </c>
      <c r="S148" s="307" t="s">
        <v>396</v>
      </c>
      <c r="T148" s="308" t="s">
        <v>396</v>
      </c>
    </row>
    <row r="149" spans="1:22" s="209" customFormat="1" ht="14.55" customHeight="1">
      <c r="A149" s="489" t="s">
        <v>822</v>
      </c>
      <c r="B149" s="272" t="s">
        <v>797</v>
      </c>
      <c r="C149" s="272"/>
      <c r="D149" s="273" t="s">
        <v>778</v>
      </c>
      <c r="E149" s="275" t="s">
        <v>821</v>
      </c>
      <c r="F149" s="279">
        <v>172.22452699999999</v>
      </c>
      <c r="G149" s="280">
        <v>19.735805559999999</v>
      </c>
      <c r="H149" s="281">
        <v>21.771184330000001</v>
      </c>
      <c r="I149" s="280">
        <v>111.73910739999999</v>
      </c>
      <c r="J149" s="280">
        <v>26.730573209999999</v>
      </c>
      <c r="K149" s="281">
        <v>2.4686814610000001</v>
      </c>
      <c r="L149" s="431">
        <v>9.3500000000000002E-124</v>
      </c>
      <c r="M149" s="431">
        <v>-1.2799999999999999E-9</v>
      </c>
      <c r="N149" s="431">
        <v>9.4499999999999998E-136</v>
      </c>
      <c r="O149" s="305">
        <v>0.1142094042</v>
      </c>
      <c r="P149" s="282" t="s">
        <v>396</v>
      </c>
      <c r="Q149" s="306" t="s">
        <v>396</v>
      </c>
      <c r="R149" s="346" t="s">
        <v>396</v>
      </c>
      <c r="S149" s="347" t="s">
        <v>396</v>
      </c>
      <c r="T149" s="306" t="s">
        <v>396</v>
      </c>
      <c r="U149" s="311"/>
      <c r="V149" s="309"/>
    </row>
    <row r="150" spans="1:22" s="209" customFormat="1" ht="14.55" customHeight="1">
      <c r="A150" s="489" t="s">
        <v>1367</v>
      </c>
      <c r="B150" s="83" t="s">
        <v>1368</v>
      </c>
      <c r="C150" s="275"/>
      <c r="D150" s="273" t="s">
        <v>1369</v>
      </c>
      <c r="E150" s="275" t="s">
        <v>1366</v>
      </c>
      <c r="F150" s="341">
        <v>0.14041510500000001</v>
      </c>
      <c r="G150" s="341">
        <v>14.995668200000001</v>
      </c>
      <c r="H150" s="352">
        <v>37.327813949999999</v>
      </c>
      <c r="I150" s="341">
        <v>0.46591105500000002</v>
      </c>
      <c r="J150" s="341">
        <v>10.63535572</v>
      </c>
      <c r="K150" s="352">
        <v>28.1288619</v>
      </c>
      <c r="L150" s="353">
        <v>-4.9131579999999999E-3</v>
      </c>
      <c r="M150" s="392">
        <v>8.8199999999999996E-8</v>
      </c>
      <c r="N150" s="439">
        <v>2.2100000000000001E-12</v>
      </c>
      <c r="O150" s="480">
        <v>106.4373373566</v>
      </c>
      <c r="P150" s="504" t="s">
        <v>396</v>
      </c>
      <c r="Q150" s="481">
        <v>335.34618110949998</v>
      </c>
      <c r="R150" s="480">
        <v>23.316068442100001</v>
      </c>
      <c r="S150" s="504" t="s">
        <v>396</v>
      </c>
      <c r="T150" s="505" t="s">
        <v>396</v>
      </c>
      <c r="U150" s="309">
        <v>1.3</v>
      </c>
      <c r="V150" s="309"/>
    </row>
    <row r="151" spans="1:22" s="209" customFormat="1" ht="14.55" customHeight="1">
      <c r="A151" s="489" t="s">
        <v>1270</v>
      </c>
      <c r="B151" s="99" t="s">
        <v>1271</v>
      </c>
      <c r="C151" s="275"/>
      <c r="D151" s="273" t="s">
        <v>778</v>
      </c>
      <c r="E151" s="275" t="s">
        <v>781</v>
      </c>
      <c r="F151" s="423">
        <v>24.756263140000001</v>
      </c>
      <c r="G151" s="423">
        <v>21.507819529999999</v>
      </c>
      <c r="H151" s="424">
        <v>4.5748839219999997</v>
      </c>
      <c r="I151" s="423">
        <v>23.29555276</v>
      </c>
      <c r="J151" s="423">
        <v>17.20425191</v>
      </c>
      <c r="K151" s="424">
        <v>2.7084962309999998</v>
      </c>
      <c r="L151" s="432" t="s">
        <v>396</v>
      </c>
      <c r="M151" s="431">
        <v>1.8E-5</v>
      </c>
      <c r="N151" s="439">
        <v>1.1E-5</v>
      </c>
      <c r="O151" s="307" t="s">
        <v>396</v>
      </c>
      <c r="P151" s="307" t="s">
        <v>396</v>
      </c>
      <c r="Q151" s="308" t="s">
        <v>396</v>
      </c>
      <c r="R151" s="307" t="s">
        <v>396</v>
      </c>
      <c r="S151" s="307" t="s">
        <v>396</v>
      </c>
      <c r="T151" s="308" t="s">
        <v>396</v>
      </c>
      <c r="U151" s="309"/>
      <c r="V151" s="309"/>
    </row>
    <row r="152" spans="1:22" s="209" customFormat="1" ht="14.55" customHeight="1">
      <c r="A152" s="489" t="s">
        <v>1302</v>
      </c>
      <c r="B152" s="430" t="s">
        <v>1303</v>
      </c>
      <c r="C152" s="275"/>
      <c r="D152" s="273" t="s">
        <v>778</v>
      </c>
      <c r="E152" s="275" t="s">
        <v>781</v>
      </c>
      <c r="F152" s="423">
        <v>5.7138146599999997</v>
      </c>
      <c r="G152" s="423">
        <v>7.4646088390000003</v>
      </c>
      <c r="H152" s="424">
        <v>1.3461494730000001</v>
      </c>
      <c r="I152" s="423">
        <v>4.7386563410000004</v>
      </c>
      <c r="J152" s="423">
        <v>5.4882985419999999</v>
      </c>
      <c r="K152" s="424">
        <v>0.19749451700000001</v>
      </c>
      <c r="L152" s="423">
        <v>4.3289246000000003E-2</v>
      </c>
      <c r="M152" s="431">
        <v>6.0595199999999999E-4</v>
      </c>
      <c r="N152" s="439">
        <v>1.5199999999999999E-9</v>
      </c>
      <c r="O152" s="307" t="s">
        <v>396</v>
      </c>
      <c r="P152" s="307" t="s">
        <v>396</v>
      </c>
      <c r="Q152" s="308" t="s">
        <v>396</v>
      </c>
      <c r="R152" s="307" t="s">
        <v>396</v>
      </c>
      <c r="S152" s="307" t="s">
        <v>396</v>
      </c>
      <c r="T152" s="308" t="s">
        <v>396</v>
      </c>
      <c r="U152" s="309"/>
      <c r="V152" s="309"/>
    </row>
    <row r="153" spans="1:22" s="209" customFormat="1" ht="14.55" customHeight="1">
      <c r="A153" s="489" t="s">
        <v>1288</v>
      </c>
      <c r="B153" s="430" t="s">
        <v>1289</v>
      </c>
      <c r="C153" s="275" t="s">
        <v>1290</v>
      </c>
      <c r="D153" s="273" t="s">
        <v>778</v>
      </c>
      <c r="E153" s="275" t="s">
        <v>781</v>
      </c>
      <c r="F153" s="423">
        <v>36.745552879999998</v>
      </c>
      <c r="G153" s="423">
        <v>9.8346775199999996</v>
      </c>
      <c r="H153" s="424">
        <v>2.7125417939999998</v>
      </c>
      <c r="I153" s="423">
        <v>34.966056500000001</v>
      </c>
      <c r="J153" s="423">
        <v>6.8959191530000004</v>
      </c>
      <c r="K153" s="424">
        <v>2.398147705</v>
      </c>
      <c r="L153" s="432" t="s">
        <v>396</v>
      </c>
      <c r="M153" s="431">
        <v>7.5000000000000002E-6</v>
      </c>
      <c r="N153" s="448" t="s">
        <v>396</v>
      </c>
      <c r="O153" s="307" t="s">
        <v>396</v>
      </c>
      <c r="P153" s="307" t="s">
        <v>396</v>
      </c>
      <c r="Q153" s="308" t="s">
        <v>396</v>
      </c>
      <c r="R153" s="307" t="s">
        <v>396</v>
      </c>
      <c r="S153" s="307" t="s">
        <v>396</v>
      </c>
      <c r="T153" s="308" t="s">
        <v>396</v>
      </c>
      <c r="U153" s="309"/>
      <c r="V153" s="449">
        <v>-2.7</v>
      </c>
    </row>
    <row r="154" spans="1:22" s="209" customFormat="1" ht="14.55" customHeight="1">
      <c r="A154" s="99" t="s">
        <v>1280</v>
      </c>
      <c r="B154" s="99" t="s">
        <v>1281</v>
      </c>
      <c r="C154" s="275"/>
      <c r="D154" s="273" t="s">
        <v>778</v>
      </c>
      <c r="E154" s="275" t="s">
        <v>781</v>
      </c>
      <c r="F154" s="423">
        <v>217.58940699999999</v>
      </c>
      <c r="G154" s="423">
        <v>133.88673030000001</v>
      </c>
      <c r="H154" s="424">
        <v>32.752930020000001</v>
      </c>
      <c r="I154" s="423">
        <v>202.6485816</v>
      </c>
      <c r="J154" s="423">
        <v>139.62458989999999</v>
      </c>
      <c r="K154" s="424">
        <v>35.182237499999999</v>
      </c>
      <c r="L154" s="431">
        <v>9.9000000000000005E-7</v>
      </c>
      <c r="M154" s="423">
        <v>-2.9892742E-2</v>
      </c>
      <c r="N154" s="444" t="s">
        <v>396</v>
      </c>
      <c r="O154" s="307" t="s">
        <v>396</v>
      </c>
      <c r="P154" s="307" t="s">
        <v>396</v>
      </c>
      <c r="Q154" s="308" t="s">
        <v>396</v>
      </c>
      <c r="R154" s="307" t="s">
        <v>396</v>
      </c>
      <c r="S154" s="307" t="s">
        <v>396</v>
      </c>
      <c r="T154" s="308" t="s">
        <v>396</v>
      </c>
      <c r="U154" s="309"/>
      <c r="V154" s="309"/>
    </row>
    <row r="155" spans="1:22" s="309" customFormat="1" ht="14.55" customHeight="1">
      <c r="A155" s="99" t="s">
        <v>1109</v>
      </c>
      <c r="B155" s="99" t="s">
        <v>1110</v>
      </c>
      <c r="C155" s="275"/>
      <c r="D155" s="273" t="s">
        <v>1111</v>
      </c>
      <c r="E155" s="275" t="s">
        <v>1054</v>
      </c>
      <c r="F155" s="423">
        <v>26.7544781</v>
      </c>
      <c r="G155" s="423">
        <v>32.084527899999998</v>
      </c>
      <c r="H155" s="424">
        <v>8.4412681210000002</v>
      </c>
      <c r="I155" s="423">
        <v>29.011485950000001</v>
      </c>
      <c r="J155" s="423">
        <v>27.668986950000001</v>
      </c>
      <c r="K155" s="424">
        <v>3.625435059</v>
      </c>
      <c r="L155" s="423">
        <v>-4.2778709999999998E-2</v>
      </c>
      <c r="M155" s="431">
        <v>3.8920900000000001E-4</v>
      </c>
      <c r="N155" s="439">
        <v>3.3899999999999999E-19</v>
      </c>
      <c r="O155" s="307" t="s">
        <v>396</v>
      </c>
      <c r="P155" s="307" t="s">
        <v>396</v>
      </c>
      <c r="Q155" s="308" t="s">
        <v>396</v>
      </c>
      <c r="R155" s="307" t="s">
        <v>396</v>
      </c>
      <c r="S155" s="307" t="s">
        <v>396</v>
      </c>
      <c r="T155" s="308" t="s">
        <v>396</v>
      </c>
    </row>
    <row r="156" spans="1:22" s="309" customFormat="1" ht="14.55" customHeight="1">
      <c r="A156" s="450" t="s">
        <v>1297</v>
      </c>
      <c r="B156" s="451" t="s">
        <v>804</v>
      </c>
      <c r="C156" s="277" t="s">
        <v>1122</v>
      </c>
      <c r="D156" s="277" t="s">
        <v>811</v>
      </c>
      <c r="E156" s="452" t="s">
        <v>1299</v>
      </c>
      <c r="F156" s="453">
        <v>212.19962720000001</v>
      </c>
      <c r="G156" s="453">
        <v>310.1688949</v>
      </c>
      <c r="H156" s="454">
        <v>154.38208950000001</v>
      </c>
      <c r="I156" s="453">
        <v>229.773696</v>
      </c>
      <c r="J156" s="453">
        <v>335.41182020000002</v>
      </c>
      <c r="K156" s="454">
        <v>182.7811753</v>
      </c>
      <c r="L156" s="455">
        <v>-2.2799999999999999E-8</v>
      </c>
      <c r="M156" s="455">
        <v>-2.3400000000000002E-9</v>
      </c>
      <c r="N156" s="456">
        <v>-4.9700000000000001E-20</v>
      </c>
      <c r="O156" s="457" t="s">
        <v>396</v>
      </c>
      <c r="P156" s="457" t="s">
        <v>396</v>
      </c>
      <c r="Q156" s="458" t="s">
        <v>396</v>
      </c>
      <c r="R156" s="457" t="s">
        <v>396</v>
      </c>
      <c r="S156" s="457" t="s">
        <v>396</v>
      </c>
      <c r="T156" s="458" t="s">
        <v>396</v>
      </c>
      <c r="U156" s="459"/>
      <c r="V156" s="459"/>
    </row>
    <row r="157" spans="1:22" ht="14.55" customHeight="1">
      <c r="A157" s="501" t="s">
        <v>800</v>
      </c>
      <c r="B157" s="223"/>
      <c r="C157" s="223"/>
      <c r="D157" s="223"/>
      <c r="E157" s="218"/>
      <c r="F157" s="221"/>
      <c r="G157" s="222"/>
      <c r="H157" s="218"/>
      <c r="I157" s="222"/>
      <c r="J157" s="222"/>
      <c r="K157" s="218"/>
      <c r="L157" s="222"/>
      <c r="M157" s="222"/>
      <c r="N157" s="222"/>
      <c r="O157" s="221"/>
      <c r="P157" s="222"/>
      <c r="Q157" s="218"/>
      <c r="R157" s="221"/>
      <c r="S157" s="222"/>
      <c r="T157" s="218"/>
    </row>
    <row r="158" spans="1:22" s="291" customFormat="1" ht="14.55" customHeight="1">
      <c r="A158" s="284" t="s">
        <v>1441</v>
      </c>
      <c r="B158" s="10" t="s">
        <v>1322</v>
      </c>
      <c r="C158" s="273"/>
      <c r="D158" s="273" t="s">
        <v>1323</v>
      </c>
      <c r="E158" s="284" t="s">
        <v>1339</v>
      </c>
      <c r="F158" s="423">
        <v>468.99725210000003</v>
      </c>
      <c r="G158" s="435">
        <v>418.17314620000002</v>
      </c>
      <c r="H158" s="436">
        <v>874.78460719999998</v>
      </c>
      <c r="I158" s="435">
        <v>476.71791889999997</v>
      </c>
      <c r="J158" s="435">
        <v>415.70306859999999</v>
      </c>
      <c r="K158" s="436">
        <v>902.46530150000001</v>
      </c>
      <c r="L158" s="289" t="s">
        <v>396</v>
      </c>
      <c r="M158" s="289" t="s">
        <v>396</v>
      </c>
      <c r="N158" s="431">
        <v>-4.9299999999999999E-5</v>
      </c>
      <c r="O158" s="302" t="s">
        <v>396</v>
      </c>
      <c r="P158" s="289" t="s">
        <v>396</v>
      </c>
      <c r="Q158" s="294" t="s">
        <v>396</v>
      </c>
      <c r="R158" s="302" t="s">
        <v>396</v>
      </c>
      <c r="S158" s="289" t="s">
        <v>396</v>
      </c>
      <c r="T158" s="294" t="s">
        <v>396</v>
      </c>
    </row>
    <row r="159" spans="1:22" s="291" customFormat="1" ht="14.55" customHeight="1">
      <c r="A159" s="284" t="s">
        <v>1442</v>
      </c>
      <c r="B159" s="10" t="s">
        <v>1321</v>
      </c>
      <c r="C159" s="273"/>
      <c r="D159" s="272" t="s">
        <v>1320</v>
      </c>
      <c r="E159" s="284" t="s">
        <v>1319</v>
      </c>
      <c r="F159" s="423">
        <v>28.96871629</v>
      </c>
      <c r="G159" s="423">
        <v>50.801425430000002</v>
      </c>
      <c r="H159" s="424">
        <v>6.2246761319999999</v>
      </c>
      <c r="I159" s="423">
        <v>23.10237012</v>
      </c>
      <c r="J159" s="423">
        <v>47.133962869999998</v>
      </c>
      <c r="K159" s="424">
        <v>3.0047380060000002</v>
      </c>
      <c r="L159" s="431">
        <v>4.66E-8</v>
      </c>
      <c r="M159" s="423">
        <v>2.0499818E-2</v>
      </c>
      <c r="N159" s="431">
        <v>1.0899999999999999E-11</v>
      </c>
      <c r="O159" s="302" t="s">
        <v>396</v>
      </c>
      <c r="P159" s="289" t="s">
        <v>396</v>
      </c>
      <c r="Q159" s="294" t="s">
        <v>396</v>
      </c>
      <c r="R159" s="302" t="s">
        <v>396</v>
      </c>
      <c r="S159" s="289" t="s">
        <v>396</v>
      </c>
      <c r="T159" s="294" t="s">
        <v>396</v>
      </c>
    </row>
    <row r="160" spans="1:22" s="291" customFormat="1" ht="43.5" customHeight="1">
      <c r="A160" s="284" t="s">
        <v>1443</v>
      </c>
      <c r="B160" s="273" t="s">
        <v>910</v>
      </c>
      <c r="C160" s="273" t="s">
        <v>1124</v>
      </c>
      <c r="D160" s="272" t="s">
        <v>763</v>
      </c>
      <c r="E160" s="275" t="s">
        <v>1326</v>
      </c>
      <c r="F160" s="461">
        <v>0.194420915</v>
      </c>
      <c r="G160" s="462">
        <v>14.165036649999999</v>
      </c>
      <c r="H160" s="310">
        <v>7.0849971999999997E-2</v>
      </c>
      <c r="I160" s="462">
        <v>0.37500158099999997</v>
      </c>
      <c r="J160" s="462">
        <v>2.4313446910000001</v>
      </c>
      <c r="K160" s="310">
        <v>7.0533756000000003E-2</v>
      </c>
      <c r="L160" s="463" t="s">
        <v>396</v>
      </c>
      <c r="M160" s="464">
        <v>1.6899999999999999E-69</v>
      </c>
      <c r="N160" s="463" t="s">
        <v>396</v>
      </c>
      <c r="O160" s="421">
        <v>72.613392755199996</v>
      </c>
      <c r="P160" s="289" t="s">
        <v>396</v>
      </c>
      <c r="Q160" s="294" t="s">
        <v>396</v>
      </c>
      <c r="R160" s="302" t="s">
        <v>396</v>
      </c>
      <c r="S160" s="289" t="s">
        <v>396</v>
      </c>
      <c r="T160" s="294" t="s">
        <v>396</v>
      </c>
      <c r="U160" s="465">
        <v>-1.6</v>
      </c>
    </row>
    <row r="161" spans="1:21" s="291" customFormat="1" ht="14.55" customHeight="1">
      <c r="A161" s="284" t="s">
        <v>1378</v>
      </c>
      <c r="B161" t="s">
        <v>1379</v>
      </c>
      <c r="C161" s="273" t="s">
        <v>1649</v>
      </c>
      <c r="D161" s="272" t="s">
        <v>1175</v>
      </c>
      <c r="E161" s="275" t="s">
        <v>1054</v>
      </c>
      <c r="F161" s="423">
        <v>10.369115450000001</v>
      </c>
      <c r="G161" s="423">
        <v>11.17476308</v>
      </c>
      <c r="H161" s="424">
        <v>4.5951267710000003</v>
      </c>
      <c r="I161" s="423">
        <v>10.784136370000001</v>
      </c>
      <c r="J161" s="423">
        <v>13.479033729999999</v>
      </c>
      <c r="K161" s="424">
        <v>6.3198245389999999</v>
      </c>
      <c r="L161" s="443" t="s">
        <v>396</v>
      </c>
      <c r="M161" s="353">
        <v>-3.9664410000000002E-3</v>
      </c>
      <c r="N161" s="426">
        <v>-1.185382E-3</v>
      </c>
      <c r="O161" s="302" t="s">
        <v>396</v>
      </c>
      <c r="P161" s="289" t="s">
        <v>396</v>
      </c>
      <c r="Q161" s="294" t="s">
        <v>396</v>
      </c>
      <c r="R161" s="302" t="s">
        <v>396</v>
      </c>
      <c r="S161" s="289" t="s">
        <v>396</v>
      </c>
      <c r="T161" s="294" t="s">
        <v>396</v>
      </c>
    </row>
    <row r="162" spans="1:21" s="291" customFormat="1" ht="14.55" customHeight="1">
      <c r="A162" s="284" t="s">
        <v>1380</v>
      </c>
      <c r="B162" t="s">
        <v>1381</v>
      </c>
      <c r="C162" s="273" t="s">
        <v>1651</v>
      </c>
      <c r="D162" s="272" t="s">
        <v>1175</v>
      </c>
      <c r="E162" s="275" t="s">
        <v>1054</v>
      </c>
      <c r="F162" s="462">
        <v>11.676056040000001</v>
      </c>
      <c r="G162" s="462">
        <v>11.927869019999999</v>
      </c>
      <c r="H162" s="310">
        <v>11.85218821</v>
      </c>
      <c r="I162" s="462">
        <v>10.01140584</v>
      </c>
      <c r="J162" s="462">
        <v>12.12828668</v>
      </c>
      <c r="K162" s="310">
        <v>11.04558619</v>
      </c>
      <c r="L162" s="341">
        <v>1.6423469999999999E-2</v>
      </c>
      <c r="M162" s="464" t="s">
        <v>396</v>
      </c>
      <c r="N162" s="463" t="s">
        <v>396</v>
      </c>
      <c r="O162" s="302" t="s">
        <v>396</v>
      </c>
      <c r="P162" s="289" t="s">
        <v>396</v>
      </c>
      <c r="Q162" s="294" t="s">
        <v>396</v>
      </c>
      <c r="R162" s="302" t="s">
        <v>396</v>
      </c>
      <c r="S162" s="289" t="s">
        <v>396</v>
      </c>
      <c r="T162" s="294" t="s">
        <v>396</v>
      </c>
      <c r="U162" s="465"/>
    </row>
    <row r="163" spans="1:21" s="291" customFormat="1" ht="14.55" customHeight="1">
      <c r="A163" s="387" t="s">
        <v>1353</v>
      </c>
      <c r="B163" s="10" t="s">
        <v>1354</v>
      </c>
      <c r="C163" s="273"/>
      <c r="D163" s="272" t="s">
        <v>1355</v>
      </c>
      <c r="E163" s="272" t="s">
        <v>1356</v>
      </c>
      <c r="F163" s="423">
        <v>0.24842672399999999</v>
      </c>
      <c r="G163" s="423">
        <v>0.276877182</v>
      </c>
      <c r="H163" s="466">
        <v>0</v>
      </c>
      <c r="I163" s="423">
        <v>0.170455264</v>
      </c>
      <c r="J163" s="423">
        <v>1.4218389999999999E-2</v>
      </c>
      <c r="K163" s="466">
        <v>0</v>
      </c>
      <c r="L163" s="463" t="s">
        <v>396</v>
      </c>
      <c r="M163" s="426">
        <v>1.525237E-3</v>
      </c>
      <c r="N163" s="463" t="s">
        <v>226</v>
      </c>
      <c r="O163" s="302" t="s">
        <v>396</v>
      </c>
      <c r="P163" s="289" t="s">
        <v>396</v>
      </c>
      <c r="Q163" s="294" t="s">
        <v>396</v>
      </c>
      <c r="R163" s="302" t="s">
        <v>396</v>
      </c>
      <c r="S163" s="289" t="s">
        <v>396</v>
      </c>
      <c r="T163" s="294" t="s">
        <v>396</v>
      </c>
      <c r="U163" s="465"/>
    </row>
    <row r="164" spans="1:21" s="291" customFormat="1" ht="14.55" customHeight="1">
      <c r="A164" s="387" t="s">
        <v>1361</v>
      </c>
      <c r="B164" s="10" t="s">
        <v>1362</v>
      </c>
      <c r="C164" s="273"/>
      <c r="D164" s="272" t="s">
        <v>1157</v>
      </c>
      <c r="E164" s="275" t="s">
        <v>1363</v>
      </c>
      <c r="F164" s="423">
        <v>62.484721759999999</v>
      </c>
      <c r="G164" s="423">
        <v>58.354634969999999</v>
      </c>
      <c r="H164" s="424">
        <v>20.69831332</v>
      </c>
      <c r="I164" s="423">
        <v>63.39799455</v>
      </c>
      <c r="J164" s="423">
        <v>43.18125045</v>
      </c>
      <c r="K164" s="424">
        <v>15.460999320000001</v>
      </c>
      <c r="L164" s="463" t="s">
        <v>396</v>
      </c>
      <c r="M164" s="431">
        <v>2.7E-20</v>
      </c>
      <c r="N164" s="431">
        <v>5.9200000000000001E-8</v>
      </c>
      <c r="O164" s="302" t="s">
        <v>396</v>
      </c>
      <c r="P164" s="289" t="s">
        <v>396</v>
      </c>
      <c r="Q164" s="294" t="s">
        <v>396</v>
      </c>
      <c r="R164" s="302" t="s">
        <v>396</v>
      </c>
      <c r="S164" s="289" t="s">
        <v>396</v>
      </c>
      <c r="T164" s="294" t="s">
        <v>396</v>
      </c>
      <c r="U164" s="465"/>
    </row>
    <row r="165" spans="1:21" s="291" customFormat="1" ht="14.55" customHeight="1">
      <c r="A165" s="387" t="s">
        <v>1392</v>
      </c>
      <c r="B165" t="s">
        <v>1393</v>
      </c>
      <c r="C165" s="273" t="s">
        <v>1652</v>
      </c>
      <c r="D165" s="272" t="s">
        <v>1175</v>
      </c>
      <c r="E165" s="275" t="s">
        <v>1054</v>
      </c>
      <c r="F165" s="423">
        <v>132.64906959999999</v>
      </c>
      <c r="G165" s="423">
        <v>150.82053880000001</v>
      </c>
      <c r="H165" s="424">
        <v>152.64120449999999</v>
      </c>
      <c r="I165" s="423">
        <v>132.1710118</v>
      </c>
      <c r="J165" s="423">
        <v>148.43999170000001</v>
      </c>
      <c r="K165" s="424">
        <v>176.8563398</v>
      </c>
      <c r="L165" s="463" t="s">
        <v>396</v>
      </c>
      <c r="M165" s="443" t="s">
        <v>396</v>
      </c>
      <c r="N165" s="431">
        <v>-2.0099999999999999E-15</v>
      </c>
      <c r="O165" s="302" t="s">
        <v>396</v>
      </c>
      <c r="P165" s="289" t="s">
        <v>396</v>
      </c>
      <c r="Q165" s="294" t="s">
        <v>396</v>
      </c>
      <c r="R165" s="302" t="s">
        <v>396</v>
      </c>
      <c r="S165" s="289" t="s">
        <v>396</v>
      </c>
      <c r="T165" s="294" t="s">
        <v>396</v>
      </c>
      <c r="U165" s="465"/>
    </row>
    <row r="166" spans="1:21" s="291" customFormat="1" ht="28.95" customHeight="1">
      <c r="A166" s="284" t="s">
        <v>1330</v>
      </c>
      <c r="B166" s="291" t="s">
        <v>1331</v>
      </c>
      <c r="C166" s="273"/>
      <c r="D166" s="272" t="s">
        <v>1334</v>
      </c>
      <c r="E166" s="275" t="s">
        <v>1333</v>
      </c>
      <c r="F166" s="440">
        <v>35.265793700000003</v>
      </c>
      <c r="G166" s="440">
        <v>35.628555839999997</v>
      </c>
      <c r="H166" s="310">
        <v>10.14166745</v>
      </c>
      <c r="I166" s="440">
        <v>42.386542329999997</v>
      </c>
      <c r="J166" s="440">
        <v>49.238284589999999</v>
      </c>
      <c r="K166" s="310">
        <v>5.3182452040000001</v>
      </c>
      <c r="L166" s="434">
        <v>-7.2800000000000003E-8</v>
      </c>
      <c r="M166" s="434">
        <v>-6.0100000000000004E-18</v>
      </c>
      <c r="N166" s="434">
        <v>6.2999999999999998E-15</v>
      </c>
      <c r="O166" s="302" t="s">
        <v>396</v>
      </c>
      <c r="P166" s="289" t="s">
        <v>396</v>
      </c>
      <c r="Q166" s="294" t="s">
        <v>396</v>
      </c>
      <c r="R166" s="302" t="s">
        <v>396</v>
      </c>
      <c r="S166" s="289" t="s">
        <v>396</v>
      </c>
      <c r="T166" s="294" t="s">
        <v>396</v>
      </c>
      <c r="U166" s="465"/>
    </row>
    <row r="167" spans="1:21" s="291" customFormat="1" ht="14.55" customHeight="1">
      <c r="A167" s="284" t="s">
        <v>1418</v>
      </c>
      <c r="B167" t="s">
        <v>1419</v>
      </c>
      <c r="C167" s="273" t="s">
        <v>1653</v>
      </c>
      <c r="D167" s="272" t="s">
        <v>1175</v>
      </c>
      <c r="E167" s="275" t="s">
        <v>1054</v>
      </c>
      <c r="F167" s="440">
        <v>9.6238352779999996</v>
      </c>
      <c r="G167" s="440">
        <v>12.02754481</v>
      </c>
      <c r="H167" s="310">
        <v>43.441154410000003</v>
      </c>
      <c r="I167" s="440">
        <v>9.8977690010000003</v>
      </c>
      <c r="J167" s="440">
        <v>7.3793444130000001</v>
      </c>
      <c r="K167" s="310">
        <v>54.12760437</v>
      </c>
      <c r="L167" s="464" t="s">
        <v>396</v>
      </c>
      <c r="M167" s="392">
        <v>4.1700000000000002E-11</v>
      </c>
      <c r="N167" s="431">
        <v>-1.15E-10</v>
      </c>
      <c r="O167" s="302" t="s">
        <v>396</v>
      </c>
      <c r="P167" s="289" t="s">
        <v>396</v>
      </c>
      <c r="Q167" s="294" t="s">
        <v>396</v>
      </c>
      <c r="R167" s="302" t="s">
        <v>396</v>
      </c>
      <c r="S167" s="289" t="s">
        <v>396</v>
      </c>
      <c r="T167" s="294" t="s">
        <v>396</v>
      </c>
      <c r="U167" s="465"/>
    </row>
    <row r="168" spans="1:21" s="291" customFormat="1" ht="14.55" customHeight="1">
      <c r="A168" s="284" t="s">
        <v>1383</v>
      </c>
      <c r="B168" t="s">
        <v>1030</v>
      </c>
      <c r="C168" s="273" t="s">
        <v>1654</v>
      </c>
      <c r="D168" s="272" t="s">
        <v>1175</v>
      </c>
      <c r="E168" s="275" t="s">
        <v>1054</v>
      </c>
      <c r="F168" s="440">
        <v>28.201833799999999</v>
      </c>
      <c r="G168" s="440">
        <v>22.958655969999999</v>
      </c>
      <c r="H168" s="310">
        <v>92.742613660000004</v>
      </c>
      <c r="I168" s="440">
        <v>30.659220170000001</v>
      </c>
      <c r="J168" s="440">
        <v>20.502918390000001</v>
      </c>
      <c r="K168" s="310">
        <v>144.7352673</v>
      </c>
      <c r="L168" s="341">
        <v>-3.1686907E-2</v>
      </c>
      <c r="M168" s="341">
        <v>1.9864993000000001E-2</v>
      </c>
      <c r="N168" s="431">
        <v>-2.5499999999999998E-84</v>
      </c>
      <c r="O168" s="302" t="s">
        <v>396</v>
      </c>
      <c r="P168" s="289" t="s">
        <v>396</v>
      </c>
      <c r="Q168" s="294" t="s">
        <v>396</v>
      </c>
      <c r="R168" s="302" t="s">
        <v>396</v>
      </c>
      <c r="S168" s="289" t="s">
        <v>396</v>
      </c>
      <c r="T168" s="294" t="s">
        <v>396</v>
      </c>
      <c r="U168" s="465"/>
    </row>
    <row r="169" spans="1:21" s="291" customFormat="1" ht="14.55" customHeight="1">
      <c r="A169" s="284" t="s">
        <v>1373</v>
      </c>
      <c r="B169" t="s">
        <v>1374</v>
      </c>
      <c r="C169" s="273" t="s">
        <v>1655</v>
      </c>
      <c r="D169" s="272" t="s">
        <v>1175</v>
      </c>
      <c r="E169" s="275" t="s">
        <v>1054</v>
      </c>
      <c r="F169" s="341">
        <v>12.20531298</v>
      </c>
      <c r="G169" s="341">
        <v>11.595616400000001</v>
      </c>
      <c r="H169" s="352">
        <v>0.31376416299999998</v>
      </c>
      <c r="I169" s="341">
        <v>15.51142903</v>
      </c>
      <c r="J169" s="341">
        <v>4.8200342120000004</v>
      </c>
      <c r="K169" s="352">
        <v>0.35266878000000002</v>
      </c>
      <c r="L169" s="392">
        <v>-2.72E-5</v>
      </c>
      <c r="M169" s="392">
        <v>1.9900000000000001E-26</v>
      </c>
      <c r="N169" s="464" t="s">
        <v>396</v>
      </c>
      <c r="O169" s="302" t="s">
        <v>396</v>
      </c>
      <c r="P169" s="289" t="s">
        <v>396</v>
      </c>
      <c r="Q169" s="294" t="s">
        <v>396</v>
      </c>
      <c r="R169" s="302" t="s">
        <v>396</v>
      </c>
      <c r="S169" s="289" t="s">
        <v>396</v>
      </c>
      <c r="T169" s="294" t="s">
        <v>396</v>
      </c>
      <c r="U169" s="465"/>
    </row>
    <row r="170" spans="1:21" s="291" customFormat="1" ht="14.55" customHeight="1">
      <c r="A170" s="284" t="s">
        <v>1382</v>
      </c>
      <c r="B170" t="s">
        <v>1030</v>
      </c>
      <c r="C170" s="273" t="s">
        <v>1656</v>
      </c>
      <c r="D170" s="272" t="s">
        <v>1175</v>
      </c>
      <c r="E170" s="275" t="s">
        <v>1054</v>
      </c>
      <c r="F170" s="341">
        <v>29.562780199999999</v>
      </c>
      <c r="G170" s="341">
        <v>28.529424880000001</v>
      </c>
      <c r="H170" s="352">
        <v>51.285258480000003</v>
      </c>
      <c r="I170" s="341">
        <v>27.704662249999998</v>
      </c>
      <c r="J170" s="341">
        <v>29.019734</v>
      </c>
      <c r="K170" s="352">
        <v>43.053804669999998</v>
      </c>
      <c r="L170" s="401" t="s">
        <v>396</v>
      </c>
      <c r="M170" s="401" t="s">
        <v>396</v>
      </c>
      <c r="N170" s="431">
        <v>1.6299999999999999E-7</v>
      </c>
      <c r="O170" s="302" t="s">
        <v>396</v>
      </c>
      <c r="P170" s="289" t="s">
        <v>396</v>
      </c>
      <c r="Q170" s="294" t="s">
        <v>396</v>
      </c>
      <c r="R170" s="302" t="s">
        <v>396</v>
      </c>
      <c r="S170" s="289" t="s">
        <v>396</v>
      </c>
      <c r="T170" s="294" t="s">
        <v>396</v>
      </c>
      <c r="U170" s="465"/>
    </row>
    <row r="171" spans="1:21" s="291" customFormat="1" ht="14.55" customHeight="1">
      <c r="A171" s="284" t="s">
        <v>1386</v>
      </c>
      <c r="B171" t="s">
        <v>1387</v>
      </c>
      <c r="C171" s="273" t="s">
        <v>1657</v>
      </c>
      <c r="D171" s="272" t="s">
        <v>1175</v>
      </c>
      <c r="E171" s="275" t="s">
        <v>1054</v>
      </c>
      <c r="F171" s="341">
        <v>49.512526280000003</v>
      </c>
      <c r="G171" s="341">
        <v>45.385707750000002</v>
      </c>
      <c r="H171" s="352">
        <v>51.366229869999998</v>
      </c>
      <c r="I171" s="341">
        <v>58.772975049999999</v>
      </c>
      <c r="J171" s="341">
        <v>45.612595140000003</v>
      </c>
      <c r="K171" s="352">
        <v>41.092966259999997</v>
      </c>
      <c r="L171" s="392">
        <v>-3.1800000000000002E-9</v>
      </c>
      <c r="M171" s="482" t="s">
        <v>396</v>
      </c>
      <c r="N171" s="431">
        <v>4.8299999999999997E-11</v>
      </c>
      <c r="O171" s="302" t="s">
        <v>396</v>
      </c>
      <c r="P171" s="289" t="s">
        <v>396</v>
      </c>
      <c r="Q171" s="294" t="s">
        <v>396</v>
      </c>
      <c r="R171" s="302" t="s">
        <v>396</v>
      </c>
      <c r="S171" s="289" t="s">
        <v>396</v>
      </c>
      <c r="T171" s="294" t="s">
        <v>396</v>
      </c>
      <c r="U171" s="465"/>
    </row>
    <row r="172" spans="1:21" s="291" customFormat="1" ht="14.55" customHeight="1">
      <c r="A172" s="284" t="s">
        <v>782</v>
      </c>
      <c r="B172" s="273" t="s">
        <v>783</v>
      </c>
      <c r="C172" s="273"/>
      <c r="D172" s="273" t="s">
        <v>784</v>
      </c>
      <c r="E172" s="284" t="s">
        <v>964</v>
      </c>
      <c r="F172" s="285">
        <v>1.890203337</v>
      </c>
      <c r="G172" s="286">
        <v>94.880272880000007</v>
      </c>
      <c r="H172" s="287">
        <v>2.5404775759999998</v>
      </c>
      <c r="I172" s="286">
        <v>2.1704636960000001</v>
      </c>
      <c r="J172" s="286">
        <v>48.54158348</v>
      </c>
      <c r="K172" s="287">
        <v>1.7351303979999999</v>
      </c>
      <c r="L172" s="307" t="s">
        <v>396</v>
      </c>
      <c r="M172" s="431">
        <v>1.5599999999999999E-131</v>
      </c>
      <c r="N172" s="423">
        <v>1.3136976999999999E-2</v>
      </c>
      <c r="O172" s="421">
        <v>50.027569946200003</v>
      </c>
      <c r="P172" s="289" t="s">
        <v>396</v>
      </c>
      <c r="Q172" s="294" t="s">
        <v>396</v>
      </c>
      <c r="R172" s="421">
        <v>22.843767422500001</v>
      </c>
      <c r="S172" s="289" t="s">
        <v>396</v>
      </c>
      <c r="T172" s="294" t="s">
        <v>396</v>
      </c>
    </row>
    <row r="173" spans="1:21" s="291" customFormat="1" ht="14.55" customHeight="1">
      <c r="A173" s="284" t="s">
        <v>1163</v>
      </c>
      <c r="B173" s="10" t="s">
        <v>1164</v>
      </c>
      <c r="C173" s="273"/>
      <c r="D173" s="272" t="s">
        <v>1157</v>
      </c>
      <c r="E173" s="284" t="s">
        <v>1150</v>
      </c>
      <c r="F173" s="423">
        <v>74.106771989999999</v>
      </c>
      <c r="G173" s="423">
        <v>60.724703650000002</v>
      </c>
      <c r="H173" s="424">
        <v>3.3501915439999999</v>
      </c>
      <c r="I173" s="423">
        <v>67.829831420000005</v>
      </c>
      <c r="J173" s="423">
        <v>52.878192429999999</v>
      </c>
      <c r="K173" s="424">
        <v>2.384040953</v>
      </c>
      <c r="L173" s="431">
        <v>4.02426E-4</v>
      </c>
      <c r="M173" s="431">
        <v>5.7300000000000002E-6</v>
      </c>
      <c r="N173" s="423">
        <v>1.0240557000000001E-2</v>
      </c>
      <c r="O173" s="302" t="s">
        <v>396</v>
      </c>
      <c r="P173" s="289" t="s">
        <v>396</v>
      </c>
      <c r="Q173" s="294" t="s">
        <v>396</v>
      </c>
      <c r="R173" s="302" t="s">
        <v>396</v>
      </c>
      <c r="S173" s="289" t="s">
        <v>396</v>
      </c>
      <c r="T173" s="294" t="s">
        <v>396</v>
      </c>
    </row>
    <row r="174" spans="1:21" s="291" customFormat="1" ht="14.55" customHeight="1">
      <c r="A174" s="284" t="s">
        <v>1414</v>
      </c>
      <c r="B174" t="s">
        <v>1415</v>
      </c>
      <c r="C174" s="273"/>
      <c r="D174" s="272" t="s">
        <v>1175</v>
      </c>
      <c r="E174" s="275" t="s">
        <v>1054</v>
      </c>
      <c r="F174" s="423">
        <v>22.045171499999999</v>
      </c>
      <c r="G174" s="423">
        <v>21.186641999999999</v>
      </c>
      <c r="H174" s="424">
        <v>17.763100179999999</v>
      </c>
      <c r="I174" s="423">
        <v>22.727368540000001</v>
      </c>
      <c r="J174" s="423">
        <v>23.74471131</v>
      </c>
      <c r="K174" s="424">
        <v>17.760399769999999</v>
      </c>
      <c r="L174" s="443" t="s">
        <v>396</v>
      </c>
      <c r="M174" s="483">
        <v>-1.7063708E-2</v>
      </c>
      <c r="N174" s="473" t="s">
        <v>396</v>
      </c>
      <c r="O174" s="302" t="s">
        <v>396</v>
      </c>
      <c r="P174" s="289" t="s">
        <v>396</v>
      </c>
      <c r="Q174" s="294" t="s">
        <v>396</v>
      </c>
      <c r="R174" s="302" t="s">
        <v>396</v>
      </c>
      <c r="S174" s="289" t="s">
        <v>396</v>
      </c>
      <c r="T174" s="294" t="s">
        <v>396</v>
      </c>
    </row>
    <row r="175" spans="1:21" s="291" customFormat="1" ht="14.55" customHeight="1">
      <c r="A175" s="284" t="s">
        <v>1160</v>
      </c>
      <c r="B175" s="10" t="s">
        <v>1161</v>
      </c>
      <c r="C175" s="273" t="s">
        <v>1162</v>
      </c>
      <c r="D175" s="272" t="s">
        <v>1157</v>
      </c>
      <c r="E175" s="284" t="s">
        <v>1150</v>
      </c>
      <c r="F175" s="423">
        <v>109.9018226</v>
      </c>
      <c r="G175" s="423">
        <v>65.974295029999993</v>
      </c>
      <c r="H175" s="424">
        <v>32.32783019</v>
      </c>
      <c r="I175" s="423">
        <v>121.1596017</v>
      </c>
      <c r="J175" s="423">
        <v>63.300272309999997</v>
      </c>
      <c r="K175" s="424">
        <v>30.51290285</v>
      </c>
      <c r="L175" s="431">
        <v>-7.2399999999999997E-7</v>
      </c>
      <c r="M175" s="383" t="s">
        <v>396</v>
      </c>
      <c r="N175" s="384" t="s">
        <v>396</v>
      </c>
      <c r="O175" s="302" t="s">
        <v>396</v>
      </c>
      <c r="P175" s="289" t="s">
        <v>396</v>
      </c>
      <c r="Q175" s="294" t="s">
        <v>396</v>
      </c>
      <c r="R175" s="302" t="s">
        <v>396</v>
      </c>
      <c r="S175" s="289" t="s">
        <v>396</v>
      </c>
      <c r="T175" s="294" t="s">
        <v>396</v>
      </c>
    </row>
    <row r="176" spans="1:21" s="291" customFormat="1" ht="14.55" customHeight="1">
      <c r="A176" s="284" t="s">
        <v>1422</v>
      </c>
      <c r="B176" t="s">
        <v>1423</v>
      </c>
      <c r="C176" s="273" t="s">
        <v>1658</v>
      </c>
      <c r="D176" s="272" t="s">
        <v>1175</v>
      </c>
      <c r="E176" s="275" t="s">
        <v>1054</v>
      </c>
      <c r="F176" s="423">
        <v>784.65040829999998</v>
      </c>
      <c r="G176" s="423">
        <v>586.28189629999997</v>
      </c>
      <c r="H176" s="424">
        <v>1091.423579</v>
      </c>
      <c r="I176" s="423">
        <v>875.87869260000002</v>
      </c>
      <c r="J176" s="423">
        <v>634.96486089999996</v>
      </c>
      <c r="K176" s="424">
        <v>1050.5579760000001</v>
      </c>
      <c r="L176" s="392">
        <v>-2.1999999999999999E-49</v>
      </c>
      <c r="M176" s="392">
        <v>-1.08E-16</v>
      </c>
      <c r="N176" s="439">
        <v>6.7000000000000004E-8</v>
      </c>
      <c r="O176" s="302" t="s">
        <v>396</v>
      </c>
      <c r="P176" s="289" t="s">
        <v>396</v>
      </c>
      <c r="Q176" s="294" t="s">
        <v>396</v>
      </c>
      <c r="R176" s="302" t="s">
        <v>396</v>
      </c>
      <c r="S176" s="289" t="s">
        <v>396</v>
      </c>
      <c r="T176" s="294" t="s">
        <v>396</v>
      </c>
    </row>
    <row r="177" spans="1:22" s="291" customFormat="1" ht="14.55" customHeight="1">
      <c r="A177" s="284" t="s">
        <v>1410</v>
      </c>
      <c r="B177" t="s">
        <v>1411</v>
      </c>
      <c r="C177" s="273" t="s">
        <v>1659</v>
      </c>
      <c r="D177" s="272" t="s">
        <v>1175</v>
      </c>
      <c r="E177" s="275" t="s">
        <v>1054</v>
      </c>
      <c r="F177" s="423">
        <v>44.803219679999998</v>
      </c>
      <c r="G177" s="423">
        <v>70.371104689999996</v>
      </c>
      <c r="H177" s="424">
        <v>2.1052563179999999</v>
      </c>
      <c r="I177" s="423">
        <v>53.466134500000003</v>
      </c>
      <c r="J177" s="423">
        <v>74.00671998</v>
      </c>
      <c r="K177" s="424">
        <v>1.2272873550000001</v>
      </c>
      <c r="L177" s="392">
        <v>-6.0200000000000003E-9</v>
      </c>
      <c r="M177" s="482" t="s">
        <v>396</v>
      </c>
      <c r="N177" s="437">
        <v>2.1444070000000001E-3</v>
      </c>
      <c r="O177" s="307" t="s">
        <v>396</v>
      </c>
      <c r="P177" s="307" t="s">
        <v>396</v>
      </c>
      <c r="Q177" s="308" t="s">
        <v>396</v>
      </c>
      <c r="R177" s="307" t="s">
        <v>396</v>
      </c>
      <c r="S177" s="307" t="s">
        <v>396</v>
      </c>
      <c r="T177" s="308" t="s">
        <v>396</v>
      </c>
    </row>
    <row r="178" spans="1:22" s="291" customFormat="1" ht="14.55" customHeight="1">
      <c r="A178" s="284" t="s">
        <v>1433</v>
      </c>
      <c r="B178" t="s">
        <v>1434</v>
      </c>
      <c r="C178" s="273"/>
      <c r="D178" s="272" t="s">
        <v>1431</v>
      </c>
      <c r="E178" s="275" t="s">
        <v>1054</v>
      </c>
      <c r="F178" s="423">
        <v>17.433075349999999</v>
      </c>
      <c r="G178" s="423">
        <v>17.36573688</v>
      </c>
      <c r="H178" s="424">
        <v>12.89469495</v>
      </c>
      <c r="I178" s="423">
        <v>15.272791659999999</v>
      </c>
      <c r="J178" s="423">
        <v>15.0857118</v>
      </c>
      <c r="K178" s="424">
        <v>11.08790645</v>
      </c>
      <c r="L178" s="341">
        <v>1.1206905E-2</v>
      </c>
      <c r="M178" s="341">
        <v>1.2382509E-2</v>
      </c>
      <c r="N178" s="424">
        <v>1.8888202E-2</v>
      </c>
      <c r="O178" s="307" t="s">
        <v>396</v>
      </c>
      <c r="P178" s="307" t="s">
        <v>396</v>
      </c>
      <c r="Q178" s="308" t="s">
        <v>396</v>
      </c>
      <c r="R178" s="307" t="s">
        <v>396</v>
      </c>
      <c r="S178" s="307" t="s">
        <v>396</v>
      </c>
      <c r="T178" s="308" t="s">
        <v>396</v>
      </c>
    </row>
    <row r="179" spans="1:22" s="301" customFormat="1" ht="14.55" customHeight="1">
      <c r="A179" s="275" t="s">
        <v>1146</v>
      </c>
      <c r="B179" s="10" t="s">
        <v>1147</v>
      </c>
      <c r="C179" s="273" t="s">
        <v>1148</v>
      </c>
      <c r="D179" s="273" t="s">
        <v>1149</v>
      </c>
      <c r="E179" s="284" t="s">
        <v>1150</v>
      </c>
      <c r="F179" s="423">
        <v>27.100115280000001</v>
      </c>
      <c r="G179" s="423">
        <v>31.77442546</v>
      </c>
      <c r="H179" s="424">
        <v>76.183963009999999</v>
      </c>
      <c r="I179" s="423">
        <v>30.409219109999999</v>
      </c>
      <c r="J179" s="423">
        <v>32.844480910000001</v>
      </c>
      <c r="K179" s="424">
        <v>78.094974660000005</v>
      </c>
      <c r="L179" s="426">
        <v>-3.406863E-3</v>
      </c>
      <c r="M179" s="383" t="s">
        <v>396</v>
      </c>
      <c r="N179" s="384" t="s">
        <v>396</v>
      </c>
      <c r="O179" s="307" t="s">
        <v>396</v>
      </c>
      <c r="P179" s="307" t="s">
        <v>396</v>
      </c>
      <c r="Q179" s="308" t="s">
        <v>396</v>
      </c>
      <c r="R179" s="307" t="s">
        <v>396</v>
      </c>
      <c r="S179" s="307" t="s">
        <v>396</v>
      </c>
      <c r="T179" s="308" t="s">
        <v>396</v>
      </c>
      <c r="U179" s="291"/>
    </row>
    <row r="180" spans="1:22" s="301" customFormat="1" ht="14.55" customHeight="1">
      <c r="A180" s="275" t="s">
        <v>1375</v>
      </c>
      <c r="B180" t="s">
        <v>1376</v>
      </c>
      <c r="C180" s="273" t="s">
        <v>1660</v>
      </c>
      <c r="D180" s="272" t="s">
        <v>1175</v>
      </c>
      <c r="E180" s="275" t="s">
        <v>1054</v>
      </c>
      <c r="F180" s="423">
        <v>81.548772560000003</v>
      </c>
      <c r="G180" s="423">
        <v>58.310334619999999</v>
      </c>
      <c r="H180" s="424">
        <v>61.973482859999997</v>
      </c>
      <c r="I180" s="423">
        <v>70.352569329999994</v>
      </c>
      <c r="J180" s="423">
        <v>55.878272719999998</v>
      </c>
      <c r="K180" s="424">
        <v>56.723246590000002</v>
      </c>
      <c r="L180" s="431">
        <v>1.03E-9</v>
      </c>
      <c r="M180" s="383" t="s">
        <v>396</v>
      </c>
      <c r="N180" s="295">
        <v>2.363165E-3</v>
      </c>
      <c r="O180" s="307" t="s">
        <v>396</v>
      </c>
      <c r="P180" s="307" t="s">
        <v>396</v>
      </c>
      <c r="Q180" s="308" t="s">
        <v>396</v>
      </c>
      <c r="R180" s="307" t="s">
        <v>396</v>
      </c>
      <c r="S180" s="307" t="s">
        <v>396</v>
      </c>
      <c r="T180" s="308" t="s">
        <v>396</v>
      </c>
      <c r="U180" s="291"/>
    </row>
    <row r="181" spans="1:22" s="291" customFormat="1" ht="28.95" customHeight="1">
      <c r="A181" s="284" t="s">
        <v>911</v>
      </c>
      <c r="B181" s="273" t="s">
        <v>794</v>
      </c>
      <c r="C181" s="273"/>
      <c r="D181" s="272" t="s">
        <v>795</v>
      </c>
      <c r="E181" s="275" t="s">
        <v>965</v>
      </c>
      <c r="F181" s="467">
        <v>0</v>
      </c>
      <c r="G181" s="286">
        <v>7.7525610999999994E-2</v>
      </c>
      <c r="H181" s="287">
        <v>22.06470564</v>
      </c>
      <c r="I181" s="286">
        <v>4.5454737000000002E-2</v>
      </c>
      <c r="J181" s="304">
        <v>0</v>
      </c>
      <c r="K181" s="284">
        <v>0</v>
      </c>
      <c r="L181" s="289" t="s">
        <v>396</v>
      </c>
      <c r="M181" s="289" t="s">
        <v>396</v>
      </c>
      <c r="N181" s="488">
        <v>1.1600000000000001E-185</v>
      </c>
      <c r="O181" s="302" t="s">
        <v>396</v>
      </c>
      <c r="P181" s="468">
        <v>360.23472031749998</v>
      </c>
      <c r="Q181" s="294" t="s">
        <v>787</v>
      </c>
      <c r="R181" s="302" t="s">
        <v>396</v>
      </c>
      <c r="S181" s="289" t="s">
        <v>396</v>
      </c>
      <c r="T181" s="294" t="s">
        <v>396</v>
      </c>
      <c r="V181" s="428">
        <v>-2.2000000000000002</v>
      </c>
    </row>
    <row r="182" spans="1:22" s="291" customFormat="1" ht="14.55" customHeight="1">
      <c r="A182" s="284" t="s">
        <v>1335</v>
      </c>
      <c r="B182" s="10" t="s">
        <v>1336</v>
      </c>
      <c r="C182" s="273"/>
      <c r="D182" s="291" t="s">
        <v>1323</v>
      </c>
      <c r="E182" s="272" t="s">
        <v>1333</v>
      </c>
      <c r="F182" s="440">
        <v>119.3420381</v>
      </c>
      <c r="G182" s="440">
        <v>122.01423680000001</v>
      </c>
      <c r="H182" s="310">
        <v>291.20350730000001</v>
      </c>
      <c r="I182" s="440">
        <v>119.83005060000001</v>
      </c>
      <c r="J182" s="440">
        <v>112.4390282</v>
      </c>
      <c r="K182" s="310">
        <v>321.74678139999997</v>
      </c>
      <c r="L182" s="289" t="s">
        <v>396</v>
      </c>
      <c r="M182" s="434">
        <v>1.1152100000000001E-4</v>
      </c>
      <c r="N182" s="434">
        <v>-1.54E-13</v>
      </c>
      <c r="O182" s="302" t="s">
        <v>396</v>
      </c>
      <c r="P182" s="289" t="s">
        <v>396</v>
      </c>
      <c r="Q182" s="294" t="s">
        <v>396</v>
      </c>
      <c r="R182" s="302" t="s">
        <v>396</v>
      </c>
      <c r="S182" s="289" t="s">
        <v>396</v>
      </c>
      <c r="T182" s="294" t="s">
        <v>396</v>
      </c>
    </row>
    <row r="183" spans="1:22" s="291" customFormat="1" ht="14.55" customHeight="1">
      <c r="A183" s="284" t="s">
        <v>1412</v>
      </c>
      <c r="B183" t="s">
        <v>1413</v>
      </c>
      <c r="C183" s="273" t="s">
        <v>1661</v>
      </c>
      <c r="D183" s="272" t="s">
        <v>1175</v>
      </c>
      <c r="E183" s="275" t="s">
        <v>1054</v>
      </c>
      <c r="F183" s="440">
        <v>31.290966109999999</v>
      </c>
      <c r="G183" s="440">
        <v>24.553468540000001</v>
      </c>
      <c r="H183" s="310">
        <v>36.427007160000002</v>
      </c>
      <c r="I183" s="440">
        <v>27.761480679999998</v>
      </c>
      <c r="J183" s="440">
        <v>21.24227467</v>
      </c>
      <c r="K183" s="310">
        <v>38.80767256</v>
      </c>
      <c r="L183" s="353">
        <v>2.0358049999999999E-3</v>
      </c>
      <c r="M183" s="353">
        <v>2.298118E-3</v>
      </c>
      <c r="N183" s="482" t="s">
        <v>396</v>
      </c>
      <c r="O183" s="302" t="s">
        <v>396</v>
      </c>
      <c r="P183" s="289" t="s">
        <v>396</v>
      </c>
      <c r="Q183" s="294" t="s">
        <v>396</v>
      </c>
      <c r="R183" s="302" t="s">
        <v>396</v>
      </c>
      <c r="S183" s="289" t="s">
        <v>396</v>
      </c>
      <c r="T183" s="294" t="s">
        <v>396</v>
      </c>
    </row>
    <row r="184" spans="1:22" s="291" customFormat="1" ht="14.55" customHeight="1">
      <c r="A184" s="284" t="s">
        <v>1404</v>
      </c>
      <c r="B184" t="s">
        <v>1405</v>
      </c>
      <c r="C184" s="273" t="s">
        <v>1662</v>
      </c>
      <c r="D184" s="272" t="s">
        <v>1175</v>
      </c>
      <c r="E184" s="275" t="s">
        <v>1054</v>
      </c>
      <c r="F184" s="440">
        <v>20.749032060000001</v>
      </c>
      <c r="G184" s="440">
        <v>25.439475519999998</v>
      </c>
      <c r="H184" s="310">
        <v>25.839997019999998</v>
      </c>
      <c r="I184" s="440">
        <v>19.636446419999999</v>
      </c>
      <c r="J184" s="440">
        <v>26.844320329999999</v>
      </c>
      <c r="K184" s="310">
        <v>20.990845790000002</v>
      </c>
      <c r="L184" s="289" t="s">
        <v>396</v>
      </c>
      <c r="M184" s="464" t="s">
        <v>396</v>
      </c>
      <c r="N184" s="431">
        <v>9.8800000000000003E-6</v>
      </c>
      <c r="O184" s="302" t="s">
        <v>396</v>
      </c>
      <c r="P184" s="289" t="s">
        <v>396</v>
      </c>
      <c r="Q184" s="294" t="s">
        <v>396</v>
      </c>
      <c r="R184" s="302" t="s">
        <v>396</v>
      </c>
      <c r="S184" s="289" t="s">
        <v>396</v>
      </c>
      <c r="T184" s="294" t="s">
        <v>396</v>
      </c>
    </row>
    <row r="185" spans="1:22" s="291" customFormat="1" ht="14.55" customHeight="1">
      <c r="A185" s="284" t="s">
        <v>1424</v>
      </c>
      <c r="B185" t="s">
        <v>1030</v>
      </c>
      <c r="C185" s="273" t="s">
        <v>1663</v>
      </c>
      <c r="D185" s="272" t="s">
        <v>1175</v>
      </c>
      <c r="E185" s="275" t="s">
        <v>1054</v>
      </c>
      <c r="F185" s="440">
        <v>26.570858340000001</v>
      </c>
      <c r="G185" s="440">
        <v>70.924859049999995</v>
      </c>
      <c r="H185" s="310">
        <v>202.8738348</v>
      </c>
      <c r="I185" s="440">
        <v>31.045585429999999</v>
      </c>
      <c r="J185" s="440">
        <v>43.437181469999999</v>
      </c>
      <c r="K185" s="310">
        <v>189.76401720000001</v>
      </c>
      <c r="L185" s="392">
        <v>-7.8899999999999993E-5</v>
      </c>
      <c r="M185" s="392">
        <v>2.5800000000000002E-57</v>
      </c>
      <c r="N185" s="431">
        <v>4.0000000000000003E-5</v>
      </c>
      <c r="O185" s="302" t="s">
        <v>396</v>
      </c>
      <c r="P185" s="289" t="s">
        <v>396</v>
      </c>
      <c r="Q185" s="294" t="s">
        <v>396</v>
      </c>
      <c r="R185" s="302" t="s">
        <v>396</v>
      </c>
      <c r="S185" s="289" t="s">
        <v>396</v>
      </c>
      <c r="T185" s="294" t="s">
        <v>396</v>
      </c>
    </row>
    <row r="186" spans="1:22" s="291" customFormat="1" ht="14.55" customHeight="1">
      <c r="A186" s="284" t="s">
        <v>1154</v>
      </c>
      <c r="B186" s="291" t="s">
        <v>1155</v>
      </c>
      <c r="C186" s="273" t="s">
        <v>1156</v>
      </c>
      <c r="D186" s="272" t="s">
        <v>1157</v>
      </c>
      <c r="E186" s="284" t="s">
        <v>1150</v>
      </c>
      <c r="F186" s="423">
        <v>124.0297424</v>
      </c>
      <c r="G186" s="423">
        <v>126.0566436</v>
      </c>
      <c r="H186" s="424">
        <v>38.137527910000003</v>
      </c>
      <c r="I186" s="423">
        <v>140.60286550000001</v>
      </c>
      <c r="J186" s="423">
        <v>110.0219019</v>
      </c>
      <c r="K186" s="424">
        <v>36.67755313</v>
      </c>
      <c r="L186" s="431">
        <v>-1.2000000000000001E-11</v>
      </c>
      <c r="M186" s="431">
        <v>2.02E-10</v>
      </c>
      <c r="N186" s="289" t="s">
        <v>396</v>
      </c>
      <c r="O186" s="302" t="s">
        <v>396</v>
      </c>
      <c r="P186" s="289" t="s">
        <v>396</v>
      </c>
      <c r="Q186" s="294" t="s">
        <v>396</v>
      </c>
      <c r="R186" s="302" t="s">
        <v>396</v>
      </c>
      <c r="S186" s="289" t="s">
        <v>396</v>
      </c>
      <c r="T186" s="294" t="s">
        <v>396</v>
      </c>
    </row>
    <row r="187" spans="1:22" s="291" customFormat="1" ht="14.55" customHeight="1">
      <c r="A187" s="284" t="s">
        <v>1187</v>
      </c>
      <c r="B187" s="10" t="s">
        <v>1188</v>
      </c>
      <c r="C187" s="273" t="s">
        <v>1360</v>
      </c>
      <c r="D187" s="272" t="s">
        <v>1189</v>
      </c>
      <c r="E187" s="284" t="s">
        <v>1185</v>
      </c>
      <c r="F187" s="423">
        <v>50.581841310000001</v>
      </c>
      <c r="G187" s="423">
        <v>59.805471410000003</v>
      </c>
      <c r="H187" s="424">
        <v>55.70832103</v>
      </c>
      <c r="I187" s="423">
        <v>59.147976640000003</v>
      </c>
      <c r="J187" s="423">
        <v>58.849916229999998</v>
      </c>
      <c r="K187" s="424">
        <v>47.201189530000001</v>
      </c>
      <c r="L187" s="431">
        <v>-4.9399999999999999E-8</v>
      </c>
      <c r="M187" s="432" t="s">
        <v>396</v>
      </c>
      <c r="N187" s="431">
        <v>2.2100000000000001E-7</v>
      </c>
      <c r="O187" s="302" t="s">
        <v>396</v>
      </c>
      <c r="P187" s="289" t="s">
        <v>396</v>
      </c>
      <c r="Q187" s="294" t="s">
        <v>396</v>
      </c>
      <c r="R187" s="302" t="s">
        <v>396</v>
      </c>
      <c r="S187" s="289" t="s">
        <v>396</v>
      </c>
      <c r="T187" s="294" t="s">
        <v>396</v>
      </c>
    </row>
    <row r="188" spans="1:22" s="291" customFormat="1" ht="14.55" customHeight="1">
      <c r="A188" s="284" t="s">
        <v>1566</v>
      </c>
      <c r="B188" t="s">
        <v>1567</v>
      </c>
      <c r="C188" s="273"/>
      <c r="D188" s="272" t="s">
        <v>1570</v>
      </c>
      <c r="E188" s="284" t="s">
        <v>1569</v>
      </c>
      <c r="F188" s="423">
        <v>181.26509949999999</v>
      </c>
      <c r="G188" s="423">
        <v>168.98368199999999</v>
      </c>
      <c r="H188" s="424">
        <v>67.216380810000004</v>
      </c>
      <c r="I188" s="423">
        <v>175.05755619999999</v>
      </c>
      <c r="J188" s="423">
        <v>171.24628920000001</v>
      </c>
      <c r="K188" s="424">
        <v>52.984957520000002</v>
      </c>
      <c r="L188" s="341">
        <v>2.7386424999999999E-2</v>
      </c>
      <c r="M188" s="482" t="s">
        <v>396</v>
      </c>
      <c r="N188" s="401">
        <v>1.66E-15</v>
      </c>
      <c r="O188" s="302" t="s">
        <v>396</v>
      </c>
      <c r="P188" s="289" t="s">
        <v>396</v>
      </c>
      <c r="Q188" s="294" t="s">
        <v>396</v>
      </c>
      <c r="R188" s="302" t="s">
        <v>396</v>
      </c>
      <c r="S188" s="289" t="s">
        <v>396</v>
      </c>
      <c r="T188" s="294" t="s">
        <v>396</v>
      </c>
    </row>
    <row r="189" spans="1:22" s="291" customFormat="1" ht="28.95" customHeight="1">
      <c r="A189" s="284" t="s">
        <v>801</v>
      </c>
      <c r="B189" s="273" t="s">
        <v>802</v>
      </c>
      <c r="C189" s="273" t="s">
        <v>1125</v>
      </c>
      <c r="D189" s="272" t="s">
        <v>1332</v>
      </c>
      <c r="E189" s="284" t="s">
        <v>803</v>
      </c>
      <c r="F189" s="285">
        <v>13.231423360000001</v>
      </c>
      <c r="G189" s="286">
        <v>1.3290104760000001</v>
      </c>
      <c r="H189" s="287">
        <v>0.242914191</v>
      </c>
      <c r="I189" s="286">
        <v>13.965967969999999</v>
      </c>
      <c r="J189" s="286">
        <v>0.25593102000000001</v>
      </c>
      <c r="K189" s="297">
        <v>0</v>
      </c>
      <c r="L189" s="383" t="s">
        <v>396</v>
      </c>
      <c r="M189" s="434">
        <v>6.7500000000000002E-8</v>
      </c>
      <c r="N189" s="469">
        <v>8.6818400000000003E-4</v>
      </c>
      <c r="O189" s="302" t="s">
        <v>396</v>
      </c>
      <c r="P189" s="289" t="s">
        <v>396</v>
      </c>
      <c r="Q189" s="294" t="s">
        <v>396</v>
      </c>
      <c r="R189" s="293">
        <v>1.8717946500000002E-2</v>
      </c>
      <c r="S189" s="307" t="s">
        <v>396</v>
      </c>
      <c r="T189" s="308" t="s">
        <v>396</v>
      </c>
    </row>
    <row r="190" spans="1:22" s="291" customFormat="1" ht="14.55" customHeight="1">
      <c r="A190" s="284" t="s">
        <v>1400</v>
      </c>
      <c r="B190" t="s">
        <v>1401</v>
      </c>
      <c r="C190" s="273" t="s">
        <v>1664</v>
      </c>
      <c r="D190" s="272" t="s">
        <v>1175</v>
      </c>
      <c r="E190" s="275" t="s">
        <v>1054</v>
      </c>
      <c r="F190" s="286">
        <v>0.78848482099999995</v>
      </c>
      <c r="G190" s="286">
        <v>1.5615873090000001</v>
      </c>
      <c r="H190" s="287">
        <v>4.4939125249999998</v>
      </c>
      <c r="I190" s="286">
        <v>0.85227631999999998</v>
      </c>
      <c r="J190" s="286">
        <v>1.379183831</v>
      </c>
      <c r="K190" s="287">
        <v>1.5376358809999999</v>
      </c>
      <c r="L190" s="383" t="s">
        <v>396</v>
      </c>
      <c r="M190" s="464" t="s">
        <v>396</v>
      </c>
      <c r="N190" s="431">
        <v>3.0900000000000001E-15</v>
      </c>
      <c r="O190" s="302" t="s">
        <v>396</v>
      </c>
      <c r="P190" s="289" t="s">
        <v>396</v>
      </c>
      <c r="Q190" s="294" t="s">
        <v>396</v>
      </c>
      <c r="R190" s="302" t="s">
        <v>396</v>
      </c>
      <c r="S190" s="289" t="s">
        <v>396</v>
      </c>
      <c r="T190" s="294" t="s">
        <v>396</v>
      </c>
    </row>
    <row r="191" spans="1:22" s="291" customFormat="1" ht="14.55" customHeight="1">
      <c r="A191" s="284" t="s">
        <v>1402</v>
      </c>
      <c r="B191" t="s">
        <v>1403</v>
      </c>
      <c r="C191" s="273" t="s">
        <v>1665</v>
      </c>
      <c r="D191" s="272" t="s">
        <v>1175</v>
      </c>
      <c r="E191" s="275" t="s">
        <v>1054</v>
      </c>
      <c r="F191" s="286">
        <v>15.240439479999999</v>
      </c>
      <c r="G191" s="286">
        <v>2.3922188559999999</v>
      </c>
      <c r="H191" s="287">
        <v>0.29352131399999998</v>
      </c>
      <c r="I191" s="286">
        <v>16.147795349999999</v>
      </c>
      <c r="J191" s="286">
        <v>3.4835055509999999</v>
      </c>
      <c r="K191" s="287">
        <v>0.22570801900000001</v>
      </c>
      <c r="L191" s="383" t="s">
        <v>396</v>
      </c>
      <c r="M191" s="353">
        <v>-5.2150510000000001E-3</v>
      </c>
      <c r="N191" s="401" t="s">
        <v>396</v>
      </c>
      <c r="O191" s="302" t="s">
        <v>396</v>
      </c>
      <c r="P191" s="289" t="s">
        <v>396</v>
      </c>
      <c r="Q191" s="294" t="s">
        <v>396</v>
      </c>
      <c r="R191" s="302" t="s">
        <v>396</v>
      </c>
      <c r="S191" s="289" t="s">
        <v>396</v>
      </c>
      <c r="T191" s="294" t="s">
        <v>396</v>
      </c>
      <c r="V191" s="291">
        <v>2.1</v>
      </c>
    </row>
    <row r="192" spans="1:22" s="291" customFormat="1" ht="14.55" customHeight="1">
      <c r="A192" s="284" t="s">
        <v>1427</v>
      </c>
      <c r="B192" t="s">
        <v>1428</v>
      </c>
      <c r="C192" s="273"/>
      <c r="D192" s="272" t="s">
        <v>1175</v>
      </c>
      <c r="E192" s="275" t="s">
        <v>1054</v>
      </c>
      <c r="F192" s="286">
        <v>45.094851050000003</v>
      </c>
      <c r="G192" s="286">
        <v>61.776836950000003</v>
      </c>
      <c r="H192" s="287">
        <v>461.77987619999999</v>
      </c>
      <c r="I192" s="286">
        <v>49.92066501</v>
      </c>
      <c r="J192" s="286">
        <v>61.59406551</v>
      </c>
      <c r="K192" s="287">
        <v>525.70219029999998</v>
      </c>
      <c r="L192" s="353">
        <v>-8.9650199999999998E-4</v>
      </c>
      <c r="M192" s="482" t="s">
        <v>396</v>
      </c>
      <c r="N192" s="431">
        <v>-2.0100000000000001E-33</v>
      </c>
      <c r="O192" s="302" t="s">
        <v>396</v>
      </c>
      <c r="P192" s="289" t="s">
        <v>396</v>
      </c>
      <c r="Q192" s="294" t="s">
        <v>396</v>
      </c>
      <c r="R192" s="302" t="s">
        <v>396</v>
      </c>
      <c r="S192" s="289" t="s">
        <v>396</v>
      </c>
      <c r="T192" s="294" t="s">
        <v>396</v>
      </c>
    </row>
    <row r="193" spans="1:22" s="291" customFormat="1" ht="14.55" customHeight="1">
      <c r="A193" s="284" t="s">
        <v>1444</v>
      </c>
      <c r="B193" s="10" t="s">
        <v>1329</v>
      </c>
      <c r="C193" s="273"/>
      <c r="D193" s="272" t="s">
        <v>1320</v>
      </c>
      <c r="E193" s="284" t="s">
        <v>1646</v>
      </c>
      <c r="F193" s="423">
        <v>164.77172519999999</v>
      </c>
      <c r="G193" s="423">
        <v>123.6090493</v>
      </c>
      <c r="H193" s="424">
        <v>86.406601859999995</v>
      </c>
      <c r="I193" s="423">
        <v>156.79611560000001</v>
      </c>
      <c r="J193" s="423">
        <v>111.9556029</v>
      </c>
      <c r="K193" s="424">
        <v>73.538494020000002</v>
      </c>
      <c r="L193" s="426">
        <v>2.8212269999999999E-3</v>
      </c>
      <c r="M193" s="431">
        <v>3.1099999999999999E-6</v>
      </c>
      <c r="N193" s="431">
        <v>4.3200000000000001E-10</v>
      </c>
      <c r="O193" s="302" t="s">
        <v>396</v>
      </c>
      <c r="P193" s="289" t="s">
        <v>396</v>
      </c>
      <c r="Q193" s="294" t="s">
        <v>396</v>
      </c>
      <c r="R193" s="302" t="s">
        <v>396</v>
      </c>
      <c r="S193" s="289" t="s">
        <v>396</v>
      </c>
      <c r="T193" s="294" t="s">
        <v>396</v>
      </c>
    </row>
    <row r="194" spans="1:22" s="291" customFormat="1" ht="14.55" customHeight="1">
      <c r="A194" s="284" t="s">
        <v>1388</v>
      </c>
      <c r="B194" t="s">
        <v>1389</v>
      </c>
      <c r="C194" s="273" t="s">
        <v>1666</v>
      </c>
      <c r="D194" s="272" t="s">
        <v>1175</v>
      </c>
      <c r="E194" s="275" t="s">
        <v>1054</v>
      </c>
      <c r="F194" s="423">
        <v>34.650127470000001</v>
      </c>
      <c r="G194" s="423">
        <v>26.502683900000001</v>
      </c>
      <c r="H194" s="424">
        <v>31.710423290000001</v>
      </c>
      <c r="I194" s="423">
        <v>35.181966510000002</v>
      </c>
      <c r="J194" s="423">
        <v>27.882262799999999</v>
      </c>
      <c r="K194" s="424">
        <v>28.552064439999999</v>
      </c>
      <c r="L194" s="425" t="s">
        <v>396</v>
      </c>
      <c r="M194" s="443" t="s">
        <v>396</v>
      </c>
      <c r="N194" s="423">
        <v>9.8021879999999999E-3</v>
      </c>
      <c r="O194" s="302" t="s">
        <v>396</v>
      </c>
      <c r="P194" s="289" t="s">
        <v>396</v>
      </c>
      <c r="Q194" s="294" t="s">
        <v>396</v>
      </c>
      <c r="R194" s="302" t="s">
        <v>396</v>
      </c>
      <c r="S194" s="289" t="s">
        <v>396</v>
      </c>
      <c r="T194" s="294" t="s">
        <v>396</v>
      </c>
      <c r="V194" s="428">
        <v>-1.1000000000000001</v>
      </c>
    </row>
    <row r="195" spans="1:22" s="291" customFormat="1" ht="43.5" customHeight="1">
      <c r="A195" s="284" t="s">
        <v>1445</v>
      </c>
      <c r="B195" s="291" t="s">
        <v>910</v>
      </c>
      <c r="C195" s="273" t="s">
        <v>1124</v>
      </c>
      <c r="D195" s="272" t="s">
        <v>763</v>
      </c>
      <c r="E195" s="275" t="s">
        <v>1326</v>
      </c>
      <c r="F195" s="440">
        <v>1.1773266499999999</v>
      </c>
      <c r="G195" s="440">
        <v>9.9675785680000004</v>
      </c>
      <c r="H195" s="310">
        <v>2.0242849E-2</v>
      </c>
      <c r="I195" s="440">
        <v>0.95454947899999998</v>
      </c>
      <c r="J195" s="440">
        <v>1.8626090909999999</v>
      </c>
      <c r="K195" s="470">
        <v>0</v>
      </c>
      <c r="L195" s="383" t="s">
        <v>396</v>
      </c>
      <c r="M195" s="434">
        <v>1.71E-47</v>
      </c>
      <c r="N195" s="289" t="s">
        <v>396</v>
      </c>
      <c r="O195" s="302" t="s">
        <v>396</v>
      </c>
      <c r="P195" s="289" t="s">
        <v>396</v>
      </c>
      <c r="Q195" s="294" t="s">
        <v>396</v>
      </c>
      <c r="R195" s="302" t="s">
        <v>396</v>
      </c>
      <c r="S195" s="289" t="s">
        <v>396</v>
      </c>
      <c r="T195" s="294" t="s">
        <v>396</v>
      </c>
    </row>
    <row r="196" spans="1:22" s="291" customFormat="1" ht="14.55" customHeight="1">
      <c r="A196" s="284" t="s">
        <v>1390</v>
      </c>
      <c r="B196" t="s">
        <v>1391</v>
      </c>
      <c r="C196" s="273" t="s">
        <v>1667</v>
      </c>
      <c r="D196" s="272" t="s">
        <v>1175</v>
      </c>
      <c r="E196" s="275" t="s">
        <v>1054</v>
      </c>
      <c r="F196" s="440">
        <v>53.4225469</v>
      </c>
      <c r="G196" s="440">
        <v>37.455945239999998</v>
      </c>
      <c r="H196" s="310">
        <v>85.586766460000007</v>
      </c>
      <c r="I196" s="440">
        <v>58.852520839999997</v>
      </c>
      <c r="J196" s="440">
        <v>37.038905970000002</v>
      </c>
      <c r="K196" s="310">
        <v>86.714199649999998</v>
      </c>
      <c r="L196" s="392">
        <v>-5.8753899999999999E-4</v>
      </c>
      <c r="M196" s="464" t="s">
        <v>396</v>
      </c>
      <c r="N196" s="289" t="s">
        <v>396</v>
      </c>
      <c r="O196" s="302" t="s">
        <v>396</v>
      </c>
      <c r="P196" s="289" t="s">
        <v>396</v>
      </c>
      <c r="Q196" s="294" t="s">
        <v>396</v>
      </c>
      <c r="R196" s="302" t="s">
        <v>396</v>
      </c>
      <c r="S196" s="289" t="s">
        <v>396</v>
      </c>
      <c r="T196" s="294" t="s">
        <v>396</v>
      </c>
    </row>
    <row r="197" spans="1:22" s="291" customFormat="1" ht="14.55" customHeight="1">
      <c r="A197" s="284" t="s">
        <v>1341</v>
      </c>
      <c r="B197" s="291" t="s">
        <v>1342</v>
      </c>
      <c r="C197" s="273"/>
      <c r="D197" s="272" t="s">
        <v>1343</v>
      </c>
      <c r="E197" s="272" t="s">
        <v>1344</v>
      </c>
      <c r="F197" s="440">
        <v>51.305519160000003</v>
      </c>
      <c r="G197" s="440">
        <v>28.73985154</v>
      </c>
      <c r="H197" s="310">
        <v>0.75910684500000003</v>
      </c>
      <c r="I197" s="440">
        <v>59.534341900000001</v>
      </c>
      <c r="J197" s="440">
        <v>28.33725128</v>
      </c>
      <c r="K197" s="310">
        <v>0.22570801900000001</v>
      </c>
      <c r="L197" s="434">
        <v>-1.8099999999999999E-7</v>
      </c>
      <c r="M197" s="433" t="s">
        <v>396</v>
      </c>
      <c r="N197" s="434">
        <v>4.5754500000000001E-4</v>
      </c>
      <c r="O197" s="302" t="s">
        <v>396</v>
      </c>
      <c r="P197" s="289" t="s">
        <v>396</v>
      </c>
      <c r="Q197" s="294" t="s">
        <v>396</v>
      </c>
      <c r="R197" s="302" t="s">
        <v>396</v>
      </c>
      <c r="S197" s="289" t="s">
        <v>396</v>
      </c>
      <c r="T197" s="294" t="s">
        <v>396</v>
      </c>
    </row>
    <row r="198" spans="1:22" s="291" customFormat="1" ht="14.55" customHeight="1">
      <c r="A198" s="284" t="s">
        <v>1416</v>
      </c>
      <c r="B198" t="s">
        <v>1417</v>
      </c>
      <c r="C198" s="273" t="s">
        <v>1668</v>
      </c>
      <c r="D198" s="272" t="s">
        <v>1175</v>
      </c>
      <c r="E198" s="275" t="s">
        <v>1054</v>
      </c>
      <c r="F198" s="440">
        <v>483.0171603</v>
      </c>
      <c r="G198" s="440">
        <v>505.1236566</v>
      </c>
      <c r="H198" s="310">
        <v>210.33332469999999</v>
      </c>
      <c r="I198" s="440">
        <v>496.55891159999999</v>
      </c>
      <c r="J198" s="440">
        <v>500.20296039999999</v>
      </c>
      <c r="K198" s="310">
        <v>174.75443390000001</v>
      </c>
      <c r="L198" s="353">
        <v>-3.67148E-3</v>
      </c>
      <c r="M198" s="482" t="s">
        <v>396</v>
      </c>
      <c r="N198" s="431">
        <v>2.9000000000000001E-28</v>
      </c>
      <c r="O198" s="302" t="s">
        <v>396</v>
      </c>
      <c r="P198" s="289" t="s">
        <v>396</v>
      </c>
      <c r="Q198" s="294" t="s">
        <v>396</v>
      </c>
      <c r="R198" s="302" t="s">
        <v>396</v>
      </c>
      <c r="S198" s="289" t="s">
        <v>396</v>
      </c>
      <c r="T198" s="294" t="s">
        <v>396</v>
      </c>
    </row>
    <row r="199" spans="1:22" s="291" customFormat="1" ht="14.55" customHeight="1">
      <c r="A199" s="284" t="s">
        <v>1420</v>
      </c>
      <c r="B199" t="s">
        <v>1421</v>
      </c>
      <c r="C199" s="273"/>
      <c r="D199" s="272" t="s">
        <v>1175</v>
      </c>
      <c r="E199" s="275" t="s">
        <v>1054</v>
      </c>
      <c r="F199" s="440">
        <v>8.8245492960000007</v>
      </c>
      <c r="G199" s="440">
        <v>9.1369470209999992</v>
      </c>
      <c r="H199" s="310">
        <v>9.6254747999999992</v>
      </c>
      <c r="I199" s="440">
        <v>7.4886679349999996</v>
      </c>
      <c r="J199" s="440">
        <v>9.5689764739999994</v>
      </c>
      <c r="K199" s="310">
        <v>9.9734731009999997</v>
      </c>
      <c r="L199" s="341">
        <v>2.6503572E-2</v>
      </c>
      <c r="M199" s="482" t="s">
        <v>396</v>
      </c>
      <c r="N199" s="401" t="s">
        <v>396</v>
      </c>
      <c r="O199" s="302" t="s">
        <v>396</v>
      </c>
      <c r="P199" s="289" t="s">
        <v>396</v>
      </c>
      <c r="Q199" s="294" t="s">
        <v>396</v>
      </c>
      <c r="R199" s="302" t="s">
        <v>396</v>
      </c>
      <c r="S199" s="289" t="s">
        <v>396</v>
      </c>
      <c r="T199" s="294" t="s">
        <v>396</v>
      </c>
    </row>
    <row r="200" spans="1:22" s="291" customFormat="1" ht="14.55" customHeight="1">
      <c r="A200" s="284" t="s">
        <v>1248</v>
      </c>
      <c r="B200" t="s">
        <v>1249</v>
      </c>
      <c r="C200" s="273" t="s">
        <v>1669</v>
      </c>
      <c r="D200" s="272" t="s">
        <v>1175</v>
      </c>
      <c r="E200" s="275" t="s">
        <v>1054</v>
      </c>
      <c r="F200" s="440">
        <v>131.08290120000001</v>
      </c>
      <c r="G200" s="440">
        <v>116.87539630000001</v>
      </c>
      <c r="H200" s="310">
        <v>143.79507939999999</v>
      </c>
      <c r="I200" s="440">
        <v>145.11424819999999</v>
      </c>
      <c r="J200" s="440">
        <v>108.8986491</v>
      </c>
      <c r="K200" s="310">
        <v>141.44839429999999</v>
      </c>
      <c r="L200" s="392">
        <v>-1.7E-8</v>
      </c>
      <c r="M200" s="353">
        <v>9.8086399999999991E-4</v>
      </c>
      <c r="N200" s="464" t="s">
        <v>396</v>
      </c>
      <c r="O200" s="302" t="s">
        <v>396</v>
      </c>
      <c r="P200" s="289" t="s">
        <v>396</v>
      </c>
      <c r="Q200" s="294" t="s">
        <v>396</v>
      </c>
      <c r="R200" s="302" t="s">
        <v>396</v>
      </c>
      <c r="S200" s="289" t="s">
        <v>396</v>
      </c>
      <c r="T200" s="294" t="s">
        <v>396</v>
      </c>
    </row>
    <row r="201" spans="1:22" s="291" customFormat="1" ht="14.55" customHeight="1">
      <c r="A201" s="284" t="s">
        <v>1377</v>
      </c>
      <c r="B201" t="s">
        <v>1030</v>
      </c>
      <c r="C201" s="273" t="s">
        <v>1670</v>
      </c>
      <c r="D201" s="272" t="s">
        <v>1175</v>
      </c>
      <c r="E201" s="275" t="s">
        <v>1054</v>
      </c>
      <c r="F201" s="440">
        <v>73.13466742</v>
      </c>
      <c r="G201" s="440">
        <v>93.418361360000006</v>
      </c>
      <c r="H201" s="310">
        <v>75.951170239999996</v>
      </c>
      <c r="I201" s="440">
        <v>65.193456670000003</v>
      </c>
      <c r="J201" s="440">
        <v>83.262891870000004</v>
      </c>
      <c r="K201" s="310">
        <v>62.986644120000001</v>
      </c>
      <c r="L201" s="392">
        <v>5.7400000000000001E-6</v>
      </c>
      <c r="M201" s="392">
        <v>2.65E-6</v>
      </c>
      <c r="N201" s="431">
        <v>1.52E-11</v>
      </c>
      <c r="O201" s="302" t="s">
        <v>396</v>
      </c>
      <c r="P201" s="289" t="s">
        <v>396</v>
      </c>
      <c r="Q201" s="294" t="s">
        <v>396</v>
      </c>
      <c r="R201" s="302" t="s">
        <v>396</v>
      </c>
      <c r="S201" s="289" t="s">
        <v>396</v>
      </c>
      <c r="T201" s="294" t="s">
        <v>396</v>
      </c>
    </row>
    <row r="202" spans="1:22" s="291" customFormat="1" ht="28.95" customHeight="1">
      <c r="A202" s="284" t="s">
        <v>1446</v>
      </c>
      <c r="B202" s="273" t="s">
        <v>1035</v>
      </c>
      <c r="C202" s="273" t="s">
        <v>1036</v>
      </c>
      <c r="D202" s="273" t="s">
        <v>1037</v>
      </c>
      <c r="E202" s="471" t="s">
        <v>1317</v>
      </c>
      <c r="F202" s="285">
        <v>161.43416619999999</v>
      </c>
      <c r="G202" s="286">
        <v>241.19325119999999</v>
      </c>
      <c r="H202" s="287">
        <v>160.9508941</v>
      </c>
      <c r="I202" s="286">
        <v>147.2278934</v>
      </c>
      <c r="J202" s="286">
        <v>264.04972079999999</v>
      </c>
      <c r="K202" s="287">
        <v>140.0377192</v>
      </c>
      <c r="L202" s="415">
        <v>5.6300000000000001E-8</v>
      </c>
      <c r="M202" s="415">
        <v>-1.0500000000000001E-9</v>
      </c>
      <c r="N202" s="415">
        <v>1.9900000000000001E-13</v>
      </c>
      <c r="O202" s="302" t="s">
        <v>396</v>
      </c>
      <c r="P202" s="289" t="s">
        <v>396</v>
      </c>
      <c r="Q202" s="294" t="s">
        <v>396</v>
      </c>
      <c r="R202" s="302" t="s">
        <v>396</v>
      </c>
      <c r="S202" s="289" t="s">
        <v>396</v>
      </c>
      <c r="T202" s="294" t="s">
        <v>396</v>
      </c>
    </row>
    <row r="203" spans="1:22" s="291" customFormat="1" ht="14.55" customHeight="1">
      <c r="A203" s="284" t="s">
        <v>1165</v>
      </c>
      <c r="B203" s="10" t="s">
        <v>1166</v>
      </c>
      <c r="C203" s="273"/>
      <c r="D203" s="272" t="s">
        <v>1157</v>
      </c>
      <c r="E203" s="284" t="s">
        <v>1150</v>
      </c>
      <c r="F203" s="423">
        <v>152.0479565</v>
      </c>
      <c r="G203" s="423">
        <v>168.33025180000001</v>
      </c>
      <c r="H203" s="424">
        <v>55.101035549999999</v>
      </c>
      <c r="I203" s="423">
        <v>198.68265579999999</v>
      </c>
      <c r="J203" s="423">
        <v>147.3451756</v>
      </c>
      <c r="K203" s="424">
        <v>31.782510460000001</v>
      </c>
      <c r="L203" s="431">
        <v>-3.66E-59</v>
      </c>
      <c r="M203" s="431">
        <v>7.3300000000000001E-13</v>
      </c>
      <c r="N203" s="431">
        <v>2.1000000000000002E-55</v>
      </c>
      <c r="O203" s="302" t="s">
        <v>396</v>
      </c>
      <c r="P203" s="289" t="s">
        <v>396</v>
      </c>
      <c r="Q203" s="294" t="s">
        <v>396</v>
      </c>
      <c r="R203" s="302" t="s">
        <v>396</v>
      </c>
      <c r="S203" s="289" t="s">
        <v>396</v>
      </c>
      <c r="T203" s="294" t="s">
        <v>396</v>
      </c>
    </row>
    <row r="204" spans="1:22" s="291" customFormat="1" ht="14.55" customHeight="1">
      <c r="A204" s="284" t="s">
        <v>1396</v>
      </c>
      <c r="B204" t="s">
        <v>1397</v>
      </c>
      <c r="C204" s="273" t="s">
        <v>1671</v>
      </c>
      <c r="D204" s="272" t="s">
        <v>1175</v>
      </c>
      <c r="E204" s="275" t="s">
        <v>1054</v>
      </c>
      <c r="F204" s="423">
        <v>61.134576520000003</v>
      </c>
      <c r="G204" s="423">
        <v>119.2233148</v>
      </c>
      <c r="H204" s="424">
        <v>152.5197474</v>
      </c>
      <c r="I204" s="423">
        <v>56.011599779999997</v>
      </c>
      <c r="J204" s="423">
        <v>118.7662117</v>
      </c>
      <c r="K204" s="424">
        <v>162.9752967</v>
      </c>
      <c r="L204" s="353">
        <v>1.4788360000000001E-3</v>
      </c>
      <c r="M204" s="482" t="s">
        <v>396</v>
      </c>
      <c r="N204" s="431">
        <v>-2.5606799999999997E-4</v>
      </c>
      <c r="O204" s="302" t="s">
        <v>396</v>
      </c>
      <c r="P204" s="289" t="s">
        <v>396</v>
      </c>
      <c r="Q204" s="294" t="s">
        <v>396</v>
      </c>
      <c r="R204" s="302" t="s">
        <v>396</v>
      </c>
      <c r="S204" s="289" t="s">
        <v>396</v>
      </c>
      <c r="T204" s="294" t="s">
        <v>396</v>
      </c>
    </row>
    <row r="205" spans="1:22" s="291" customFormat="1" ht="14.55" customHeight="1">
      <c r="A205" s="284" t="s">
        <v>1447</v>
      </c>
      <c r="B205" s="10" t="s">
        <v>1318</v>
      </c>
      <c r="C205" s="273"/>
      <c r="D205" s="272" t="s">
        <v>1320</v>
      </c>
      <c r="E205" s="284" t="s">
        <v>1646</v>
      </c>
      <c r="F205" s="423">
        <v>56.96532801</v>
      </c>
      <c r="G205" s="423">
        <v>61.84328747</v>
      </c>
      <c r="H205" s="424">
        <v>2.6518132470000002</v>
      </c>
      <c r="I205" s="423">
        <v>54.534320819999998</v>
      </c>
      <c r="J205" s="423">
        <v>58.053686390000003</v>
      </c>
      <c r="K205" s="424">
        <v>1.3683548670000001</v>
      </c>
      <c r="L205" s="472" t="s">
        <v>396</v>
      </c>
      <c r="M205" s="423">
        <v>3.0397856000000001E-2</v>
      </c>
      <c r="N205" s="431">
        <v>4.1300000000000001E-5</v>
      </c>
      <c r="O205" s="302" t="s">
        <v>396</v>
      </c>
      <c r="P205" s="289" t="s">
        <v>396</v>
      </c>
      <c r="Q205" s="294" t="s">
        <v>396</v>
      </c>
      <c r="R205" s="302" t="s">
        <v>396</v>
      </c>
      <c r="S205" s="289" t="s">
        <v>396</v>
      </c>
      <c r="T205" s="294" t="s">
        <v>396</v>
      </c>
    </row>
    <row r="206" spans="1:22" s="291" customFormat="1" ht="14.55" customHeight="1">
      <c r="A206" s="284" t="s">
        <v>1448</v>
      </c>
      <c r="B206" s="10" t="s">
        <v>1321</v>
      </c>
      <c r="C206" s="273"/>
      <c r="D206" s="272" t="s">
        <v>1320</v>
      </c>
      <c r="E206" s="284" t="s">
        <v>1646</v>
      </c>
      <c r="F206" s="423">
        <v>281.06783569999999</v>
      </c>
      <c r="G206" s="423">
        <v>166.7132891</v>
      </c>
      <c r="H206" s="424">
        <v>65.728531390000001</v>
      </c>
      <c r="I206" s="423">
        <v>242.61465920000001</v>
      </c>
      <c r="J206" s="423">
        <v>146.46363550000001</v>
      </c>
      <c r="K206" s="424">
        <v>47.215296279999997</v>
      </c>
      <c r="L206" s="431">
        <v>1.4300000000000001E-29</v>
      </c>
      <c r="M206" s="431">
        <v>3.5899999999999998E-12</v>
      </c>
      <c r="N206" s="431">
        <v>7.4299999999999999E-27</v>
      </c>
      <c r="O206" s="302" t="s">
        <v>396</v>
      </c>
      <c r="P206" s="289" t="s">
        <v>396</v>
      </c>
      <c r="Q206" s="294" t="s">
        <v>396</v>
      </c>
      <c r="R206" s="302" t="s">
        <v>396</v>
      </c>
      <c r="S206" s="289" t="s">
        <v>396</v>
      </c>
      <c r="T206" s="294" t="s">
        <v>396</v>
      </c>
    </row>
    <row r="207" spans="1:22" s="291" customFormat="1" ht="14.55" customHeight="1">
      <c r="A207" s="284" t="s">
        <v>1425</v>
      </c>
      <c r="B207" t="s">
        <v>1426</v>
      </c>
      <c r="C207" s="273" t="s">
        <v>1672</v>
      </c>
      <c r="D207" s="272" t="s">
        <v>1175</v>
      </c>
      <c r="E207" s="275" t="s">
        <v>1054</v>
      </c>
      <c r="F207" s="423">
        <v>22.563627270000001</v>
      </c>
      <c r="G207" s="423">
        <v>35.661781099999999</v>
      </c>
      <c r="H207" s="424">
        <v>18.24892856</v>
      </c>
      <c r="I207" s="423">
        <v>20.06826642</v>
      </c>
      <c r="J207" s="423">
        <v>37.195308259999997</v>
      </c>
      <c r="K207" s="424">
        <v>16.77292718</v>
      </c>
      <c r="L207" s="341">
        <v>1.0288604999999999E-2</v>
      </c>
      <c r="M207" s="443" t="s">
        <v>396</v>
      </c>
      <c r="N207" s="443" t="s">
        <v>396</v>
      </c>
      <c r="O207" s="302" t="s">
        <v>396</v>
      </c>
      <c r="P207" s="289" t="s">
        <v>396</v>
      </c>
      <c r="Q207" s="294" t="s">
        <v>396</v>
      </c>
      <c r="R207" s="302" t="s">
        <v>396</v>
      </c>
      <c r="S207" s="289" t="s">
        <v>396</v>
      </c>
      <c r="T207" s="294" t="s">
        <v>396</v>
      </c>
    </row>
    <row r="208" spans="1:22" s="291" customFormat="1" ht="14.55" customHeight="1">
      <c r="A208" s="284" t="s">
        <v>1406</v>
      </c>
      <c r="B208" t="s">
        <v>1407</v>
      </c>
      <c r="C208" s="273"/>
      <c r="D208" s="272" t="s">
        <v>1175</v>
      </c>
      <c r="E208" s="275" t="s">
        <v>1054</v>
      </c>
      <c r="F208" s="423">
        <v>21.602323859999998</v>
      </c>
      <c r="G208" s="423">
        <v>26.66881021</v>
      </c>
      <c r="H208" s="424">
        <v>28.0970747</v>
      </c>
      <c r="I208" s="423">
        <v>33.170594389999998</v>
      </c>
      <c r="J208" s="423">
        <v>27.1713433</v>
      </c>
      <c r="K208" s="424">
        <v>29.03169398</v>
      </c>
      <c r="L208" s="392">
        <v>-4.8200000000000003E-24</v>
      </c>
      <c r="M208" s="443" t="s">
        <v>396</v>
      </c>
      <c r="N208" s="443" t="s">
        <v>396</v>
      </c>
      <c r="O208" s="302" t="s">
        <v>396</v>
      </c>
      <c r="P208" s="289" t="s">
        <v>396</v>
      </c>
      <c r="Q208" s="294" t="s">
        <v>396</v>
      </c>
      <c r="R208" s="302" t="s">
        <v>396</v>
      </c>
      <c r="S208" s="289" t="s">
        <v>396</v>
      </c>
      <c r="T208" s="294" t="s">
        <v>396</v>
      </c>
    </row>
    <row r="209" spans="1:21" s="291" customFormat="1" ht="14.55" customHeight="1">
      <c r="A209" s="284" t="s">
        <v>1408</v>
      </c>
      <c r="B209" t="s">
        <v>1409</v>
      </c>
      <c r="C209" s="273" t="s">
        <v>1673</v>
      </c>
      <c r="D209" s="272" t="s">
        <v>1175</v>
      </c>
      <c r="E209" s="275" t="s">
        <v>1054</v>
      </c>
      <c r="F209" s="423">
        <v>17.530285809999999</v>
      </c>
      <c r="G209" s="423">
        <v>13.445155979999999</v>
      </c>
      <c r="H209" s="424">
        <v>8.9777036250000002</v>
      </c>
      <c r="I209" s="423">
        <v>12.465961650000001</v>
      </c>
      <c r="J209" s="423">
        <v>12.583275159999999</v>
      </c>
      <c r="K209" s="424">
        <v>13.203919129999999</v>
      </c>
      <c r="L209" s="392">
        <v>5.5400000000000005E-10</v>
      </c>
      <c r="M209" s="401" t="s">
        <v>396</v>
      </c>
      <c r="N209" s="431">
        <v>-9.5799999999999998E-8</v>
      </c>
      <c r="O209" s="302" t="s">
        <v>396</v>
      </c>
      <c r="P209" s="289" t="s">
        <v>396</v>
      </c>
      <c r="Q209" s="294" t="s">
        <v>396</v>
      </c>
      <c r="R209" s="302" t="s">
        <v>396</v>
      </c>
      <c r="S209" s="289" t="s">
        <v>396</v>
      </c>
      <c r="T209" s="294" t="s">
        <v>396</v>
      </c>
    </row>
    <row r="210" spans="1:21" s="291" customFormat="1" ht="14.55" customHeight="1">
      <c r="A210" s="284" t="s">
        <v>1167</v>
      </c>
      <c r="B210" s="10" t="s">
        <v>1168</v>
      </c>
      <c r="C210" s="273" t="s">
        <v>1190</v>
      </c>
      <c r="D210" s="272" t="s">
        <v>1169</v>
      </c>
      <c r="E210" s="284" t="s">
        <v>1170</v>
      </c>
      <c r="F210" s="435">
        <v>149.60689389999999</v>
      </c>
      <c r="G210" s="435">
        <v>100.6946937</v>
      </c>
      <c r="H210" s="436">
        <v>158.683695</v>
      </c>
      <c r="I210" s="435">
        <v>185.77351049999999</v>
      </c>
      <c r="J210" s="435">
        <v>103.0548908</v>
      </c>
      <c r="K210" s="436">
        <v>137.03298119999999</v>
      </c>
      <c r="L210" s="431">
        <v>-2.8900000000000003E-38</v>
      </c>
      <c r="M210" s="432" t="s">
        <v>396</v>
      </c>
      <c r="N210" s="431">
        <v>1.6799999999999998E-14</v>
      </c>
      <c r="O210" s="302" t="s">
        <v>396</v>
      </c>
      <c r="P210" s="289" t="s">
        <v>396</v>
      </c>
      <c r="Q210" s="294" t="s">
        <v>396</v>
      </c>
      <c r="R210" s="302" t="s">
        <v>396</v>
      </c>
      <c r="S210" s="289" t="s">
        <v>396</v>
      </c>
      <c r="T210" s="294" t="s">
        <v>396</v>
      </c>
    </row>
    <row r="211" spans="1:21" s="291" customFormat="1" ht="14.55" customHeight="1">
      <c r="A211" s="284" t="s">
        <v>1429</v>
      </c>
      <c r="B211" t="s">
        <v>1430</v>
      </c>
      <c r="C211" s="273"/>
      <c r="D211" s="272" t="s">
        <v>1431</v>
      </c>
      <c r="E211" s="275" t="s">
        <v>1054</v>
      </c>
      <c r="F211" s="435">
        <v>55.053522350000001</v>
      </c>
      <c r="G211" s="435">
        <v>50.668524390000002</v>
      </c>
      <c r="H211" s="436">
        <v>47.98567405</v>
      </c>
      <c r="I211" s="435">
        <v>51.966128179999998</v>
      </c>
      <c r="J211" s="435">
        <v>43.607802149999998</v>
      </c>
      <c r="K211" s="436">
        <v>57.414477400000003</v>
      </c>
      <c r="L211" s="341">
        <v>4.5556508000000003E-2</v>
      </c>
      <c r="M211" s="392">
        <v>7.2799999999999998E-6</v>
      </c>
      <c r="N211" s="431">
        <v>-3.3400000000000001E-8</v>
      </c>
      <c r="O211" s="302" t="s">
        <v>396</v>
      </c>
      <c r="P211" s="289" t="s">
        <v>396</v>
      </c>
      <c r="Q211" s="294" t="s">
        <v>396</v>
      </c>
      <c r="R211" s="302" t="s">
        <v>396</v>
      </c>
      <c r="S211" s="289" t="s">
        <v>396</v>
      </c>
      <c r="T211" s="294" t="s">
        <v>396</v>
      </c>
    </row>
    <row r="212" spans="1:21" s="291" customFormat="1" ht="14.55" customHeight="1">
      <c r="A212" s="284" t="s">
        <v>1439</v>
      </c>
      <c r="B212" t="s">
        <v>1440</v>
      </c>
      <c r="C212" s="273" t="s">
        <v>1674</v>
      </c>
      <c r="D212" s="272" t="s">
        <v>1431</v>
      </c>
      <c r="E212" s="275" t="s">
        <v>1054</v>
      </c>
      <c r="F212" s="435">
        <v>133.7615893</v>
      </c>
      <c r="G212" s="435">
        <v>134.17468260000001</v>
      </c>
      <c r="H212" s="436">
        <v>130.13115619999999</v>
      </c>
      <c r="I212" s="435">
        <v>132.92101489999999</v>
      </c>
      <c r="J212" s="435">
        <v>133.38271660000001</v>
      </c>
      <c r="K212" s="436">
        <v>120.7678971</v>
      </c>
      <c r="L212" s="483" t="s">
        <v>396</v>
      </c>
      <c r="M212" s="401" t="s">
        <v>396</v>
      </c>
      <c r="N212" s="431">
        <v>2.21969E-4</v>
      </c>
      <c r="O212" s="302" t="s">
        <v>396</v>
      </c>
      <c r="P212" s="289" t="s">
        <v>396</v>
      </c>
      <c r="Q212" s="294" t="s">
        <v>396</v>
      </c>
      <c r="R212" s="302" t="s">
        <v>396</v>
      </c>
      <c r="S212" s="289" t="s">
        <v>396</v>
      </c>
      <c r="T212" s="294" t="s">
        <v>396</v>
      </c>
    </row>
    <row r="213" spans="1:21" s="291" customFormat="1" ht="14.55" customHeight="1">
      <c r="A213" s="284" t="s">
        <v>1394</v>
      </c>
      <c r="B213" t="s">
        <v>1395</v>
      </c>
      <c r="C213" s="273" t="s">
        <v>1675</v>
      </c>
      <c r="D213" s="272" t="s">
        <v>1175</v>
      </c>
      <c r="E213" s="275" t="s">
        <v>1054</v>
      </c>
      <c r="F213" s="423">
        <v>42.988624479999999</v>
      </c>
      <c r="G213" s="423">
        <v>47.113421359999997</v>
      </c>
      <c r="H213" s="424">
        <v>41.406748059999998</v>
      </c>
      <c r="I213" s="423">
        <v>49.295662370000002</v>
      </c>
      <c r="J213" s="423">
        <v>47.233491600000001</v>
      </c>
      <c r="K213" s="424">
        <v>43.166658679999998</v>
      </c>
      <c r="L213" s="392">
        <v>-1.1199999999999999E-5</v>
      </c>
      <c r="M213" s="432" t="s">
        <v>396</v>
      </c>
      <c r="N213" s="443" t="s">
        <v>396</v>
      </c>
      <c r="O213" s="302" t="s">
        <v>396</v>
      </c>
      <c r="P213" s="289" t="s">
        <v>396</v>
      </c>
      <c r="Q213" s="294" t="s">
        <v>396</v>
      </c>
      <c r="R213" s="302" t="s">
        <v>396</v>
      </c>
      <c r="S213" s="289" t="s">
        <v>396</v>
      </c>
      <c r="T213" s="294" t="s">
        <v>396</v>
      </c>
    </row>
    <row r="214" spans="1:21" s="291" customFormat="1" ht="14.55" customHeight="1">
      <c r="A214" s="275" t="s">
        <v>1384</v>
      </c>
      <c r="B214" t="s">
        <v>1385</v>
      </c>
      <c r="C214" s="273" t="s">
        <v>1676</v>
      </c>
      <c r="D214" s="272" t="s">
        <v>1175</v>
      </c>
      <c r="E214" s="275" t="s">
        <v>1054</v>
      </c>
      <c r="F214" s="423">
        <v>17.195449790000001</v>
      </c>
      <c r="G214" s="423">
        <v>46.282789819999998</v>
      </c>
      <c r="H214" s="424">
        <v>1.923070675</v>
      </c>
      <c r="I214" s="423">
        <v>21.59100012</v>
      </c>
      <c r="J214" s="423">
        <v>55.167353220000003</v>
      </c>
      <c r="K214" s="424">
        <v>1.382461618</v>
      </c>
      <c r="L214" s="392">
        <v>-2.5100000000000001E-6</v>
      </c>
      <c r="M214" s="392">
        <v>-1.1899999999999999E-7</v>
      </c>
      <c r="N214" s="472" t="s">
        <v>396</v>
      </c>
      <c r="O214" s="302" t="s">
        <v>396</v>
      </c>
      <c r="P214" s="289" t="s">
        <v>396</v>
      </c>
      <c r="Q214" s="294" t="s">
        <v>396</v>
      </c>
      <c r="R214" s="302" t="s">
        <v>396</v>
      </c>
      <c r="S214" s="289" t="s">
        <v>396</v>
      </c>
      <c r="T214" s="294" t="s">
        <v>396</v>
      </c>
      <c r="U214" s="304"/>
    </row>
    <row r="215" spans="1:21" s="291" customFormat="1" ht="28.95" customHeight="1">
      <c r="A215" s="284" t="s">
        <v>1337</v>
      </c>
      <c r="B215" s="291" t="s">
        <v>1338</v>
      </c>
      <c r="C215" s="273"/>
      <c r="D215" s="272" t="s">
        <v>1332</v>
      </c>
      <c r="E215" s="284" t="s">
        <v>803</v>
      </c>
      <c r="F215" s="440">
        <v>60.983360249999997</v>
      </c>
      <c r="G215" s="440">
        <v>74.070183850000006</v>
      </c>
      <c r="H215" s="310">
        <v>1.1335995560000001</v>
      </c>
      <c r="I215" s="440">
        <v>71.659393019999996</v>
      </c>
      <c r="J215" s="440">
        <v>70.139317899999995</v>
      </c>
      <c r="K215" s="310">
        <v>0.550163297</v>
      </c>
      <c r="L215" s="434">
        <v>-6.9499999999999998E-10</v>
      </c>
      <c r="M215" s="440">
        <v>4.0578046E-2</v>
      </c>
      <c r="N215" s="469">
        <v>3.9591549999999998E-3</v>
      </c>
      <c r="O215" s="302" t="s">
        <v>396</v>
      </c>
      <c r="P215" s="289" t="s">
        <v>396</v>
      </c>
      <c r="Q215" s="294" t="s">
        <v>396</v>
      </c>
      <c r="R215" s="302" t="s">
        <v>396</v>
      </c>
      <c r="S215" s="289" t="s">
        <v>396</v>
      </c>
      <c r="T215" s="294" t="s">
        <v>396</v>
      </c>
    </row>
    <row r="216" spans="1:21" s="291" customFormat="1" ht="14.55" customHeight="1">
      <c r="A216" s="275" t="s">
        <v>1348</v>
      </c>
      <c r="B216" s="10" t="s">
        <v>1349</v>
      </c>
      <c r="C216" s="273"/>
      <c r="D216" s="272" t="s">
        <v>1350</v>
      </c>
      <c r="E216" s="275" t="s">
        <v>1351</v>
      </c>
      <c r="F216" s="423">
        <v>4.8929263540000001</v>
      </c>
      <c r="G216" s="423">
        <v>1.129658904</v>
      </c>
      <c r="H216" s="466">
        <v>0</v>
      </c>
      <c r="I216" s="423">
        <v>4.1931994960000001</v>
      </c>
      <c r="J216" s="423">
        <v>0.68248271999999999</v>
      </c>
      <c r="K216" s="466">
        <v>0</v>
      </c>
      <c r="L216" s="472" t="s">
        <v>396</v>
      </c>
      <c r="M216" s="473">
        <v>3.8099112999999997E-2</v>
      </c>
      <c r="N216" s="472" t="s">
        <v>226</v>
      </c>
      <c r="O216" s="302" t="s">
        <v>396</v>
      </c>
      <c r="P216" s="289" t="s">
        <v>396</v>
      </c>
      <c r="Q216" s="294" t="s">
        <v>396</v>
      </c>
      <c r="R216" s="302" t="s">
        <v>396</v>
      </c>
      <c r="S216" s="289" t="s">
        <v>396</v>
      </c>
      <c r="T216" s="294" t="s">
        <v>396</v>
      </c>
      <c r="U216" s="304"/>
    </row>
    <row r="217" spans="1:21" s="291" customFormat="1" ht="14.55" customHeight="1">
      <c r="A217" s="275" t="s">
        <v>1171</v>
      </c>
      <c r="B217" s="291" t="s">
        <v>1172</v>
      </c>
      <c r="C217" s="273" t="s">
        <v>1191</v>
      </c>
      <c r="D217" s="272" t="s">
        <v>1175</v>
      </c>
      <c r="E217" s="275" t="s">
        <v>1174</v>
      </c>
      <c r="F217" s="423">
        <v>46.380189319999999</v>
      </c>
      <c r="G217" s="423">
        <v>56.294668729999998</v>
      </c>
      <c r="H217" s="438">
        <v>54.584842899999998</v>
      </c>
      <c r="I217" s="423">
        <v>40.193351270000001</v>
      </c>
      <c r="J217" s="423">
        <v>45.56993997</v>
      </c>
      <c r="K217" s="438">
        <v>30.41415559</v>
      </c>
      <c r="L217" s="431">
        <v>7.9100000000000005E-6</v>
      </c>
      <c r="M217" s="431">
        <v>7.5900000000000004E-11</v>
      </c>
      <c r="N217" s="431">
        <v>4.9900000000000002E-61</v>
      </c>
      <c r="O217" s="302" t="s">
        <v>396</v>
      </c>
      <c r="P217" s="289" t="s">
        <v>396</v>
      </c>
      <c r="Q217" s="294" t="s">
        <v>396</v>
      </c>
      <c r="R217" s="302" t="s">
        <v>396</v>
      </c>
      <c r="S217" s="289" t="s">
        <v>396</v>
      </c>
      <c r="T217" s="294" t="s">
        <v>396</v>
      </c>
      <c r="U217" s="304"/>
    </row>
    <row r="218" spans="1:21" s="291" customFormat="1" ht="28.95" customHeight="1">
      <c r="A218" s="275" t="s">
        <v>1358</v>
      </c>
      <c r="B218" s="273" t="s">
        <v>823</v>
      </c>
      <c r="C218" s="273" t="s">
        <v>1126</v>
      </c>
      <c r="D218" s="272" t="s">
        <v>919</v>
      </c>
      <c r="E218" s="275" t="s">
        <v>939</v>
      </c>
      <c r="F218" s="285">
        <v>107.1367252</v>
      </c>
      <c r="G218" s="286">
        <v>13.810633859999999</v>
      </c>
      <c r="H218" s="297">
        <v>0</v>
      </c>
      <c r="I218" s="286">
        <v>84.363992030000006</v>
      </c>
      <c r="J218" s="286">
        <v>7.9480800130000002</v>
      </c>
      <c r="K218" s="287">
        <v>8.4640507000000004E-2</v>
      </c>
      <c r="L218" s="434">
        <v>2.5000000000000001E-28</v>
      </c>
      <c r="M218" s="434">
        <v>3.1900000000000002E-15</v>
      </c>
      <c r="N218" s="440">
        <v>-4.9480063999999997E-2</v>
      </c>
      <c r="O218" s="421">
        <v>0.1284745937</v>
      </c>
      <c r="P218" s="307" t="s">
        <v>396</v>
      </c>
      <c r="Q218" s="384">
        <v>0</v>
      </c>
      <c r="R218" s="421">
        <v>9.6230208100000006E-2</v>
      </c>
      <c r="S218" s="307" t="s">
        <v>396</v>
      </c>
      <c r="T218" s="308" t="s">
        <v>396</v>
      </c>
      <c r="U218" s="304"/>
    </row>
    <row r="219" spans="1:21" s="291" customFormat="1" ht="28.95" customHeight="1">
      <c r="A219" s="275" t="s">
        <v>1449</v>
      </c>
      <c r="B219" s="273" t="s">
        <v>890</v>
      </c>
      <c r="C219" s="273" t="s">
        <v>913</v>
      </c>
      <c r="D219" s="272" t="s">
        <v>1315</v>
      </c>
      <c r="E219" s="275" t="s">
        <v>1316</v>
      </c>
      <c r="F219" s="285">
        <v>9.4510166869999992</v>
      </c>
      <c r="G219" s="286">
        <v>67.380831119999996</v>
      </c>
      <c r="H219" s="287">
        <v>33.18815128</v>
      </c>
      <c r="I219" s="286">
        <v>9.8182232109999994</v>
      </c>
      <c r="J219" s="286">
        <v>10.720666059999999</v>
      </c>
      <c r="K219" s="287">
        <v>26.73229353</v>
      </c>
      <c r="L219" s="433" t="s">
        <v>396</v>
      </c>
      <c r="M219" s="474">
        <v>0</v>
      </c>
      <c r="N219" s="434">
        <v>2.3200000000000001E-7</v>
      </c>
      <c r="O219" s="421">
        <v>7.1055850485000001</v>
      </c>
      <c r="P219" s="307" t="s">
        <v>396</v>
      </c>
      <c r="Q219" s="384" t="s">
        <v>396</v>
      </c>
      <c r="R219" s="475" t="s">
        <v>396</v>
      </c>
      <c r="S219" s="383" t="s">
        <v>396</v>
      </c>
      <c r="T219" s="384" t="s">
        <v>396</v>
      </c>
      <c r="U219" s="304"/>
    </row>
    <row r="220" spans="1:21" s="291" customFormat="1" ht="14.55" customHeight="1">
      <c r="A220" s="275" t="s">
        <v>1398</v>
      </c>
      <c r="B220" t="s">
        <v>1399</v>
      </c>
      <c r="C220" s="273" t="s">
        <v>1650</v>
      </c>
      <c r="D220" s="272" t="s">
        <v>1175</v>
      </c>
      <c r="E220" s="275" t="s">
        <v>1054</v>
      </c>
      <c r="F220" s="286">
        <v>61.220985810000002</v>
      </c>
      <c r="G220" s="286">
        <v>37.511320679999997</v>
      </c>
      <c r="H220" s="287">
        <v>1.629549361</v>
      </c>
      <c r="I220" s="286">
        <v>66.068460360000003</v>
      </c>
      <c r="J220" s="286">
        <v>24.612033100000001</v>
      </c>
      <c r="K220" s="287">
        <v>1.6928101440000001</v>
      </c>
      <c r="L220" s="353">
        <v>-3.9280590000000002E-3</v>
      </c>
      <c r="M220" s="392">
        <v>4.2100000000000002E-24</v>
      </c>
      <c r="N220" s="464" t="s">
        <v>396</v>
      </c>
      <c r="O220" s="302" t="s">
        <v>396</v>
      </c>
      <c r="P220" s="289" t="s">
        <v>396</v>
      </c>
      <c r="Q220" s="294" t="s">
        <v>396</v>
      </c>
      <c r="R220" s="302" t="s">
        <v>396</v>
      </c>
      <c r="S220" s="289" t="s">
        <v>396</v>
      </c>
      <c r="T220" s="294" t="s">
        <v>396</v>
      </c>
      <c r="U220" s="304"/>
    </row>
    <row r="221" spans="1:21" s="291" customFormat="1" ht="14.55" customHeight="1">
      <c r="A221" s="275" t="s">
        <v>1345</v>
      </c>
      <c r="B221" s="10" t="s">
        <v>1346</v>
      </c>
      <c r="C221" s="273"/>
      <c r="D221" s="272" t="s">
        <v>1323</v>
      </c>
      <c r="E221" s="275" t="s">
        <v>1347</v>
      </c>
      <c r="F221" s="423">
        <v>9.0297713720000008</v>
      </c>
      <c r="G221" s="423">
        <v>0.498378928</v>
      </c>
      <c r="H221" s="424">
        <v>0.192307068</v>
      </c>
      <c r="I221" s="423">
        <v>6.4318452979999998</v>
      </c>
      <c r="J221" s="423">
        <v>0.58295399000000003</v>
      </c>
      <c r="K221" s="424">
        <v>0.16928101400000001</v>
      </c>
      <c r="L221" s="431">
        <v>8.9800000000000004E-6</v>
      </c>
      <c r="M221" s="476" t="s">
        <v>396</v>
      </c>
      <c r="N221" s="464" t="s">
        <v>396</v>
      </c>
      <c r="O221" s="302" t="s">
        <v>396</v>
      </c>
      <c r="P221" s="289" t="s">
        <v>396</v>
      </c>
      <c r="Q221" s="294" t="s">
        <v>396</v>
      </c>
      <c r="R221" s="302" t="s">
        <v>396</v>
      </c>
      <c r="S221" s="289" t="s">
        <v>396</v>
      </c>
      <c r="T221" s="294" t="s">
        <v>396</v>
      </c>
      <c r="U221" s="304"/>
    </row>
    <row r="222" spans="1:21" s="291" customFormat="1" ht="14.55" customHeight="1">
      <c r="A222" s="275" t="s">
        <v>1151</v>
      </c>
      <c r="B222" s="291" t="s">
        <v>1152</v>
      </c>
      <c r="C222" s="273" t="s">
        <v>1153</v>
      </c>
      <c r="D222" s="273" t="s">
        <v>1149</v>
      </c>
      <c r="E222" s="284" t="s">
        <v>1150</v>
      </c>
      <c r="F222" s="423">
        <v>52.407237680000001</v>
      </c>
      <c r="G222" s="423">
        <v>44.676902159999997</v>
      </c>
      <c r="H222" s="424">
        <v>21.356205920000001</v>
      </c>
      <c r="I222" s="423">
        <v>53.068405550000001</v>
      </c>
      <c r="J222" s="423">
        <v>38.588710480000003</v>
      </c>
      <c r="K222" s="424">
        <v>18.26824281</v>
      </c>
      <c r="L222" s="307" t="s">
        <v>396</v>
      </c>
      <c r="M222" s="431">
        <v>3.6999999999999998E-5</v>
      </c>
      <c r="N222" s="426">
        <v>1.948083E-3</v>
      </c>
      <c r="O222" s="302" t="s">
        <v>396</v>
      </c>
      <c r="P222" s="289" t="s">
        <v>396</v>
      </c>
      <c r="Q222" s="294" t="s">
        <v>396</v>
      </c>
      <c r="R222" s="302" t="s">
        <v>396</v>
      </c>
      <c r="S222" s="289" t="s">
        <v>396</v>
      </c>
      <c r="T222" s="294" t="s">
        <v>396</v>
      </c>
      <c r="U222" s="304"/>
    </row>
    <row r="223" spans="1:21" s="291" customFormat="1" ht="14.55" customHeight="1">
      <c r="A223" s="275" t="s">
        <v>1435</v>
      </c>
      <c r="B223" t="s">
        <v>1436</v>
      </c>
      <c r="C223" s="273" t="s">
        <v>1677</v>
      </c>
      <c r="D223" s="272" t="s">
        <v>1431</v>
      </c>
      <c r="E223" s="275" t="s">
        <v>1054</v>
      </c>
      <c r="F223" s="423">
        <v>52.137208630000003</v>
      </c>
      <c r="G223" s="423">
        <v>6.0912980140000004</v>
      </c>
      <c r="H223" s="424">
        <v>2.7429060679999999</v>
      </c>
      <c r="I223" s="423">
        <v>49.204752900000003</v>
      </c>
      <c r="J223" s="423">
        <v>5.3887698119999996</v>
      </c>
      <c r="K223" s="424">
        <v>0.94515233099999996</v>
      </c>
      <c r="L223" s="307" t="s">
        <v>396</v>
      </c>
      <c r="M223" s="307" t="s">
        <v>396</v>
      </c>
      <c r="N223" s="439">
        <v>9.1600000000000004E-10</v>
      </c>
      <c r="O223" s="480">
        <v>0.11644050500000001</v>
      </c>
      <c r="P223" s="289" t="s">
        <v>396</v>
      </c>
      <c r="Q223" s="294" t="s">
        <v>396</v>
      </c>
      <c r="R223" s="480">
        <v>0.1118636263</v>
      </c>
      <c r="S223" s="289" t="s">
        <v>396</v>
      </c>
      <c r="T223" s="294" t="s">
        <v>396</v>
      </c>
      <c r="U223" s="304"/>
    </row>
    <row r="224" spans="1:21" s="291" customFormat="1" ht="14.55" customHeight="1">
      <c r="A224" s="275" t="s">
        <v>1437</v>
      </c>
      <c r="B224" t="s">
        <v>1438</v>
      </c>
      <c r="C224" s="273" t="s">
        <v>1678</v>
      </c>
      <c r="D224" s="272" t="s">
        <v>1431</v>
      </c>
      <c r="E224" s="275" t="s">
        <v>1054</v>
      </c>
      <c r="F224" s="423">
        <v>8.0684679609999996</v>
      </c>
      <c r="G224" s="423">
        <v>13.58913211</v>
      </c>
      <c r="H224" s="424">
        <v>0.192307068</v>
      </c>
      <c r="I224" s="423">
        <v>6.3409358239999998</v>
      </c>
      <c r="J224" s="423">
        <v>8.9007121439999999</v>
      </c>
      <c r="K224" s="424">
        <v>2.8213502000000001E-2</v>
      </c>
      <c r="L224" s="353">
        <v>2.2250379999999999E-3</v>
      </c>
      <c r="M224" s="392">
        <v>7.3199999999999995E-10</v>
      </c>
      <c r="N224" s="424">
        <v>2.4464030000000001E-2</v>
      </c>
      <c r="O224" s="302" t="s">
        <v>396</v>
      </c>
      <c r="P224" s="289" t="s">
        <v>396</v>
      </c>
      <c r="Q224" s="294" t="s">
        <v>396</v>
      </c>
      <c r="R224" s="302" t="s">
        <v>396</v>
      </c>
      <c r="S224" s="289" t="s">
        <v>396</v>
      </c>
      <c r="T224" s="294" t="s">
        <v>396</v>
      </c>
      <c r="U224" s="304"/>
    </row>
    <row r="225" spans="1:20" s="291" customFormat="1" ht="14.55" customHeight="1">
      <c r="A225" s="275" t="s">
        <v>836</v>
      </c>
      <c r="B225" s="273" t="s">
        <v>833</v>
      </c>
      <c r="C225" s="273"/>
      <c r="D225" s="273" t="s">
        <v>834</v>
      </c>
      <c r="E225" s="284" t="s">
        <v>835</v>
      </c>
      <c r="F225" s="285">
        <v>4.1908508280000003</v>
      </c>
      <c r="G225" s="286">
        <v>0.65343015100000001</v>
      </c>
      <c r="H225" s="287">
        <v>42.236704879999998</v>
      </c>
      <c r="I225" s="286">
        <v>9.1818568920000008</v>
      </c>
      <c r="J225" s="286">
        <v>0.29858618999999997</v>
      </c>
      <c r="K225" s="287">
        <v>0.43730928699999999</v>
      </c>
      <c r="L225" s="431">
        <v>-4.4200000000000004E-18</v>
      </c>
      <c r="M225" s="423">
        <v>2.2663984000000002E-2</v>
      </c>
      <c r="N225" s="435">
        <v>0</v>
      </c>
      <c r="O225" s="293" t="s">
        <v>396</v>
      </c>
      <c r="P225" s="307" t="s">
        <v>396</v>
      </c>
      <c r="Q225" s="308" t="s">
        <v>396</v>
      </c>
      <c r="R225" s="293">
        <v>3.3215860999999999E-2</v>
      </c>
      <c r="S225" s="307" t="s">
        <v>396</v>
      </c>
      <c r="T225" s="308" t="s">
        <v>396</v>
      </c>
    </row>
    <row r="227" spans="1:20" s="215" customFormat="1">
      <c r="A227" s="503" t="s">
        <v>940</v>
      </c>
    </row>
    <row r="228" spans="1:20" s="215" customFormat="1">
      <c r="A228" s="10" t="s">
        <v>941</v>
      </c>
    </row>
    <row r="229" spans="1:20" s="215" customFormat="1">
      <c r="A229" s="10" t="s">
        <v>1226</v>
      </c>
    </row>
    <row r="230" spans="1:20" s="215" customFormat="1">
      <c r="A230" s="15" t="s">
        <v>1551</v>
      </c>
    </row>
    <row r="231" spans="1:20" s="215" customFormat="1">
      <c r="A231" s="10" t="s">
        <v>1216</v>
      </c>
    </row>
    <row r="232" spans="1:20" s="215" customFormat="1">
      <c r="A232" s="10" t="s">
        <v>1106</v>
      </c>
    </row>
    <row r="233" spans="1:20" s="215" customFormat="1">
      <c r="A233" s="10" t="s">
        <v>998</v>
      </c>
    </row>
    <row r="234" spans="1:20" s="215" customFormat="1">
      <c r="A234" s="10" t="s">
        <v>1313</v>
      </c>
    </row>
    <row r="235" spans="1:20" s="215" customFormat="1">
      <c r="A235" s="10" t="s">
        <v>1028</v>
      </c>
    </row>
    <row r="236" spans="1:20" s="215" customFormat="1">
      <c r="A236" s="10" t="s">
        <v>1327</v>
      </c>
    </row>
    <row r="237" spans="1:20" s="215" customFormat="1">
      <c r="A237" s="10" t="s">
        <v>1328</v>
      </c>
    </row>
    <row r="238" spans="1:20" s="215" customFormat="1">
      <c r="A238" s="10" t="s">
        <v>1622</v>
      </c>
    </row>
    <row r="239" spans="1:20" s="215" customFormat="1">
      <c r="A239" s="10" t="s">
        <v>1184</v>
      </c>
    </row>
    <row r="240" spans="1:20" s="215" customFormat="1">
      <c r="A240" s="10" t="s">
        <v>942</v>
      </c>
    </row>
    <row r="241" spans="1:1" s="215" customFormat="1">
      <c r="A241" s="10" t="s">
        <v>1615</v>
      </c>
    </row>
    <row r="242" spans="1:1" s="215" customFormat="1">
      <c r="A242" s="10" t="s">
        <v>1463</v>
      </c>
    </row>
    <row r="243" spans="1:1" s="215" customFormat="1">
      <c r="A243" s="10" t="s">
        <v>1512</v>
      </c>
    </row>
    <row r="244" spans="1:1" s="215" customFormat="1">
      <c r="A244" s="15" t="s">
        <v>1535</v>
      </c>
    </row>
    <row r="245" spans="1:1" s="215" customFormat="1">
      <c r="A245" s="10" t="s">
        <v>1511</v>
      </c>
    </row>
    <row r="246" spans="1:1" s="215" customFormat="1">
      <c r="A246" s="10" t="s">
        <v>1488</v>
      </c>
    </row>
    <row r="247" spans="1:1" s="215" customFormat="1">
      <c r="A247" s="10" t="s">
        <v>1235</v>
      </c>
    </row>
    <row r="248" spans="1:1" s="215" customFormat="1">
      <c r="A248" s="10" t="s">
        <v>978</v>
      </c>
    </row>
    <row r="249" spans="1:1" s="215" customFormat="1">
      <c r="A249" s="10" t="s">
        <v>984</v>
      </c>
    </row>
    <row r="250" spans="1:1" s="215" customFormat="1">
      <c r="A250" s="10" t="s">
        <v>1340</v>
      </c>
    </row>
    <row r="251" spans="1:1" s="215" customFormat="1">
      <c r="A251" s="10" t="s">
        <v>1173</v>
      </c>
    </row>
    <row r="252" spans="1:1" s="215" customFormat="1">
      <c r="A252" s="10" t="s">
        <v>1247</v>
      </c>
    </row>
    <row r="253" spans="1:1" s="215" customFormat="1">
      <c r="A253" s="10" t="s">
        <v>953</v>
      </c>
    </row>
    <row r="254" spans="1:1" s="215" customFormat="1">
      <c r="A254" s="10" t="s">
        <v>1568</v>
      </c>
    </row>
    <row r="255" spans="1:1" s="215" customFormat="1">
      <c r="A255" s="15" t="s">
        <v>1527</v>
      </c>
    </row>
    <row r="256" spans="1:1" s="215" customFormat="1">
      <c r="A256" s="10" t="s">
        <v>943</v>
      </c>
    </row>
    <row r="257" spans="1:1" s="215" customFormat="1">
      <c r="A257" s="10" t="s">
        <v>954</v>
      </c>
    </row>
    <row r="258" spans="1:1" s="215" customFormat="1">
      <c r="A258" s="10" t="s">
        <v>955</v>
      </c>
    </row>
    <row r="259" spans="1:1" s="215" customFormat="1">
      <c r="A259" s="10" t="s">
        <v>1034</v>
      </c>
    </row>
    <row r="260" spans="1:1" s="215" customFormat="1">
      <c r="A260" s="10" t="s">
        <v>1179</v>
      </c>
    </row>
    <row r="261" spans="1:1" s="215" customFormat="1">
      <c r="A261" s="10" t="s">
        <v>1242</v>
      </c>
    </row>
    <row r="262" spans="1:1" s="215" customFormat="1">
      <c r="A262" s="10" t="s">
        <v>983</v>
      </c>
    </row>
    <row r="263" spans="1:1" s="215" customFormat="1">
      <c r="A263" s="10" t="s">
        <v>956</v>
      </c>
    </row>
    <row r="264" spans="1:1" s="215" customFormat="1">
      <c r="A264" s="10" t="s">
        <v>944</v>
      </c>
    </row>
    <row r="265" spans="1:1" s="215" customFormat="1">
      <c r="A265" s="10" t="s">
        <v>1309</v>
      </c>
    </row>
    <row r="266" spans="1:1" s="215" customFormat="1">
      <c r="A266" s="10" t="s">
        <v>1237</v>
      </c>
    </row>
    <row r="267" spans="1:1" s="215" customFormat="1">
      <c r="A267" s="10" t="s">
        <v>1455</v>
      </c>
    </row>
    <row r="268" spans="1:1" s="215" customFormat="1">
      <c r="A268" s="10" t="s">
        <v>1259</v>
      </c>
    </row>
    <row r="269" spans="1:1" s="215" customFormat="1">
      <c r="A269" s="15" t="s">
        <v>1562</v>
      </c>
    </row>
    <row r="270" spans="1:1" s="215" customFormat="1">
      <c r="A270" s="10" t="s">
        <v>1102</v>
      </c>
    </row>
    <row r="271" spans="1:1" s="215" customFormat="1">
      <c r="A271" s="10" t="s">
        <v>1477</v>
      </c>
    </row>
    <row r="272" spans="1:1" s="215" customFormat="1">
      <c r="A272" s="10" t="s">
        <v>1456</v>
      </c>
    </row>
    <row r="273" spans="1:1" s="215" customFormat="1">
      <c r="A273" s="15" t="s">
        <v>1556</v>
      </c>
    </row>
    <row r="274" spans="1:1" s="215" customFormat="1">
      <c r="A274" s="10" t="s">
        <v>1223</v>
      </c>
    </row>
    <row r="275" spans="1:1" s="215" customFormat="1">
      <c r="A275" s="10" t="s">
        <v>1217</v>
      </c>
    </row>
    <row r="276" spans="1:1" s="215" customFormat="1">
      <c r="A276" s="10" t="s">
        <v>991</v>
      </c>
    </row>
    <row r="277" spans="1:1" s="215" customFormat="1">
      <c r="A277" s="10" t="s">
        <v>1043</v>
      </c>
    </row>
    <row r="278" spans="1:1" s="215" customFormat="1">
      <c r="A278" s="10" t="s">
        <v>1352</v>
      </c>
    </row>
    <row r="279" spans="1:1" s="215" customFormat="1">
      <c r="A279" s="10" t="s">
        <v>1227</v>
      </c>
    </row>
    <row r="280" spans="1:1" s="215" customFormat="1">
      <c r="A280" s="10" t="s">
        <v>1471</v>
      </c>
    </row>
    <row r="281" spans="1:1" s="215" customFormat="1">
      <c r="A281" s="10" t="s">
        <v>1021</v>
      </c>
    </row>
    <row r="282" spans="1:1" s="215" customFormat="1">
      <c r="A282" s="10" t="s">
        <v>1253</v>
      </c>
    </row>
    <row r="283" spans="1:1" s="215" customFormat="1">
      <c r="A283" s="10" t="s">
        <v>945</v>
      </c>
    </row>
    <row r="284" spans="1:1" s="215" customFormat="1">
      <c r="A284" s="10" t="s">
        <v>957</v>
      </c>
    </row>
    <row r="285" spans="1:1" s="215" customFormat="1">
      <c r="A285" s="10" t="s">
        <v>958</v>
      </c>
    </row>
    <row r="286" spans="1:1" s="215" customFormat="1">
      <c r="A286" s="10" t="s">
        <v>1203</v>
      </c>
    </row>
    <row r="287" spans="1:1" s="215" customFormat="1">
      <c r="A287" s="10" t="s">
        <v>1199</v>
      </c>
    </row>
    <row r="288" spans="1:1" s="215" customFormat="1">
      <c r="A288" s="10" t="s">
        <v>1209</v>
      </c>
    </row>
    <row r="289" spans="1:1" s="215" customFormat="1">
      <c r="A289" s="10" t="s">
        <v>1006</v>
      </c>
    </row>
    <row r="290" spans="1:1" s="215" customFormat="1">
      <c r="A290" s="10" t="s">
        <v>1003</v>
      </c>
    </row>
    <row r="291" spans="1:1" s="215" customFormat="1">
      <c r="A291" s="10" t="s">
        <v>1565</v>
      </c>
    </row>
    <row r="292" spans="1:1" s="215" customFormat="1">
      <c r="A292" s="10" t="s">
        <v>1520</v>
      </c>
    </row>
    <row r="293" spans="1:1" s="215" customFormat="1">
      <c r="A293" s="10" t="s">
        <v>1324</v>
      </c>
    </row>
    <row r="294" spans="1:1" s="215" customFormat="1">
      <c r="A294" s="10" t="s">
        <v>946</v>
      </c>
    </row>
    <row r="295" spans="1:1" s="215" customFormat="1">
      <c r="A295" s="10" t="s">
        <v>947</v>
      </c>
    </row>
    <row r="296" spans="1:1" s="215" customFormat="1">
      <c r="A296" s="10" t="s">
        <v>948</v>
      </c>
    </row>
    <row r="297" spans="1:1" s="215" customFormat="1">
      <c r="A297" s="15" t="s">
        <v>1546</v>
      </c>
    </row>
    <row r="298" spans="1:1" s="215" customFormat="1">
      <c r="A298" s="10" t="s">
        <v>959</v>
      </c>
    </row>
    <row r="299" spans="1:1" s="215" customFormat="1" ht="13.2" customHeight="1">
      <c r="A299" s="10" t="s">
        <v>969</v>
      </c>
    </row>
    <row r="300" spans="1:1" s="215" customFormat="1" ht="13.2" customHeight="1">
      <c r="A300" s="10" t="s">
        <v>1268</v>
      </c>
    </row>
    <row r="301" spans="1:1" s="215" customFormat="1">
      <c r="A301" s="10" t="s">
        <v>1017</v>
      </c>
    </row>
    <row r="302" spans="1:1" s="215" customFormat="1">
      <c r="A302" s="10" t="s">
        <v>1587</v>
      </c>
    </row>
    <row r="303" spans="1:1" s="215" customFormat="1">
      <c r="A303" s="10" t="s">
        <v>1197</v>
      </c>
    </row>
    <row r="304" spans="1:1" s="215" customFormat="1">
      <c r="A304" s="10" t="s">
        <v>949</v>
      </c>
    </row>
    <row r="305" spans="1:1" s="215" customFormat="1">
      <c r="A305" s="539" t="s">
        <v>1581</v>
      </c>
    </row>
    <row r="306" spans="1:1" s="215" customFormat="1">
      <c r="A306" s="10" t="s">
        <v>1314</v>
      </c>
    </row>
    <row r="307" spans="1:1" s="215" customFormat="1">
      <c r="A307" s="10" t="s">
        <v>1514</v>
      </c>
    </row>
    <row r="308" spans="1:1" s="215" customFormat="1">
      <c r="A308" s="10" t="s">
        <v>950</v>
      </c>
    </row>
    <row r="309" spans="1:1" s="215" customFormat="1">
      <c r="A309" s="10" t="s">
        <v>1484</v>
      </c>
    </row>
    <row r="310" spans="1:1" s="215" customFormat="1">
      <c r="A310" s="10" t="s">
        <v>1357</v>
      </c>
    </row>
    <row r="311" spans="1:1" s="215" customFormat="1">
      <c r="A311" s="10" t="s">
        <v>951</v>
      </c>
    </row>
    <row r="312" spans="1:1" s="215" customFormat="1">
      <c r="A312" s="10" t="s">
        <v>1307</v>
      </c>
    </row>
    <row r="313" spans="1:1" s="215" customFormat="1">
      <c r="A313" s="10" t="s">
        <v>952</v>
      </c>
    </row>
    <row r="314" spans="1:1" s="215" customFormat="1">
      <c r="A314" s="10" t="s">
        <v>1575</v>
      </c>
    </row>
    <row r="315" spans="1:1" s="215" customFormat="1">
      <c r="A315" s="10" t="s">
        <v>960</v>
      </c>
    </row>
    <row r="316" spans="1:1" s="215" customFormat="1">
      <c r="A316" s="10" t="s">
        <v>1308</v>
      </c>
    </row>
    <row r="317" spans="1:1" s="215" customFormat="1">
      <c r="A317" s="10" t="s">
        <v>1519</v>
      </c>
    </row>
    <row r="318" spans="1:1" s="215" customFormat="1">
      <c r="A318" s="10" t="s">
        <v>1467</v>
      </c>
    </row>
    <row r="319" spans="1:1" s="215" customFormat="1">
      <c r="A319" s="10" t="s">
        <v>1521</v>
      </c>
    </row>
    <row r="320" spans="1:1" s="215" customFormat="1">
      <c r="A320" s="10" t="s">
        <v>961</v>
      </c>
    </row>
  </sheetData>
  <mergeCells count="51">
    <mergeCell ref="U18:U19"/>
    <mergeCell ref="V18:V19"/>
    <mergeCell ref="V2:V3"/>
    <mergeCell ref="U2:U3"/>
    <mergeCell ref="A1:V1"/>
    <mergeCell ref="F2:H2"/>
    <mergeCell ref="I2:K2"/>
    <mergeCell ref="O2:Q2"/>
    <mergeCell ref="R2:T2"/>
    <mergeCell ref="A2:A3"/>
    <mergeCell ref="B2:B3"/>
    <mergeCell ref="D2:D3"/>
    <mergeCell ref="E2:E3"/>
    <mergeCell ref="C2:C3"/>
    <mergeCell ref="L2:N2"/>
    <mergeCell ref="S18:S19"/>
    <mergeCell ref="T18:T19"/>
    <mergeCell ref="K18:K19"/>
    <mergeCell ref="L18:L19"/>
    <mergeCell ref="M18:M19"/>
    <mergeCell ref="N18:N19"/>
    <mergeCell ref="O18:O19"/>
    <mergeCell ref="B18:B19"/>
    <mergeCell ref="A18:A19"/>
    <mergeCell ref="P18:P19"/>
    <mergeCell ref="Q18:Q19"/>
    <mergeCell ref="R18:R19"/>
    <mergeCell ref="F18:F19"/>
    <mergeCell ref="G18:G19"/>
    <mergeCell ref="H18:H19"/>
    <mergeCell ref="I18:I19"/>
    <mergeCell ref="J18:J19"/>
    <mergeCell ref="A131:A132"/>
    <mergeCell ref="B131:B132"/>
    <mergeCell ref="F131:F132"/>
    <mergeCell ref="G131:G132"/>
    <mergeCell ref="H131:H132"/>
    <mergeCell ref="I131:I132"/>
    <mergeCell ref="J131:J132"/>
    <mergeCell ref="K131:K132"/>
    <mergeCell ref="L131:L132"/>
    <mergeCell ref="M131:M132"/>
    <mergeCell ref="S131:S132"/>
    <mergeCell ref="T131:T132"/>
    <mergeCell ref="U131:U132"/>
    <mergeCell ref="V131:V132"/>
    <mergeCell ref="N131:N132"/>
    <mergeCell ref="O131:O132"/>
    <mergeCell ref="P131:P132"/>
    <mergeCell ref="Q131:Q132"/>
    <mergeCell ref="R131:R132"/>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3" sqref="A3"/>
    </sheetView>
  </sheetViews>
  <sheetFormatPr defaultRowHeight="13.2"/>
  <sheetData>
    <row r="1" spans="1:1">
      <c r="A1" s="538" t="s">
        <v>1614</v>
      </c>
    </row>
    <row r="2" spans="1:1" ht="15">
      <c r="A2" s="537"/>
    </row>
    <row r="3" spans="1:1" ht="15">
      <c r="A3" s="537" t="s">
        <v>1620</v>
      </c>
    </row>
    <row r="4" spans="1:1">
      <c r="A4" s="538"/>
    </row>
    <row r="5" spans="1:1" ht="15">
      <c r="A5" s="53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Table S1</vt:lpstr>
      <vt:lpstr>Table S2</vt:lpstr>
      <vt:lpstr>Table S3</vt:lpstr>
      <vt:lpstr>Table S4</vt:lpstr>
      <vt:lpstr>Table S5</vt:lpstr>
      <vt:lpstr>Table S6</vt:lpstr>
      <vt:lpstr>Table S7</vt:lpstr>
      <vt:lpstr>Table S8</vt:lpstr>
      <vt:lpstr>Table S9</vt:lpstr>
      <vt:lpstr>Table S10</vt:lpstr>
      <vt:lpstr>Table 11</vt:lpstr>
      <vt:lpstr>Table S12</vt:lpstr>
      <vt:lpstr>Table S13</vt:lpstr>
      <vt:lpstr>Table S14</vt:lpstr>
      <vt:lpstr>Sheet1</vt:lpstr>
      <vt:lpstr>'Table S4'!c_</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Costantini</dc:creator>
  <cp:lastModifiedBy>Utente Windows</cp:lastModifiedBy>
  <cp:lastPrinted>2015-03-11T11:14:20Z</cp:lastPrinted>
  <dcterms:created xsi:type="dcterms:W3CDTF">2015-01-26T09:13:09Z</dcterms:created>
  <dcterms:modified xsi:type="dcterms:W3CDTF">2020-09-02T12:03:01Z</dcterms:modified>
</cp:coreProperties>
</file>