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E:\小张\NMDAR\小论文\投稿\JNS\"/>
    </mc:Choice>
  </mc:AlternateContent>
  <xr:revisionPtr revIDLastSave="0" documentId="13_ncr:1_{9AB4BB4E-F138-40AD-A776-CC93C9FF584B}" xr6:coauthVersionLast="47" xr6:coauthVersionMax="47" xr10:uidLastSave="{00000000-0000-0000-0000-000000000000}"/>
  <bookViews>
    <workbookView xWindow="-108" yWindow="-108" windowWidth="23256" windowHeight="12720" tabRatio="531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</workbook>
</file>

<file path=xl/calcChain.xml><?xml version="1.0" encoding="utf-8"?>
<calcChain xmlns="http://schemas.openxmlformats.org/spreadsheetml/2006/main">
  <c r="X83" i="1" l="1"/>
  <c r="U83" i="1"/>
  <c r="Z83" i="1" s="1"/>
  <c r="X82" i="1"/>
  <c r="U82" i="1"/>
  <c r="Z82" i="1" s="1"/>
  <c r="X81" i="1"/>
  <c r="U81" i="1"/>
  <c r="Z81" i="1" s="1"/>
  <c r="X80" i="1"/>
  <c r="U80" i="1"/>
  <c r="Z80" i="1" s="1"/>
  <c r="X79" i="1"/>
  <c r="U79" i="1"/>
  <c r="Z79" i="1" s="1"/>
  <c r="X78" i="1"/>
  <c r="U78" i="1"/>
  <c r="Z78" i="1" s="1"/>
  <c r="X77" i="1"/>
  <c r="U77" i="1"/>
  <c r="Z77" i="1" s="1"/>
  <c r="X76" i="1"/>
  <c r="U76" i="1"/>
  <c r="Z76" i="1" s="1"/>
  <c r="X75" i="1"/>
  <c r="U75" i="1"/>
  <c r="Z75" i="1" s="1"/>
  <c r="X74" i="1"/>
  <c r="U74" i="1"/>
  <c r="Z74" i="1" s="1"/>
  <c r="X73" i="1"/>
  <c r="U73" i="1"/>
  <c r="Z73" i="1" s="1"/>
  <c r="X72" i="1"/>
  <c r="U72" i="1"/>
  <c r="Z72" i="1" s="1"/>
  <c r="X71" i="1"/>
  <c r="U71" i="1"/>
  <c r="Z71" i="1" s="1"/>
  <c r="X70" i="1"/>
  <c r="U70" i="1"/>
  <c r="Z70" i="1" s="1"/>
  <c r="X69" i="1"/>
  <c r="U69" i="1"/>
  <c r="Z69" i="1" s="1"/>
  <c r="X68" i="1"/>
  <c r="U68" i="1"/>
  <c r="Z68" i="1" s="1"/>
  <c r="X67" i="1"/>
  <c r="U67" i="1"/>
  <c r="Z67" i="1" s="1"/>
  <c r="Z66" i="1"/>
  <c r="X66" i="1"/>
  <c r="U66" i="1"/>
  <c r="Z65" i="1"/>
  <c r="X65" i="1"/>
  <c r="U65" i="1"/>
  <c r="Z64" i="1"/>
  <c r="X64" i="1"/>
  <c r="U64" i="1"/>
  <c r="Z63" i="1"/>
  <c r="X63" i="1"/>
  <c r="U63" i="1"/>
  <c r="Z62" i="1"/>
  <c r="X62" i="1"/>
  <c r="U62" i="1"/>
  <c r="X61" i="1"/>
  <c r="U61" i="1"/>
  <c r="Z61" i="1" s="1"/>
  <c r="X60" i="1"/>
  <c r="Z60" i="1" s="1"/>
  <c r="U60" i="1"/>
  <c r="X59" i="1"/>
  <c r="Z59" i="1" s="1"/>
  <c r="U59" i="1"/>
  <c r="X58" i="1"/>
  <c r="U58" i="1"/>
  <c r="Z58" i="1" s="1"/>
  <c r="X57" i="1"/>
  <c r="Z57" i="1" s="1"/>
  <c r="U57" i="1"/>
  <c r="X56" i="1"/>
  <c r="U56" i="1"/>
  <c r="Z56" i="1" s="1"/>
  <c r="X55" i="1"/>
  <c r="U55" i="1"/>
  <c r="Z55" i="1" s="1"/>
  <c r="X54" i="1"/>
  <c r="U54" i="1"/>
  <c r="Z54" i="1" s="1"/>
  <c r="X53" i="1"/>
  <c r="U53" i="1"/>
  <c r="Z53" i="1" s="1"/>
  <c r="X52" i="1"/>
  <c r="U52" i="1"/>
  <c r="Z52" i="1" s="1"/>
  <c r="X51" i="1"/>
  <c r="U51" i="1"/>
  <c r="Z51" i="1" s="1"/>
  <c r="Z50" i="1"/>
  <c r="X50" i="1"/>
  <c r="U50" i="1"/>
  <c r="Z49" i="1"/>
  <c r="X49" i="1"/>
  <c r="U49" i="1"/>
  <c r="Z48" i="1"/>
  <c r="X48" i="1"/>
  <c r="U48" i="1"/>
  <c r="Z47" i="1"/>
  <c r="X47" i="1"/>
  <c r="U47" i="1"/>
  <c r="Z46" i="1"/>
  <c r="X46" i="1"/>
  <c r="U46" i="1"/>
  <c r="X45" i="1"/>
  <c r="U45" i="1"/>
  <c r="Z45" i="1" s="1"/>
  <c r="X44" i="1"/>
  <c r="Z44" i="1" s="1"/>
  <c r="U44" i="1"/>
  <c r="X43" i="1"/>
  <c r="Z43" i="1" s="1"/>
  <c r="U43" i="1"/>
  <c r="X42" i="1"/>
  <c r="U42" i="1"/>
  <c r="Z42" i="1" s="1"/>
  <c r="X41" i="1"/>
  <c r="Z41" i="1" s="1"/>
  <c r="U41" i="1"/>
  <c r="X40" i="1"/>
  <c r="U40" i="1"/>
  <c r="Z40" i="1" s="1"/>
  <c r="X39" i="1"/>
  <c r="U39" i="1"/>
  <c r="Z39" i="1" s="1"/>
  <c r="X38" i="1"/>
  <c r="U38" i="1"/>
  <c r="Z38" i="1" s="1"/>
  <c r="X37" i="1"/>
  <c r="U37" i="1"/>
  <c r="Z37" i="1" s="1"/>
  <c r="X36" i="1"/>
  <c r="U36" i="1"/>
  <c r="Z36" i="1" s="1"/>
  <c r="X35" i="1"/>
  <c r="U35" i="1"/>
  <c r="Z35" i="1" s="1"/>
  <c r="Z34" i="1"/>
  <c r="X34" i="1"/>
  <c r="U34" i="1"/>
  <c r="Z33" i="1"/>
  <c r="X33" i="1"/>
  <c r="U33" i="1"/>
  <c r="Z32" i="1"/>
  <c r="X32" i="1"/>
  <c r="U32" i="1"/>
  <c r="Z31" i="1"/>
  <c r="X31" i="1"/>
  <c r="U31" i="1"/>
  <c r="Z30" i="1"/>
  <c r="X30" i="1"/>
  <c r="U30" i="1"/>
  <c r="X29" i="1"/>
  <c r="U29" i="1"/>
  <c r="Z29" i="1" s="1"/>
  <c r="X28" i="1"/>
  <c r="Z28" i="1" s="1"/>
  <c r="U28" i="1"/>
  <c r="X27" i="1"/>
  <c r="Z27" i="1" s="1"/>
  <c r="U27" i="1"/>
  <c r="X26" i="1"/>
  <c r="U26" i="1"/>
  <c r="Z26" i="1" s="1"/>
  <c r="X25" i="1"/>
  <c r="Z25" i="1" s="1"/>
  <c r="U25" i="1"/>
  <c r="X24" i="1"/>
  <c r="U24" i="1"/>
  <c r="Z24" i="1" s="1"/>
  <c r="X23" i="1"/>
  <c r="U23" i="1"/>
  <c r="Z23" i="1" s="1"/>
  <c r="X22" i="1"/>
  <c r="U22" i="1"/>
  <c r="Z22" i="1" s="1"/>
  <c r="X21" i="1"/>
  <c r="U21" i="1"/>
  <c r="Z21" i="1" s="1"/>
  <c r="X20" i="1"/>
  <c r="U20" i="1"/>
  <c r="Z20" i="1" s="1"/>
  <c r="X19" i="1"/>
  <c r="U19" i="1"/>
  <c r="Z19" i="1" s="1"/>
  <c r="X18" i="1"/>
  <c r="U18" i="1"/>
  <c r="Z18" i="1" s="1"/>
  <c r="Z17" i="1"/>
  <c r="X17" i="1"/>
  <c r="U17" i="1"/>
  <c r="Z16" i="1"/>
  <c r="X16" i="1"/>
  <c r="U16" i="1"/>
  <c r="Z15" i="1"/>
  <c r="X15" i="1"/>
  <c r="U15" i="1"/>
  <c r="Z14" i="1"/>
  <c r="X14" i="1"/>
  <c r="U14" i="1"/>
  <c r="X13" i="1"/>
  <c r="U13" i="1"/>
  <c r="Z13" i="1" s="1"/>
  <c r="X12" i="1"/>
  <c r="Z12" i="1" s="1"/>
  <c r="U12" i="1"/>
  <c r="X11" i="1"/>
  <c r="U11" i="1"/>
  <c r="Z11" i="1" s="1"/>
  <c r="X10" i="1"/>
  <c r="U10" i="1"/>
  <c r="Z10" i="1" s="1"/>
  <c r="X9" i="1"/>
  <c r="Z9" i="1" s="1"/>
  <c r="U9" i="1"/>
  <c r="X8" i="1"/>
  <c r="U8" i="1"/>
  <c r="Z8" i="1" s="1"/>
  <c r="X7" i="1"/>
  <c r="U7" i="1"/>
  <c r="Z7" i="1" s="1"/>
  <c r="X6" i="1"/>
  <c r="U6" i="1"/>
  <c r="Z6" i="1" s="1"/>
  <c r="X5" i="1"/>
  <c r="U5" i="1"/>
  <c r="Z5" i="1" s="1"/>
  <c r="X4" i="1"/>
  <c r="U4" i="1"/>
  <c r="Z4" i="1" s="1"/>
  <c r="X3" i="1"/>
  <c r="U3" i="1"/>
  <c r="Z3" i="1" s="1"/>
  <c r="X2" i="1"/>
  <c r="U2" i="1"/>
  <c r="Z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生产力</author>
  </authors>
  <commentList>
    <comment ref="B1" authorId="0" shapeId="0" xr:uid="{00000000-0006-0000-0000-000001000000}">
      <text>
        <r>
          <rPr>
            <sz val="9"/>
            <rFont val="宋体"/>
            <charset val="134"/>
          </rPr>
          <t>生产力:
1=female
0=male</t>
        </r>
      </text>
    </comment>
    <comment ref="D1" authorId="0" shapeId="0" xr:uid="{00000000-0006-0000-0000-000002000000}">
      <text>
        <r>
          <rPr>
            <sz val="9"/>
            <rFont val="宋体"/>
            <charset val="134"/>
          </rPr>
          <t>生产力:
1=</t>
        </r>
        <r>
          <rPr>
            <sz val="9"/>
            <rFont val="宋体"/>
            <family val="3"/>
            <charset val="134"/>
          </rPr>
          <t xml:space="preserve">  </t>
        </r>
        <r>
          <rPr>
            <sz val="9"/>
            <rFont val="宋体"/>
            <charset val="134"/>
          </rPr>
          <t>＞18
0=</t>
        </r>
        <r>
          <rPr>
            <sz val="9"/>
            <rFont val="宋体"/>
            <family val="3"/>
            <charset val="134"/>
          </rPr>
          <t xml:space="preserve">  ≤</t>
        </r>
        <r>
          <rPr>
            <sz val="9"/>
            <rFont val="宋体"/>
            <charset val="134"/>
          </rPr>
          <t>18</t>
        </r>
      </text>
    </comment>
    <comment ref="P1" authorId="0" shapeId="0" xr:uid="{00000000-0006-0000-0000-000003000000}">
      <text>
        <r>
          <rPr>
            <sz val="9"/>
            <rFont val="宋体"/>
            <charset val="134"/>
          </rPr>
          <t>生产力:
1=Initial mRS＞3
0=Initial mRS≤3</t>
        </r>
      </text>
    </comment>
    <comment ref="BK1" authorId="0" shapeId="0" xr:uid="{00000000-0006-0000-0000-000004000000}">
      <text>
        <r>
          <rPr>
            <b/>
            <sz val="9"/>
            <rFont val="宋体"/>
            <charset val="134"/>
          </rPr>
          <t>生产力: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family val="3"/>
            <charset val="134"/>
          </rPr>
          <t>final mRS≤2  0
final mRS＞2  1</t>
        </r>
      </text>
    </comment>
  </commentList>
</comments>
</file>

<file path=xl/sharedStrings.xml><?xml version="1.0" encoding="utf-8"?>
<sst xmlns="http://schemas.openxmlformats.org/spreadsheetml/2006/main" count="66" uniqueCount="63">
  <si>
    <t>ID</t>
  </si>
  <si>
    <t>Gender</t>
  </si>
  <si>
    <t>Age of onset</t>
  </si>
  <si>
    <t>relapse</t>
  </si>
  <si>
    <t>Interval time</t>
  </si>
  <si>
    <t>follow-up time</t>
  </si>
  <si>
    <t>Smoking</t>
  </si>
  <si>
    <t>Drinking</t>
  </si>
  <si>
    <t>Hypertension</t>
  </si>
  <si>
    <t>Diabetes</t>
  </si>
  <si>
    <t>Cerebrovascular disease</t>
  </si>
  <si>
    <t>Autoimmune diseases</t>
  </si>
  <si>
    <t>Tumor</t>
  </si>
  <si>
    <t>Initial mRS</t>
  </si>
  <si>
    <t>C3, g/dL</t>
  </si>
  <si>
    <t>C4, g/dL</t>
  </si>
  <si>
    <t>CSF IgG (mg/L)</t>
  </si>
  <si>
    <t>serum IgG (g/L)</t>
  </si>
  <si>
    <t>Q-IgG</t>
  </si>
  <si>
    <t>CSF albumin (mg/L)</t>
  </si>
  <si>
    <t>serum albumin (g/L)</t>
  </si>
  <si>
    <t>Q-Alb</t>
  </si>
  <si>
    <t>QALB</t>
  </si>
  <si>
    <t>IgG index</t>
  </si>
  <si>
    <t>Prodrome</t>
  </si>
  <si>
    <t>Consciousness disorders</t>
  </si>
  <si>
    <t>Speech dysfunction</t>
  </si>
  <si>
    <t>Mental and behavioral abnormalities</t>
  </si>
  <si>
    <t>Cognitive dysfunction</t>
  </si>
  <si>
    <t>Seizures</t>
  </si>
  <si>
    <t>Movement disorders</t>
  </si>
  <si>
    <t>Sleep dysfunction</t>
  </si>
  <si>
    <t>Involuntary movements</t>
  </si>
  <si>
    <t>Autonomic dysfunction</t>
  </si>
  <si>
    <t>Serum anti-NMDAR antibody</t>
  </si>
  <si>
    <t>CSF WCC(*106/L)</t>
  </si>
  <si>
    <t>Pressure</t>
  </si>
  <si>
    <r>
      <rPr>
        <sz val="12"/>
        <rFont val="Times New Roman"/>
        <family val="1"/>
      </rPr>
      <t>Protein</t>
    </r>
    <r>
      <rPr>
        <sz val="12"/>
        <rFont val="等线"/>
        <charset val="134"/>
      </rPr>
      <t>（</t>
    </r>
    <r>
      <rPr>
        <sz val="12"/>
        <rFont val="Times New Roman"/>
        <family val="1"/>
      </rPr>
      <t>g/L)</t>
    </r>
  </si>
  <si>
    <t>Glucose(mmol/L)</t>
  </si>
  <si>
    <r>
      <rPr>
        <sz val="12"/>
        <rFont val="Times New Roman"/>
        <family val="1"/>
      </rPr>
      <t>Chloride</t>
    </r>
    <r>
      <rPr>
        <sz val="12"/>
        <rFont val="等线"/>
        <charset val="134"/>
      </rPr>
      <t>（</t>
    </r>
    <r>
      <rPr>
        <sz val="12"/>
        <rFont val="Times New Roman"/>
        <family val="1"/>
      </rPr>
      <t>mmol/L)</t>
    </r>
  </si>
  <si>
    <t>serum WCC</t>
  </si>
  <si>
    <t>Neutrophil</t>
  </si>
  <si>
    <t>Lymphocytes</t>
  </si>
  <si>
    <t>Monocytes</t>
  </si>
  <si>
    <t>Abnormal head-MRI</t>
  </si>
  <si>
    <t>Brainstem</t>
  </si>
  <si>
    <t>Cerebellum</t>
  </si>
  <si>
    <t>Cerebral lobes and sulcus</t>
  </si>
  <si>
    <t>Deep WM</t>
  </si>
  <si>
    <t>Periventricular WM</t>
  </si>
  <si>
    <t>Thalamus</t>
  </si>
  <si>
    <t>Hippocampus</t>
  </si>
  <si>
    <t>Insula</t>
  </si>
  <si>
    <t>Pituitary</t>
  </si>
  <si>
    <t>Basal ganglia</t>
  </si>
  <si>
    <t>Corticosteroid</t>
  </si>
  <si>
    <t>Intravenous immunoglobulin</t>
  </si>
  <si>
    <t>PE</t>
  </si>
  <si>
    <t>Rituximab</t>
  </si>
  <si>
    <t>Immunosuppressant</t>
  </si>
  <si>
    <t>final mRS</t>
  </si>
  <si>
    <t>8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</si>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</sst>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_);[Red]\(0.00\)"/>
    <numFmt numFmtId="179" formatCode="0.00_ "/>
    <numFmt numFmtId="180" formatCode="0_);[Red]\(0\)"/>
  </numFmts>
  <fonts count="12" x14ac:knownFonts="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Times New Roman"/>
      <family val="1"/>
    </font>
    <font>
      <sz val="12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等线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等线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Border="0"/>
    <xf numFmtId="0" fontId="5" fillId="0" borderId="0" applyBorder="0">
      <alignment vertical="center"/>
    </xf>
    <xf numFmtId="0" fontId="6" fillId="0" borderId="0">
      <alignment vertical="center"/>
    </xf>
  </cellStyleXfs>
  <cellXfs count="38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178" fontId="1" fillId="0" borderId="0" xfId="0" applyNumberFormat="1" applyFont="1" applyAlignment="1">
      <alignment horizontal="center"/>
    </xf>
    <xf numFmtId="179" fontId="1" fillId="0" borderId="0" xfId="0" applyNumberFormat="1" applyFont="1" applyAlignment="1">
      <alignment horizontal="center"/>
    </xf>
    <xf numFmtId="178" fontId="0" fillId="0" borderId="0" xfId="0" applyNumberFormat="1"/>
    <xf numFmtId="180" fontId="0" fillId="0" borderId="0" xfId="0" applyNumberFormat="1"/>
    <xf numFmtId="0" fontId="3" fillId="2" borderId="0" xfId="0" applyFont="1" applyFill="1"/>
    <xf numFmtId="0" fontId="3" fillId="2" borderId="0" xfId="2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178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2" applyFont="1" applyFill="1">
      <alignment vertical="center"/>
    </xf>
    <xf numFmtId="49" fontId="3" fillId="2" borderId="0" xfId="0" applyNumberFormat="1" applyFont="1" applyFill="1" applyAlignment="1" applyProtection="1">
      <alignment vertical="center"/>
      <protection locked="0"/>
    </xf>
    <xf numFmtId="180" fontId="3" fillId="2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ill="1"/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/>
    </xf>
    <xf numFmtId="17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vertical="center"/>
    </xf>
    <xf numFmtId="178" fontId="0" fillId="0" borderId="0" xfId="0" applyNumberFormat="1" applyFill="1"/>
    <xf numFmtId="180" fontId="0" fillId="0" borderId="0" xfId="0" applyNumberFormat="1" applyFill="1"/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79" fontId="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49" fontId="1" fillId="0" borderId="0" xfId="0" applyNumberFormat="1" applyFont="1" applyFill="1" applyAlignment="1">
      <alignment horizontal="right" vertical="center"/>
    </xf>
    <xf numFmtId="0" fontId="5" fillId="0" borderId="0" xfId="1" applyFill="1">
      <alignment vertical="center"/>
    </xf>
    <xf numFmtId="180" fontId="1" fillId="0" borderId="0" xfId="0" applyNumberFormat="1" applyFont="1" applyFill="1" applyAlignment="1">
      <alignment vertical="center"/>
    </xf>
    <xf numFmtId="180" fontId="5" fillId="0" borderId="0" xfId="1" applyNumberFormat="1" applyFill="1">
      <alignment vertical="center"/>
    </xf>
    <xf numFmtId="0" fontId="0" fillId="0" borderId="0" xfId="0" applyFill="1" applyAlignment="1">
      <alignment horizontal="right"/>
    </xf>
    <xf numFmtId="0" fontId="2" fillId="0" borderId="0" xfId="0" applyFont="1" applyFill="1"/>
    <xf numFmtId="0" fontId="4" fillId="0" borderId="0" xfId="0" applyFont="1" applyFill="1" applyAlignment="1">
      <alignment horizontal="right" vertical="center"/>
    </xf>
    <xf numFmtId="180" fontId="0" fillId="0" borderId="0" xfId="0" applyNumberFormat="1" applyFill="1" applyAlignment="1">
      <alignment vertical="center"/>
    </xf>
    <xf numFmtId="0" fontId="1" fillId="0" borderId="0" xfId="0" applyFont="1" applyFill="1"/>
    <xf numFmtId="180" fontId="2" fillId="0" borderId="0" xfId="0" applyNumberFormat="1" applyFont="1" applyFill="1"/>
  </cellXfs>
  <cellStyles count="3">
    <cellStyle name="常规" xfId="0" builtinId="0"/>
    <cellStyle name="常规 2" xfId="2" xr:uid="{00000000-0005-0000-0000-000032000000}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5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8.6640625" defaultRowHeight="15.6" x14ac:dyDescent="0.3"/>
  <cols>
    <col min="3" max="3" width="9" style="2"/>
    <col min="4" max="4" width="9" style="1"/>
    <col min="5" max="5" width="9.21875" customWidth="1"/>
    <col min="6" max="6" width="12.44140625" style="3" customWidth="1"/>
    <col min="7" max="7" width="12.44140625" style="4" customWidth="1"/>
    <col min="8" max="18" width="8.77734375" customWidth="1"/>
    <col min="19" max="19" width="24.88671875" customWidth="1"/>
    <col min="20" max="20" width="16.33203125" customWidth="1"/>
    <col min="21" max="21" width="16.33203125" style="5" customWidth="1"/>
    <col min="22" max="22" width="12.77734375" customWidth="1"/>
    <col min="23" max="23" width="13.6640625" customWidth="1"/>
    <col min="24" max="24" width="13.6640625" style="5" customWidth="1"/>
    <col min="25" max="25" width="13.6640625" style="6" customWidth="1"/>
    <col min="26" max="26" width="13.6640625" style="5" customWidth="1"/>
    <col min="27" max="36" width="8.77734375" customWidth="1"/>
    <col min="37" max="37" width="8.77734375" style="6" customWidth="1"/>
    <col min="38" max="39" width="8.77734375" customWidth="1"/>
    <col min="40" max="40" width="12.44140625" customWidth="1"/>
    <col min="41" max="43" width="8.77734375" customWidth="1"/>
    <col min="44" max="44" width="12.88671875" customWidth="1"/>
    <col min="45" max="45" width="11" customWidth="1"/>
    <col min="46" max="46" width="8.77734375" customWidth="1"/>
    <col min="58" max="63" width="8.77734375" customWidth="1"/>
  </cols>
  <sheetData>
    <row r="1" spans="1:64" ht="15.6" customHeight="1" x14ac:dyDescent="0.3">
      <c r="A1" s="7" t="s">
        <v>0</v>
      </c>
      <c r="B1" s="8" t="s">
        <v>1</v>
      </c>
      <c r="C1" s="8" t="s">
        <v>2</v>
      </c>
      <c r="D1" s="8" t="s">
        <v>2</v>
      </c>
      <c r="E1" s="9" t="s">
        <v>3</v>
      </c>
      <c r="F1" s="10" t="s">
        <v>4</v>
      </c>
      <c r="G1" s="10" t="s">
        <v>5</v>
      </c>
      <c r="H1" s="11" t="s">
        <v>6</v>
      </c>
      <c r="I1" s="11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1" t="s">
        <v>12</v>
      </c>
      <c r="O1" s="11" t="s">
        <v>13</v>
      </c>
      <c r="P1" s="11" t="s">
        <v>13</v>
      </c>
      <c r="Q1" s="13" t="s">
        <v>14</v>
      </c>
      <c r="R1" s="13" t="s">
        <v>15</v>
      </c>
      <c r="S1" s="11" t="s">
        <v>16</v>
      </c>
      <c r="T1" s="11" t="s">
        <v>17</v>
      </c>
      <c r="U1" s="10" t="s">
        <v>18</v>
      </c>
      <c r="V1" s="11" t="s">
        <v>19</v>
      </c>
      <c r="W1" s="11" t="s">
        <v>20</v>
      </c>
      <c r="X1" s="10" t="s">
        <v>21</v>
      </c>
      <c r="Y1" s="14" t="s">
        <v>22</v>
      </c>
      <c r="Z1" s="10" t="s">
        <v>23</v>
      </c>
      <c r="AA1" s="11" t="s">
        <v>24</v>
      </c>
      <c r="AB1" s="11" t="s">
        <v>25</v>
      </c>
      <c r="AC1" s="11" t="s">
        <v>26</v>
      </c>
      <c r="AD1" s="11" t="s">
        <v>27</v>
      </c>
      <c r="AE1" s="11" t="s">
        <v>28</v>
      </c>
      <c r="AF1" s="11" t="s">
        <v>29</v>
      </c>
      <c r="AG1" s="11" t="s">
        <v>30</v>
      </c>
      <c r="AH1" s="11" t="s">
        <v>31</v>
      </c>
      <c r="AI1" s="11" t="s">
        <v>32</v>
      </c>
      <c r="AJ1" s="11" t="s">
        <v>33</v>
      </c>
      <c r="AK1" s="14" t="s">
        <v>34</v>
      </c>
      <c r="AL1" s="11" t="s">
        <v>35</v>
      </c>
      <c r="AM1" s="11" t="s">
        <v>36</v>
      </c>
      <c r="AN1" s="11" t="s">
        <v>37</v>
      </c>
      <c r="AO1" s="11" t="s">
        <v>38</v>
      </c>
      <c r="AP1" s="11" t="s">
        <v>39</v>
      </c>
      <c r="AQ1" s="11" t="s">
        <v>40</v>
      </c>
      <c r="AR1" s="11" t="s">
        <v>41</v>
      </c>
      <c r="AS1" s="11" t="s">
        <v>42</v>
      </c>
      <c r="AT1" s="11" t="s">
        <v>43</v>
      </c>
      <c r="AU1" s="11" t="s">
        <v>44</v>
      </c>
      <c r="AV1" s="11" t="s">
        <v>45</v>
      </c>
      <c r="AW1" s="11" t="s">
        <v>46</v>
      </c>
      <c r="AX1" s="11" t="s">
        <v>47</v>
      </c>
      <c r="AY1" s="11" t="s">
        <v>48</v>
      </c>
      <c r="AZ1" s="11" t="s">
        <v>49</v>
      </c>
      <c r="BA1" s="11" t="s">
        <v>50</v>
      </c>
      <c r="BB1" s="11" t="s">
        <v>51</v>
      </c>
      <c r="BC1" s="11" t="s">
        <v>52</v>
      </c>
      <c r="BD1" s="11" t="s">
        <v>53</v>
      </c>
      <c r="BE1" s="11" t="s">
        <v>54</v>
      </c>
      <c r="BF1" s="11" t="s">
        <v>55</v>
      </c>
      <c r="BG1" s="11" t="s">
        <v>56</v>
      </c>
      <c r="BH1" s="11" t="s">
        <v>57</v>
      </c>
      <c r="BI1" s="11" t="s">
        <v>58</v>
      </c>
      <c r="BJ1" s="11" t="s">
        <v>59</v>
      </c>
      <c r="BK1" s="11" t="s">
        <v>60</v>
      </c>
      <c r="BL1" s="11" t="s">
        <v>60</v>
      </c>
    </row>
    <row r="2" spans="1:64" s="23" customFormat="1" ht="15" customHeight="1" x14ac:dyDescent="0.3">
      <c r="A2" s="15">
        <v>1</v>
      </c>
      <c r="B2" s="15">
        <v>0</v>
      </c>
      <c r="C2" s="16">
        <v>17</v>
      </c>
      <c r="D2" s="17">
        <v>0</v>
      </c>
      <c r="E2" s="15">
        <v>0</v>
      </c>
      <c r="F2" s="18">
        <v>37.93</v>
      </c>
      <c r="G2" s="19">
        <v>37.93</v>
      </c>
      <c r="H2" s="15">
        <v>0</v>
      </c>
      <c r="I2" s="15">
        <v>0</v>
      </c>
      <c r="J2" s="15">
        <v>0</v>
      </c>
      <c r="K2" s="15">
        <v>0</v>
      </c>
      <c r="L2" s="15">
        <v>0</v>
      </c>
      <c r="M2" s="15">
        <v>0</v>
      </c>
      <c r="N2" s="15">
        <v>0</v>
      </c>
      <c r="O2" s="15">
        <v>1</v>
      </c>
      <c r="P2" s="20">
        <v>0</v>
      </c>
      <c r="Q2" s="15">
        <v>7.53</v>
      </c>
      <c r="R2" s="15">
        <v>1.71</v>
      </c>
      <c r="S2" s="15">
        <v>12.8</v>
      </c>
      <c r="T2" s="15">
        <v>28.8</v>
      </c>
      <c r="U2" s="21">
        <f t="shared" ref="U2:U65" si="0">S2/T2</f>
        <v>0.44444444444444448</v>
      </c>
      <c r="V2" s="15">
        <v>100</v>
      </c>
      <c r="W2" s="15">
        <v>51</v>
      </c>
      <c r="X2" s="21">
        <f t="shared" ref="X2:X65" si="1">V2/W2</f>
        <v>1.9607843137254901</v>
      </c>
      <c r="Y2" s="22">
        <v>0</v>
      </c>
      <c r="Z2" s="21">
        <f t="shared" ref="Z2:Z65" si="2">U2/X2</f>
        <v>0.22666666666666668</v>
      </c>
      <c r="AA2" s="20">
        <v>0</v>
      </c>
      <c r="AB2" s="15">
        <v>0</v>
      </c>
      <c r="AC2" s="15">
        <v>0</v>
      </c>
      <c r="AD2" s="15">
        <v>1</v>
      </c>
      <c r="AE2" s="15">
        <v>1</v>
      </c>
      <c r="AF2" s="15">
        <v>0</v>
      </c>
      <c r="AG2" s="15">
        <v>0</v>
      </c>
      <c r="AH2" s="15">
        <v>0</v>
      </c>
      <c r="AI2" s="15">
        <v>0</v>
      </c>
      <c r="AJ2" s="15">
        <v>0</v>
      </c>
      <c r="AK2" s="22">
        <v>0</v>
      </c>
      <c r="AL2" s="15">
        <v>6</v>
      </c>
      <c r="AM2" s="15">
        <v>180</v>
      </c>
      <c r="AN2" s="15">
        <v>0.44</v>
      </c>
      <c r="AO2" s="15">
        <v>3.16</v>
      </c>
      <c r="AP2" s="15">
        <v>130</v>
      </c>
      <c r="AQ2" s="15">
        <v>3.42</v>
      </c>
      <c r="AR2" s="15">
        <v>2.06</v>
      </c>
      <c r="AS2" s="15">
        <v>1.06</v>
      </c>
      <c r="AT2" s="15">
        <v>0.2</v>
      </c>
      <c r="AU2" s="15">
        <v>1</v>
      </c>
      <c r="AV2" s="15">
        <v>1</v>
      </c>
      <c r="AW2" s="15">
        <v>0</v>
      </c>
      <c r="AX2" s="15">
        <v>0</v>
      </c>
      <c r="AY2" s="15">
        <v>0</v>
      </c>
      <c r="AZ2" s="15">
        <v>1</v>
      </c>
      <c r="BA2" s="15">
        <v>1</v>
      </c>
      <c r="BB2" s="15">
        <v>0</v>
      </c>
      <c r="BC2" s="15">
        <v>0</v>
      </c>
      <c r="BD2" s="15">
        <v>0</v>
      </c>
      <c r="BE2" s="15">
        <v>1</v>
      </c>
      <c r="BF2" s="15">
        <v>0</v>
      </c>
      <c r="BG2" s="15">
        <v>1</v>
      </c>
      <c r="BH2" s="15">
        <v>0</v>
      </c>
      <c r="BI2" s="15">
        <v>0</v>
      </c>
      <c r="BJ2" s="15">
        <v>0</v>
      </c>
      <c r="BK2" s="15">
        <v>0</v>
      </c>
      <c r="BL2" s="23">
        <v>1</v>
      </c>
    </row>
    <row r="3" spans="1:64" s="24" customFormat="1" ht="15.6" customHeight="1" x14ac:dyDescent="0.3">
      <c r="A3" s="15">
        <v>2</v>
      </c>
      <c r="B3" s="15">
        <v>1</v>
      </c>
      <c r="C3" s="16">
        <v>26</v>
      </c>
      <c r="D3" s="17">
        <v>1</v>
      </c>
      <c r="E3" s="15">
        <v>0</v>
      </c>
      <c r="F3" s="18">
        <v>55.77</v>
      </c>
      <c r="G3" s="19">
        <v>55.77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4</v>
      </c>
      <c r="P3" s="20">
        <v>1</v>
      </c>
      <c r="Q3" s="15">
        <v>6.02</v>
      </c>
      <c r="R3" s="15">
        <v>1.78</v>
      </c>
      <c r="S3" s="15">
        <v>42.4</v>
      </c>
      <c r="T3" s="15">
        <v>31.7</v>
      </c>
      <c r="U3" s="21">
        <f t="shared" si="0"/>
        <v>1.3375394321766561</v>
      </c>
      <c r="V3" s="15">
        <v>78</v>
      </c>
      <c r="W3" s="15">
        <v>39.5</v>
      </c>
      <c r="X3" s="21">
        <f t="shared" si="1"/>
        <v>1.9746835443037976</v>
      </c>
      <c r="Y3" s="22">
        <v>0</v>
      </c>
      <c r="Z3" s="21">
        <f t="shared" si="2"/>
        <v>0.67734368680740908</v>
      </c>
      <c r="AA3" s="20">
        <v>0</v>
      </c>
      <c r="AB3" s="15">
        <v>1</v>
      </c>
      <c r="AC3" s="15">
        <v>1</v>
      </c>
      <c r="AD3" s="15">
        <v>1</v>
      </c>
      <c r="AE3" s="15">
        <v>0</v>
      </c>
      <c r="AF3" s="15">
        <v>0</v>
      </c>
      <c r="AG3" s="15">
        <v>0</v>
      </c>
      <c r="AH3" s="15">
        <v>0</v>
      </c>
      <c r="AI3" s="15">
        <v>0</v>
      </c>
      <c r="AJ3" s="15">
        <v>0</v>
      </c>
      <c r="AK3" s="22">
        <v>1</v>
      </c>
      <c r="AL3" s="15">
        <v>100</v>
      </c>
      <c r="AM3" s="15">
        <v>145</v>
      </c>
      <c r="AN3" s="15">
        <v>0.31</v>
      </c>
      <c r="AO3" s="15">
        <v>3.52</v>
      </c>
      <c r="AP3" s="15">
        <v>126</v>
      </c>
      <c r="AQ3" s="15">
        <v>5.78</v>
      </c>
      <c r="AR3" s="15">
        <v>4.79</v>
      </c>
      <c r="AS3" s="15">
        <v>0.7</v>
      </c>
      <c r="AT3" s="15">
        <v>0.27</v>
      </c>
      <c r="AU3" s="15">
        <v>0</v>
      </c>
      <c r="AV3" s="15">
        <v>0</v>
      </c>
      <c r="AW3" s="15">
        <v>0</v>
      </c>
      <c r="AX3" s="15">
        <v>0</v>
      </c>
      <c r="AY3" s="15">
        <v>0</v>
      </c>
      <c r="AZ3" s="15">
        <v>0</v>
      </c>
      <c r="BA3" s="15">
        <v>0</v>
      </c>
      <c r="BB3" s="15">
        <v>0</v>
      </c>
      <c r="BC3" s="15">
        <v>0</v>
      </c>
      <c r="BD3" s="15">
        <v>0</v>
      </c>
      <c r="BE3" s="15">
        <v>0</v>
      </c>
      <c r="BF3" s="15">
        <v>1</v>
      </c>
      <c r="BG3" s="15">
        <v>1</v>
      </c>
      <c r="BH3" s="15">
        <v>0</v>
      </c>
      <c r="BI3" s="15">
        <v>0</v>
      </c>
      <c r="BJ3" s="15">
        <v>0</v>
      </c>
      <c r="BK3" s="15">
        <v>0</v>
      </c>
      <c r="BL3" s="24">
        <v>2</v>
      </c>
    </row>
    <row r="4" spans="1:64" s="26" customFormat="1" ht="15.6" customHeight="1" x14ac:dyDescent="0.3">
      <c r="A4" s="15">
        <v>3</v>
      </c>
      <c r="B4" s="15">
        <v>1</v>
      </c>
      <c r="C4" s="16">
        <v>15</v>
      </c>
      <c r="D4" s="17">
        <v>0</v>
      </c>
      <c r="E4" s="15">
        <v>0</v>
      </c>
      <c r="F4" s="18">
        <v>29</v>
      </c>
      <c r="G4" s="19">
        <v>29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20">
        <v>0</v>
      </c>
      <c r="N4" s="15">
        <v>0</v>
      </c>
      <c r="O4" s="15">
        <v>1</v>
      </c>
      <c r="P4" s="20">
        <v>0</v>
      </c>
      <c r="Q4" s="15">
        <v>8.8699999999999992</v>
      </c>
      <c r="R4" s="20">
        <v>2.5299999999999998</v>
      </c>
      <c r="S4" s="15">
        <v>39.200000000000003</v>
      </c>
      <c r="T4" s="15">
        <v>24.8</v>
      </c>
      <c r="U4" s="21">
        <f t="shared" si="0"/>
        <v>1.5806451612903227</v>
      </c>
      <c r="V4" s="15">
        <v>92.1</v>
      </c>
      <c r="W4" s="15">
        <v>44.2</v>
      </c>
      <c r="X4" s="21">
        <f t="shared" si="1"/>
        <v>2.0837104072398187</v>
      </c>
      <c r="Y4" s="22">
        <v>0</v>
      </c>
      <c r="Z4" s="21">
        <f t="shared" si="2"/>
        <v>0.75857237925116472</v>
      </c>
      <c r="AA4" s="20">
        <v>0</v>
      </c>
      <c r="AB4" s="15">
        <v>0</v>
      </c>
      <c r="AC4" s="20">
        <v>0</v>
      </c>
      <c r="AD4" s="20">
        <v>1</v>
      </c>
      <c r="AE4" s="15">
        <v>1</v>
      </c>
      <c r="AF4" s="20">
        <v>1</v>
      </c>
      <c r="AG4" s="20">
        <v>0</v>
      </c>
      <c r="AH4" s="15">
        <v>0</v>
      </c>
      <c r="AI4" s="20">
        <v>1</v>
      </c>
      <c r="AJ4" s="15">
        <v>0</v>
      </c>
      <c r="AK4" s="22">
        <v>0</v>
      </c>
      <c r="AL4" s="20">
        <v>22</v>
      </c>
      <c r="AM4" s="20">
        <v>165</v>
      </c>
      <c r="AN4" s="20">
        <v>0.25</v>
      </c>
      <c r="AO4" s="20">
        <v>2.78</v>
      </c>
      <c r="AP4" s="20">
        <v>127</v>
      </c>
      <c r="AQ4" s="20">
        <v>16.399999999999999</v>
      </c>
      <c r="AR4" s="25">
        <v>13.12</v>
      </c>
      <c r="AS4" s="20">
        <v>2.1</v>
      </c>
      <c r="AT4" s="20">
        <v>1.1000000000000001</v>
      </c>
      <c r="AU4" s="15">
        <v>0</v>
      </c>
      <c r="AV4" s="15">
        <v>0</v>
      </c>
      <c r="AW4" s="15">
        <v>0</v>
      </c>
      <c r="AX4" s="15">
        <v>0</v>
      </c>
      <c r="AY4" s="15">
        <v>0</v>
      </c>
      <c r="AZ4" s="15">
        <v>0</v>
      </c>
      <c r="BA4" s="15">
        <v>0</v>
      </c>
      <c r="BB4" s="15">
        <v>0</v>
      </c>
      <c r="BC4" s="15">
        <v>0</v>
      </c>
      <c r="BD4" s="15">
        <v>0</v>
      </c>
      <c r="BE4" s="15">
        <v>0</v>
      </c>
      <c r="BF4" s="20">
        <v>1</v>
      </c>
      <c r="BG4" s="20">
        <v>0</v>
      </c>
      <c r="BH4" s="20">
        <v>0</v>
      </c>
      <c r="BI4" s="20">
        <v>0</v>
      </c>
      <c r="BJ4" s="15">
        <v>0</v>
      </c>
      <c r="BK4" s="20">
        <v>0</v>
      </c>
      <c r="BL4" s="26">
        <v>1</v>
      </c>
    </row>
    <row r="5" spans="1:64" s="26" customFormat="1" ht="15.6" customHeight="1" x14ac:dyDescent="0.3">
      <c r="A5" s="15">
        <v>4</v>
      </c>
      <c r="B5" s="26">
        <v>1</v>
      </c>
      <c r="C5" s="27">
        <v>21</v>
      </c>
      <c r="D5" s="17">
        <v>1</v>
      </c>
      <c r="E5" s="26">
        <v>0</v>
      </c>
      <c r="F5" s="18">
        <v>27.17</v>
      </c>
      <c r="G5" s="19">
        <v>27.17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0">
        <v>0</v>
      </c>
      <c r="N5" s="15">
        <v>0</v>
      </c>
      <c r="O5" s="26">
        <v>1</v>
      </c>
      <c r="P5" s="20">
        <v>0</v>
      </c>
      <c r="Q5" s="15">
        <v>9.8000000000000007</v>
      </c>
      <c r="R5" s="20">
        <v>2.1</v>
      </c>
      <c r="S5" s="26">
        <v>26</v>
      </c>
      <c r="T5" s="26">
        <v>18.670000000000002</v>
      </c>
      <c r="U5" s="21">
        <f t="shared" si="0"/>
        <v>1.3926084627745043</v>
      </c>
      <c r="V5" s="26">
        <v>89.6</v>
      </c>
      <c r="W5" s="26">
        <v>40.75</v>
      </c>
      <c r="X5" s="21">
        <f t="shared" si="1"/>
        <v>2.1987730061349691</v>
      </c>
      <c r="Y5" s="22">
        <v>0</v>
      </c>
      <c r="Z5" s="21">
        <f t="shared" si="2"/>
        <v>0.63335708546943148</v>
      </c>
      <c r="AA5" s="20">
        <v>1</v>
      </c>
      <c r="AB5" s="15">
        <v>1</v>
      </c>
      <c r="AC5" s="20">
        <v>0</v>
      </c>
      <c r="AD5" s="20">
        <v>1</v>
      </c>
      <c r="AE5" s="15">
        <v>0</v>
      </c>
      <c r="AF5" s="20">
        <v>1</v>
      </c>
      <c r="AG5" s="20">
        <v>1</v>
      </c>
      <c r="AH5" s="15">
        <v>0</v>
      </c>
      <c r="AI5" s="20">
        <v>1</v>
      </c>
      <c r="AJ5" s="15">
        <v>0</v>
      </c>
      <c r="AK5" s="22">
        <v>1</v>
      </c>
      <c r="AL5" s="20">
        <v>98</v>
      </c>
      <c r="AM5" s="20">
        <v>350</v>
      </c>
      <c r="AN5" s="20">
        <v>0.4</v>
      </c>
      <c r="AO5" s="20">
        <v>2.2599999999999998</v>
      </c>
      <c r="AP5" s="20">
        <v>130.19999999999999</v>
      </c>
      <c r="AQ5" s="24">
        <v>19.649999999999999</v>
      </c>
      <c r="AR5" s="24">
        <v>18.25</v>
      </c>
      <c r="AS5" s="24">
        <v>0.83</v>
      </c>
      <c r="AT5" s="20">
        <v>0.56999999999999995</v>
      </c>
      <c r="AU5" s="15">
        <v>1</v>
      </c>
      <c r="AV5" s="15">
        <v>0</v>
      </c>
      <c r="AW5" s="15">
        <v>0</v>
      </c>
      <c r="AX5" s="20">
        <v>1</v>
      </c>
      <c r="AY5" s="15">
        <v>0</v>
      </c>
      <c r="AZ5" s="15">
        <v>0</v>
      </c>
      <c r="BA5" s="15">
        <v>0</v>
      </c>
      <c r="BB5" s="15">
        <v>0</v>
      </c>
      <c r="BC5" s="15">
        <v>0</v>
      </c>
      <c r="BD5" s="15">
        <v>0</v>
      </c>
      <c r="BE5" s="15">
        <v>0</v>
      </c>
      <c r="BF5" s="20">
        <v>1</v>
      </c>
      <c r="BG5" s="20">
        <v>0</v>
      </c>
      <c r="BH5" s="20">
        <v>1</v>
      </c>
      <c r="BI5" s="15">
        <v>0</v>
      </c>
      <c r="BJ5" s="15">
        <v>1</v>
      </c>
      <c r="BK5" s="20">
        <v>0</v>
      </c>
      <c r="BL5" s="26">
        <v>0</v>
      </c>
    </row>
    <row r="6" spans="1:64" s="26" customFormat="1" ht="15.6" customHeight="1" x14ac:dyDescent="0.3">
      <c r="A6" s="15">
        <v>5</v>
      </c>
      <c r="B6" s="26">
        <v>0</v>
      </c>
      <c r="C6" s="28">
        <v>27</v>
      </c>
      <c r="D6" s="17">
        <v>1</v>
      </c>
      <c r="E6" s="20">
        <v>0</v>
      </c>
      <c r="F6" s="18">
        <v>23</v>
      </c>
      <c r="G6" s="19">
        <v>23</v>
      </c>
      <c r="H6" s="20">
        <v>1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>
        <v>0</v>
      </c>
      <c r="O6" s="20">
        <v>3</v>
      </c>
      <c r="P6" s="20">
        <v>0</v>
      </c>
      <c r="Q6" s="15">
        <v>9.5</v>
      </c>
      <c r="R6" s="26">
        <v>2.2000000000000002</v>
      </c>
      <c r="S6" s="20">
        <v>24.6</v>
      </c>
      <c r="T6" s="20">
        <v>20.571999999999999</v>
      </c>
      <c r="U6" s="21">
        <f t="shared" si="0"/>
        <v>1.1958001166634262</v>
      </c>
      <c r="V6" s="20">
        <v>95.8</v>
      </c>
      <c r="W6" s="20">
        <v>43.19</v>
      </c>
      <c r="X6" s="21">
        <f t="shared" si="1"/>
        <v>2.2181060430655246</v>
      </c>
      <c r="Y6" s="22">
        <v>0</v>
      </c>
      <c r="Z6" s="21">
        <f t="shared" si="2"/>
        <v>0.53910863297174716</v>
      </c>
      <c r="AA6" s="20">
        <v>1</v>
      </c>
      <c r="AB6" s="15">
        <v>1</v>
      </c>
      <c r="AC6" s="26">
        <v>1</v>
      </c>
      <c r="AD6" s="26">
        <v>1</v>
      </c>
      <c r="AE6" s="15">
        <v>0</v>
      </c>
      <c r="AF6" s="26">
        <v>0</v>
      </c>
      <c r="AG6" s="26">
        <v>0</v>
      </c>
      <c r="AH6" s="15">
        <v>0</v>
      </c>
      <c r="AI6" s="15">
        <v>0</v>
      </c>
      <c r="AJ6" s="15">
        <v>0</v>
      </c>
      <c r="AK6" s="22">
        <v>0</v>
      </c>
      <c r="AL6" s="26">
        <v>26</v>
      </c>
      <c r="AM6" s="26">
        <v>135</v>
      </c>
      <c r="AN6" s="26">
        <v>0.28999999999999998</v>
      </c>
      <c r="AO6" s="26">
        <v>2.97</v>
      </c>
      <c r="AP6" s="26">
        <v>127.9</v>
      </c>
      <c r="AQ6" s="26">
        <v>7.58</v>
      </c>
      <c r="AR6" s="26">
        <v>4.75</v>
      </c>
      <c r="AS6" s="26">
        <v>2.34</v>
      </c>
      <c r="AT6" s="26">
        <v>0.47</v>
      </c>
      <c r="AU6" s="15">
        <v>0</v>
      </c>
      <c r="AV6" s="15">
        <v>0</v>
      </c>
      <c r="AW6" s="15">
        <v>0</v>
      </c>
      <c r="AX6" s="15">
        <v>0</v>
      </c>
      <c r="AY6" s="15">
        <v>0</v>
      </c>
      <c r="AZ6" s="15">
        <v>0</v>
      </c>
      <c r="BA6" s="15">
        <v>0</v>
      </c>
      <c r="BB6" s="15">
        <v>0</v>
      </c>
      <c r="BC6" s="15">
        <v>0</v>
      </c>
      <c r="BD6" s="15">
        <v>0</v>
      </c>
      <c r="BE6" s="15">
        <v>0</v>
      </c>
      <c r="BF6" s="26">
        <v>1</v>
      </c>
      <c r="BG6" s="26">
        <v>0</v>
      </c>
      <c r="BH6" s="26">
        <v>1</v>
      </c>
      <c r="BI6" s="15">
        <v>0</v>
      </c>
      <c r="BJ6" s="15">
        <v>0</v>
      </c>
      <c r="BK6" s="26">
        <v>0</v>
      </c>
      <c r="BL6" s="26">
        <v>1</v>
      </c>
    </row>
    <row r="7" spans="1:64" s="26" customFormat="1" ht="15.6" customHeight="1" x14ac:dyDescent="0.3">
      <c r="A7" s="15">
        <v>6</v>
      </c>
      <c r="B7" s="26">
        <v>1</v>
      </c>
      <c r="C7" s="27">
        <v>52</v>
      </c>
      <c r="D7" s="17">
        <v>1</v>
      </c>
      <c r="E7" s="26">
        <v>0</v>
      </c>
      <c r="F7" s="18">
        <v>17.47</v>
      </c>
      <c r="G7" s="19">
        <v>17.47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0">
        <v>0</v>
      </c>
      <c r="N7" s="15">
        <v>0</v>
      </c>
      <c r="O7" s="26">
        <v>1</v>
      </c>
      <c r="P7" s="20">
        <v>0</v>
      </c>
      <c r="Q7" s="15">
        <v>8.8000000000000007</v>
      </c>
      <c r="R7" s="15">
        <v>2.4</v>
      </c>
      <c r="S7" s="26">
        <v>22.6</v>
      </c>
      <c r="T7" s="26">
        <v>12.487</v>
      </c>
      <c r="U7" s="21">
        <f t="shared" si="0"/>
        <v>1.8098822775686716</v>
      </c>
      <c r="V7" s="26">
        <v>93.1</v>
      </c>
      <c r="W7" s="26">
        <v>40.98</v>
      </c>
      <c r="X7" s="21">
        <f t="shared" si="1"/>
        <v>2.2718399219131284</v>
      </c>
      <c r="Y7" s="22">
        <v>0</v>
      </c>
      <c r="Z7" s="21">
        <f t="shared" si="2"/>
        <v>0.79665924527136578</v>
      </c>
      <c r="AA7" s="20">
        <v>0</v>
      </c>
      <c r="AB7" s="15">
        <v>1</v>
      </c>
      <c r="AC7" s="15">
        <v>1</v>
      </c>
      <c r="AD7" s="15">
        <v>0</v>
      </c>
      <c r="AE7" s="15">
        <v>0</v>
      </c>
      <c r="AF7" s="15">
        <v>1</v>
      </c>
      <c r="AG7" s="15">
        <v>0</v>
      </c>
      <c r="AH7" s="15">
        <v>0</v>
      </c>
      <c r="AI7" s="15">
        <v>0</v>
      </c>
      <c r="AJ7" s="15">
        <v>0</v>
      </c>
      <c r="AK7" s="22">
        <v>1</v>
      </c>
      <c r="AL7" s="15">
        <v>6</v>
      </c>
      <c r="AM7" s="15">
        <v>220</v>
      </c>
      <c r="AN7" s="15">
        <v>0.24</v>
      </c>
      <c r="AO7" s="15">
        <v>3.96</v>
      </c>
      <c r="AP7" s="15">
        <v>125</v>
      </c>
      <c r="AQ7" s="15">
        <v>14.56</v>
      </c>
      <c r="AR7" s="15">
        <v>10.82</v>
      </c>
      <c r="AS7" s="15">
        <v>2.92</v>
      </c>
      <c r="AT7" s="15">
        <v>0.73</v>
      </c>
      <c r="AU7" s="15">
        <v>1</v>
      </c>
      <c r="AV7" s="15">
        <v>0</v>
      </c>
      <c r="AW7" s="15">
        <v>0</v>
      </c>
      <c r="AX7" s="15">
        <v>0</v>
      </c>
      <c r="AY7" s="15">
        <v>0</v>
      </c>
      <c r="AZ7" s="15">
        <v>0</v>
      </c>
      <c r="BA7" s="15">
        <v>0</v>
      </c>
      <c r="BB7" s="15">
        <v>0</v>
      </c>
      <c r="BC7" s="15">
        <v>0</v>
      </c>
      <c r="BD7" s="15">
        <v>0</v>
      </c>
      <c r="BE7" s="15">
        <v>1</v>
      </c>
      <c r="BF7" s="15">
        <v>1</v>
      </c>
      <c r="BG7" s="15">
        <v>1</v>
      </c>
      <c r="BH7" s="15">
        <v>0</v>
      </c>
      <c r="BI7" s="20">
        <v>0</v>
      </c>
      <c r="BJ7" s="15">
        <v>0</v>
      </c>
      <c r="BK7" s="15">
        <v>0</v>
      </c>
      <c r="BL7" s="26">
        <v>0</v>
      </c>
    </row>
    <row r="8" spans="1:64" s="26" customFormat="1" ht="15.6" customHeight="1" x14ac:dyDescent="0.3">
      <c r="A8" s="15">
        <v>7</v>
      </c>
      <c r="B8" s="15">
        <v>1</v>
      </c>
      <c r="C8" s="16">
        <v>17</v>
      </c>
      <c r="D8" s="17">
        <v>0</v>
      </c>
      <c r="E8" s="15">
        <v>1</v>
      </c>
      <c r="F8" s="18">
        <v>30.4</v>
      </c>
      <c r="G8" s="19">
        <v>33.233333333333299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20">
        <v>0</v>
      </c>
      <c r="N8" s="15">
        <v>0</v>
      </c>
      <c r="O8" s="15">
        <v>2</v>
      </c>
      <c r="P8" s="20">
        <v>0</v>
      </c>
      <c r="Q8" s="15">
        <v>11.5</v>
      </c>
      <c r="R8" s="29">
        <v>1.86</v>
      </c>
      <c r="S8" s="15">
        <v>38</v>
      </c>
      <c r="T8" s="15">
        <v>13.4</v>
      </c>
      <c r="U8" s="21">
        <f t="shared" si="0"/>
        <v>2.8358208955223878</v>
      </c>
      <c r="V8" s="15">
        <v>87.6</v>
      </c>
      <c r="W8" s="15">
        <v>37.5</v>
      </c>
      <c r="X8" s="21">
        <f t="shared" si="1"/>
        <v>2.3359999999999999</v>
      </c>
      <c r="Y8" s="22">
        <v>0</v>
      </c>
      <c r="Z8" s="21">
        <f t="shared" si="2"/>
        <v>1.213964424453077</v>
      </c>
      <c r="AA8" s="20">
        <v>0</v>
      </c>
      <c r="AB8" s="15">
        <v>0</v>
      </c>
      <c r="AC8" s="29">
        <v>0</v>
      </c>
      <c r="AD8" s="29">
        <v>1</v>
      </c>
      <c r="AE8" s="15">
        <v>1</v>
      </c>
      <c r="AF8" s="29">
        <v>0</v>
      </c>
      <c r="AG8" s="29">
        <v>1</v>
      </c>
      <c r="AH8" s="15">
        <v>0</v>
      </c>
      <c r="AI8" s="15">
        <v>0</v>
      </c>
      <c r="AJ8" s="15">
        <v>0</v>
      </c>
      <c r="AK8" s="22">
        <v>0</v>
      </c>
      <c r="AL8" s="29">
        <v>2</v>
      </c>
      <c r="AM8" s="29">
        <v>125</v>
      </c>
      <c r="AN8" s="29">
        <v>0.62</v>
      </c>
      <c r="AO8" s="29">
        <v>2.78</v>
      </c>
      <c r="AP8" s="29">
        <v>124</v>
      </c>
      <c r="AQ8" s="29">
        <v>5.0999999999999996</v>
      </c>
      <c r="AR8" s="29">
        <v>2.9</v>
      </c>
      <c r="AS8" s="29">
        <v>1.5</v>
      </c>
      <c r="AT8" s="29">
        <v>0.39</v>
      </c>
      <c r="AU8" s="15">
        <v>1</v>
      </c>
      <c r="AV8" s="15">
        <v>0</v>
      </c>
      <c r="AW8" s="15">
        <v>0</v>
      </c>
      <c r="AX8" s="29">
        <v>1</v>
      </c>
      <c r="AY8" s="15">
        <v>0</v>
      </c>
      <c r="AZ8" s="15">
        <v>1</v>
      </c>
      <c r="BA8" s="29">
        <v>1</v>
      </c>
      <c r="BB8" s="15">
        <v>0</v>
      </c>
      <c r="BC8" s="15">
        <v>0</v>
      </c>
      <c r="BD8" s="15">
        <v>0</v>
      </c>
      <c r="BE8" s="15">
        <v>0</v>
      </c>
      <c r="BF8" s="29">
        <v>1</v>
      </c>
      <c r="BG8" s="29">
        <v>0</v>
      </c>
      <c r="BH8" s="29">
        <v>0</v>
      </c>
      <c r="BI8" s="15">
        <v>0</v>
      </c>
      <c r="BJ8" s="15">
        <v>0</v>
      </c>
      <c r="BK8" s="29">
        <v>0</v>
      </c>
      <c r="BL8" s="26">
        <v>2</v>
      </c>
    </row>
    <row r="9" spans="1:64" s="26" customFormat="1" ht="15.6" customHeight="1" x14ac:dyDescent="0.3">
      <c r="A9" s="15">
        <v>8</v>
      </c>
      <c r="B9" s="26">
        <v>0</v>
      </c>
      <c r="C9" s="28">
        <v>12</v>
      </c>
      <c r="D9" s="17">
        <v>0</v>
      </c>
      <c r="E9" s="20">
        <v>0</v>
      </c>
      <c r="F9" s="18">
        <v>40.130000000000003</v>
      </c>
      <c r="G9" s="19">
        <v>40.130000000000003</v>
      </c>
      <c r="H9" s="20">
        <v>1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5">
        <v>0</v>
      </c>
      <c r="O9" s="20">
        <v>3</v>
      </c>
      <c r="P9" s="20">
        <v>0</v>
      </c>
      <c r="Q9" s="15">
        <v>9.4</v>
      </c>
      <c r="R9" s="20">
        <v>2.1</v>
      </c>
      <c r="S9" s="20">
        <v>13.5</v>
      </c>
      <c r="T9" s="20">
        <v>9.23</v>
      </c>
      <c r="U9" s="21">
        <f t="shared" si="0"/>
        <v>1.4626218851570965</v>
      </c>
      <c r="V9" s="20">
        <v>118.6</v>
      </c>
      <c r="W9" s="20">
        <v>48.7</v>
      </c>
      <c r="X9" s="21">
        <f t="shared" si="1"/>
        <v>2.4353182751540037</v>
      </c>
      <c r="Y9" s="22">
        <v>0</v>
      </c>
      <c r="Z9" s="21">
        <f t="shared" si="2"/>
        <v>0.60058757004342844</v>
      </c>
      <c r="AA9" s="20">
        <v>0</v>
      </c>
      <c r="AB9" s="15">
        <v>0</v>
      </c>
      <c r="AC9" s="20">
        <v>0</v>
      </c>
      <c r="AD9" s="20">
        <v>0</v>
      </c>
      <c r="AE9" s="20">
        <v>1</v>
      </c>
      <c r="AF9" s="20">
        <v>1</v>
      </c>
      <c r="AG9" s="20">
        <v>0</v>
      </c>
      <c r="AH9" s="15">
        <v>0</v>
      </c>
      <c r="AI9" s="15">
        <v>0</v>
      </c>
      <c r="AJ9" s="15">
        <v>0</v>
      </c>
      <c r="AK9" s="22">
        <v>1</v>
      </c>
      <c r="AL9" s="20">
        <v>20</v>
      </c>
      <c r="AM9" s="20">
        <v>190</v>
      </c>
      <c r="AN9" s="20">
        <v>0.19</v>
      </c>
      <c r="AO9" s="20">
        <v>4.33</v>
      </c>
      <c r="AP9" s="20">
        <v>126.2</v>
      </c>
      <c r="AQ9" s="20">
        <v>4.95</v>
      </c>
      <c r="AR9" s="25">
        <v>3.2719499999999999</v>
      </c>
      <c r="AS9" s="20">
        <v>1.1499999999999999</v>
      </c>
      <c r="AT9" s="20">
        <v>0.47</v>
      </c>
      <c r="AU9" s="15">
        <v>1</v>
      </c>
      <c r="AV9" s="15">
        <v>0</v>
      </c>
      <c r="AW9" s="15">
        <v>0</v>
      </c>
      <c r="AX9" s="15">
        <v>0</v>
      </c>
      <c r="AY9" s="15">
        <v>0</v>
      </c>
      <c r="AZ9" s="15">
        <v>1</v>
      </c>
      <c r="BA9" s="15">
        <v>0</v>
      </c>
      <c r="BB9" s="15">
        <v>0</v>
      </c>
      <c r="BC9" s="15">
        <v>0</v>
      </c>
      <c r="BD9" s="15">
        <v>0</v>
      </c>
      <c r="BE9" s="15">
        <v>0</v>
      </c>
      <c r="BF9" s="20">
        <v>1</v>
      </c>
      <c r="BG9" s="20">
        <v>1</v>
      </c>
      <c r="BH9" s="20">
        <v>0</v>
      </c>
      <c r="BI9" s="15">
        <v>0</v>
      </c>
      <c r="BJ9" s="15">
        <v>0</v>
      </c>
      <c r="BK9" s="20">
        <v>0</v>
      </c>
      <c r="BL9" s="26">
        <v>0</v>
      </c>
    </row>
    <row r="10" spans="1:64" s="26" customFormat="1" ht="15.6" customHeight="1" x14ac:dyDescent="0.3">
      <c r="A10" s="15">
        <v>9</v>
      </c>
      <c r="B10" s="26">
        <v>0</v>
      </c>
      <c r="C10" s="28">
        <v>41</v>
      </c>
      <c r="D10" s="17">
        <v>1</v>
      </c>
      <c r="E10" s="20">
        <v>0</v>
      </c>
      <c r="F10" s="18">
        <v>39.033333333333303</v>
      </c>
      <c r="G10" s="19">
        <v>39.03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5">
        <v>0</v>
      </c>
      <c r="O10" s="20">
        <v>3</v>
      </c>
      <c r="P10" s="20">
        <v>0</v>
      </c>
      <c r="Q10" s="15">
        <v>9.6</v>
      </c>
      <c r="R10" s="15">
        <v>2.8</v>
      </c>
      <c r="S10" s="20">
        <v>27.8</v>
      </c>
      <c r="T10" s="20">
        <v>8.5139999999999993</v>
      </c>
      <c r="U10" s="21">
        <f t="shared" si="0"/>
        <v>3.2652102419544282</v>
      </c>
      <c r="V10" s="20">
        <v>89.5</v>
      </c>
      <c r="W10" s="20">
        <v>36.74</v>
      </c>
      <c r="X10" s="21">
        <f t="shared" si="1"/>
        <v>2.43603701687534</v>
      </c>
      <c r="Y10" s="22">
        <v>0</v>
      </c>
      <c r="Z10" s="21">
        <f t="shared" si="2"/>
        <v>1.3403779250212928</v>
      </c>
      <c r="AA10" s="20">
        <v>1</v>
      </c>
      <c r="AB10" s="15">
        <v>0</v>
      </c>
      <c r="AC10" s="15">
        <v>1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22">
        <v>1</v>
      </c>
      <c r="AL10" s="15">
        <v>6</v>
      </c>
      <c r="AM10" s="15">
        <v>145</v>
      </c>
      <c r="AN10" s="15">
        <v>0.38</v>
      </c>
      <c r="AO10" s="15">
        <v>4.83</v>
      </c>
      <c r="AP10" s="15">
        <v>118</v>
      </c>
      <c r="AQ10" s="15">
        <v>10.51</v>
      </c>
      <c r="AR10" s="15">
        <v>9.7100000000000009</v>
      </c>
      <c r="AS10" s="15">
        <v>0.57999999999999996</v>
      </c>
      <c r="AT10" s="15">
        <v>0.21</v>
      </c>
      <c r="AU10" s="15">
        <v>1</v>
      </c>
      <c r="AV10" s="15">
        <v>0</v>
      </c>
      <c r="AW10" s="15">
        <v>0</v>
      </c>
      <c r="AX10" s="15">
        <v>1</v>
      </c>
      <c r="AY10" s="15">
        <v>0</v>
      </c>
      <c r="AZ10" s="15">
        <v>0</v>
      </c>
      <c r="BA10" s="15">
        <v>0</v>
      </c>
      <c r="BB10" s="15">
        <v>1</v>
      </c>
      <c r="BC10" s="15">
        <v>1</v>
      </c>
      <c r="BD10" s="15">
        <v>0</v>
      </c>
      <c r="BE10" s="15">
        <v>0</v>
      </c>
      <c r="BF10" s="15">
        <v>1</v>
      </c>
      <c r="BG10" s="15">
        <v>1</v>
      </c>
      <c r="BH10" s="15">
        <v>0</v>
      </c>
      <c r="BI10" s="20">
        <v>0</v>
      </c>
      <c r="BJ10" s="15">
        <v>0</v>
      </c>
      <c r="BK10" s="15">
        <v>0</v>
      </c>
      <c r="BL10" s="26">
        <v>2</v>
      </c>
    </row>
    <row r="11" spans="1:64" s="26" customFormat="1" ht="15.6" customHeight="1" x14ac:dyDescent="0.3">
      <c r="A11" s="15">
        <v>10</v>
      </c>
      <c r="B11" s="26">
        <v>0</v>
      </c>
      <c r="C11" s="27">
        <v>15</v>
      </c>
      <c r="D11" s="17">
        <v>0</v>
      </c>
      <c r="E11" s="26">
        <v>0</v>
      </c>
      <c r="F11" s="18">
        <v>16.53</v>
      </c>
      <c r="G11" s="19">
        <v>16.53</v>
      </c>
      <c r="H11" s="26">
        <v>1</v>
      </c>
      <c r="I11" s="26">
        <v>0</v>
      </c>
      <c r="J11" s="26">
        <v>0</v>
      </c>
      <c r="K11" s="26">
        <v>0</v>
      </c>
      <c r="L11" s="26">
        <v>0</v>
      </c>
      <c r="M11" s="20">
        <v>0</v>
      </c>
      <c r="N11" s="15">
        <v>0</v>
      </c>
      <c r="O11" s="26">
        <v>1</v>
      </c>
      <c r="P11" s="20">
        <v>0</v>
      </c>
      <c r="Q11" s="15">
        <v>11.9</v>
      </c>
      <c r="R11" s="20">
        <v>4.03</v>
      </c>
      <c r="S11" s="26">
        <v>69.099999999999994</v>
      </c>
      <c r="T11" s="26">
        <v>33.6</v>
      </c>
      <c r="U11" s="21">
        <f t="shared" si="0"/>
        <v>2.0565476190476186</v>
      </c>
      <c r="V11" s="26">
        <v>103.2</v>
      </c>
      <c r="W11" s="26">
        <v>39.200000000000003</v>
      </c>
      <c r="X11" s="21">
        <f t="shared" si="1"/>
        <v>2.6326530612244898</v>
      </c>
      <c r="Y11" s="22">
        <v>0</v>
      </c>
      <c r="Z11" s="21">
        <f t="shared" si="2"/>
        <v>0.78116925064599463</v>
      </c>
      <c r="AA11" s="20">
        <v>0</v>
      </c>
      <c r="AB11" s="15">
        <v>1</v>
      </c>
      <c r="AC11" s="20">
        <v>1</v>
      </c>
      <c r="AD11" s="20">
        <v>1</v>
      </c>
      <c r="AE11" s="15">
        <v>1</v>
      </c>
      <c r="AF11" s="20">
        <v>1</v>
      </c>
      <c r="AG11" s="20">
        <v>1</v>
      </c>
      <c r="AH11" s="20">
        <v>1</v>
      </c>
      <c r="AI11" s="20">
        <v>1</v>
      </c>
      <c r="AJ11" s="15">
        <v>0</v>
      </c>
      <c r="AK11" s="22">
        <v>0</v>
      </c>
      <c r="AL11" s="20">
        <v>8</v>
      </c>
      <c r="AM11" s="20">
        <v>145</v>
      </c>
      <c r="AN11" s="20">
        <v>0.19</v>
      </c>
      <c r="AO11" s="20">
        <v>4.3899999999999997</v>
      </c>
      <c r="AP11" s="20">
        <v>135.5</v>
      </c>
      <c r="AQ11" s="24">
        <v>14.47</v>
      </c>
      <c r="AR11" s="24">
        <v>13.47</v>
      </c>
      <c r="AS11" s="24">
        <v>0.51</v>
      </c>
      <c r="AT11" s="20">
        <v>0.48</v>
      </c>
      <c r="AU11" s="15">
        <v>1</v>
      </c>
      <c r="AV11" s="15">
        <v>0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  <c r="BB11" s="15">
        <v>0</v>
      </c>
      <c r="BC11" s="15">
        <v>0</v>
      </c>
      <c r="BD11" s="20">
        <v>1</v>
      </c>
      <c r="BE11" s="15">
        <v>0</v>
      </c>
      <c r="BF11" s="20">
        <v>1</v>
      </c>
      <c r="BG11" s="20">
        <v>0</v>
      </c>
      <c r="BH11" s="20">
        <v>1</v>
      </c>
      <c r="BI11" s="15">
        <v>0</v>
      </c>
      <c r="BJ11" s="15">
        <v>0</v>
      </c>
      <c r="BK11" s="20">
        <v>0</v>
      </c>
      <c r="BL11" s="26">
        <v>0</v>
      </c>
    </row>
    <row r="12" spans="1:64" s="26" customFormat="1" ht="13.95" customHeight="1" x14ac:dyDescent="0.3">
      <c r="A12" s="15">
        <v>11</v>
      </c>
      <c r="B12" s="26">
        <v>1</v>
      </c>
      <c r="C12" s="27">
        <v>33</v>
      </c>
      <c r="D12" s="17">
        <v>1</v>
      </c>
      <c r="E12" s="26">
        <v>0</v>
      </c>
      <c r="F12" s="18">
        <v>18.100000000000001</v>
      </c>
      <c r="G12" s="19">
        <v>18.100000000000001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0">
        <v>0</v>
      </c>
      <c r="N12" s="15">
        <v>0</v>
      </c>
      <c r="O12" s="26">
        <v>1</v>
      </c>
      <c r="P12" s="20">
        <v>0</v>
      </c>
      <c r="Q12" s="15">
        <v>10.9</v>
      </c>
      <c r="R12" s="15">
        <v>1.6</v>
      </c>
      <c r="S12" s="26">
        <v>44.2</v>
      </c>
      <c r="T12" s="26">
        <v>10.747</v>
      </c>
      <c r="U12" s="21">
        <f t="shared" si="0"/>
        <v>4.1127756583232529</v>
      </c>
      <c r="V12" s="26">
        <v>110.8</v>
      </c>
      <c r="W12" s="26">
        <v>41.33</v>
      </c>
      <c r="X12" s="21">
        <f t="shared" si="1"/>
        <v>2.6808613597870798</v>
      </c>
      <c r="Y12" s="22">
        <v>0</v>
      </c>
      <c r="Z12" s="21">
        <f t="shared" si="2"/>
        <v>1.5341247108167873</v>
      </c>
      <c r="AA12" s="20">
        <v>0</v>
      </c>
      <c r="AB12" s="15">
        <v>0</v>
      </c>
      <c r="AC12" s="15">
        <v>0</v>
      </c>
      <c r="AD12" s="15">
        <v>0</v>
      </c>
      <c r="AE12" s="15">
        <v>1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22">
        <v>1</v>
      </c>
      <c r="AL12" s="15">
        <v>56</v>
      </c>
      <c r="AM12" s="15">
        <v>150</v>
      </c>
      <c r="AN12" s="15">
        <v>0.87</v>
      </c>
      <c r="AO12" s="15">
        <v>3.44</v>
      </c>
      <c r="AP12" s="15">
        <v>121</v>
      </c>
      <c r="AQ12" s="15">
        <v>4.07</v>
      </c>
      <c r="AR12" s="15">
        <v>1.98</v>
      </c>
      <c r="AS12" s="15">
        <v>1.69</v>
      </c>
      <c r="AT12" s="15">
        <v>0.3</v>
      </c>
      <c r="AU12" s="15">
        <v>1</v>
      </c>
      <c r="AV12" s="15">
        <v>0</v>
      </c>
      <c r="AW12" s="15">
        <v>0</v>
      </c>
      <c r="AX12" s="15">
        <v>1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1</v>
      </c>
      <c r="BG12" s="15">
        <v>1</v>
      </c>
      <c r="BH12" s="15">
        <v>0</v>
      </c>
      <c r="BI12" s="15">
        <v>0</v>
      </c>
      <c r="BJ12" s="15">
        <v>0</v>
      </c>
      <c r="BK12" s="15">
        <v>0</v>
      </c>
      <c r="BL12" s="26">
        <v>1</v>
      </c>
    </row>
    <row r="13" spans="1:64" s="26" customFormat="1" ht="15.6" customHeight="1" x14ac:dyDescent="0.3">
      <c r="A13" s="15">
        <v>12</v>
      </c>
      <c r="B13" s="15">
        <v>1</v>
      </c>
      <c r="C13" s="16">
        <v>27</v>
      </c>
      <c r="D13" s="17">
        <v>1</v>
      </c>
      <c r="E13" s="15">
        <v>0</v>
      </c>
      <c r="F13" s="18">
        <v>16.399999999999999</v>
      </c>
      <c r="G13" s="19">
        <v>16.399999999999999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20">
        <v>1</v>
      </c>
      <c r="N13" s="15">
        <v>0</v>
      </c>
      <c r="O13" s="15">
        <v>1</v>
      </c>
      <c r="P13" s="20">
        <v>0</v>
      </c>
      <c r="Q13" s="15">
        <v>12.1</v>
      </c>
      <c r="R13" s="26">
        <v>2.9</v>
      </c>
      <c r="S13" s="15">
        <v>34.4</v>
      </c>
      <c r="T13" s="15">
        <v>17.2</v>
      </c>
      <c r="U13" s="21">
        <f t="shared" si="0"/>
        <v>2</v>
      </c>
      <c r="V13" s="15">
        <v>105</v>
      </c>
      <c r="W13" s="15">
        <v>38.4</v>
      </c>
      <c r="X13" s="21">
        <f t="shared" si="1"/>
        <v>2.734375</v>
      </c>
      <c r="Y13" s="22">
        <v>0</v>
      </c>
      <c r="Z13" s="21">
        <f t="shared" si="2"/>
        <v>0.73142857142857143</v>
      </c>
      <c r="AA13" s="20">
        <v>0</v>
      </c>
      <c r="AB13" s="15">
        <v>0</v>
      </c>
      <c r="AC13" s="26">
        <v>0</v>
      </c>
      <c r="AD13" s="26">
        <v>0</v>
      </c>
      <c r="AE13" s="15">
        <v>0</v>
      </c>
      <c r="AF13" s="26">
        <v>0</v>
      </c>
      <c r="AG13" s="26">
        <v>0</v>
      </c>
      <c r="AH13" s="15">
        <v>0</v>
      </c>
      <c r="AI13" s="15">
        <v>0</v>
      </c>
      <c r="AJ13" s="15">
        <v>0</v>
      </c>
      <c r="AK13" s="22">
        <v>1</v>
      </c>
      <c r="AL13" s="26">
        <v>2</v>
      </c>
      <c r="AM13" s="26">
        <v>180</v>
      </c>
      <c r="AN13" s="26">
        <v>0.18</v>
      </c>
      <c r="AO13" s="26">
        <v>2.5499999999999998</v>
      </c>
      <c r="AP13" s="26">
        <v>127.6</v>
      </c>
      <c r="AQ13" s="26">
        <v>5.29</v>
      </c>
      <c r="AR13" s="26">
        <v>3.69</v>
      </c>
      <c r="AS13" s="26">
        <v>1.22</v>
      </c>
      <c r="AT13" s="26">
        <v>0.32</v>
      </c>
      <c r="AU13" s="15">
        <v>1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26">
        <v>1</v>
      </c>
      <c r="BG13" s="26">
        <v>0</v>
      </c>
      <c r="BH13" s="26">
        <v>0</v>
      </c>
      <c r="BI13" s="20">
        <v>0</v>
      </c>
      <c r="BJ13" s="15">
        <v>0</v>
      </c>
      <c r="BK13" s="26">
        <v>0</v>
      </c>
      <c r="BL13" s="26">
        <v>0</v>
      </c>
    </row>
    <row r="14" spans="1:64" s="26" customFormat="1" ht="15.6" customHeight="1" x14ac:dyDescent="0.3">
      <c r="A14" s="15">
        <v>13</v>
      </c>
      <c r="B14" s="26">
        <v>1</v>
      </c>
      <c r="C14" s="16">
        <v>13</v>
      </c>
      <c r="D14" s="17">
        <v>0</v>
      </c>
      <c r="E14" s="20">
        <v>0</v>
      </c>
      <c r="F14" s="18">
        <v>12.23</v>
      </c>
      <c r="G14" s="19">
        <v>12.23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5">
        <v>0</v>
      </c>
      <c r="O14" s="20">
        <v>3</v>
      </c>
      <c r="P14" s="20">
        <v>0</v>
      </c>
      <c r="Q14" s="15">
        <v>10.3</v>
      </c>
      <c r="R14" s="15">
        <v>1.6</v>
      </c>
      <c r="S14" s="20">
        <v>24.4</v>
      </c>
      <c r="T14" s="20">
        <v>11.6</v>
      </c>
      <c r="U14" s="21">
        <f t="shared" si="0"/>
        <v>2.103448275862069</v>
      </c>
      <c r="V14" s="20">
        <v>114.9</v>
      </c>
      <c r="W14" s="20">
        <v>40.6</v>
      </c>
      <c r="X14" s="21">
        <f t="shared" si="1"/>
        <v>2.8300492610837438</v>
      </c>
      <c r="Y14" s="22">
        <v>0</v>
      </c>
      <c r="Z14" s="21">
        <f t="shared" si="2"/>
        <v>0.74325500435161007</v>
      </c>
      <c r="AA14" s="20">
        <v>0</v>
      </c>
      <c r="AB14" s="15">
        <v>0</v>
      </c>
      <c r="AC14" s="15">
        <v>0</v>
      </c>
      <c r="AD14" s="15">
        <v>1</v>
      </c>
      <c r="AE14" s="15">
        <v>0</v>
      </c>
      <c r="AF14" s="15">
        <v>0</v>
      </c>
      <c r="AG14" s="15">
        <v>0</v>
      </c>
      <c r="AH14" s="20">
        <v>1</v>
      </c>
      <c r="AI14" s="15">
        <v>0</v>
      </c>
      <c r="AJ14" s="15">
        <v>0</v>
      </c>
      <c r="AK14" s="22">
        <v>1</v>
      </c>
      <c r="AL14" s="15">
        <v>10</v>
      </c>
      <c r="AM14" s="15">
        <v>300</v>
      </c>
      <c r="AN14" s="15">
        <v>0.32</v>
      </c>
      <c r="AO14" s="15">
        <v>5.96</v>
      </c>
      <c r="AP14" s="15">
        <v>123</v>
      </c>
      <c r="AQ14" s="15">
        <v>11.18</v>
      </c>
      <c r="AR14" s="15">
        <v>9.02</v>
      </c>
      <c r="AS14" s="15">
        <v>1.24</v>
      </c>
      <c r="AT14" s="15">
        <v>0.81</v>
      </c>
      <c r="AU14" s="15">
        <v>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1</v>
      </c>
      <c r="BG14" s="15">
        <v>1</v>
      </c>
      <c r="BH14" s="15">
        <v>0</v>
      </c>
      <c r="BI14" s="15">
        <v>0</v>
      </c>
      <c r="BJ14" s="15">
        <v>0</v>
      </c>
      <c r="BK14" s="15">
        <v>0</v>
      </c>
      <c r="BL14" s="26">
        <v>1</v>
      </c>
    </row>
    <row r="15" spans="1:64" s="26" customFormat="1" ht="15.6" customHeight="1" x14ac:dyDescent="0.3">
      <c r="A15" s="15">
        <v>14</v>
      </c>
      <c r="B15" s="26">
        <v>1</v>
      </c>
      <c r="C15" s="28">
        <v>17</v>
      </c>
      <c r="D15" s="17">
        <v>0</v>
      </c>
      <c r="E15" s="20">
        <v>0</v>
      </c>
      <c r="F15" s="18">
        <v>14.53</v>
      </c>
      <c r="G15" s="19">
        <v>14.53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>
        <v>0</v>
      </c>
      <c r="O15" s="20">
        <v>3</v>
      </c>
      <c r="P15" s="20">
        <v>0</v>
      </c>
      <c r="Q15" s="15">
        <v>10.4</v>
      </c>
      <c r="R15" s="15">
        <v>3.6</v>
      </c>
      <c r="S15" s="20">
        <v>23.4</v>
      </c>
      <c r="T15" s="20">
        <v>16.494</v>
      </c>
      <c r="U15" s="21">
        <f t="shared" si="0"/>
        <v>1.418697708257548</v>
      </c>
      <c r="V15" s="20">
        <v>108.3</v>
      </c>
      <c r="W15" s="20">
        <v>38.17</v>
      </c>
      <c r="X15" s="21">
        <f t="shared" si="1"/>
        <v>2.8373067854335865</v>
      </c>
      <c r="Y15" s="22">
        <v>0</v>
      </c>
      <c r="Z15" s="21">
        <f t="shared" si="2"/>
        <v>0.50001561887525958</v>
      </c>
      <c r="AA15" s="20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1</v>
      </c>
      <c r="AK15" s="22">
        <v>1</v>
      </c>
      <c r="AL15" s="15">
        <v>0</v>
      </c>
      <c r="AM15" s="15">
        <v>122</v>
      </c>
      <c r="AN15" s="15">
        <v>0.7</v>
      </c>
      <c r="AO15" s="15">
        <v>4.91</v>
      </c>
      <c r="AP15" s="15">
        <v>107</v>
      </c>
      <c r="AQ15" s="15">
        <v>10.14</v>
      </c>
      <c r="AR15" s="15">
        <v>7.81</v>
      </c>
      <c r="AS15" s="15">
        <v>1.75</v>
      </c>
      <c r="AT15" s="15">
        <v>0.56000000000000005</v>
      </c>
      <c r="AU15" s="15">
        <v>1</v>
      </c>
      <c r="AV15" s="15">
        <v>0</v>
      </c>
      <c r="AW15" s="15">
        <v>0</v>
      </c>
      <c r="AX15" s="15">
        <v>1</v>
      </c>
      <c r="AY15" s="15">
        <v>0</v>
      </c>
      <c r="AZ15" s="15">
        <v>0</v>
      </c>
      <c r="BA15" s="15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0</v>
      </c>
      <c r="BG15" s="15">
        <v>0</v>
      </c>
      <c r="BH15" s="15">
        <v>0</v>
      </c>
      <c r="BI15" s="15">
        <v>0</v>
      </c>
      <c r="BJ15" s="15">
        <v>0</v>
      </c>
      <c r="BK15" s="15">
        <v>0</v>
      </c>
      <c r="BL15" s="26">
        <v>1</v>
      </c>
    </row>
    <row r="16" spans="1:64" s="26" customFormat="1" ht="15.6" customHeight="1" x14ac:dyDescent="0.3">
      <c r="A16" s="15">
        <v>15</v>
      </c>
      <c r="B16" s="26">
        <v>0</v>
      </c>
      <c r="C16" s="27">
        <v>16</v>
      </c>
      <c r="D16" s="17">
        <v>0</v>
      </c>
      <c r="E16" s="26">
        <v>0</v>
      </c>
      <c r="F16" s="18">
        <v>27.97</v>
      </c>
      <c r="G16" s="19">
        <v>27.97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0">
        <v>0</v>
      </c>
      <c r="N16" s="15">
        <v>0</v>
      </c>
      <c r="O16" s="26">
        <v>1</v>
      </c>
      <c r="P16" s="20">
        <v>0</v>
      </c>
      <c r="Q16" s="15">
        <v>13</v>
      </c>
      <c r="R16" s="20">
        <v>2.7</v>
      </c>
      <c r="S16" s="26">
        <v>25.3</v>
      </c>
      <c r="T16" s="26">
        <v>12.6</v>
      </c>
      <c r="U16" s="21">
        <f t="shared" si="0"/>
        <v>2.0079365079365079</v>
      </c>
      <c r="V16" s="26">
        <v>144</v>
      </c>
      <c r="W16" s="26">
        <v>50.6</v>
      </c>
      <c r="X16" s="21">
        <f t="shared" si="1"/>
        <v>2.8458498023715415</v>
      </c>
      <c r="Y16" s="22">
        <v>0</v>
      </c>
      <c r="Z16" s="21">
        <f t="shared" si="2"/>
        <v>0.70556657848324511</v>
      </c>
      <c r="AA16" s="20">
        <v>1</v>
      </c>
      <c r="AB16" s="15">
        <v>1</v>
      </c>
      <c r="AC16" s="20">
        <v>1</v>
      </c>
      <c r="AD16" s="20">
        <v>1</v>
      </c>
      <c r="AE16" s="15">
        <v>1</v>
      </c>
      <c r="AF16" s="20">
        <v>0</v>
      </c>
      <c r="AG16" s="20">
        <v>1</v>
      </c>
      <c r="AH16" s="20">
        <v>1</v>
      </c>
      <c r="AI16" s="15">
        <v>0</v>
      </c>
      <c r="AJ16" s="20">
        <v>1</v>
      </c>
      <c r="AK16" s="30">
        <v>0</v>
      </c>
      <c r="AL16" s="20">
        <v>8</v>
      </c>
      <c r="AM16" s="20">
        <v>145</v>
      </c>
      <c r="AN16" s="20">
        <v>0.26</v>
      </c>
      <c r="AO16" s="20">
        <v>3.42</v>
      </c>
      <c r="AP16" s="20">
        <v>128</v>
      </c>
      <c r="AQ16" s="20">
        <v>9.6999999999999993</v>
      </c>
      <c r="AR16" s="20">
        <v>6.6</v>
      </c>
      <c r="AS16" s="20">
        <v>2.2000000000000002</v>
      </c>
      <c r="AT16" s="20">
        <v>0.93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20">
        <v>1</v>
      </c>
      <c r="BG16" s="20">
        <v>1</v>
      </c>
      <c r="BH16" s="20">
        <v>0</v>
      </c>
      <c r="BI16" s="20">
        <v>0</v>
      </c>
      <c r="BJ16" s="15">
        <v>0</v>
      </c>
      <c r="BK16" s="20">
        <v>0</v>
      </c>
      <c r="BL16" s="26">
        <v>2</v>
      </c>
    </row>
    <row r="17" spans="1:64" s="26" customFormat="1" ht="15.6" customHeight="1" x14ac:dyDescent="0.3">
      <c r="A17" s="15">
        <v>16</v>
      </c>
      <c r="B17" s="15">
        <v>0</v>
      </c>
      <c r="C17" s="16">
        <v>53</v>
      </c>
      <c r="D17" s="17">
        <v>1</v>
      </c>
      <c r="E17" s="15">
        <v>0</v>
      </c>
      <c r="F17" s="18">
        <v>68.03</v>
      </c>
      <c r="G17" s="19">
        <v>68.03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20">
        <v>0</v>
      </c>
      <c r="N17" s="15">
        <v>0</v>
      </c>
      <c r="O17" s="15">
        <v>2</v>
      </c>
      <c r="P17" s="20">
        <v>0</v>
      </c>
      <c r="Q17" s="15">
        <v>11.9</v>
      </c>
      <c r="R17" s="20">
        <v>2.68</v>
      </c>
      <c r="S17" s="15">
        <v>41.6</v>
      </c>
      <c r="T17" s="15">
        <v>25.9</v>
      </c>
      <c r="U17" s="21">
        <f t="shared" si="0"/>
        <v>1.6061776061776063</v>
      </c>
      <c r="V17" s="15">
        <v>114</v>
      </c>
      <c r="W17" s="15">
        <v>38.4</v>
      </c>
      <c r="X17" s="21">
        <f t="shared" si="1"/>
        <v>2.96875</v>
      </c>
      <c r="Y17" s="22">
        <v>0</v>
      </c>
      <c r="Z17" s="21">
        <f t="shared" si="2"/>
        <v>0.54102824629140422</v>
      </c>
      <c r="AA17" s="20">
        <v>0</v>
      </c>
      <c r="AB17" s="15">
        <v>0</v>
      </c>
      <c r="AC17" s="20">
        <v>1</v>
      </c>
      <c r="AD17" s="20">
        <v>1</v>
      </c>
      <c r="AE17" s="20">
        <v>1</v>
      </c>
      <c r="AF17" s="20">
        <v>0</v>
      </c>
      <c r="AG17" s="20">
        <v>0</v>
      </c>
      <c r="AH17" s="15">
        <v>0</v>
      </c>
      <c r="AI17" s="15">
        <v>0</v>
      </c>
      <c r="AJ17" s="15">
        <v>0</v>
      </c>
      <c r="AK17" s="22">
        <v>1</v>
      </c>
      <c r="AL17" s="20">
        <v>2</v>
      </c>
      <c r="AM17" s="20">
        <v>215</v>
      </c>
      <c r="AN17" s="20">
        <v>0.27</v>
      </c>
      <c r="AO17" s="20">
        <v>3.02</v>
      </c>
      <c r="AP17" s="20">
        <v>124.1</v>
      </c>
      <c r="AQ17" s="20">
        <v>8.48</v>
      </c>
      <c r="AR17" s="25">
        <v>5.0371199999999998</v>
      </c>
      <c r="AS17" s="20">
        <v>2.5099999999999998</v>
      </c>
      <c r="AT17" s="20">
        <v>0.73</v>
      </c>
      <c r="AU17" s="15">
        <v>1</v>
      </c>
      <c r="AV17" s="15">
        <v>0</v>
      </c>
      <c r="AW17" s="15">
        <v>0</v>
      </c>
      <c r="AX17" s="20">
        <v>1</v>
      </c>
      <c r="AY17" s="15">
        <v>0</v>
      </c>
      <c r="AZ17" s="15">
        <v>1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20">
        <v>1</v>
      </c>
      <c r="BG17" s="20">
        <v>0</v>
      </c>
      <c r="BH17" s="20">
        <v>0</v>
      </c>
      <c r="BI17" s="20">
        <v>0</v>
      </c>
      <c r="BJ17" s="15">
        <v>0</v>
      </c>
      <c r="BK17" s="20">
        <v>0</v>
      </c>
      <c r="BL17" s="26">
        <v>1</v>
      </c>
    </row>
    <row r="18" spans="1:64" s="26" customFormat="1" ht="15.6" customHeight="1" x14ac:dyDescent="0.3">
      <c r="A18" s="15">
        <v>17</v>
      </c>
      <c r="B18" s="26">
        <v>0</v>
      </c>
      <c r="C18" s="16">
        <v>46</v>
      </c>
      <c r="D18" s="17">
        <v>1</v>
      </c>
      <c r="E18" s="20">
        <v>0</v>
      </c>
      <c r="F18" s="18">
        <v>22.93</v>
      </c>
      <c r="G18" s="19">
        <v>22.93</v>
      </c>
      <c r="H18" s="20">
        <v>0</v>
      </c>
      <c r="I18" s="20">
        <v>1</v>
      </c>
      <c r="J18" s="20">
        <v>1</v>
      </c>
      <c r="K18" s="20">
        <v>0</v>
      </c>
      <c r="L18" s="20">
        <v>0</v>
      </c>
      <c r="M18" s="20">
        <v>0</v>
      </c>
      <c r="N18" s="15">
        <v>0</v>
      </c>
      <c r="O18" s="20">
        <v>3</v>
      </c>
      <c r="P18" s="20">
        <v>0</v>
      </c>
      <c r="Q18" s="15">
        <v>14.2</v>
      </c>
      <c r="R18" s="20">
        <v>1.9</v>
      </c>
      <c r="S18" s="20">
        <v>17.899999999999999</v>
      </c>
      <c r="T18" s="20">
        <v>10.6</v>
      </c>
      <c r="U18" s="21">
        <f t="shared" si="0"/>
        <v>1.6886792452830188</v>
      </c>
      <c r="V18" s="20">
        <v>124.8</v>
      </c>
      <c r="W18" s="20">
        <v>40.9</v>
      </c>
      <c r="X18" s="21">
        <f t="shared" si="1"/>
        <v>3.0513447432762835</v>
      </c>
      <c r="Y18" s="22">
        <v>0</v>
      </c>
      <c r="Z18" s="21">
        <f t="shared" si="2"/>
        <v>0.55342132317368165</v>
      </c>
      <c r="AA18" s="20">
        <v>1</v>
      </c>
      <c r="AB18" s="15">
        <v>1</v>
      </c>
      <c r="AC18" s="20">
        <v>1</v>
      </c>
      <c r="AD18" s="20">
        <v>1</v>
      </c>
      <c r="AE18" s="15">
        <v>0</v>
      </c>
      <c r="AF18" s="20">
        <v>1</v>
      </c>
      <c r="AG18" s="20">
        <v>0</v>
      </c>
      <c r="AH18" s="15">
        <v>0</v>
      </c>
      <c r="AI18" s="15">
        <v>0</v>
      </c>
      <c r="AJ18" s="20">
        <v>1</v>
      </c>
      <c r="AK18" s="30">
        <v>0</v>
      </c>
      <c r="AL18" s="20">
        <v>18</v>
      </c>
      <c r="AM18" s="20">
        <v>105</v>
      </c>
      <c r="AN18" s="20">
        <v>0.71</v>
      </c>
      <c r="AO18" s="20">
        <v>3.71</v>
      </c>
      <c r="AP18" s="20">
        <v>122.2</v>
      </c>
      <c r="AQ18" s="20">
        <v>6.6</v>
      </c>
      <c r="AR18" s="20">
        <v>5.2</v>
      </c>
      <c r="AS18" s="20">
        <v>0.6</v>
      </c>
      <c r="AT18" s="20">
        <v>0.37</v>
      </c>
      <c r="AU18" s="15">
        <v>0</v>
      </c>
      <c r="AV18" s="15">
        <v>0</v>
      </c>
      <c r="AW18" s="15">
        <v>0</v>
      </c>
      <c r="AX18" s="15">
        <v>0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20">
        <v>1</v>
      </c>
      <c r="BG18" s="20">
        <v>1</v>
      </c>
      <c r="BH18" s="20">
        <v>0</v>
      </c>
      <c r="BI18" s="20">
        <v>0</v>
      </c>
      <c r="BJ18" s="15">
        <v>0</v>
      </c>
      <c r="BK18" s="20">
        <v>1</v>
      </c>
      <c r="BL18" s="26">
        <v>3</v>
      </c>
    </row>
    <row r="19" spans="1:64" s="26" customFormat="1" ht="15.6" customHeight="1" x14ac:dyDescent="0.3">
      <c r="A19" s="15">
        <v>18</v>
      </c>
      <c r="B19" s="26">
        <v>1</v>
      </c>
      <c r="C19" s="27">
        <v>21</v>
      </c>
      <c r="D19" s="17">
        <v>1</v>
      </c>
      <c r="E19" s="29">
        <v>1</v>
      </c>
      <c r="F19" s="18">
        <v>44.53</v>
      </c>
      <c r="G19" s="19">
        <v>48.7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0">
        <v>0</v>
      </c>
      <c r="N19" s="15">
        <v>0</v>
      </c>
      <c r="O19" s="29">
        <v>1</v>
      </c>
      <c r="P19" s="20">
        <v>0</v>
      </c>
      <c r="Q19" s="15">
        <v>9.5</v>
      </c>
      <c r="R19" s="26">
        <v>1.2</v>
      </c>
      <c r="S19" s="29">
        <v>24.387</v>
      </c>
      <c r="T19" s="29">
        <v>6.7930000000000001</v>
      </c>
      <c r="U19" s="21">
        <f t="shared" si="0"/>
        <v>3.5900191373472694</v>
      </c>
      <c r="V19" s="29">
        <v>126.2</v>
      </c>
      <c r="W19" s="29">
        <v>41.24</v>
      </c>
      <c r="X19" s="21">
        <f t="shared" si="1"/>
        <v>3.0601357904946651</v>
      </c>
      <c r="Y19" s="22">
        <v>0</v>
      </c>
      <c r="Z19" s="21">
        <f t="shared" si="2"/>
        <v>1.1731568084326578</v>
      </c>
      <c r="AA19" s="20">
        <v>0</v>
      </c>
      <c r="AB19" s="15">
        <v>0</v>
      </c>
      <c r="AC19" s="26">
        <v>1</v>
      </c>
      <c r="AD19" s="26">
        <v>1</v>
      </c>
      <c r="AE19" s="15">
        <v>0</v>
      </c>
      <c r="AF19" s="26">
        <v>1</v>
      </c>
      <c r="AG19" s="26">
        <v>0</v>
      </c>
      <c r="AH19" s="15">
        <v>0</v>
      </c>
      <c r="AI19" s="20">
        <v>1</v>
      </c>
      <c r="AJ19" s="15">
        <v>0</v>
      </c>
      <c r="AK19" s="22">
        <v>1</v>
      </c>
      <c r="AL19" s="26">
        <v>2</v>
      </c>
      <c r="AM19" s="26">
        <v>150</v>
      </c>
      <c r="AN19" s="26">
        <v>0.2</v>
      </c>
      <c r="AO19" s="26">
        <v>3.87</v>
      </c>
      <c r="AP19" s="26">
        <v>125.1</v>
      </c>
      <c r="AQ19" s="26">
        <v>8.39</v>
      </c>
      <c r="AR19" s="26">
        <v>6.19</v>
      </c>
      <c r="AS19" s="26">
        <v>1.51</v>
      </c>
      <c r="AT19" s="26">
        <v>0.63</v>
      </c>
      <c r="AU19" s="15">
        <v>0</v>
      </c>
      <c r="AV19" s="15">
        <v>0</v>
      </c>
      <c r="AW19" s="15">
        <v>0</v>
      </c>
      <c r="AX19" s="15">
        <v>0</v>
      </c>
      <c r="AY19" s="15">
        <v>0</v>
      </c>
      <c r="AZ19" s="15">
        <v>0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26">
        <v>1</v>
      </c>
      <c r="BG19" s="26">
        <v>1</v>
      </c>
      <c r="BH19" s="20">
        <v>0</v>
      </c>
      <c r="BI19" s="20">
        <v>0</v>
      </c>
      <c r="BJ19" s="15">
        <v>0</v>
      </c>
      <c r="BK19" s="26">
        <v>0</v>
      </c>
      <c r="BL19" s="26">
        <v>0</v>
      </c>
    </row>
    <row r="20" spans="1:64" s="26" customFormat="1" ht="15.6" customHeight="1" x14ac:dyDescent="0.3">
      <c r="A20" s="15">
        <v>19</v>
      </c>
      <c r="B20" s="26">
        <v>0</v>
      </c>
      <c r="C20" s="27">
        <v>18</v>
      </c>
      <c r="D20" s="17">
        <v>1</v>
      </c>
      <c r="E20" s="26">
        <v>0</v>
      </c>
      <c r="F20" s="18">
        <v>12.8</v>
      </c>
      <c r="G20" s="19">
        <v>12.8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0">
        <v>0</v>
      </c>
      <c r="N20" s="15">
        <v>0</v>
      </c>
      <c r="O20" s="26">
        <v>1</v>
      </c>
      <c r="P20" s="26">
        <v>0</v>
      </c>
      <c r="Q20" s="15">
        <v>9.3000000000000007</v>
      </c>
      <c r="R20" s="15">
        <v>2.6</v>
      </c>
      <c r="S20" s="26">
        <v>26.4</v>
      </c>
      <c r="T20" s="26">
        <v>6.5289999999999999</v>
      </c>
      <c r="U20" s="21">
        <f t="shared" si="0"/>
        <v>4.0434982386276612</v>
      </c>
      <c r="V20" s="26">
        <v>135.9</v>
      </c>
      <c r="W20" s="26">
        <v>43.98</v>
      </c>
      <c r="X20" s="21">
        <f t="shared" si="1"/>
        <v>3.0900409276944067</v>
      </c>
      <c r="Y20" s="22">
        <v>0</v>
      </c>
      <c r="Z20" s="21">
        <f t="shared" si="2"/>
        <v>1.3085581496309384</v>
      </c>
      <c r="AA20" s="20">
        <v>0</v>
      </c>
      <c r="AB20" s="15">
        <v>1</v>
      </c>
      <c r="AC20" s="15">
        <v>0</v>
      </c>
      <c r="AD20" s="20">
        <v>0</v>
      </c>
      <c r="AE20" s="15">
        <v>1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22">
        <v>0</v>
      </c>
      <c r="AL20" s="15">
        <v>2</v>
      </c>
      <c r="AM20" s="15">
        <v>125</v>
      </c>
      <c r="AN20" s="15">
        <v>0.44</v>
      </c>
      <c r="AO20" s="15">
        <v>4.33</v>
      </c>
      <c r="AP20" s="15">
        <v>128</v>
      </c>
      <c r="AQ20" s="15">
        <v>6.64</v>
      </c>
      <c r="AR20" s="15">
        <v>3.09</v>
      </c>
      <c r="AS20" s="15">
        <v>3.11</v>
      </c>
      <c r="AT20" s="15">
        <v>0.33</v>
      </c>
      <c r="AU20" s="15">
        <v>1</v>
      </c>
      <c r="AV20" s="15">
        <v>1</v>
      </c>
      <c r="AW20" s="15">
        <v>0</v>
      </c>
      <c r="AX20" s="15">
        <v>1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1</v>
      </c>
      <c r="BF20" s="15">
        <v>1</v>
      </c>
      <c r="BG20" s="15">
        <v>0</v>
      </c>
      <c r="BH20" s="15">
        <v>0</v>
      </c>
      <c r="BI20" s="15">
        <v>0</v>
      </c>
      <c r="BJ20" s="15">
        <v>0</v>
      </c>
      <c r="BK20" s="15">
        <v>0</v>
      </c>
      <c r="BL20" s="26">
        <v>0</v>
      </c>
    </row>
    <row r="21" spans="1:64" s="26" customFormat="1" ht="13.5" customHeight="1" x14ac:dyDescent="0.3">
      <c r="A21" s="15">
        <v>20</v>
      </c>
      <c r="B21" s="26">
        <v>0</v>
      </c>
      <c r="C21" s="27">
        <v>32</v>
      </c>
      <c r="D21" s="17">
        <v>1</v>
      </c>
      <c r="E21" s="29">
        <v>0</v>
      </c>
      <c r="F21" s="18">
        <v>55.4</v>
      </c>
      <c r="G21" s="19">
        <v>55.4</v>
      </c>
      <c r="H21" s="29">
        <v>0</v>
      </c>
      <c r="I21" s="29">
        <v>1</v>
      </c>
      <c r="J21" s="29">
        <v>0</v>
      </c>
      <c r="K21" s="29">
        <v>0</v>
      </c>
      <c r="L21" s="29">
        <v>0</v>
      </c>
      <c r="M21" s="20">
        <v>0</v>
      </c>
      <c r="N21" s="15">
        <v>0</v>
      </c>
      <c r="O21" s="29">
        <v>4</v>
      </c>
      <c r="P21" s="20">
        <v>1</v>
      </c>
      <c r="Q21" s="15">
        <v>13.6</v>
      </c>
      <c r="R21" s="20">
        <v>4.0999999999999996</v>
      </c>
      <c r="S21" s="29">
        <v>37.299999999999997</v>
      </c>
      <c r="T21" s="29">
        <v>30.007999999999999</v>
      </c>
      <c r="U21" s="21">
        <f t="shared" si="0"/>
        <v>1.2430018661690216</v>
      </c>
      <c r="V21" s="29">
        <v>111.5</v>
      </c>
      <c r="W21" s="29">
        <v>35.82</v>
      </c>
      <c r="X21" s="21">
        <f t="shared" si="1"/>
        <v>3.1127861529871579</v>
      </c>
      <c r="Y21" s="22">
        <v>0</v>
      </c>
      <c r="Z21" s="21">
        <f t="shared" si="2"/>
        <v>0.39932131700604806</v>
      </c>
      <c r="AA21" s="20">
        <v>0</v>
      </c>
      <c r="AB21" s="15">
        <v>1</v>
      </c>
      <c r="AC21" s="20">
        <v>1</v>
      </c>
      <c r="AD21" s="20">
        <v>1</v>
      </c>
      <c r="AE21" s="15">
        <v>1</v>
      </c>
      <c r="AF21" s="20">
        <v>0</v>
      </c>
      <c r="AG21" s="20">
        <v>0</v>
      </c>
      <c r="AH21" s="20">
        <v>1</v>
      </c>
      <c r="AI21" s="15">
        <v>0</v>
      </c>
      <c r="AJ21" s="20">
        <v>1</v>
      </c>
      <c r="AK21" s="30">
        <v>0</v>
      </c>
      <c r="AL21" s="20">
        <v>5</v>
      </c>
      <c r="AM21" s="20">
        <v>190</v>
      </c>
      <c r="AN21" s="20">
        <v>0.21</v>
      </c>
      <c r="AO21" s="20">
        <v>4.3099999999999996</v>
      </c>
      <c r="AP21" s="20">
        <v>125.2</v>
      </c>
      <c r="AQ21" s="20">
        <v>6.69</v>
      </c>
      <c r="AR21" s="25">
        <v>4.0340699999999998</v>
      </c>
      <c r="AS21" s="20">
        <v>2.06</v>
      </c>
      <c r="AT21" s="20">
        <v>0.48</v>
      </c>
      <c r="AU21" s="15">
        <v>1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20">
        <v>1</v>
      </c>
      <c r="BF21" s="20">
        <v>1</v>
      </c>
      <c r="BG21" s="20">
        <v>1</v>
      </c>
      <c r="BH21" s="20">
        <v>0</v>
      </c>
      <c r="BI21" s="20">
        <v>0</v>
      </c>
      <c r="BJ21" s="15">
        <v>0</v>
      </c>
      <c r="BK21" s="20">
        <v>0</v>
      </c>
      <c r="BL21" s="26">
        <v>2</v>
      </c>
    </row>
    <row r="22" spans="1:64" s="26" customFormat="1" ht="15.6" customHeight="1" x14ac:dyDescent="0.3">
      <c r="A22" s="15">
        <v>21</v>
      </c>
      <c r="B22" s="26">
        <v>0</v>
      </c>
      <c r="C22" s="28">
        <v>18</v>
      </c>
      <c r="D22" s="17">
        <v>1</v>
      </c>
      <c r="E22" s="20">
        <v>1</v>
      </c>
      <c r="F22" s="18">
        <v>7.43</v>
      </c>
      <c r="G22" s="19">
        <v>57.8</v>
      </c>
      <c r="H22" s="20">
        <v>1</v>
      </c>
      <c r="I22" s="20">
        <v>1</v>
      </c>
      <c r="J22" s="20">
        <v>0</v>
      </c>
      <c r="K22" s="20">
        <v>0</v>
      </c>
      <c r="L22" s="20">
        <v>0</v>
      </c>
      <c r="M22" s="20">
        <v>0</v>
      </c>
      <c r="N22" s="15">
        <v>0</v>
      </c>
      <c r="O22" s="20">
        <v>4</v>
      </c>
      <c r="P22" s="20">
        <v>1</v>
      </c>
      <c r="Q22" s="15">
        <v>12.8</v>
      </c>
      <c r="R22" s="20">
        <v>2.8</v>
      </c>
      <c r="S22" s="20">
        <v>19.899999999999999</v>
      </c>
      <c r="T22" s="20">
        <v>10.619</v>
      </c>
      <c r="U22" s="21">
        <f t="shared" si="0"/>
        <v>1.8739994349750446</v>
      </c>
      <c r="V22" s="20">
        <v>144</v>
      </c>
      <c r="W22" s="20">
        <v>45.81</v>
      </c>
      <c r="X22" s="21">
        <f t="shared" si="1"/>
        <v>3.1434184675834969</v>
      </c>
      <c r="Y22" s="22">
        <v>0</v>
      </c>
      <c r="Z22" s="21">
        <f t="shared" si="2"/>
        <v>0.59616607025143609</v>
      </c>
      <c r="AA22" s="20">
        <v>0</v>
      </c>
      <c r="AB22" s="15">
        <v>1</v>
      </c>
      <c r="AC22" s="20">
        <v>1</v>
      </c>
      <c r="AD22" s="20">
        <v>1</v>
      </c>
      <c r="AE22" s="20">
        <v>1</v>
      </c>
      <c r="AF22" s="20">
        <v>0</v>
      </c>
      <c r="AG22" s="20">
        <v>0</v>
      </c>
      <c r="AH22" s="20">
        <v>1</v>
      </c>
      <c r="AI22" s="15">
        <v>0</v>
      </c>
      <c r="AJ22" s="20">
        <v>1</v>
      </c>
      <c r="AK22" s="30">
        <v>1</v>
      </c>
      <c r="AL22" s="20">
        <v>0</v>
      </c>
      <c r="AM22" s="20">
        <v>80</v>
      </c>
      <c r="AN22" s="20">
        <v>0.28000000000000003</v>
      </c>
      <c r="AO22" s="20">
        <v>2.78</v>
      </c>
      <c r="AP22" s="20">
        <v>129</v>
      </c>
      <c r="AQ22" s="20">
        <v>3.5</v>
      </c>
      <c r="AR22" s="25">
        <v>9.0999999999999998E-2</v>
      </c>
      <c r="AS22" s="20">
        <v>0.5</v>
      </c>
      <c r="AT22" s="20">
        <v>0.28000000000000003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20">
        <v>1</v>
      </c>
      <c r="BG22" s="20">
        <v>1</v>
      </c>
      <c r="BH22" s="20">
        <v>0</v>
      </c>
      <c r="BI22" s="20">
        <v>0</v>
      </c>
      <c r="BJ22" s="15">
        <v>0</v>
      </c>
      <c r="BK22" s="20">
        <v>0</v>
      </c>
      <c r="BL22" s="26">
        <v>2</v>
      </c>
    </row>
    <row r="23" spans="1:64" s="26" customFormat="1" ht="15.6" customHeight="1" x14ac:dyDescent="0.3">
      <c r="A23" s="15">
        <v>22</v>
      </c>
      <c r="B23" s="26">
        <v>1</v>
      </c>
      <c r="C23" s="28">
        <v>13</v>
      </c>
      <c r="D23" s="17">
        <v>0</v>
      </c>
      <c r="E23" s="20">
        <v>0</v>
      </c>
      <c r="F23" s="18">
        <v>76.900000000000006</v>
      </c>
      <c r="G23" s="19">
        <v>76.900000000000006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15">
        <v>0</v>
      </c>
      <c r="O23" s="20">
        <v>3</v>
      </c>
      <c r="P23" s="20">
        <v>0</v>
      </c>
      <c r="Q23" s="15">
        <v>8.9</v>
      </c>
      <c r="R23" s="29">
        <v>1.9</v>
      </c>
      <c r="S23" s="20">
        <v>137</v>
      </c>
      <c r="T23" s="20">
        <v>13.2</v>
      </c>
      <c r="U23" s="21">
        <f t="shared" si="0"/>
        <v>10.378787878787879</v>
      </c>
      <c r="V23" s="20">
        <v>148.6</v>
      </c>
      <c r="W23" s="20">
        <v>45.8</v>
      </c>
      <c r="X23" s="21">
        <f t="shared" si="1"/>
        <v>3.2445414847161573</v>
      </c>
      <c r="Y23" s="22">
        <v>0</v>
      </c>
      <c r="Z23" s="21">
        <f t="shared" si="2"/>
        <v>3.1988457930584442</v>
      </c>
      <c r="AA23" s="20">
        <v>0</v>
      </c>
      <c r="AB23" s="15">
        <v>0</v>
      </c>
      <c r="AC23" s="29">
        <v>1</v>
      </c>
      <c r="AD23" s="29">
        <v>1</v>
      </c>
      <c r="AE23" s="15">
        <v>0</v>
      </c>
      <c r="AF23" s="29">
        <v>0</v>
      </c>
      <c r="AG23" s="29">
        <v>0</v>
      </c>
      <c r="AH23" s="20">
        <v>1</v>
      </c>
      <c r="AI23" s="15">
        <v>0</v>
      </c>
      <c r="AJ23" s="15">
        <v>0</v>
      </c>
      <c r="AK23" s="22">
        <v>1</v>
      </c>
      <c r="AL23" s="29">
        <v>12</v>
      </c>
      <c r="AM23" s="29">
        <v>150</v>
      </c>
      <c r="AN23" s="29">
        <v>0.2</v>
      </c>
      <c r="AO23" s="29">
        <v>2.56</v>
      </c>
      <c r="AP23" s="29">
        <v>127.3</v>
      </c>
      <c r="AQ23" s="29">
        <v>9.8000000000000007</v>
      </c>
      <c r="AR23" s="29">
        <v>5.5</v>
      </c>
      <c r="AS23" s="29">
        <v>3.62</v>
      </c>
      <c r="AT23" s="29">
        <v>0.56000000000000005</v>
      </c>
      <c r="AU23" s="15">
        <v>1</v>
      </c>
      <c r="AV23" s="15">
        <v>0</v>
      </c>
      <c r="AW23" s="15">
        <v>0</v>
      </c>
      <c r="AX23" s="15">
        <v>0</v>
      </c>
      <c r="AY23" s="15">
        <v>0</v>
      </c>
      <c r="AZ23" s="15">
        <v>1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29">
        <v>1</v>
      </c>
      <c r="BG23" s="29">
        <v>0</v>
      </c>
      <c r="BH23" s="29">
        <v>0</v>
      </c>
      <c r="BI23" s="29">
        <v>0</v>
      </c>
      <c r="BJ23" s="15">
        <v>1</v>
      </c>
      <c r="BK23" s="29">
        <v>1</v>
      </c>
      <c r="BL23" s="26">
        <v>3</v>
      </c>
    </row>
    <row r="24" spans="1:64" s="15" customFormat="1" ht="13.8" customHeight="1" x14ac:dyDescent="0.3">
      <c r="A24" s="15">
        <v>23</v>
      </c>
      <c r="B24" s="26">
        <v>0</v>
      </c>
      <c r="C24" s="27">
        <v>15</v>
      </c>
      <c r="D24" s="17">
        <v>0</v>
      </c>
      <c r="E24" s="26">
        <v>0</v>
      </c>
      <c r="F24" s="18">
        <v>40.266666666666701</v>
      </c>
      <c r="G24" s="19">
        <v>40.270000000000003</v>
      </c>
      <c r="H24" s="26">
        <v>1</v>
      </c>
      <c r="I24" s="26">
        <v>0</v>
      </c>
      <c r="J24" s="26">
        <v>0</v>
      </c>
      <c r="K24" s="26">
        <v>0</v>
      </c>
      <c r="L24" s="26">
        <v>0</v>
      </c>
      <c r="M24" s="20">
        <v>0</v>
      </c>
      <c r="N24" s="20">
        <v>1</v>
      </c>
      <c r="O24" s="26">
        <v>1</v>
      </c>
      <c r="P24" s="20">
        <v>0</v>
      </c>
      <c r="Q24" s="15">
        <v>7.5</v>
      </c>
      <c r="R24" s="20">
        <v>0.9</v>
      </c>
      <c r="S24" s="26">
        <v>15.2</v>
      </c>
      <c r="T24" s="26">
        <v>10.034000000000001</v>
      </c>
      <c r="U24" s="21">
        <f t="shared" si="0"/>
        <v>1.5148495116603546</v>
      </c>
      <c r="V24" s="26">
        <v>117.6</v>
      </c>
      <c r="W24" s="26">
        <v>36.200000000000003</v>
      </c>
      <c r="X24" s="21">
        <f t="shared" si="1"/>
        <v>3.2486187845303864</v>
      </c>
      <c r="Y24" s="22">
        <v>0</v>
      </c>
      <c r="Z24" s="21">
        <f t="shared" si="2"/>
        <v>0.46630571702470103</v>
      </c>
      <c r="AA24" s="20">
        <v>1</v>
      </c>
      <c r="AB24" s="15">
        <v>0</v>
      </c>
      <c r="AC24" s="20">
        <v>0</v>
      </c>
      <c r="AD24" s="20">
        <v>0</v>
      </c>
      <c r="AE24" s="20">
        <v>1</v>
      </c>
      <c r="AF24" s="20">
        <v>0</v>
      </c>
      <c r="AG24" s="20">
        <v>1</v>
      </c>
      <c r="AH24" s="15">
        <v>0</v>
      </c>
      <c r="AI24" s="15">
        <v>0</v>
      </c>
      <c r="AJ24" s="15">
        <v>0</v>
      </c>
      <c r="AK24" s="30">
        <v>0</v>
      </c>
      <c r="AL24" s="20">
        <v>20</v>
      </c>
      <c r="AM24" s="20">
        <v>140</v>
      </c>
      <c r="AN24" s="20">
        <v>0.26</v>
      </c>
      <c r="AO24" s="20">
        <v>3.42</v>
      </c>
      <c r="AP24" s="20">
        <v>127.2</v>
      </c>
      <c r="AQ24" s="20">
        <v>7.1</v>
      </c>
      <c r="AR24" s="25">
        <v>5.1901000000000002</v>
      </c>
      <c r="AS24" s="20">
        <v>1.32</v>
      </c>
      <c r="AT24" s="20">
        <v>0.5</v>
      </c>
      <c r="AU24" s="15">
        <v>1</v>
      </c>
      <c r="AV24" s="20">
        <v>1</v>
      </c>
      <c r="AW24" s="20">
        <v>1</v>
      </c>
      <c r="AX24" s="20">
        <v>0</v>
      </c>
      <c r="AY24" s="15">
        <v>0</v>
      </c>
      <c r="AZ24" s="15">
        <v>1</v>
      </c>
      <c r="BA24" s="15">
        <v>0</v>
      </c>
      <c r="BB24" s="15">
        <v>0</v>
      </c>
      <c r="BC24" s="15">
        <v>0</v>
      </c>
      <c r="BD24" s="15">
        <v>0</v>
      </c>
      <c r="BE24" s="20">
        <v>1</v>
      </c>
      <c r="BF24" s="20">
        <v>0</v>
      </c>
      <c r="BG24" s="20">
        <v>0</v>
      </c>
      <c r="BH24" s="20">
        <v>0</v>
      </c>
      <c r="BI24" s="20">
        <v>0</v>
      </c>
      <c r="BJ24" s="15">
        <v>0</v>
      </c>
      <c r="BK24" s="20">
        <v>0</v>
      </c>
      <c r="BL24" s="26">
        <v>1</v>
      </c>
    </row>
    <row r="25" spans="1:64" s="15" customFormat="1" ht="13.8" customHeight="1" x14ac:dyDescent="0.3">
      <c r="A25" s="15">
        <v>24</v>
      </c>
      <c r="B25" s="26">
        <v>0</v>
      </c>
      <c r="C25" s="28">
        <v>45</v>
      </c>
      <c r="D25" s="17">
        <v>1</v>
      </c>
      <c r="E25" s="20">
        <v>0</v>
      </c>
      <c r="F25" s="18">
        <v>21.13</v>
      </c>
      <c r="G25" s="19">
        <v>21.13</v>
      </c>
      <c r="H25" s="20">
        <v>1</v>
      </c>
      <c r="I25" s="20">
        <v>0</v>
      </c>
      <c r="J25" s="20">
        <v>0</v>
      </c>
      <c r="K25" s="20">
        <v>1</v>
      </c>
      <c r="L25" s="20">
        <v>0</v>
      </c>
      <c r="M25" s="20">
        <v>0</v>
      </c>
      <c r="N25" s="15">
        <v>0</v>
      </c>
      <c r="O25" s="20">
        <v>4</v>
      </c>
      <c r="P25" s="20">
        <v>1</v>
      </c>
      <c r="Q25" s="15">
        <v>13.5</v>
      </c>
      <c r="R25" s="20">
        <v>2.9</v>
      </c>
      <c r="S25" s="20">
        <v>26.1</v>
      </c>
      <c r="T25" s="20">
        <v>8.6419999999999995</v>
      </c>
      <c r="U25" s="21">
        <f t="shared" si="0"/>
        <v>3.0201342281879198</v>
      </c>
      <c r="V25" s="20">
        <v>158.69999999999999</v>
      </c>
      <c r="W25" s="20">
        <v>48.37</v>
      </c>
      <c r="X25" s="21">
        <f t="shared" si="1"/>
        <v>3.280959272276204</v>
      </c>
      <c r="Y25" s="22">
        <v>0</v>
      </c>
      <c r="Z25" s="21">
        <f t="shared" si="2"/>
        <v>0.92050341913956957</v>
      </c>
      <c r="AA25" s="20">
        <v>0</v>
      </c>
      <c r="AB25" s="15">
        <v>1</v>
      </c>
      <c r="AC25" s="20">
        <v>1</v>
      </c>
      <c r="AD25" s="20">
        <v>1</v>
      </c>
      <c r="AE25" s="15">
        <v>0</v>
      </c>
      <c r="AF25" s="20">
        <v>1</v>
      </c>
      <c r="AG25" s="20">
        <v>0</v>
      </c>
      <c r="AH25" s="20">
        <v>1</v>
      </c>
      <c r="AI25" s="20">
        <v>1</v>
      </c>
      <c r="AJ25" s="15">
        <v>0</v>
      </c>
      <c r="AK25" s="30">
        <v>0</v>
      </c>
      <c r="AL25" s="20">
        <v>6</v>
      </c>
      <c r="AM25" s="20">
        <v>190</v>
      </c>
      <c r="AN25" s="20">
        <v>0.18</v>
      </c>
      <c r="AO25" s="20">
        <v>5</v>
      </c>
      <c r="AP25" s="20">
        <v>125.9</v>
      </c>
      <c r="AQ25" s="20">
        <v>9.18</v>
      </c>
      <c r="AR25" s="25">
        <v>8.1885600000000007</v>
      </c>
      <c r="AS25" s="20">
        <v>0.76</v>
      </c>
      <c r="AT25" s="20">
        <v>0.21</v>
      </c>
      <c r="AU25" s="15">
        <v>0</v>
      </c>
      <c r="AV25" s="15">
        <v>0</v>
      </c>
      <c r="AW25" s="15">
        <v>0</v>
      </c>
      <c r="AX25" s="15">
        <v>0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20">
        <v>1</v>
      </c>
      <c r="BG25" s="20">
        <v>1</v>
      </c>
      <c r="BH25" s="20">
        <v>1</v>
      </c>
      <c r="BI25" s="20">
        <v>0</v>
      </c>
      <c r="BJ25" s="15">
        <v>0</v>
      </c>
      <c r="BK25" s="20">
        <v>1</v>
      </c>
      <c r="BL25" s="26">
        <v>4</v>
      </c>
    </row>
    <row r="26" spans="1:64" s="15" customFormat="1" ht="13.8" customHeight="1" x14ac:dyDescent="0.3">
      <c r="A26" s="15">
        <v>25</v>
      </c>
      <c r="B26" s="26">
        <v>1</v>
      </c>
      <c r="C26" s="28">
        <v>25</v>
      </c>
      <c r="D26" s="17">
        <v>1</v>
      </c>
      <c r="E26" s="20">
        <v>0</v>
      </c>
      <c r="F26" s="18">
        <v>42.93</v>
      </c>
      <c r="G26" s="19">
        <v>42.93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15">
        <v>0</v>
      </c>
      <c r="O26" s="20">
        <v>3</v>
      </c>
      <c r="P26" s="20">
        <v>0</v>
      </c>
      <c r="Q26" s="15">
        <v>9.5</v>
      </c>
      <c r="R26" s="29">
        <v>2.4</v>
      </c>
      <c r="S26" s="20">
        <v>20.3</v>
      </c>
      <c r="T26" s="20">
        <v>7.68</v>
      </c>
      <c r="U26" s="21">
        <f t="shared" si="0"/>
        <v>2.643229166666667</v>
      </c>
      <c r="V26" s="20">
        <v>152.9</v>
      </c>
      <c r="W26" s="20">
        <v>44.3</v>
      </c>
      <c r="X26" s="21">
        <f t="shared" si="1"/>
        <v>3.4514672686230252</v>
      </c>
      <c r="Y26" s="22">
        <v>0</v>
      </c>
      <c r="Z26" s="21">
        <f t="shared" si="2"/>
        <v>0.76582767876607805</v>
      </c>
      <c r="AA26" s="20">
        <v>1</v>
      </c>
      <c r="AB26" s="15">
        <v>0</v>
      </c>
      <c r="AC26" s="29">
        <v>1</v>
      </c>
      <c r="AD26" s="29">
        <v>1</v>
      </c>
      <c r="AE26" s="15">
        <v>0</v>
      </c>
      <c r="AF26" s="29">
        <v>0</v>
      </c>
      <c r="AG26" s="29">
        <v>0</v>
      </c>
      <c r="AH26" s="15">
        <v>0</v>
      </c>
      <c r="AI26" s="15">
        <v>0</v>
      </c>
      <c r="AJ26" s="15">
        <v>0</v>
      </c>
      <c r="AK26" s="31">
        <v>1</v>
      </c>
      <c r="AL26" s="29">
        <v>4</v>
      </c>
      <c r="AM26" s="29">
        <v>310</v>
      </c>
      <c r="AN26" s="29">
        <v>0.31</v>
      </c>
      <c r="AO26" s="29">
        <v>2.78</v>
      </c>
      <c r="AP26" s="29">
        <v>120</v>
      </c>
      <c r="AQ26" s="29">
        <v>7</v>
      </c>
      <c r="AR26" s="29">
        <v>4.4000000000000004</v>
      </c>
      <c r="AS26" s="29">
        <v>2</v>
      </c>
      <c r="AT26" s="29">
        <v>0.64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29">
        <v>1</v>
      </c>
      <c r="BG26" s="29">
        <v>1</v>
      </c>
      <c r="BH26" s="29">
        <v>0</v>
      </c>
      <c r="BI26" s="29">
        <v>0</v>
      </c>
      <c r="BJ26" s="15">
        <v>0</v>
      </c>
      <c r="BK26" s="29">
        <v>0</v>
      </c>
      <c r="BL26" s="26">
        <v>1</v>
      </c>
    </row>
    <row r="27" spans="1:64" s="15" customFormat="1" ht="13.8" customHeight="1" x14ac:dyDescent="0.3">
      <c r="A27" s="15">
        <v>26</v>
      </c>
      <c r="B27" s="26">
        <v>1</v>
      </c>
      <c r="C27" s="32">
        <v>31</v>
      </c>
      <c r="D27" s="17">
        <v>1</v>
      </c>
      <c r="E27" s="26">
        <v>1</v>
      </c>
      <c r="F27" s="18">
        <v>3.3</v>
      </c>
      <c r="G27" s="19">
        <v>61.533333333333303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0">
        <v>0</v>
      </c>
      <c r="N27" s="15">
        <v>0</v>
      </c>
      <c r="O27" s="26">
        <v>3</v>
      </c>
      <c r="P27" s="20">
        <v>0</v>
      </c>
      <c r="Q27" s="15">
        <v>14.1</v>
      </c>
      <c r="R27" s="20">
        <v>3.1</v>
      </c>
      <c r="S27" s="26">
        <v>35.1</v>
      </c>
      <c r="T27" s="26">
        <v>11.6</v>
      </c>
      <c r="U27" s="21">
        <f t="shared" si="0"/>
        <v>3.0258620689655173</v>
      </c>
      <c r="V27" s="26">
        <v>142.5</v>
      </c>
      <c r="W27" s="26">
        <v>41.2</v>
      </c>
      <c r="X27" s="21">
        <f t="shared" si="1"/>
        <v>3.4587378640776696</v>
      </c>
      <c r="Y27" s="22">
        <v>0</v>
      </c>
      <c r="Z27" s="21">
        <f t="shared" si="2"/>
        <v>0.87484573502722329</v>
      </c>
      <c r="AA27" s="20">
        <v>1</v>
      </c>
      <c r="AB27" s="15">
        <v>0</v>
      </c>
      <c r="AC27" s="20">
        <v>0</v>
      </c>
      <c r="AD27" s="20">
        <v>0</v>
      </c>
      <c r="AE27" s="20">
        <v>1</v>
      </c>
      <c r="AF27" s="20">
        <v>0</v>
      </c>
      <c r="AG27" s="20">
        <v>0</v>
      </c>
      <c r="AH27" s="20">
        <v>1</v>
      </c>
      <c r="AI27" s="20">
        <v>1</v>
      </c>
      <c r="AJ27" s="15">
        <v>0</v>
      </c>
      <c r="AK27" s="30">
        <v>0</v>
      </c>
      <c r="AL27" s="20">
        <v>10</v>
      </c>
      <c r="AM27" s="20">
        <v>110</v>
      </c>
      <c r="AN27" s="20">
        <v>0.69</v>
      </c>
      <c r="AO27" s="20">
        <v>2.23</v>
      </c>
      <c r="AP27" s="20">
        <v>122.3</v>
      </c>
      <c r="AQ27" s="20">
        <v>4.8</v>
      </c>
      <c r="AR27" s="20">
        <v>2.2999999999999998</v>
      </c>
      <c r="AS27" s="20">
        <v>2.1</v>
      </c>
      <c r="AT27" s="20">
        <v>0.3</v>
      </c>
      <c r="AU27" s="15">
        <v>1</v>
      </c>
      <c r="AV27" s="15">
        <v>0</v>
      </c>
      <c r="AW27" s="15">
        <v>0</v>
      </c>
      <c r="AX27" s="20">
        <v>1</v>
      </c>
      <c r="AY27" s="20">
        <v>1</v>
      </c>
      <c r="AZ27" s="15">
        <v>1</v>
      </c>
      <c r="BA27" s="15">
        <v>0</v>
      </c>
      <c r="BB27" s="15">
        <v>0</v>
      </c>
      <c r="BC27" s="20">
        <v>1</v>
      </c>
      <c r="BD27" s="15">
        <v>0</v>
      </c>
      <c r="BE27" s="20">
        <v>1</v>
      </c>
      <c r="BF27" s="20">
        <v>1</v>
      </c>
      <c r="BG27" s="20">
        <v>0</v>
      </c>
      <c r="BH27" s="20">
        <v>0</v>
      </c>
      <c r="BI27" s="20">
        <v>0</v>
      </c>
      <c r="BJ27" s="15">
        <v>0</v>
      </c>
      <c r="BK27" s="20">
        <v>1</v>
      </c>
      <c r="BL27" s="26">
        <v>3</v>
      </c>
    </row>
    <row r="28" spans="1:64" s="15" customFormat="1" ht="15.6" customHeight="1" x14ac:dyDescent="0.3">
      <c r="A28" s="15">
        <v>27</v>
      </c>
      <c r="B28" s="26">
        <v>1</v>
      </c>
      <c r="C28" s="28">
        <v>24</v>
      </c>
      <c r="D28" s="17">
        <v>1</v>
      </c>
      <c r="E28" s="20">
        <v>0</v>
      </c>
      <c r="F28" s="18">
        <v>66.33</v>
      </c>
      <c r="G28" s="19">
        <v>66.33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15">
        <v>0</v>
      </c>
      <c r="O28" s="20">
        <v>2</v>
      </c>
      <c r="P28" s="20">
        <v>0</v>
      </c>
      <c r="Q28" s="15">
        <v>10.4</v>
      </c>
      <c r="R28" s="20">
        <v>1.7</v>
      </c>
      <c r="S28" s="20">
        <v>33.1</v>
      </c>
      <c r="T28" s="20">
        <v>11.5</v>
      </c>
      <c r="U28" s="21">
        <f t="shared" si="0"/>
        <v>2.8782608695652177</v>
      </c>
      <c r="V28" s="20">
        <v>161.69999999999999</v>
      </c>
      <c r="W28" s="20">
        <v>45.8</v>
      </c>
      <c r="X28" s="21">
        <f t="shared" si="1"/>
        <v>3.5305676855895198</v>
      </c>
      <c r="Y28" s="22">
        <v>0</v>
      </c>
      <c r="Z28" s="21">
        <f t="shared" si="2"/>
        <v>0.815240246296147</v>
      </c>
      <c r="AA28" s="20">
        <v>1</v>
      </c>
      <c r="AB28" s="15">
        <v>0</v>
      </c>
      <c r="AC28" s="20">
        <v>1</v>
      </c>
      <c r="AD28" s="20">
        <v>1</v>
      </c>
      <c r="AE28" s="20">
        <v>1</v>
      </c>
      <c r="AF28" s="20">
        <v>1</v>
      </c>
      <c r="AG28" s="20">
        <v>0</v>
      </c>
      <c r="AH28" s="20">
        <v>1</v>
      </c>
      <c r="AI28" s="20">
        <v>1</v>
      </c>
      <c r="AJ28" s="15">
        <v>0</v>
      </c>
      <c r="AK28" s="30">
        <v>1</v>
      </c>
      <c r="AL28" s="20">
        <v>18</v>
      </c>
      <c r="AM28" s="20">
        <v>120</v>
      </c>
      <c r="AN28" s="20">
        <v>0.18</v>
      </c>
      <c r="AO28" s="20">
        <v>2.98</v>
      </c>
      <c r="AP28" s="20">
        <v>127.7</v>
      </c>
      <c r="AQ28" s="20">
        <v>11.52</v>
      </c>
      <c r="AR28" s="20">
        <v>10.25</v>
      </c>
      <c r="AS28" s="20">
        <v>0.74</v>
      </c>
      <c r="AT28" s="20">
        <v>0.51</v>
      </c>
      <c r="AU28" s="15">
        <v>1</v>
      </c>
      <c r="AV28" s="15">
        <v>0</v>
      </c>
      <c r="AW28" s="15">
        <v>0</v>
      </c>
      <c r="AX28" s="20">
        <v>1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20">
        <v>0</v>
      </c>
      <c r="BG28" s="20">
        <v>0</v>
      </c>
      <c r="BH28" s="20">
        <v>0</v>
      </c>
      <c r="BI28" s="20">
        <v>0</v>
      </c>
      <c r="BJ28" s="15">
        <v>0</v>
      </c>
      <c r="BK28" s="20">
        <v>0</v>
      </c>
      <c r="BL28" s="26">
        <v>2</v>
      </c>
    </row>
    <row r="29" spans="1:64" s="15" customFormat="1" ht="15.6" customHeight="1" x14ac:dyDescent="0.3">
      <c r="A29" s="15">
        <v>28</v>
      </c>
      <c r="B29" s="26">
        <v>1</v>
      </c>
      <c r="C29" s="28">
        <v>18</v>
      </c>
      <c r="D29" s="17">
        <v>1</v>
      </c>
      <c r="E29" s="20">
        <v>0</v>
      </c>
      <c r="F29" s="18">
        <v>12.3</v>
      </c>
      <c r="G29" s="19">
        <v>12.3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15">
        <v>0</v>
      </c>
      <c r="O29" s="20">
        <v>1</v>
      </c>
      <c r="P29" s="20">
        <v>0</v>
      </c>
      <c r="Q29" s="15">
        <v>7.9</v>
      </c>
      <c r="R29" s="15">
        <v>2</v>
      </c>
      <c r="S29" s="20">
        <v>17</v>
      </c>
      <c r="T29" s="20">
        <v>10.4</v>
      </c>
      <c r="U29" s="21">
        <f t="shared" si="0"/>
        <v>1.6346153846153846</v>
      </c>
      <c r="V29" s="20">
        <v>150.4</v>
      </c>
      <c r="W29" s="20">
        <v>42</v>
      </c>
      <c r="X29" s="21">
        <f t="shared" si="1"/>
        <v>3.5809523809523811</v>
      </c>
      <c r="Y29" s="22">
        <v>0</v>
      </c>
      <c r="Z29" s="21">
        <f t="shared" si="2"/>
        <v>0.45647504091653024</v>
      </c>
      <c r="AA29" s="20">
        <v>0</v>
      </c>
      <c r="AB29" s="15">
        <v>1</v>
      </c>
      <c r="AC29" s="15">
        <v>1</v>
      </c>
      <c r="AD29" s="20">
        <v>1</v>
      </c>
      <c r="AE29" s="15">
        <v>0</v>
      </c>
      <c r="AF29" s="15">
        <v>0</v>
      </c>
      <c r="AG29" s="15">
        <v>0</v>
      </c>
      <c r="AH29" s="20">
        <v>1</v>
      </c>
      <c r="AI29" s="15">
        <v>0</v>
      </c>
      <c r="AJ29" s="15">
        <v>0</v>
      </c>
      <c r="AK29" s="30">
        <v>1</v>
      </c>
      <c r="AL29" s="15">
        <v>6</v>
      </c>
      <c r="AM29" s="15">
        <v>140</v>
      </c>
      <c r="AN29" s="15">
        <v>0.42</v>
      </c>
      <c r="AO29" s="15">
        <v>3.07</v>
      </c>
      <c r="AP29" s="15">
        <v>126</v>
      </c>
      <c r="AQ29" s="15">
        <v>7.9</v>
      </c>
      <c r="AR29" s="15">
        <v>5.31</v>
      </c>
      <c r="AS29" s="15">
        <v>1.99</v>
      </c>
      <c r="AT29" s="15">
        <v>0.51</v>
      </c>
      <c r="AU29" s="15">
        <v>1</v>
      </c>
      <c r="AV29" s="15">
        <v>0</v>
      </c>
      <c r="AW29" s="15">
        <v>0</v>
      </c>
      <c r="AX29" s="15">
        <v>1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F29" s="15">
        <v>1</v>
      </c>
      <c r="BG29" s="15">
        <v>1</v>
      </c>
      <c r="BH29" s="15">
        <v>0</v>
      </c>
      <c r="BI29" s="15">
        <v>0</v>
      </c>
      <c r="BJ29" s="15">
        <v>0</v>
      </c>
      <c r="BK29" s="15">
        <v>0</v>
      </c>
      <c r="BL29" s="26">
        <v>0</v>
      </c>
    </row>
    <row r="30" spans="1:64" s="15" customFormat="1" ht="15.6" customHeight="1" x14ac:dyDescent="0.3">
      <c r="A30" s="15">
        <v>29</v>
      </c>
      <c r="B30" s="33">
        <v>1</v>
      </c>
      <c r="C30" s="34">
        <v>33</v>
      </c>
      <c r="D30" s="17">
        <v>1</v>
      </c>
      <c r="E30" s="33">
        <v>0</v>
      </c>
      <c r="F30" s="18">
        <v>15.9</v>
      </c>
      <c r="G30" s="19">
        <v>15.9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20">
        <v>0</v>
      </c>
      <c r="N30" s="15">
        <v>0</v>
      </c>
      <c r="O30" s="33">
        <v>4</v>
      </c>
      <c r="P30" s="20">
        <v>1</v>
      </c>
      <c r="Q30" s="15">
        <v>16.600000000000001</v>
      </c>
      <c r="R30" s="20">
        <v>3.03</v>
      </c>
      <c r="S30" s="33">
        <v>22</v>
      </c>
      <c r="T30" s="33">
        <v>10.1</v>
      </c>
      <c r="U30" s="21">
        <f t="shared" si="0"/>
        <v>2.1782178217821784</v>
      </c>
      <c r="V30" s="33">
        <v>144</v>
      </c>
      <c r="W30" s="33">
        <v>39.6</v>
      </c>
      <c r="X30" s="21">
        <f t="shared" si="1"/>
        <v>3.6363636363636362</v>
      </c>
      <c r="Y30" s="22">
        <v>0</v>
      </c>
      <c r="Z30" s="21">
        <f t="shared" si="2"/>
        <v>0.5990099009900991</v>
      </c>
      <c r="AA30" s="20">
        <v>1</v>
      </c>
      <c r="AB30" s="15">
        <v>1</v>
      </c>
      <c r="AC30" s="20">
        <v>1</v>
      </c>
      <c r="AD30" s="20">
        <v>1</v>
      </c>
      <c r="AE30" s="20">
        <v>1</v>
      </c>
      <c r="AF30" s="20">
        <v>0</v>
      </c>
      <c r="AG30" s="20">
        <v>0</v>
      </c>
      <c r="AH30" s="20">
        <v>1</v>
      </c>
      <c r="AI30" s="15">
        <v>0</v>
      </c>
      <c r="AJ30" s="15">
        <v>0</v>
      </c>
      <c r="AK30" s="30">
        <v>1</v>
      </c>
      <c r="AL30" s="20">
        <v>18</v>
      </c>
      <c r="AM30" s="20">
        <v>155</v>
      </c>
      <c r="AN30" s="20">
        <v>0.34</v>
      </c>
      <c r="AO30" s="20">
        <v>3.49</v>
      </c>
      <c r="AP30" s="20">
        <v>140.69999999999999</v>
      </c>
      <c r="AQ30" s="20">
        <v>7.13</v>
      </c>
      <c r="AR30" s="25">
        <v>3.1300699999999999</v>
      </c>
      <c r="AS30" s="20">
        <v>3.52</v>
      </c>
      <c r="AT30" s="20">
        <v>0.28000000000000003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20">
        <v>1</v>
      </c>
      <c r="BG30" s="20">
        <v>1</v>
      </c>
      <c r="BH30" s="20">
        <v>0</v>
      </c>
      <c r="BI30" s="20">
        <v>0</v>
      </c>
      <c r="BJ30" s="15">
        <v>0</v>
      </c>
      <c r="BK30" s="20">
        <v>1</v>
      </c>
      <c r="BL30" s="26">
        <v>4</v>
      </c>
    </row>
    <row r="31" spans="1:64" s="15" customFormat="1" ht="15.6" customHeight="1" x14ac:dyDescent="0.3">
      <c r="A31" s="15">
        <v>30</v>
      </c>
      <c r="B31" s="26">
        <v>1</v>
      </c>
      <c r="C31" s="16">
        <v>43</v>
      </c>
      <c r="D31" s="17">
        <v>1</v>
      </c>
      <c r="E31" s="20">
        <v>0</v>
      </c>
      <c r="F31" s="18">
        <v>40.066666666666698</v>
      </c>
      <c r="G31" s="19">
        <v>40.07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15">
        <v>0</v>
      </c>
      <c r="O31" s="20">
        <v>4</v>
      </c>
      <c r="P31" s="20">
        <v>1</v>
      </c>
      <c r="Q31" s="15">
        <v>8.5</v>
      </c>
      <c r="R31" s="20">
        <v>2.5</v>
      </c>
      <c r="S31" s="20">
        <v>19.399999999999999</v>
      </c>
      <c r="T31" s="20">
        <v>6.8</v>
      </c>
      <c r="U31" s="21">
        <f t="shared" si="0"/>
        <v>2.8529411764705883</v>
      </c>
      <c r="V31" s="20">
        <v>133</v>
      </c>
      <c r="W31" s="20">
        <v>36.4</v>
      </c>
      <c r="X31" s="21">
        <f t="shared" si="1"/>
        <v>3.6538461538461542</v>
      </c>
      <c r="Y31" s="22">
        <v>0</v>
      </c>
      <c r="Z31" s="21">
        <f t="shared" si="2"/>
        <v>0.7808049535603715</v>
      </c>
      <c r="AA31" s="20">
        <v>0</v>
      </c>
      <c r="AB31" s="15">
        <v>0</v>
      </c>
      <c r="AC31" s="20">
        <v>1</v>
      </c>
      <c r="AD31" s="20">
        <v>1</v>
      </c>
      <c r="AE31" s="15">
        <v>0</v>
      </c>
      <c r="AF31" s="20">
        <v>0</v>
      </c>
      <c r="AG31" s="20">
        <v>1</v>
      </c>
      <c r="AH31" s="15">
        <v>0</v>
      </c>
      <c r="AI31" s="15">
        <v>0</v>
      </c>
      <c r="AJ31" s="20">
        <v>1</v>
      </c>
      <c r="AK31" s="30">
        <v>1</v>
      </c>
      <c r="AL31" s="20">
        <v>2</v>
      </c>
      <c r="AM31" s="20">
        <v>130</v>
      </c>
      <c r="AN31" s="20">
        <v>0.89</v>
      </c>
      <c r="AO31" s="20">
        <v>3.85</v>
      </c>
      <c r="AP31" s="20">
        <v>129.1</v>
      </c>
      <c r="AQ31" s="20">
        <v>8.16</v>
      </c>
      <c r="AR31" s="20">
        <v>4.9000000000000004</v>
      </c>
      <c r="AS31" s="20">
        <v>2.5099999999999998</v>
      </c>
      <c r="AT31" s="20">
        <v>0.5</v>
      </c>
      <c r="AU31" s="15">
        <v>1</v>
      </c>
      <c r="AV31" s="15">
        <v>0</v>
      </c>
      <c r="AW31" s="15">
        <v>0</v>
      </c>
      <c r="AX31" s="20">
        <v>1</v>
      </c>
      <c r="AY31" s="15">
        <v>0</v>
      </c>
      <c r="AZ31" s="15">
        <v>1</v>
      </c>
      <c r="BA31" s="20">
        <v>1</v>
      </c>
      <c r="BB31" s="15">
        <v>0</v>
      </c>
      <c r="BC31" s="15">
        <v>0</v>
      </c>
      <c r="BD31" s="15">
        <v>0</v>
      </c>
      <c r="BE31" s="20">
        <v>1</v>
      </c>
      <c r="BF31" s="20">
        <v>1</v>
      </c>
      <c r="BG31" s="20">
        <v>0</v>
      </c>
      <c r="BH31" s="15">
        <v>0</v>
      </c>
      <c r="BI31" s="20">
        <v>0</v>
      </c>
      <c r="BJ31" s="15">
        <v>0</v>
      </c>
      <c r="BK31" s="20">
        <v>0</v>
      </c>
      <c r="BL31" s="26">
        <v>2</v>
      </c>
    </row>
    <row r="32" spans="1:64" s="15" customFormat="1" ht="13.8" customHeight="1" x14ac:dyDescent="0.3">
      <c r="A32" s="15">
        <v>31</v>
      </c>
      <c r="B32" s="26">
        <v>1</v>
      </c>
      <c r="C32" s="16">
        <v>53</v>
      </c>
      <c r="D32" s="17">
        <v>1</v>
      </c>
      <c r="E32" s="29">
        <v>0</v>
      </c>
      <c r="F32" s="18">
        <v>22.433333333333302</v>
      </c>
      <c r="G32" s="19">
        <v>22.43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1</v>
      </c>
      <c r="N32" s="15">
        <v>0</v>
      </c>
      <c r="O32" s="29">
        <v>2</v>
      </c>
      <c r="P32" s="20">
        <v>0</v>
      </c>
      <c r="Q32" s="15">
        <v>13.4</v>
      </c>
      <c r="R32" s="26">
        <v>2.31</v>
      </c>
      <c r="S32" s="15">
        <v>21.4</v>
      </c>
      <c r="T32" s="15">
        <v>13</v>
      </c>
      <c r="U32" s="21">
        <f t="shared" si="0"/>
        <v>1.6461538461538461</v>
      </c>
      <c r="V32" s="15">
        <v>160</v>
      </c>
      <c r="W32" s="15">
        <v>43</v>
      </c>
      <c r="X32" s="21">
        <f t="shared" si="1"/>
        <v>3.7209302325581395</v>
      </c>
      <c r="Y32" s="22">
        <v>0</v>
      </c>
      <c r="Z32" s="21">
        <f t="shared" si="2"/>
        <v>0.44240384615384615</v>
      </c>
      <c r="AA32" s="20">
        <v>0</v>
      </c>
      <c r="AB32" s="15">
        <v>0</v>
      </c>
      <c r="AC32" s="26">
        <v>0</v>
      </c>
      <c r="AD32" s="26">
        <v>1</v>
      </c>
      <c r="AE32" s="15">
        <v>0</v>
      </c>
      <c r="AF32" s="26">
        <v>1</v>
      </c>
      <c r="AG32" s="26">
        <v>0</v>
      </c>
      <c r="AH32" s="15">
        <v>0</v>
      </c>
      <c r="AI32" s="15">
        <v>0</v>
      </c>
      <c r="AJ32" s="15">
        <v>0</v>
      </c>
      <c r="AK32" s="35">
        <v>0</v>
      </c>
      <c r="AL32" s="26">
        <v>6</v>
      </c>
      <c r="AM32" s="26">
        <v>185</v>
      </c>
      <c r="AN32" s="26">
        <v>0.18</v>
      </c>
      <c r="AO32" s="26">
        <v>3</v>
      </c>
      <c r="AP32" s="26">
        <v>129.5</v>
      </c>
      <c r="AQ32" s="26">
        <v>7.32</v>
      </c>
      <c r="AR32" s="26">
        <v>5.38</v>
      </c>
      <c r="AS32" s="26">
        <v>1.19</v>
      </c>
      <c r="AT32" s="26">
        <v>0.72</v>
      </c>
      <c r="AU32" s="15">
        <v>1</v>
      </c>
      <c r="AV32" s="15">
        <v>0</v>
      </c>
      <c r="AW32" s="15">
        <v>0</v>
      </c>
      <c r="AX32" s="26">
        <v>1</v>
      </c>
      <c r="AY32" s="15">
        <v>0</v>
      </c>
      <c r="AZ32" s="15">
        <v>1</v>
      </c>
      <c r="BA32" s="15">
        <v>0</v>
      </c>
      <c r="BB32" s="15">
        <v>0</v>
      </c>
      <c r="BC32" s="15">
        <v>0</v>
      </c>
      <c r="BD32" s="15">
        <v>0</v>
      </c>
      <c r="BE32" s="15">
        <v>0</v>
      </c>
      <c r="BF32" s="26">
        <v>1</v>
      </c>
      <c r="BG32" s="26">
        <v>1</v>
      </c>
      <c r="BH32" s="20">
        <v>0</v>
      </c>
      <c r="BI32" s="15">
        <v>0</v>
      </c>
      <c r="BJ32" s="15">
        <v>1</v>
      </c>
      <c r="BK32" s="26">
        <v>0</v>
      </c>
      <c r="BL32" s="26">
        <v>2</v>
      </c>
    </row>
    <row r="33" spans="1:67" s="15" customFormat="1" ht="13.8" customHeight="1" x14ac:dyDescent="0.3">
      <c r="A33" s="15">
        <v>32</v>
      </c>
      <c r="B33" s="15">
        <v>0</v>
      </c>
      <c r="C33" s="16">
        <v>65</v>
      </c>
      <c r="D33" s="17">
        <v>1</v>
      </c>
      <c r="E33" s="15">
        <v>0</v>
      </c>
      <c r="F33" s="18">
        <v>45.5</v>
      </c>
      <c r="G33" s="19">
        <v>45.5</v>
      </c>
      <c r="H33" s="15">
        <v>0</v>
      </c>
      <c r="I33" s="15">
        <v>1</v>
      </c>
      <c r="J33" s="15">
        <v>0</v>
      </c>
      <c r="K33" s="15">
        <v>0</v>
      </c>
      <c r="L33" s="15">
        <v>0</v>
      </c>
      <c r="M33" s="20">
        <v>0</v>
      </c>
      <c r="N33" s="15">
        <v>1</v>
      </c>
      <c r="O33" s="15">
        <v>2</v>
      </c>
      <c r="P33" s="20">
        <v>0</v>
      </c>
      <c r="Q33" s="15">
        <v>8.4499999999999993</v>
      </c>
      <c r="R33" s="15">
        <v>2.33</v>
      </c>
      <c r="S33" s="15">
        <v>51.1</v>
      </c>
      <c r="T33" s="15">
        <v>8.49</v>
      </c>
      <c r="U33" s="21">
        <f t="shared" si="0"/>
        <v>6.0188457008244995</v>
      </c>
      <c r="V33" s="15">
        <v>143</v>
      </c>
      <c r="W33" s="15">
        <v>36.6</v>
      </c>
      <c r="X33" s="21">
        <f t="shared" si="1"/>
        <v>3.9071038251366117</v>
      </c>
      <c r="Y33" s="22">
        <v>0</v>
      </c>
      <c r="Z33" s="21">
        <f t="shared" si="2"/>
        <v>1.5404877807704664</v>
      </c>
      <c r="AA33" s="20">
        <v>0</v>
      </c>
      <c r="AB33" s="15">
        <v>0</v>
      </c>
      <c r="AC33" s="15">
        <v>1</v>
      </c>
      <c r="AD33" s="20">
        <v>0</v>
      </c>
      <c r="AE33" s="20">
        <v>1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30">
        <v>1</v>
      </c>
      <c r="AL33" s="15">
        <v>166</v>
      </c>
      <c r="AM33" s="15">
        <v>330</v>
      </c>
      <c r="AN33" s="15">
        <v>0.48</v>
      </c>
      <c r="AO33" s="15">
        <v>4.03</v>
      </c>
      <c r="AP33" s="15">
        <v>126</v>
      </c>
      <c r="AQ33" s="15">
        <v>9.64</v>
      </c>
      <c r="AR33" s="15">
        <v>7.06</v>
      </c>
      <c r="AS33" s="15">
        <v>2.14</v>
      </c>
      <c r="AT33" s="15">
        <v>0.35</v>
      </c>
      <c r="AU33" s="15">
        <v>1</v>
      </c>
      <c r="AV33" s="15">
        <v>0</v>
      </c>
      <c r="AW33" s="15">
        <v>0</v>
      </c>
      <c r="AX33" s="15">
        <v>1</v>
      </c>
      <c r="AY33" s="15">
        <v>0</v>
      </c>
      <c r="AZ33" s="15">
        <v>0</v>
      </c>
      <c r="BA33" s="15">
        <v>0</v>
      </c>
      <c r="BB33" s="15">
        <v>0</v>
      </c>
      <c r="BC33" s="15">
        <v>1</v>
      </c>
      <c r="BD33" s="15">
        <v>0</v>
      </c>
      <c r="BE33" s="15">
        <v>0</v>
      </c>
      <c r="BF33" s="15">
        <v>1</v>
      </c>
      <c r="BG33" s="15">
        <v>1</v>
      </c>
      <c r="BH33" s="15">
        <v>0</v>
      </c>
      <c r="BI33" s="15">
        <v>0</v>
      </c>
      <c r="BJ33" s="15">
        <v>0</v>
      </c>
      <c r="BK33" s="15">
        <v>0</v>
      </c>
      <c r="BL33" s="26">
        <v>0</v>
      </c>
    </row>
    <row r="34" spans="1:67" s="15" customFormat="1" ht="13.8" customHeight="1" x14ac:dyDescent="0.3">
      <c r="A34" s="15">
        <v>33</v>
      </c>
      <c r="B34" s="26">
        <v>1</v>
      </c>
      <c r="C34" s="28">
        <v>19</v>
      </c>
      <c r="D34" s="17">
        <v>1</v>
      </c>
      <c r="E34" s="20">
        <v>0</v>
      </c>
      <c r="F34" s="18">
        <v>82.93</v>
      </c>
      <c r="G34" s="19">
        <v>82.93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15">
        <v>0</v>
      </c>
      <c r="O34" s="20">
        <v>2</v>
      </c>
      <c r="P34" s="20">
        <v>0</v>
      </c>
      <c r="Q34" s="15">
        <v>6.2</v>
      </c>
      <c r="R34" s="26">
        <v>2</v>
      </c>
      <c r="S34" s="20">
        <v>32.4</v>
      </c>
      <c r="T34" s="20">
        <v>11.3</v>
      </c>
      <c r="U34" s="21">
        <f t="shared" si="0"/>
        <v>2.8672566371681412</v>
      </c>
      <c r="V34" s="20">
        <v>153.69999999999999</v>
      </c>
      <c r="W34" s="20">
        <v>38.799999999999997</v>
      </c>
      <c r="X34" s="21">
        <f t="shared" si="1"/>
        <v>3.9613402061855671</v>
      </c>
      <c r="Y34" s="22">
        <v>0</v>
      </c>
      <c r="Z34" s="21">
        <f t="shared" si="2"/>
        <v>0.72380974314979751</v>
      </c>
      <c r="AA34" s="20">
        <v>1</v>
      </c>
      <c r="AB34" s="15">
        <v>0</v>
      </c>
      <c r="AC34" s="26">
        <v>0</v>
      </c>
      <c r="AD34" s="26">
        <v>1</v>
      </c>
      <c r="AE34" s="20">
        <v>1</v>
      </c>
      <c r="AF34" s="26">
        <v>0</v>
      </c>
      <c r="AG34" s="26">
        <v>0</v>
      </c>
      <c r="AH34" s="15">
        <v>0</v>
      </c>
      <c r="AI34" s="15">
        <v>0</v>
      </c>
      <c r="AJ34" s="15">
        <v>0</v>
      </c>
      <c r="AK34" s="35">
        <v>1</v>
      </c>
      <c r="AL34" s="26">
        <v>4</v>
      </c>
      <c r="AM34" s="26">
        <v>150</v>
      </c>
      <c r="AN34" s="26">
        <v>0.34</v>
      </c>
      <c r="AO34" s="26">
        <v>3.44</v>
      </c>
      <c r="AP34" s="26">
        <v>127.1</v>
      </c>
      <c r="AQ34" s="26">
        <v>5.8</v>
      </c>
      <c r="AR34" s="26">
        <v>3.63</v>
      </c>
      <c r="AS34" s="26">
        <v>1.56</v>
      </c>
      <c r="AT34" s="26">
        <v>0.54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v>0</v>
      </c>
      <c r="BF34" s="26">
        <v>1</v>
      </c>
      <c r="BG34" s="26">
        <v>1</v>
      </c>
      <c r="BH34" s="20">
        <v>0</v>
      </c>
      <c r="BI34" s="26">
        <v>0</v>
      </c>
      <c r="BJ34" s="15">
        <v>0</v>
      </c>
      <c r="BK34" s="26">
        <v>0</v>
      </c>
      <c r="BL34" s="26">
        <v>2</v>
      </c>
    </row>
    <row r="35" spans="1:67" s="15" customFormat="1" ht="15.6" customHeight="1" x14ac:dyDescent="0.3">
      <c r="A35" s="15">
        <v>34</v>
      </c>
      <c r="B35" s="26">
        <v>1</v>
      </c>
      <c r="C35" s="32">
        <v>14</v>
      </c>
      <c r="D35" s="17">
        <v>0</v>
      </c>
      <c r="E35" s="29">
        <v>0</v>
      </c>
      <c r="F35" s="18">
        <v>77.400000000000006</v>
      </c>
      <c r="G35" s="19">
        <v>77.400000000000006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0">
        <v>0</v>
      </c>
      <c r="N35" s="15">
        <v>0</v>
      </c>
      <c r="O35" s="29">
        <v>1</v>
      </c>
      <c r="P35" s="20">
        <v>0</v>
      </c>
      <c r="Q35" s="15">
        <v>9.6</v>
      </c>
      <c r="R35" s="20">
        <v>2.5499999999999998</v>
      </c>
      <c r="S35" s="29">
        <v>62.689</v>
      </c>
      <c r="T35" s="29">
        <v>13.9</v>
      </c>
      <c r="U35" s="21">
        <f t="shared" si="0"/>
        <v>4.51</v>
      </c>
      <c r="V35" s="29">
        <v>188.55</v>
      </c>
      <c r="W35" s="29">
        <v>45</v>
      </c>
      <c r="X35" s="21">
        <f t="shared" si="1"/>
        <v>4.1900000000000004</v>
      </c>
      <c r="Y35" s="22">
        <v>0</v>
      </c>
      <c r="Z35" s="21">
        <f t="shared" si="2"/>
        <v>1.0763723150357993</v>
      </c>
      <c r="AA35" s="20">
        <v>1</v>
      </c>
      <c r="AB35" s="15">
        <v>1</v>
      </c>
      <c r="AC35" s="20">
        <v>1</v>
      </c>
      <c r="AD35" s="20">
        <v>1</v>
      </c>
      <c r="AE35" s="20">
        <v>1</v>
      </c>
      <c r="AF35" s="20">
        <v>1</v>
      </c>
      <c r="AG35" s="20">
        <v>0</v>
      </c>
      <c r="AH35" s="15">
        <v>0</v>
      </c>
      <c r="AI35" s="20">
        <v>1</v>
      </c>
      <c r="AJ35" s="15">
        <v>0</v>
      </c>
      <c r="AK35" s="30">
        <v>0</v>
      </c>
      <c r="AL35" s="20">
        <v>24</v>
      </c>
      <c r="AM35" s="20">
        <v>200</v>
      </c>
      <c r="AN35" s="20">
        <v>0.21</v>
      </c>
      <c r="AO35" s="20">
        <v>5.28</v>
      </c>
      <c r="AP35" s="20">
        <v>128.9</v>
      </c>
      <c r="AQ35" s="20">
        <v>13.1</v>
      </c>
      <c r="AR35" s="20">
        <v>12.37</v>
      </c>
      <c r="AS35" s="20">
        <v>0.54</v>
      </c>
      <c r="AT35" s="20">
        <v>0.18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  <c r="BD35" s="15">
        <v>0</v>
      </c>
      <c r="BE35" s="15">
        <v>0</v>
      </c>
      <c r="BF35" s="20">
        <v>1</v>
      </c>
      <c r="BG35" s="20">
        <v>1</v>
      </c>
      <c r="BH35" s="15">
        <v>0</v>
      </c>
      <c r="BI35" s="20">
        <v>0</v>
      </c>
      <c r="BJ35" s="15">
        <v>0</v>
      </c>
      <c r="BK35" s="20">
        <v>0</v>
      </c>
      <c r="BL35" s="26">
        <v>0</v>
      </c>
    </row>
    <row r="36" spans="1:67" s="15" customFormat="1" ht="15.6" customHeight="1" x14ac:dyDescent="0.3">
      <c r="A36" s="15">
        <v>35</v>
      </c>
      <c r="B36" s="15">
        <v>1</v>
      </c>
      <c r="C36" s="16">
        <v>41</v>
      </c>
      <c r="D36" s="17">
        <v>1</v>
      </c>
      <c r="E36" s="15">
        <v>0</v>
      </c>
      <c r="F36" s="18">
        <v>80.099999999999994</v>
      </c>
      <c r="G36" s="19">
        <v>80.099999999999994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20">
        <v>0</v>
      </c>
      <c r="N36" s="15">
        <v>0</v>
      </c>
      <c r="O36" s="15">
        <v>1</v>
      </c>
      <c r="P36" s="20">
        <v>0</v>
      </c>
      <c r="Q36" s="15">
        <v>14.6</v>
      </c>
      <c r="R36" s="20">
        <v>2.64</v>
      </c>
      <c r="S36" s="15">
        <v>25.9</v>
      </c>
      <c r="T36" s="15">
        <v>10.199999999999999</v>
      </c>
      <c r="U36" s="21">
        <f t="shared" si="0"/>
        <v>2.5392156862745097</v>
      </c>
      <c r="V36" s="15">
        <v>172</v>
      </c>
      <c r="W36" s="15">
        <v>40.4</v>
      </c>
      <c r="X36" s="21">
        <f t="shared" si="1"/>
        <v>4.2574257425742577</v>
      </c>
      <c r="Y36" s="22">
        <v>0</v>
      </c>
      <c r="Z36" s="21">
        <f t="shared" si="2"/>
        <v>0.59642042863657085</v>
      </c>
      <c r="AA36" s="20">
        <v>1</v>
      </c>
      <c r="AB36" s="15">
        <v>0</v>
      </c>
      <c r="AC36" s="20">
        <v>1</v>
      </c>
      <c r="AD36" s="20">
        <v>0</v>
      </c>
      <c r="AE36" s="20">
        <v>1</v>
      </c>
      <c r="AF36" s="20">
        <v>1</v>
      </c>
      <c r="AG36" s="20">
        <v>0</v>
      </c>
      <c r="AH36" s="15">
        <v>0</v>
      </c>
      <c r="AI36" s="15">
        <v>0</v>
      </c>
      <c r="AJ36" s="20">
        <v>1</v>
      </c>
      <c r="AK36" s="30">
        <v>1</v>
      </c>
      <c r="AL36" s="24" t="s">
        <v>61</v>
      </c>
      <c r="AM36" s="20">
        <v>317</v>
      </c>
      <c r="AN36" s="20">
        <v>0.23</v>
      </c>
      <c r="AO36" s="20">
        <v>3.33</v>
      </c>
      <c r="AP36" s="20">
        <v>115.9</v>
      </c>
      <c r="AQ36" s="24">
        <v>17.899999999999999</v>
      </c>
      <c r="AR36" s="24">
        <v>15.88</v>
      </c>
      <c r="AS36" s="20">
        <v>1.49</v>
      </c>
      <c r="AT36" s="20">
        <v>0.48</v>
      </c>
      <c r="AU36" s="15">
        <v>1</v>
      </c>
      <c r="AV36" s="15">
        <v>0</v>
      </c>
      <c r="AW36" s="15">
        <v>0</v>
      </c>
      <c r="AX36" s="20">
        <v>1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0</v>
      </c>
      <c r="BE36" s="15">
        <v>0</v>
      </c>
      <c r="BF36" s="20">
        <v>1</v>
      </c>
      <c r="BG36" s="20">
        <v>1</v>
      </c>
      <c r="BH36" s="20">
        <v>0</v>
      </c>
      <c r="BI36" s="15">
        <v>0</v>
      </c>
      <c r="BJ36" s="15">
        <v>0</v>
      </c>
      <c r="BK36" s="20">
        <v>1</v>
      </c>
      <c r="BL36" s="26">
        <v>4</v>
      </c>
    </row>
    <row r="37" spans="1:67" s="15" customFormat="1" ht="13.8" customHeight="1" x14ac:dyDescent="0.3">
      <c r="A37" s="15">
        <v>36</v>
      </c>
      <c r="B37" s="26">
        <v>0</v>
      </c>
      <c r="C37" s="28">
        <v>43</v>
      </c>
      <c r="D37" s="17">
        <v>1</v>
      </c>
      <c r="E37" s="20">
        <v>1</v>
      </c>
      <c r="F37" s="18">
        <v>6.13</v>
      </c>
      <c r="G37" s="19">
        <v>46.7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5">
        <v>0</v>
      </c>
      <c r="O37" s="20">
        <v>1</v>
      </c>
      <c r="P37" s="20">
        <v>0</v>
      </c>
      <c r="Q37" s="15">
        <v>9</v>
      </c>
      <c r="R37" s="20">
        <v>2.9</v>
      </c>
      <c r="S37" s="20">
        <v>22.5</v>
      </c>
      <c r="T37" s="20">
        <v>5.774</v>
      </c>
      <c r="U37" s="21">
        <f t="shared" si="0"/>
        <v>3.896778662971943</v>
      </c>
      <c r="V37" s="20">
        <v>166</v>
      </c>
      <c r="W37" s="20">
        <v>38.659999999999997</v>
      </c>
      <c r="X37" s="21">
        <f t="shared" si="1"/>
        <v>4.2938437661665807</v>
      </c>
      <c r="Y37" s="22">
        <v>0</v>
      </c>
      <c r="Z37" s="21">
        <f t="shared" si="2"/>
        <v>0.90752688620780309</v>
      </c>
      <c r="AA37" s="20">
        <v>0</v>
      </c>
      <c r="AB37" s="15">
        <v>0</v>
      </c>
      <c r="AC37" s="20">
        <v>1</v>
      </c>
      <c r="AD37" s="20">
        <v>1</v>
      </c>
      <c r="AE37" s="20">
        <v>1</v>
      </c>
      <c r="AF37" s="20">
        <v>1</v>
      </c>
      <c r="AG37" s="20">
        <v>0</v>
      </c>
      <c r="AH37" s="20">
        <v>1</v>
      </c>
      <c r="AI37" s="20">
        <v>1</v>
      </c>
      <c r="AJ37" s="15">
        <v>0</v>
      </c>
      <c r="AK37" s="30">
        <v>0</v>
      </c>
      <c r="AL37" s="20">
        <v>36</v>
      </c>
      <c r="AM37" s="20">
        <v>120</v>
      </c>
      <c r="AN37" s="20">
        <v>0.33</v>
      </c>
      <c r="AO37" s="20">
        <v>2.78</v>
      </c>
      <c r="AP37" s="20">
        <v>122</v>
      </c>
      <c r="AQ37" s="20">
        <v>10.199999999999999</v>
      </c>
      <c r="AR37" s="25">
        <v>8.0681999999999992</v>
      </c>
      <c r="AS37" s="20">
        <v>1.7</v>
      </c>
      <c r="AT37" s="20">
        <v>0.39</v>
      </c>
      <c r="AU37" s="15">
        <v>1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>
        <v>0</v>
      </c>
      <c r="BF37" s="20">
        <v>1</v>
      </c>
      <c r="BG37" s="20">
        <v>1</v>
      </c>
      <c r="BH37" s="15">
        <v>0</v>
      </c>
      <c r="BI37" s="20">
        <v>0</v>
      </c>
      <c r="BJ37" s="15">
        <v>0</v>
      </c>
      <c r="BK37" s="20">
        <v>0</v>
      </c>
      <c r="BL37" s="26">
        <v>1</v>
      </c>
    </row>
    <row r="38" spans="1:67" s="15" customFormat="1" ht="15.6" customHeight="1" x14ac:dyDescent="0.3">
      <c r="A38" s="15">
        <v>37</v>
      </c>
      <c r="B38" s="26">
        <v>0</v>
      </c>
      <c r="C38" s="28">
        <v>53</v>
      </c>
      <c r="D38" s="17">
        <v>1</v>
      </c>
      <c r="E38" s="20">
        <v>0</v>
      </c>
      <c r="F38" s="18">
        <v>15.73</v>
      </c>
      <c r="G38" s="19">
        <v>15.73</v>
      </c>
      <c r="H38" s="36">
        <v>1</v>
      </c>
      <c r="I38" s="20">
        <v>1</v>
      </c>
      <c r="J38" s="20">
        <v>0</v>
      </c>
      <c r="K38" s="20">
        <v>0</v>
      </c>
      <c r="L38" s="20">
        <v>0</v>
      </c>
      <c r="M38" s="20">
        <v>0</v>
      </c>
      <c r="N38" s="15">
        <v>0</v>
      </c>
      <c r="O38" s="20">
        <v>4</v>
      </c>
      <c r="P38" s="20">
        <v>1</v>
      </c>
      <c r="Q38" s="15">
        <v>10.9</v>
      </c>
      <c r="R38" s="26">
        <v>2.2999999999999998</v>
      </c>
      <c r="S38" s="20">
        <v>177.8</v>
      </c>
      <c r="T38" s="20">
        <v>13.242000000000001</v>
      </c>
      <c r="U38" s="21">
        <f t="shared" si="0"/>
        <v>13.426974777223984</v>
      </c>
      <c r="V38" s="20">
        <v>203.9</v>
      </c>
      <c r="W38" s="20">
        <v>47.11</v>
      </c>
      <c r="X38" s="21">
        <f t="shared" si="1"/>
        <v>4.3281681171725754</v>
      </c>
      <c r="Y38" s="22">
        <v>0</v>
      </c>
      <c r="Z38" s="21">
        <f t="shared" si="2"/>
        <v>3.1022304156695526</v>
      </c>
      <c r="AA38" s="20">
        <v>0</v>
      </c>
      <c r="AB38" s="15">
        <v>0</v>
      </c>
      <c r="AC38" s="26">
        <v>0</v>
      </c>
      <c r="AD38" s="26">
        <v>1</v>
      </c>
      <c r="AE38" s="15">
        <v>0</v>
      </c>
      <c r="AF38" s="26">
        <v>1</v>
      </c>
      <c r="AG38" s="26">
        <v>0</v>
      </c>
      <c r="AH38" s="15">
        <v>0</v>
      </c>
      <c r="AI38" s="15">
        <v>0</v>
      </c>
      <c r="AJ38" s="15">
        <v>0</v>
      </c>
      <c r="AK38" s="30">
        <v>0</v>
      </c>
      <c r="AL38" s="26">
        <v>20</v>
      </c>
      <c r="AM38" s="26">
        <v>270</v>
      </c>
      <c r="AN38" s="26">
        <v>0.56000000000000005</v>
      </c>
      <c r="AO38" s="26">
        <v>3.64</v>
      </c>
      <c r="AP38" s="26">
        <v>124.6</v>
      </c>
      <c r="AQ38" s="26">
        <v>6.8</v>
      </c>
      <c r="AR38" s="26">
        <v>4.83</v>
      </c>
      <c r="AS38" s="26">
        <v>1.02</v>
      </c>
      <c r="AT38" s="26">
        <v>0.74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v>0</v>
      </c>
      <c r="BF38" s="26">
        <v>0</v>
      </c>
      <c r="BG38" s="26">
        <v>0</v>
      </c>
      <c r="BH38" s="20">
        <v>0</v>
      </c>
      <c r="BI38" s="20">
        <v>0</v>
      </c>
      <c r="BJ38" s="15">
        <v>0</v>
      </c>
      <c r="BK38" s="26">
        <v>0</v>
      </c>
      <c r="BL38" s="26">
        <v>1</v>
      </c>
    </row>
    <row r="39" spans="1:67" s="15" customFormat="1" ht="13.8" customHeight="1" x14ac:dyDescent="0.3">
      <c r="A39" s="15">
        <v>38</v>
      </c>
      <c r="B39" s="15">
        <v>1</v>
      </c>
      <c r="C39" s="16">
        <v>44</v>
      </c>
      <c r="D39" s="17">
        <v>1</v>
      </c>
      <c r="E39" s="15">
        <v>0</v>
      </c>
      <c r="F39" s="18">
        <v>30.3</v>
      </c>
      <c r="G39" s="19">
        <v>30.3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20">
        <v>0</v>
      </c>
      <c r="N39" s="15">
        <v>0</v>
      </c>
      <c r="O39" s="15">
        <v>4</v>
      </c>
      <c r="P39" s="20">
        <v>1</v>
      </c>
      <c r="Q39" s="15">
        <v>13.2</v>
      </c>
      <c r="R39" s="20">
        <v>2.76</v>
      </c>
      <c r="S39" s="15">
        <v>74.8</v>
      </c>
      <c r="T39" s="15">
        <v>5.83</v>
      </c>
      <c r="U39" s="21">
        <f t="shared" si="0"/>
        <v>12.830188679245282</v>
      </c>
      <c r="V39" s="15">
        <v>177</v>
      </c>
      <c r="W39" s="15">
        <v>39.799999999999997</v>
      </c>
      <c r="X39" s="21">
        <f t="shared" si="1"/>
        <v>4.4472361809045227</v>
      </c>
      <c r="Y39" s="22">
        <v>0</v>
      </c>
      <c r="Z39" s="21">
        <f t="shared" si="2"/>
        <v>2.8849802792879222</v>
      </c>
      <c r="AA39" s="20">
        <v>1</v>
      </c>
      <c r="AB39" s="15">
        <v>0</v>
      </c>
      <c r="AC39" s="20">
        <v>0</v>
      </c>
      <c r="AD39" s="20">
        <v>1</v>
      </c>
      <c r="AE39" s="20">
        <v>1</v>
      </c>
      <c r="AF39" s="20">
        <v>1</v>
      </c>
      <c r="AG39" s="20">
        <v>0</v>
      </c>
      <c r="AH39" s="15">
        <v>0</v>
      </c>
      <c r="AI39" s="20">
        <v>1</v>
      </c>
      <c r="AJ39" s="15">
        <v>0</v>
      </c>
      <c r="AK39" s="30">
        <v>0</v>
      </c>
      <c r="AL39" s="20">
        <v>4</v>
      </c>
      <c r="AM39" s="20">
        <v>350</v>
      </c>
      <c r="AN39" s="20">
        <v>0.22</v>
      </c>
      <c r="AO39" s="20">
        <v>3.36</v>
      </c>
      <c r="AP39" s="20">
        <v>126.7</v>
      </c>
      <c r="AQ39" s="20">
        <v>10.31</v>
      </c>
      <c r="AR39" s="25">
        <v>7.6500199999999996</v>
      </c>
      <c r="AS39" s="20">
        <v>2.0499999999999998</v>
      </c>
      <c r="AT39" s="20">
        <v>0.57999999999999996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v>0</v>
      </c>
      <c r="BF39" s="20">
        <v>1</v>
      </c>
      <c r="BG39" s="20">
        <v>1</v>
      </c>
      <c r="BH39" s="15">
        <v>0</v>
      </c>
      <c r="BI39" s="20">
        <v>0</v>
      </c>
      <c r="BJ39" s="15">
        <v>0</v>
      </c>
      <c r="BK39" s="20">
        <v>0</v>
      </c>
      <c r="BL39" s="26">
        <v>2</v>
      </c>
    </row>
    <row r="40" spans="1:67" s="15" customFormat="1" ht="15.6" customHeight="1" x14ac:dyDescent="0.3">
      <c r="A40" s="15">
        <v>39</v>
      </c>
      <c r="B40" s="26">
        <v>1</v>
      </c>
      <c r="C40" s="32">
        <v>17</v>
      </c>
      <c r="D40" s="17">
        <v>0</v>
      </c>
      <c r="E40" s="26">
        <v>0</v>
      </c>
      <c r="F40" s="18">
        <v>56.67</v>
      </c>
      <c r="G40" s="19">
        <v>56.67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0">
        <v>0</v>
      </c>
      <c r="N40" s="15">
        <v>0</v>
      </c>
      <c r="O40" s="26">
        <v>3</v>
      </c>
      <c r="P40" s="20">
        <v>0</v>
      </c>
      <c r="Q40" s="15">
        <v>12</v>
      </c>
      <c r="R40" s="15">
        <v>1.5</v>
      </c>
      <c r="S40" s="26">
        <v>43.3</v>
      </c>
      <c r="T40" s="26">
        <v>9.66</v>
      </c>
      <c r="U40" s="21">
        <f t="shared" si="0"/>
        <v>4.4824016563146998</v>
      </c>
      <c r="V40" s="26">
        <v>222.8</v>
      </c>
      <c r="W40" s="26">
        <v>48.6</v>
      </c>
      <c r="X40" s="21">
        <f t="shared" si="1"/>
        <v>4.5843621399176957</v>
      </c>
      <c r="Y40" s="22">
        <v>0</v>
      </c>
      <c r="Z40" s="21">
        <f t="shared" si="2"/>
        <v>0.97775906865751527</v>
      </c>
      <c r="AA40" s="20">
        <v>1</v>
      </c>
      <c r="AB40" s="15">
        <v>1</v>
      </c>
      <c r="AC40" s="15">
        <v>1</v>
      </c>
      <c r="AD40" s="20">
        <v>1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30">
        <v>1</v>
      </c>
      <c r="AL40" s="15">
        <v>6</v>
      </c>
      <c r="AM40" s="20">
        <v>160</v>
      </c>
      <c r="AN40" s="15">
        <v>0.37</v>
      </c>
      <c r="AO40" s="15">
        <v>3.52</v>
      </c>
      <c r="AP40" s="15">
        <v>131</v>
      </c>
      <c r="AQ40" s="15">
        <v>5.91</v>
      </c>
      <c r="AR40" s="15">
        <v>3.63</v>
      </c>
      <c r="AS40" s="15">
        <v>1.97</v>
      </c>
      <c r="AT40" s="15">
        <v>0.28999999999999998</v>
      </c>
      <c r="AU40" s="15">
        <v>1</v>
      </c>
      <c r="AV40" s="15">
        <v>1</v>
      </c>
      <c r="AW40" s="15">
        <v>0</v>
      </c>
      <c r="AX40" s="15">
        <v>1</v>
      </c>
      <c r="AY40" s="15">
        <v>0</v>
      </c>
      <c r="AZ40" s="15">
        <v>1</v>
      </c>
      <c r="BA40" s="15">
        <v>0</v>
      </c>
      <c r="BB40" s="15">
        <v>0</v>
      </c>
      <c r="BC40" s="15">
        <v>0</v>
      </c>
      <c r="BD40" s="15">
        <v>0</v>
      </c>
      <c r="BE40" s="15">
        <v>0</v>
      </c>
      <c r="BF40" s="15">
        <v>1</v>
      </c>
      <c r="BG40" s="15">
        <v>1</v>
      </c>
      <c r="BH40" s="20">
        <v>0</v>
      </c>
      <c r="BI40" s="15">
        <v>0</v>
      </c>
      <c r="BJ40" s="15">
        <v>1</v>
      </c>
      <c r="BK40" s="15">
        <v>0</v>
      </c>
      <c r="BL40" s="26">
        <v>1</v>
      </c>
    </row>
    <row r="41" spans="1:67" s="15" customFormat="1" ht="15.6" customHeight="1" x14ac:dyDescent="0.3">
      <c r="A41" s="15">
        <v>40</v>
      </c>
      <c r="B41" s="26">
        <v>0</v>
      </c>
      <c r="C41" s="32">
        <v>17</v>
      </c>
      <c r="D41" s="17">
        <v>0</v>
      </c>
      <c r="E41" s="29">
        <v>0</v>
      </c>
      <c r="F41" s="18">
        <v>41.6</v>
      </c>
      <c r="G41" s="19">
        <v>41.6</v>
      </c>
      <c r="H41" s="29">
        <v>0</v>
      </c>
      <c r="I41" s="29">
        <v>1</v>
      </c>
      <c r="J41" s="29">
        <v>0</v>
      </c>
      <c r="K41" s="29">
        <v>0</v>
      </c>
      <c r="L41" s="29">
        <v>0</v>
      </c>
      <c r="M41" s="20">
        <v>0</v>
      </c>
      <c r="N41" s="15">
        <v>0</v>
      </c>
      <c r="O41" s="29">
        <v>4</v>
      </c>
      <c r="P41" s="20">
        <v>1</v>
      </c>
      <c r="Q41" s="15">
        <v>13.7</v>
      </c>
      <c r="R41" s="20">
        <v>3.4</v>
      </c>
      <c r="S41" s="29">
        <v>56.16</v>
      </c>
      <c r="T41" s="29">
        <v>14.4</v>
      </c>
      <c r="U41" s="21">
        <f t="shared" si="0"/>
        <v>3.8999999999999995</v>
      </c>
      <c r="V41" s="29">
        <v>203</v>
      </c>
      <c r="W41" s="29">
        <v>43.5</v>
      </c>
      <c r="X41" s="21">
        <f t="shared" si="1"/>
        <v>4.666666666666667</v>
      </c>
      <c r="Y41" s="22">
        <v>0</v>
      </c>
      <c r="Z41" s="21">
        <f t="shared" si="2"/>
        <v>0.83571428571428552</v>
      </c>
      <c r="AA41" s="20">
        <v>1</v>
      </c>
      <c r="AB41" s="15">
        <v>0</v>
      </c>
      <c r="AC41" s="20">
        <v>1</v>
      </c>
      <c r="AD41" s="20">
        <v>0</v>
      </c>
      <c r="AE41" s="15">
        <v>0</v>
      </c>
      <c r="AF41" s="20">
        <v>0</v>
      </c>
      <c r="AG41" s="20">
        <v>0</v>
      </c>
      <c r="AH41" s="15">
        <v>0</v>
      </c>
      <c r="AI41" s="15">
        <v>0</v>
      </c>
      <c r="AJ41" s="15">
        <v>0</v>
      </c>
      <c r="AK41" s="30">
        <v>0</v>
      </c>
      <c r="AL41" s="20">
        <v>4</v>
      </c>
      <c r="AM41" s="20">
        <v>130</v>
      </c>
      <c r="AN41" s="20">
        <v>0.28000000000000003</v>
      </c>
      <c r="AO41" s="20">
        <v>2.77</v>
      </c>
      <c r="AP41" s="20">
        <v>123</v>
      </c>
      <c r="AQ41" s="20">
        <v>14.04</v>
      </c>
      <c r="AR41" s="20">
        <v>6.96</v>
      </c>
      <c r="AS41" s="20">
        <v>2.39</v>
      </c>
      <c r="AT41" s="20">
        <v>0.63</v>
      </c>
      <c r="AU41" s="15">
        <v>1</v>
      </c>
      <c r="AV41" s="15">
        <v>0</v>
      </c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15">
        <v>0</v>
      </c>
      <c r="BC41" s="15">
        <v>0</v>
      </c>
      <c r="BD41" s="15">
        <v>0</v>
      </c>
      <c r="BE41" s="20">
        <v>1</v>
      </c>
      <c r="BF41" s="20">
        <v>1</v>
      </c>
      <c r="BG41" s="20">
        <v>0</v>
      </c>
      <c r="BH41" s="15">
        <v>0</v>
      </c>
      <c r="BI41" s="20">
        <v>0</v>
      </c>
      <c r="BJ41" s="15">
        <v>0</v>
      </c>
      <c r="BK41" s="20">
        <v>1</v>
      </c>
      <c r="BL41" s="26">
        <v>3</v>
      </c>
    </row>
    <row r="42" spans="1:67" s="15" customFormat="1" ht="15.6" customHeight="1" x14ac:dyDescent="0.3">
      <c r="A42" s="15">
        <v>41</v>
      </c>
      <c r="B42" s="15">
        <v>1</v>
      </c>
      <c r="C42" s="16">
        <v>54</v>
      </c>
      <c r="D42" s="17">
        <v>1</v>
      </c>
      <c r="E42" s="15">
        <v>0</v>
      </c>
      <c r="F42" s="18">
        <v>35.57</v>
      </c>
      <c r="G42" s="19">
        <v>35.57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20">
        <v>0</v>
      </c>
      <c r="N42" s="15">
        <v>0</v>
      </c>
      <c r="O42" s="15">
        <v>1</v>
      </c>
      <c r="P42" s="20">
        <v>0</v>
      </c>
      <c r="Q42" s="15">
        <v>11</v>
      </c>
      <c r="R42" s="20">
        <v>2.4700000000000002</v>
      </c>
      <c r="S42" s="15">
        <v>51.9</v>
      </c>
      <c r="T42" s="15">
        <v>10.8</v>
      </c>
      <c r="U42" s="21">
        <f t="shared" si="0"/>
        <v>4.8055555555555554</v>
      </c>
      <c r="V42" s="15">
        <v>195</v>
      </c>
      <c r="W42" s="15">
        <v>41.7</v>
      </c>
      <c r="X42" s="21">
        <f t="shared" si="1"/>
        <v>4.6762589928057547</v>
      </c>
      <c r="Y42" s="22">
        <v>0</v>
      </c>
      <c r="Z42" s="21">
        <f t="shared" si="2"/>
        <v>1.0276495726495727</v>
      </c>
      <c r="AA42" s="20">
        <v>1</v>
      </c>
      <c r="AB42" s="15">
        <v>0</v>
      </c>
      <c r="AC42" s="20">
        <v>0</v>
      </c>
      <c r="AD42" s="20">
        <v>1</v>
      </c>
      <c r="AE42" s="15">
        <v>0</v>
      </c>
      <c r="AF42" s="20">
        <v>0</v>
      </c>
      <c r="AG42" s="20">
        <v>0</v>
      </c>
      <c r="AH42" s="15">
        <v>0</v>
      </c>
      <c r="AI42" s="15">
        <v>0</v>
      </c>
      <c r="AJ42" s="15">
        <v>0</v>
      </c>
      <c r="AK42" s="30">
        <v>1</v>
      </c>
      <c r="AL42" s="20">
        <v>4</v>
      </c>
      <c r="AM42" s="20">
        <v>110</v>
      </c>
      <c r="AN42" s="20">
        <v>0.56999999999999995</v>
      </c>
      <c r="AO42" s="20">
        <v>3.38</v>
      </c>
      <c r="AP42" s="20">
        <v>125.1</v>
      </c>
      <c r="AQ42" s="20">
        <v>4.4000000000000004</v>
      </c>
      <c r="AR42" s="20">
        <v>2.74</v>
      </c>
      <c r="AS42" s="20">
        <v>1.1000000000000001</v>
      </c>
      <c r="AT42" s="20">
        <v>0.43</v>
      </c>
      <c r="AU42" s="15">
        <v>1</v>
      </c>
      <c r="AV42" s="15">
        <v>0</v>
      </c>
      <c r="AW42" s="15">
        <v>0</v>
      </c>
      <c r="AX42" s="20">
        <v>1</v>
      </c>
      <c r="AY42" s="15">
        <v>0</v>
      </c>
      <c r="AZ42" s="15">
        <v>1</v>
      </c>
      <c r="BA42" s="15">
        <v>0</v>
      </c>
      <c r="BB42" s="15">
        <v>0</v>
      </c>
      <c r="BC42" s="15">
        <v>0</v>
      </c>
      <c r="BD42" s="15">
        <v>0</v>
      </c>
      <c r="BE42" s="15">
        <v>0</v>
      </c>
      <c r="BF42" s="20">
        <v>0</v>
      </c>
      <c r="BG42" s="20">
        <v>1</v>
      </c>
      <c r="BH42" s="20">
        <v>0</v>
      </c>
      <c r="BI42" s="20">
        <v>0</v>
      </c>
      <c r="BJ42" s="15">
        <v>1</v>
      </c>
      <c r="BK42" s="20">
        <v>0</v>
      </c>
      <c r="BL42" s="15">
        <v>1</v>
      </c>
    </row>
    <row r="43" spans="1:67" s="15" customFormat="1" ht="13.8" customHeight="1" x14ac:dyDescent="0.3">
      <c r="A43" s="15">
        <v>42</v>
      </c>
      <c r="B43" s="15">
        <v>1</v>
      </c>
      <c r="C43" s="16">
        <v>32</v>
      </c>
      <c r="D43" s="17">
        <v>1</v>
      </c>
      <c r="E43" s="15">
        <v>0</v>
      </c>
      <c r="F43" s="18">
        <v>37.5</v>
      </c>
      <c r="G43" s="19">
        <v>37.5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20">
        <v>0</v>
      </c>
      <c r="N43" s="15">
        <v>0</v>
      </c>
      <c r="O43" s="15">
        <v>1</v>
      </c>
      <c r="P43" s="20">
        <v>0</v>
      </c>
      <c r="Q43" s="15">
        <v>9.69</v>
      </c>
      <c r="R43" s="26">
        <v>1.92</v>
      </c>
      <c r="S43" s="15">
        <v>29.4</v>
      </c>
      <c r="T43" s="15">
        <v>12.4</v>
      </c>
      <c r="U43" s="21">
        <f t="shared" si="0"/>
        <v>2.3709677419354835</v>
      </c>
      <c r="V43" s="15">
        <v>142</v>
      </c>
      <c r="W43" s="15">
        <v>30.2</v>
      </c>
      <c r="X43" s="21">
        <f t="shared" si="1"/>
        <v>4.7019867549668879</v>
      </c>
      <c r="Y43" s="22">
        <v>1</v>
      </c>
      <c r="Z43" s="21">
        <f t="shared" si="2"/>
        <v>0.50424806905951824</v>
      </c>
      <c r="AA43" s="20">
        <v>1</v>
      </c>
      <c r="AB43" s="15">
        <v>0</v>
      </c>
      <c r="AC43" s="26">
        <v>0</v>
      </c>
      <c r="AD43" s="26">
        <v>1</v>
      </c>
      <c r="AE43" s="15">
        <v>0</v>
      </c>
      <c r="AF43" s="26">
        <v>0</v>
      </c>
      <c r="AG43" s="26">
        <v>0</v>
      </c>
      <c r="AH43" s="20">
        <v>1</v>
      </c>
      <c r="AI43" s="15">
        <v>0</v>
      </c>
      <c r="AJ43" s="15">
        <v>0</v>
      </c>
      <c r="AK43" s="35">
        <v>0</v>
      </c>
      <c r="AL43" s="26">
        <v>8</v>
      </c>
      <c r="AM43" s="26">
        <v>210</v>
      </c>
      <c r="AN43" s="26">
        <v>0.27</v>
      </c>
      <c r="AO43" s="26">
        <v>3.09</v>
      </c>
      <c r="AP43" s="26">
        <v>126.8</v>
      </c>
      <c r="AQ43" s="26">
        <v>5.14</v>
      </c>
      <c r="AR43" s="26">
        <v>3.24</v>
      </c>
      <c r="AS43" s="26">
        <v>1.51</v>
      </c>
      <c r="AT43" s="26">
        <v>0.34</v>
      </c>
      <c r="AU43" s="15">
        <v>1</v>
      </c>
      <c r="AV43" s="15">
        <v>0</v>
      </c>
      <c r="AW43" s="15">
        <v>0</v>
      </c>
      <c r="AX43" s="26">
        <v>1</v>
      </c>
      <c r="AY43" s="15">
        <v>0</v>
      </c>
      <c r="AZ43" s="15">
        <v>0</v>
      </c>
      <c r="BA43" s="15">
        <v>0</v>
      </c>
      <c r="BB43" s="15">
        <v>0</v>
      </c>
      <c r="BC43" s="15">
        <v>0</v>
      </c>
      <c r="BD43" s="15">
        <v>0</v>
      </c>
      <c r="BE43" s="15">
        <v>0</v>
      </c>
      <c r="BF43" s="26">
        <v>1</v>
      </c>
      <c r="BG43" s="26">
        <v>1</v>
      </c>
      <c r="BH43" s="15">
        <v>0</v>
      </c>
      <c r="BI43" s="15">
        <v>0</v>
      </c>
      <c r="BJ43" s="15">
        <v>0</v>
      </c>
      <c r="BK43" s="26">
        <v>0</v>
      </c>
      <c r="BL43" s="29">
        <v>1</v>
      </c>
      <c r="BM43" s="29"/>
      <c r="BN43" s="29"/>
      <c r="BO43" s="29"/>
    </row>
    <row r="44" spans="1:67" s="15" customFormat="1" ht="13.8" customHeight="1" x14ac:dyDescent="0.3">
      <c r="A44" s="15">
        <v>43</v>
      </c>
      <c r="B44" s="15">
        <v>0</v>
      </c>
      <c r="C44" s="16">
        <v>38</v>
      </c>
      <c r="D44" s="17">
        <v>1</v>
      </c>
      <c r="E44" s="15">
        <v>0</v>
      </c>
      <c r="F44" s="18">
        <v>41.43</v>
      </c>
      <c r="G44" s="19">
        <v>41.43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20">
        <v>0</v>
      </c>
      <c r="N44" s="20">
        <v>1</v>
      </c>
      <c r="O44" s="15">
        <v>4</v>
      </c>
      <c r="P44" s="20">
        <v>1</v>
      </c>
      <c r="Q44" s="15">
        <v>10.4</v>
      </c>
      <c r="R44" s="20">
        <v>1.7</v>
      </c>
      <c r="S44" s="15">
        <v>62.4</v>
      </c>
      <c r="T44" s="15">
        <v>15.4</v>
      </c>
      <c r="U44" s="21">
        <f t="shared" si="0"/>
        <v>4.0519480519480515</v>
      </c>
      <c r="V44" s="15">
        <v>195</v>
      </c>
      <c r="W44" s="15">
        <v>40.200000000000003</v>
      </c>
      <c r="X44" s="21">
        <f t="shared" si="1"/>
        <v>4.8507462686567164</v>
      </c>
      <c r="Y44" s="22">
        <v>1</v>
      </c>
      <c r="Z44" s="21">
        <f t="shared" si="2"/>
        <v>0.83532467532467525</v>
      </c>
      <c r="AA44" s="20">
        <v>0</v>
      </c>
      <c r="AB44" s="15">
        <v>1</v>
      </c>
      <c r="AC44" s="20">
        <v>1</v>
      </c>
      <c r="AD44" s="20">
        <v>1</v>
      </c>
      <c r="AE44" s="20">
        <v>1</v>
      </c>
      <c r="AF44" s="20">
        <v>0</v>
      </c>
      <c r="AG44" s="20">
        <v>0</v>
      </c>
      <c r="AH44" s="20">
        <v>1</v>
      </c>
      <c r="AI44" s="20">
        <v>1</v>
      </c>
      <c r="AJ44" s="15">
        <v>0</v>
      </c>
      <c r="AK44" s="30">
        <v>1</v>
      </c>
      <c r="AL44" s="20">
        <v>16</v>
      </c>
      <c r="AM44" s="20">
        <v>160</v>
      </c>
      <c r="AN44" s="20">
        <v>0.46</v>
      </c>
      <c r="AO44" s="20">
        <v>4.1900000000000004</v>
      </c>
      <c r="AP44" s="20">
        <v>129.4</v>
      </c>
      <c r="AQ44" s="20">
        <v>3.91</v>
      </c>
      <c r="AR44" s="20">
        <v>2.54</v>
      </c>
      <c r="AS44" s="20">
        <v>0.89</v>
      </c>
      <c r="AT44" s="20">
        <v>0.43</v>
      </c>
      <c r="AU44" s="15">
        <v>1</v>
      </c>
      <c r="AV44" s="15">
        <v>0</v>
      </c>
      <c r="AW44" s="15">
        <v>0</v>
      </c>
      <c r="AX44" s="20">
        <v>1</v>
      </c>
      <c r="AY44" s="15">
        <v>0</v>
      </c>
      <c r="AZ44" s="15">
        <v>1</v>
      </c>
      <c r="BA44" s="20">
        <v>1</v>
      </c>
      <c r="BB44" s="20">
        <v>1</v>
      </c>
      <c r="BC44" s="20">
        <v>1</v>
      </c>
      <c r="BD44" s="15">
        <v>0</v>
      </c>
      <c r="BE44" s="15">
        <v>0</v>
      </c>
      <c r="BF44" s="20">
        <v>1</v>
      </c>
      <c r="BG44" s="20">
        <v>0</v>
      </c>
      <c r="BH44" s="20">
        <v>1</v>
      </c>
      <c r="BI44" s="20">
        <v>0</v>
      </c>
      <c r="BJ44" s="15">
        <v>0</v>
      </c>
      <c r="BK44" s="20">
        <v>1</v>
      </c>
      <c r="BL44" s="29">
        <v>3</v>
      </c>
      <c r="BM44" s="29"/>
      <c r="BN44" s="29"/>
      <c r="BO44" s="29"/>
    </row>
    <row r="45" spans="1:67" s="15" customFormat="1" ht="13.8" customHeight="1" x14ac:dyDescent="0.3">
      <c r="A45" s="15">
        <v>44</v>
      </c>
      <c r="B45" s="26">
        <v>1</v>
      </c>
      <c r="C45" s="16">
        <v>29</v>
      </c>
      <c r="D45" s="17">
        <v>1</v>
      </c>
      <c r="E45" s="20">
        <v>0</v>
      </c>
      <c r="F45" s="18">
        <v>37.633333333333297</v>
      </c>
      <c r="G45" s="19">
        <v>37.630000000000003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15">
        <v>0</v>
      </c>
      <c r="O45" s="20">
        <v>3</v>
      </c>
      <c r="P45" s="20">
        <v>0</v>
      </c>
      <c r="Q45" s="15">
        <v>6.2</v>
      </c>
      <c r="R45" s="15">
        <v>1.1000000000000001</v>
      </c>
      <c r="S45" s="20">
        <v>115</v>
      </c>
      <c r="T45" s="20">
        <v>9.9380000000000006</v>
      </c>
      <c r="U45" s="21">
        <f t="shared" si="0"/>
        <v>11.571744817870798</v>
      </c>
      <c r="V45" s="20">
        <v>193.6</v>
      </c>
      <c r="W45" s="20">
        <v>39.799999999999997</v>
      </c>
      <c r="X45" s="21">
        <f t="shared" si="1"/>
        <v>4.8643216080402016</v>
      </c>
      <c r="Y45" s="22">
        <v>1</v>
      </c>
      <c r="Z45" s="21">
        <f t="shared" si="2"/>
        <v>2.3789020854920335</v>
      </c>
      <c r="AA45" s="20">
        <v>0</v>
      </c>
      <c r="AB45" s="15">
        <v>0</v>
      </c>
      <c r="AC45" s="15">
        <v>0</v>
      </c>
      <c r="AD45" s="20">
        <v>1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22">
        <v>1</v>
      </c>
      <c r="AL45" s="15">
        <v>8</v>
      </c>
      <c r="AM45" s="15">
        <v>100</v>
      </c>
      <c r="AN45" s="15">
        <v>0.39</v>
      </c>
      <c r="AO45" s="15">
        <v>4.71</v>
      </c>
      <c r="AP45" s="15">
        <v>125</v>
      </c>
      <c r="AQ45" s="15">
        <v>6.51</v>
      </c>
      <c r="AR45" s="15">
        <v>5.78</v>
      </c>
      <c r="AS45" s="15">
        <v>0.57999999999999996</v>
      </c>
      <c r="AT45" s="15">
        <v>0.14000000000000001</v>
      </c>
      <c r="AU45" s="15">
        <v>1</v>
      </c>
      <c r="AV45" s="15">
        <v>0</v>
      </c>
      <c r="AW45" s="15">
        <v>0</v>
      </c>
      <c r="AX45" s="20">
        <v>1</v>
      </c>
      <c r="AY45" s="15">
        <v>0</v>
      </c>
      <c r="AZ45" s="15">
        <v>0</v>
      </c>
      <c r="BA45" s="15">
        <v>0</v>
      </c>
      <c r="BB45" s="15">
        <v>0</v>
      </c>
      <c r="BC45" s="15">
        <v>0</v>
      </c>
      <c r="BD45" s="15">
        <v>0</v>
      </c>
      <c r="BE45" s="15">
        <v>0</v>
      </c>
      <c r="BF45" s="15">
        <v>1</v>
      </c>
      <c r="BG45" s="15">
        <v>0</v>
      </c>
      <c r="BH45" s="15">
        <v>0</v>
      </c>
      <c r="BI45" s="15">
        <v>0</v>
      </c>
      <c r="BJ45" s="15">
        <v>0</v>
      </c>
      <c r="BK45" s="15">
        <v>0</v>
      </c>
      <c r="BL45" s="29">
        <v>1</v>
      </c>
      <c r="BM45" s="29"/>
      <c r="BN45" s="29"/>
      <c r="BO45" s="29"/>
    </row>
    <row r="46" spans="1:67" s="15" customFormat="1" ht="13.8" customHeight="1" x14ac:dyDescent="0.3">
      <c r="A46" s="15">
        <v>45</v>
      </c>
      <c r="B46" s="26">
        <v>1</v>
      </c>
      <c r="C46" s="28">
        <v>47</v>
      </c>
      <c r="D46" s="17">
        <v>1</v>
      </c>
      <c r="E46" s="20">
        <v>0</v>
      </c>
      <c r="F46" s="18">
        <v>13.6</v>
      </c>
      <c r="G46" s="19">
        <v>13.6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15">
        <v>0</v>
      </c>
      <c r="O46" s="20">
        <v>4</v>
      </c>
      <c r="P46" s="20">
        <v>1</v>
      </c>
      <c r="Q46" s="15">
        <v>9.4</v>
      </c>
      <c r="R46" s="15">
        <v>2.3199999999999998</v>
      </c>
      <c r="S46" s="20">
        <v>32.799999999999997</v>
      </c>
      <c r="T46" s="20">
        <v>9.08</v>
      </c>
      <c r="U46" s="21">
        <f t="shared" si="0"/>
        <v>3.6123348017621142</v>
      </c>
      <c r="V46" s="20">
        <v>176.1</v>
      </c>
      <c r="W46" s="20">
        <v>34.200000000000003</v>
      </c>
      <c r="X46" s="21">
        <f t="shared" si="1"/>
        <v>5.1491228070175437</v>
      </c>
      <c r="Y46" s="22">
        <v>1</v>
      </c>
      <c r="Z46" s="21">
        <f t="shared" si="2"/>
        <v>0.70154372640695239</v>
      </c>
      <c r="AA46" s="20">
        <v>0</v>
      </c>
      <c r="AB46" s="15">
        <v>0</v>
      </c>
      <c r="AC46" s="15">
        <v>1</v>
      </c>
      <c r="AD46" s="20">
        <v>1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22">
        <v>0</v>
      </c>
      <c r="AL46" s="15">
        <v>58</v>
      </c>
      <c r="AM46" s="15">
        <v>350</v>
      </c>
      <c r="AN46" s="15">
        <v>0.45</v>
      </c>
      <c r="AO46" s="15">
        <v>2.91</v>
      </c>
      <c r="AP46" s="15">
        <v>119</v>
      </c>
      <c r="AQ46" s="15">
        <v>18.100000000000001</v>
      </c>
      <c r="AR46" s="15">
        <v>11.73</v>
      </c>
      <c r="AS46" s="15">
        <v>4.53</v>
      </c>
      <c r="AT46" s="15">
        <v>1.81</v>
      </c>
      <c r="AU46" s="15">
        <v>1</v>
      </c>
      <c r="AV46" s="15">
        <v>0</v>
      </c>
      <c r="AW46" s="15">
        <v>0</v>
      </c>
      <c r="AX46" s="20">
        <v>1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1</v>
      </c>
      <c r="BG46" s="15">
        <v>0</v>
      </c>
      <c r="BH46" s="15">
        <v>0</v>
      </c>
      <c r="BI46" s="15">
        <v>0</v>
      </c>
      <c r="BJ46" s="15">
        <v>0</v>
      </c>
      <c r="BK46" s="15">
        <v>0</v>
      </c>
      <c r="BL46" s="29">
        <v>1</v>
      </c>
      <c r="BM46" s="29"/>
      <c r="BN46" s="29"/>
      <c r="BO46" s="29"/>
    </row>
    <row r="47" spans="1:67" s="15" customFormat="1" ht="15.6" customHeight="1" x14ac:dyDescent="0.3">
      <c r="A47" s="15">
        <v>46</v>
      </c>
      <c r="B47" s="26">
        <v>1</v>
      </c>
      <c r="C47" s="27">
        <v>29</v>
      </c>
      <c r="D47" s="17">
        <v>1</v>
      </c>
      <c r="E47" s="29">
        <v>1</v>
      </c>
      <c r="F47" s="18">
        <v>1.97</v>
      </c>
      <c r="G47" s="19">
        <v>66.033333333333303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0">
        <v>0</v>
      </c>
      <c r="N47" s="15">
        <v>0</v>
      </c>
      <c r="O47" s="29">
        <v>3</v>
      </c>
      <c r="P47" s="20">
        <v>0</v>
      </c>
      <c r="Q47" s="15">
        <v>13.9</v>
      </c>
      <c r="R47" s="20">
        <v>4.4000000000000004</v>
      </c>
      <c r="S47" s="29">
        <v>59.09</v>
      </c>
      <c r="T47" s="29">
        <v>13.968999999999999</v>
      </c>
      <c r="U47" s="21">
        <f t="shared" si="0"/>
        <v>4.2300808934068295</v>
      </c>
      <c r="V47" s="29">
        <v>247.4</v>
      </c>
      <c r="W47" s="29">
        <v>47.7</v>
      </c>
      <c r="X47" s="21">
        <f t="shared" si="1"/>
        <v>5.1865828092243182</v>
      </c>
      <c r="Y47" s="22">
        <v>1</v>
      </c>
      <c r="Z47" s="21">
        <f t="shared" si="2"/>
        <v>0.81558148187350765</v>
      </c>
      <c r="AA47" s="20">
        <v>0</v>
      </c>
      <c r="AB47" s="15">
        <v>0</v>
      </c>
      <c r="AC47" s="20">
        <v>0</v>
      </c>
      <c r="AD47" s="20">
        <v>1</v>
      </c>
      <c r="AE47" s="20">
        <v>1</v>
      </c>
      <c r="AF47" s="20">
        <v>0</v>
      </c>
      <c r="AG47" s="20">
        <v>0</v>
      </c>
      <c r="AH47" s="15">
        <v>0</v>
      </c>
      <c r="AI47" s="15">
        <v>0</v>
      </c>
      <c r="AJ47" s="15">
        <v>0</v>
      </c>
      <c r="AK47" s="30">
        <v>1</v>
      </c>
      <c r="AL47" s="20">
        <v>6</v>
      </c>
      <c r="AM47" s="20">
        <v>75</v>
      </c>
      <c r="AN47" s="20">
        <v>0.82</v>
      </c>
      <c r="AO47" s="20">
        <v>4.08</v>
      </c>
      <c r="AP47" s="20">
        <v>124.9</v>
      </c>
      <c r="AQ47" s="20">
        <v>4.7</v>
      </c>
      <c r="AR47" s="20">
        <v>2.58</v>
      </c>
      <c r="AS47" s="20">
        <v>1.79</v>
      </c>
      <c r="AT47" s="20">
        <v>0.24</v>
      </c>
      <c r="AU47" s="15">
        <v>1</v>
      </c>
      <c r="AV47" s="15">
        <v>0</v>
      </c>
      <c r="AW47" s="15">
        <v>0</v>
      </c>
      <c r="AX47" s="20">
        <v>1</v>
      </c>
      <c r="AY47" s="15">
        <v>0</v>
      </c>
      <c r="AZ47" s="15">
        <v>0</v>
      </c>
      <c r="BA47" s="15">
        <v>0</v>
      </c>
      <c r="BB47" s="15">
        <v>0</v>
      </c>
      <c r="BC47" s="15">
        <v>0</v>
      </c>
      <c r="BD47" s="15">
        <v>0</v>
      </c>
      <c r="BE47" s="15">
        <v>0</v>
      </c>
      <c r="BF47" s="20">
        <v>1</v>
      </c>
      <c r="BG47" s="20">
        <v>0</v>
      </c>
      <c r="BH47" s="20">
        <v>0</v>
      </c>
      <c r="BI47" s="20">
        <v>0</v>
      </c>
      <c r="BJ47" s="15">
        <v>1</v>
      </c>
      <c r="BK47" s="20">
        <v>0</v>
      </c>
      <c r="BL47" s="29">
        <v>1</v>
      </c>
      <c r="BM47" s="29"/>
      <c r="BN47" s="29"/>
      <c r="BO47" s="29"/>
    </row>
    <row r="48" spans="1:67" s="15" customFormat="1" ht="15.6" customHeight="1" x14ac:dyDescent="0.3">
      <c r="A48" s="15">
        <v>47</v>
      </c>
      <c r="B48" s="15">
        <v>1</v>
      </c>
      <c r="C48" s="16">
        <v>78</v>
      </c>
      <c r="D48" s="17">
        <v>1</v>
      </c>
      <c r="E48" s="15">
        <v>0</v>
      </c>
      <c r="F48" s="18">
        <v>62.5</v>
      </c>
      <c r="G48" s="19">
        <v>62.5</v>
      </c>
      <c r="H48" s="15">
        <v>0</v>
      </c>
      <c r="I48" s="15">
        <v>0</v>
      </c>
      <c r="J48" s="15">
        <v>1</v>
      </c>
      <c r="K48" s="15">
        <v>0</v>
      </c>
      <c r="L48" s="15">
        <v>1</v>
      </c>
      <c r="M48" s="20">
        <v>1</v>
      </c>
      <c r="N48" s="15">
        <v>0</v>
      </c>
      <c r="O48" s="15">
        <v>1</v>
      </c>
      <c r="P48" s="20">
        <v>0</v>
      </c>
      <c r="Q48" s="15">
        <v>5.1100000000000003</v>
      </c>
      <c r="R48" s="15">
        <v>0.79</v>
      </c>
      <c r="S48" s="15">
        <v>41.8</v>
      </c>
      <c r="T48" s="15">
        <v>15</v>
      </c>
      <c r="U48" s="21">
        <f t="shared" si="0"/>
        <v>2.7866666666666666</v>
      </c>
      <c r="V48" s="15">
        <v>132</v>
      </c>
      <c r="W48" s="15">
        <v>25.3</v>
      </c>
      <c r="X48" s="21">
        <f t="shared" si="1"/>
        <v>5.2173913043478262</v>
      </c>
      <c r="Y48" s="22">
        <v>1</v>
      </c>
      <c r="Z48" s="21">
        <f t="shared" si="2"/>
        <v>0.53411111111111109</v>
      </c>
      <c r="AA48" s="20">
        <v>1</v>
      </c>
      <c r="AB48" s="15">
        <v>1</v>
      </c>
      <c r="AC48" s="15">
        <v>1</v>
      </c>
      <c r="AD48" s="20">
        <v>1</v>
      </c>
      <c r="AE48" s="15">
        <v>0</v>
      </c>
      <c r="AF48" s="15">
        <v>0</v>
      </c>
      <c r="AG48" s="15">
        <v>1</v>
      </c>
      <c r="AH48" s="15">
        <v>0</v>
      </c>
      <c r="AI48" s="15">
        <v>0</v>
      </c>
      <c r="AJ48" s="15">
        <v>0</v>
      </c>
      <c r="AK48" s="22">
        <v>1</v>
      </c>
      <c r="AL48" s="15">
        <v>160</v>
      </c>
      <c r="AM48" s="15">
        <v>326</v>
      </c>
      <c r="AN48" s="15">
        <v>0.78</v>
      </c>
      <c r="AO48" s="15">
        <v>2.61</v>
      </c>
      <c r="AP48" s="15">
        <v>123</v>
      </c>
      <c r="AQ48" s="15">
        <v>8.17</v>
      </c>
      <c r="AR48" s="15">
        <v>5.6</v>
      </c>
      <c r="AS48" s="15">
        <v>1.89</v>
      </c>
      <c r="AT48" s="15">
        <v>0.6</v>
      </c>
      <c r="AU48" s="15">
        <v>1</v>
      </c>
      <c r="AV48" s="15">
        <v>0</v>
      </c>
      <c r="AW48" s="15">
        <v>0</v>
      </c>
      <c r="AX48" s="20">
        <v>1</v>
      </c>
      <c r="AY48" s="15">
        <v>0</v>
      </c>
      <c r="AZ48" s="15">
        <v>0</v>
      </c>
      <c r="BA48" s="15">
        <v>0</v>
      </c>
      <c r="BB48" s="15">
        <v>0</v>
      </c>
      <c r="BC48" s="15">
        <v>0</v>
      </c>
      <c r="BD48" s="15">
        <v>0</v>
      </c>
      <c r="BE48" s="15">
        <v>0</v>
      </c>
      <c r="BF48" s="15">
        <v>1</v>
      </c>
      <c r="BG48" s="15">
        <v>1</v>
      </c>
      <c r="BH48" s="15">
        <v>0</v>
      </c>
      <c r="BI48" s="15">
        <v>0</v>
      </c>
      <c r="BJ48" s="15">
        <v>0</v>
      </c>
      <c r="BK48" s="15">
        <v>0</v>
      </c>
      <c r="BL48" s="29">
        <v>0</v>
      </c>
      <c r="BM48" s="29"/>
      <c r="BN48" s="29"/>
      <c r="BO48" s="29"/>
    </row>
    <row r="49" spans="1:67" s="15" customFormat="1" ht="15.6" customHeight="1" x14ac:dyDescent="0.3">
      <c r="A49" s="15">
        <v>48</v>
      </c>
      <c r="B49" s="26">
        <v>0</v>
      </c>
      <c r="C49" s="28">
        <v>50</v>
      </c>
      <c r="D49" s="17">
        <v>1</v>
      </c>
      <c r="E49" s="20">
        <v>0</v>
      </c>
      <c r="F49" s="18">
        <v>22.97</v>
      </c>
      <c r="G49" s="19">
        <v>22.97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15">
        <v>0</v>
      </c>
      <c r="O49" s="20">
        <v>2</v>
      </c>
      <c r="P49" s="20">
        <v>0</v>
      </c>
      <c r="Q49" s="15">
        <v>9.6999999999999993</v>
      </c>
      <c r="R49" s="15">
        <v>2.9</v>
      </c>
      <c r="S49" s="20">
        <v>41.9</v>
      </c>
      <c r="T49" s="20">
        <v>11.188000000000001</v>
      </c>
      <c r="U49" s="21">
        <f t="shared" si="0"/>
        <v>3.7450840185913474</v>
      </c>
      <c r="V49" s="20">
        <v>223.9</v>
      </c>
      <c r="W49" s="20">
        <v>42.21</v>
      </c>
      <c r="X49" s="21">
        <f t="shared" si="1"/>
        <v>5.3044302298033639</v>
      </c>
      <c r="Y49" s="22">
        <v>1</v>
      </c>
      <c r="Z49" s="21">
        <f t="shared" si="2"/>
        <v>0.70602946147718082</v>
      </c>
      <c r="AA49" s="20">
        <v>0</v>
      </c>
      <c r="AB49" s="15">
        <v>0</v>
      </c>
      <c r="AC49" s="15">
        <v>0</v>
      </c>
      <c r="AD49" s="20">
        <v>1</v>
      </c>
      <c r="AE49" s="20">
        <v>1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22">
        <v>1</v>
      </c>
      <c r="AL49" s="15">
        <v>4</v>
      </c>
      <c r="AM49" s="15">
        <v>150</v>
      </c>
      <c r="AN49" s="15">
        <v>0.22</v>
      </c>
      <c r="AO49" s="15">
        <v>5.34</v>
      </c>
      <c r="AP49" s="15">
        <v>123</v>
      </c>
      <c r="AQ49" s="15">
        <v>7.37</v>
      </c>
      <c r="AR49" s="15">
        <v>5.94</v>
      </c>
      <c r="AS49" s="15">
        <v>1.01</v>
      </c>
      <c r="AT49" s="15">
        <v>0.37</v>
      </c>
      <c r="AU49" s="15">
        <v>0</v>
      </c>
      <c r="AV49" s="15">
        <v>0</v>
      </c>
      <c r="AW49" s="15">
        <v>0</v>
      </c>
      <c r="AX49" s="15">
        <v>0</v>
      </c>
      <c r="AY49" s="15">
        <v>0</v>
      </c>
      <c r="AZ49" s="15">
        <v>0</v>
      </c>
      <c r="BA49" s="15">
        <v>0</v>
      </c>
      <c r="BB49" s="15">
        <v>0</v>
      </c>
      <c r="BC49" s="15">
        <v>0</v>
      </c>
      <c r="BD49" s="15">
        <v>0</v>
      </c>
      <c r="BE49" s="15">
        <v>0</v>
      </c>
      <c r="BF49" s="15">
        <v>1</v>
      </c>
      <c r="BG49" s="15">
        <v>1</v>
      </c>
      <c r="BH49" s="15">
        <v>0</v>
      </c>
      <c r="BI49" s="15">
        <v>0</v>
      </c>
      <c r="BJ49" s="15">
        <v>1</v>
      </c>
      <c r="BK49" s="15">
        <v>0</v>
      </c>
      <c r="BL49" s="29">
        <v>2</v>
      </c>
      <c r="BM49" s="29"/>
      <c r="BN49" s="29"/>
      <c r="BO49" s="29"/>
    </row>
    <row r="50" spans="1:67" s="15" customFormat="1" ht="13.8" customHeight="1" x14ac:dyDescent="0.3">
      <c r="A50" s="15">
        <v>49</v>
      </c>
      <c r="B50" s="26">
        <v>1</v>
      </c>
      <c r="C50" s="16">
        <v>14</v>
      </c>
      <c r="D50" s="17">
        <v>0</v>
      </c>
      <c r="E50" s="20">
        <v>0</v>
      </c>
      <c r="F50" s="18">
        <v>20.03</v>
      </c>
      <c r="G50" s="19">
        <v>20.03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15">
        <v>0</v>
      </c>
      <c r="O50" s="20">
        <v>4</v>
      </c>
      <c r="P50" s="20">
        <v>1</v>
      </c>
      <c r="Q50" s="15">
        <v>9.6999999999999993</v>
      </c>
      <c r="R50" s="20">
        <v>1.7</v>
      </c>
      <c r="S50" s="20">
        <v>34.299999999999997</v>
      </c>
      <c r="T50" s="20">
        <v>7.4429999999999996</v>
      </c>
      <c r="U50" s="21">
        <f t="shared" si="0"/>
        <v>4.6083568453580543</v>
      </c>
      <c r="V50" s="20">
        <v>251.6</v>
      </c>
      <c r="W50" s="20">
        <v>43.15</v>
      </c>
      <c r="X50" s="21">
        <f t="shared" si="1"/>
        <v>5.8308227114716109</v>
      </c>
      <c r="Y50" s="22">
        <v>1</v>
      </c>
      <c r="Z50" s="21">
        <f t="shared" si="2"/>
        <v>0.790344188701113</v>
      </c>
      <c r="AA50" s="20">
        <v>1</v>
      </c>
      <c r="AB50" s="15">
        <v>0</v>
      </c>
      <c r="AC50" s="20">
        <v>1</v>
      </c>
      <c r="AD50" s="20">
        <v>0</v>
      </c>
      <c r="AE50" s="20">
        <v>1</v>
      </c>
      <c r="AF50" s="20">
        <v>0</v>
      </c>
      <c r="AG50" s="20">
        <v>0</v>
      </c>
      <c r="AH50" s="15">
        <v>0</v>
      </c>
      <c r="AI50" s="15">
        <v>0</v>
      </c>
      <c r="AJ50" s="15">
        <v>0</v>
      </c>
      <c r="AK50" s="30">
        <v>0</v>
      </c>
      <c r="AL50" s="20">
        <v>2</v>
      </c>
      <c r="AM50" s="20">
        <v>120</v>
      </c>
      <c r="AN50" s="20">
        <v>0.44</v>
      </c>
      <c r="AO50" s="20">
        <v>4.09</v>
      </c>
      <c r="AP50" s="20">
        <v>130.19999999999999</v>
      </c>
      <c r="AQ50" s="20">
        <v>8.41</v>
      </c>
      <c r="AR50" s="20">
        <v>5.16</v>
      </c>
      <c r="AS50" s="20">
        <v>2.34</v>
      </c>
      <c r="AT50" s="20">
        <v>0.68</v>
      </c>
      <c r="AU50" s="15">
        <v>1</v>
      </c>
      <c r="AV50" s="15">
        <v>0</v>
      </c>
      <c r="AW50" s="15">
        <v>0</v>
      </c>
      <c r="AX50" s="20">
        <v>1</v>
      </c>
      <c r="AY50" s="15">
        <v>0</v>
      </c>
      <c r="AZ50" s="15">
        <v>0</v>
      </c>
      <c r="BA50" s="15">
        <v>0</v>
      </c>
      <c r="BB50" s="15">
        <v>0</v>
      </c>
      <c r="BC50" s="15">
        <v>0</v>
      </c>
      <c r="BD50" s="15">
        <v>0</v>
      </c>
      <c r="BE50" s="15">
        <v>0</v>
      </c>
      <c r="BF50" s="20">
        <v>1</v>
      </c>
      <c r="BG50" s="20">
        <v>0</v>
      </c>
      <c r="BH50" s="20">
        <v>0</v>
      </c>
      <c r="BI50" s="20">
        <v>0</v>
      </c>
      <c r="BJ50" s="15">
        <v>0</v>
      </c>
      <c r="BK50" s="20">
        <v>0</v>
      </c>
      <c r="BL50" s="29">
        <v>2</v>
      </c>
      <c r="BM50" s="29"/>
      <c r="BN50" s="29"/>
      <c r="BO50" s="29"/>
    </row>
    <row r="51" spans="1:67" s="15" customFormat="1" ht="15.6" customHeight="1" x14ac:dyDescent="0.3">
      <c r="A51" s="15">
        <v>50</v>
      </c>
      <c r="B51" s="15">
        <v>0</v>
      </c>
      <c r="C51" s="16">
        <v>72</v>
      </c>
      <c r="D51" s="17">
        <v>1</v>
      </c>
      <c r="E51" s="15">
        <v>1</v>
      </c>
      <c r="F51" s="18">
        <v>5.17</v>
      </c>
      <c r="G51" s="19">
        <v>25.7</v>
      </c>
      <c r="H51" s="15">
        <v>1</v>
      </c>
      <c r="I51" s="15">
        <v>1</v>
      </c>
      <c r="J51" s="15">
        <v>0</v>
      </c>
      <c r="K51" s="15">
        <v>0</v>
      </c>
      <c r="L51" s="15">
        <v>0</v>
      </c>
      <c r="M51" s="20">
        <v>0</v>
      </c>
      <c r="N51" s="15">
        <v>0</v>
      </c>
      <c r="O51" s="15">
        <v>3</v>
      </c>
      <c r="P51" s="20">
        <v>0</v>
      </c>
      <c r="Q51" s="15">
        <v>9.36</v>
      </c>
      <c r="R51" s="20">
        <v>1.6</v>
      </c>
      <c r="S51" s="15">
        <v>38.5</v>
      </c>
      <c r="T51" s="15">
        <v>12.9</v>
      </c>
      <c r="U51" s="21">
        <f t="shared" si="0"/>
        <v>2.9844961240310077</v>
      </c>
      <c r="V51" s="15">
        <v>236</v>
      </c>
      <c r="W51" s="15">
        <v>39.299999999999997</v>
      </c>
      <c r="X51" s="21">
        <f t="shared" si="1"/>
        <v>6.0050890585241739</v>
      </c>
      <c r="Y51" s="22">
        <v>1</v>
      </c>
      <c r="Z51" s="21">
        <f t="shared" si="2"/>
        <v>0.4969944816712652</v>
      </c>
      <c r="AA51" s="20">
        <v>1</v>
      </c>
      <c r="AB51" s="15">
        <v>1</v>
      </c>
      <c r="AC51" s="20">
        <v>1</v>
      </c>
      <c r="AD51" s="20">
        <v>1</v>
      </c>
      <c r="AE51" s="20">
        <v>1</v>
      </c>
      <c r="AF51" s="20">
        <v>1</v>
      </c>
      <c r="AG51" s="20">
        <v>0</v>
      </c>
      <c r="AH51" s="15">
        <v>0</v>
      </c>
      <c r="AI51" s="20">
        <v>1</v>
      </c>
      <c r="AJ51" s="15">
        <v>0</v>
      </c>
      <c r="AK51" s="30">
        <v>0</v>
      </c>
      <c r="AL51" s="20">
        <v>100</v>
      </c>
      <c r="AM51" s="20">
        <v>350</v>
      </c>
      <c r="AN51" s="20">
        <v>1.04</v>
      </c>
      <c r="AO51" s="20">
        <v>2.79</v>
      </c>
      <c r="AP51" s="20">
        <v>126.6</v>
      </c>
      <c r="AQ51" s="20">
        <v>10.9</v>
      </c>
      <c r="AR51" s="20">
        <v>8.1</v>
      </c>
      <c r="AS51" s="20">
        <v>1.33</v>
      </c>
      <c r="AT51" s="20">
        <v>1.29</v>
      </c>
      <c r="AU51" s="15">
        <v>1</v>
      </c>
      <c r="AV51" s="15">
        <v>0</v>
      </c>
      <c r="AW51" s="20">
        <v>1</v>
      </c>
      <c r="AX51" s="20">
        <v>0</v>
      </c>
      <c r="AY51" s="15">
        <v>0</v>
      </c>
      <c r="AZ51" s="15">
        <v>0</v>
      </c>
      <c r="BA51" s="15">
        <v>0</v>
      </c>
      <c r="BB51" s="15">
        <v>0</v>
      </c>
      <c r="BC51" s="15">
        <v>0</v>
      </c>
      <c r="BD51" s="15">
        <v>0</v>
      </c>
      <c r="BE51" s="15">
        <v>0</v>
      </c>
      <c r="BF51" s="20">
        <v>1</v>
      </c>
      <c r="BG51" s="20">
        <v>1</v>
      </c>
      <c r="BH51" s="20">
        <v>0</v>
      </c>
      <c r="BI51" s="20">
        <v>0</v>
      </c>
      <c r="BJ51" s="15">
        <v>0</v>
      </c>
      <c r="BK51" s="20">
        <v>0</v>
      </c>
      <c r="BL51" s="29">
        <v>1</v>
      </c>
      <c r="BM51" s="29"/>
      <c r="BN51" s="29"/>
      <c r="BO51" s="29"/>
    </row>
    <row r="52" spans="1:67" s="15" customFormat="1" ht="13.8" customHeight="1" x14ac:dyDescent="0.3">
      <c r="A52" s="15">
        <v>51</v>
      </c>
      <c r="B52" s="26">
        <v>1</v>
      </c>
      <c r="C52" s="27">
        <v>15</v>
      </c>
      <c r="D52" s="17">
        <v>0</v>
      </c>
      <c r="E52" s="26">
        <v>1</v>
      </c>
      <c r="F52" s="18">
        <v>35.130000000000003</v>
      </c>
      <c r="G52" s="19">
        <v>56.633333333333297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0">
        <v>0</v>
      </c>
      <c r="N52" s="15">
        <v>0</v>
      </c>
      <c r="O52" s="26">
        <v>3</v>
      </c>
      <c r="P52" s="26">
        <v>0</v>
      </c>
      <c r="Q52" s="15">
        <v>10</v>
      </c>
      <c r="R52" s="20">
        <v>2.4</v>
      </c>
      <c r="S52" s="26">
        <v>25.4</v>
      </c>
      <c r="T52" s="26">
        <v>5.54</v>
      </c>
      <c r="U52" s="21">
        <f t="shared" si="0"/>
        <v>4.5848375451263532</v>
      </c>
      <c r="V52" s="26">
        <v>195.3</v>
      </c>
      <c r="W52" s="26">
        <v>31.97</v>
      </c>
      <c r="X52" s="21">
        <f t="shared" si="1"/>
        <v>6.1088520487957467</v>
      </c>
      <c r="Y52" s="22">
        <v>1</v>
      </c>
      <c r="Z52" s="21">
        <f t="shared" si="2"/>
        <v>0.75052358585606505</v>
      </c>
      <c r="AA52" s="20">
        <v>0</v>
      </c>
      <c r="AB52" s="15">
        <v>0</v>
      </c>
      <c r="AC52" s="20">
        <v>0</v>
      </c>
      <c r="AD52" s="20">
        <v>0</v>
      </c>
      <c r="AE52" s="15">
        <v>0</v>
      </c>
      <c r="AF52" s="20">
        <v>0</v>
      </c>
      <c r="AG52" s="20">
        <v>0</v>
      </c>
      <c r="AH52" s="15">
        <v>0</v>
      </c>
      <c r="AI52" s="15">
        <v>0</v>
      </c>
      <c r="AJ52" s="15">
        <v>0</v>
      </c>
      <c r="AK52" s="30">
        <v>0</v>
      </c>
      <c r="AL52" s="20">
        <v>40</v>
      </c>
      <c r="AM52" s="20">
        <v>400</v>
      </c>
      <c r="AN52" s="20">
        <v>1.24</v>
      </c>
      <c r="AO52" s="20">
        <v>2.57</v>
      </c>
      <c r="AP52" s="20">
        <v>129.4</v>
      </c>
      <c r="AQ52" s="20">
        <v>8.6999999999999993</v>
      </c>
      <c r="AR52" s="20">
        <v>6.15</v>
      </c>
      <c r="AS52" s="20">
        <v>1.84</v>
      </c>
      <c r="AT52" s="20">
        <v>0.52</v>
      </c>
      <c r="AU52" s="15">
        <v>0</v>
      </c>
      <c r="AV52" s="15">
        <v>0</v>
      </c>
      <c r="AW52" s="15">
        <v>0</v>
      </c>
      <c r="AX52" s="15">
        <v>0</v>
      </c>
      <c r="AY52" s="15">
        <v>0</v>
      </c>
      <c r="AZ52" s="15">
        <v>0</v>
      </c>
      <c r="BA52" s="15">
        <v>0</v>
      </c>
      <c r="BB52" s="15">
        <v>0</v>
      </c>
      <c r="BC52" s="15">
        <v>0</v>
      </c>
      <c r="BD52" s="15">
        <v>0</v>
      </c>
      <c r="BE52" s="15">
        <v>0</v>
      </c>
      <c r="BF52" s="20">
        <v>1</v>
      </c>
      <c r="BG52" s="20">
        <v>1</v>
      </c>
      <c r="BH52" s="20">
        <v>1</v>
      </c>
      <c r="BI52" s="15">
        <v>0</v>
      </c>
      <c r="BJ52" s="15">
        <v>0</v>
      </c>
      <c r="BK52" s="20">
        <v>1</v>
      </c>
      <c r="BL52" s="29">
        <v>3</v>
      </c>
      <c r="BM52" s="29"/>
      <c r="BN52" s="29"/>
      <c r="BO52" s="29"/>
    </row>
    <row r="53" spans="1:67" s="15" customFormat="1" ht="13.8" customHeight="1" x14ac:dyDescent="0.3">
      <c r="A53" s="15">
        <v>52</v>
      </c>
      <c r="B53" s="26">
        <v>0</v>
      </c>
      <c r="C53" s="28">
        <v>35</v>
      </c>
      <c r="D53" s="17">
        <v>1</v>
      </c>
      <c r="E53" s="20">
        <v>0</v>
      </c>
      <c r="F53" s="18">
        <v>32.17</v>
      </c>
      <c r="G53" s="19">
        <v>32.17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15">
        <v>0</v>
      </c>
      <c r="O53" s="20">
        <v>4</v>
      </c>
      <c r="P53" s="20">
        <v>1</v>
      </c>
      <c r="Q53" s="15">
        <v>11.5</v>
      </c>
      <c r="R53" s="20">
        <v>3.4</v>
      </c>
      <c r="S53" s="20">
        <v>37.5</v>
      </c>
      <c r="T53" s="20">
        <v>9.4499999999999993</v>
      </c>
      <c r="U53" s="21">
        <f t="shared" si="0"/>
        <v>3.9682539682539684</v>
      </c>
      <c r="V53" s="20">
        <v>304.10000000000002</v>
      </c>
      <c r="W53" s="20">
        <v>49.4</v>
      </c>
      <c r="X53" s="21">
        <f t="shared" si="1"/>
        <v>6.1558704453441297</v>
      </c>
      <c r="Y53" s="22">
        <v>1</v>
      </c>
      <c r="Z53" s="21">
        <f t="shared" si="2"/>
        <v>0.644629220755495</v>
      </c>
      <c r="AA53" s="20">
        <v>1</v>
      </c>
      <c r="AB53" s="15">
        <v>0</v>
      </c>
      <c r="AC53" s="20">
        <v>0</v>
      </c>
      <c r="AD53" s="20">
        <v>0</v>
      </c>
      <c r="AE53" s="20">
        <v>1</v>
      </c>
      <c r="AF53" s="20">
        <v>0</v>
      </c>
      <c r="AG53" s="20">
        <v>0</v>
      </c>
      <c r="AH53" s="15">
        <v>0</v>
      </c>
      <c r="AI53" s="15">
        <v>0</v>
      </c>
      <c r="AJ53" s="15">
        <v>0</v>
      </c>
      <c r="AK53" s="30">
        <v>0</v>
      </c>
      <c r="AL53" s="20">
        <v>4</v>
      </c>
      <c r="AM53" s="20">
        <v>150</v>
      </c>
      <c r="AN53" s="20">
        <v>0.71</v>
      </c>
      <c r="AO53" s="20">
        <v>4.3600000000000003</v>
      </c>
      <c r="AP53" s="20">
        <v>120.5</v>
      </c>
      <c r="AQ53" s="20">
        <v>6.91</v>
      </c>
      <c r="AR53" s="20">
        <v>4.51</v>
      </c>
      <c r="AS53" s="20">
        <v>1.56</v>
      </c>
      <c r="AT53" s="20">
        <v>0.43</v>
      </c>
      <c r="AU53" s="15">
        <v>1</v>
      </c>
      <c r="AV53" s="15">
        <v>0</v>
      </c>
      <c r="AW53" s="15">
        <v>0</v>
      </c>
      <c r="AX53" s="20">
        <v>1</v>
      </c>
      <c r="AY53" s="15">
        <v>0</v>
      </c>
      <c r="AZ53" s="15">
        <v>0</v>
      </c>
      <c r="BA53" s="15">
        <v>0</v>
      </c>
      <c r="BB53" s="15">
        <v>0</v>
      </c>
      <c r="BC53" s="15">
        <v>0</v>
      </c>
      <c r="BD53" s="15">
        <v>0</v>
      </c>
      <c r="BE53" s="15">
        <v>0</v>
      </c>
      <c r="BF53" s="20">
        <v>0</v>
      </c>
      <c r="BG53" s="20">
        <v>1</v>
      </c>
      <c r="BH53" s="20">
        <v>0</v>
      </c>
      <c r="BI53" s="15">
        <v>0</v>
      </c>
      <c r="BJ53" s="15">
        <v>1</v>
      </c>
      <c r="BK53" s="20">
        <v>0</v>
      </c>
      <c r="BL53" s="29">
        <v>0</v>
      </c>
      <c r="BM53" s="29"/>
      <c r="BN53" s="29"/>
      <c r="BO53" s="29"/>
    </row>
    <row r="54" spans="1:67" s="15" customFormat="1" ht="15.6" customHeight="1" x14ac:dyDescent="0.3">
      <c r="A54" s="15">
        <v>53</v>
      </c>
      <c r="B54" s="15">
        <v>0</v>
      </c>
      <c r="C54" s="16">
        <v>53</v>
      </c>
      <c r="D54" s="17">
        <v>1</v>
      </c>
      <c r="E54" s="15">
        <v>0</v>
      </c>
      <c r="F54" s="18">
        <v>34.729999999999997</v>
      </c>
      <c r="G54" s="19">
        <v>34.729999999999997</v>
      </c>
      <c r="H54" s="15">
        <v>1</v>
      </c>
      <c r="I54" s="15">
        <v>0</v>
      </c>
      <c r="J54" s="15">
        <v>1</v>
      </c>
      <c r="K54" s="15">
        <v>0</v>
      </c>
      <c r="L54" s="15">
        <v>1</v>
      </c>
      <c r="M54" s="20">
        <v>0</v>
      </c>
      <c r="N54" s="15">
        <v>0</v>
      </c>
      <c r="O54" s="15">
        <v>5</v>
      </c>
      <c r="P54" s="20">
        <v>1</v>
      </c>
      <c r="Q54" s="15">
        <v>12.3</v>
      </c>
      <c r="R54" s="26">
        <v>0.9</v>
      </c>
      <c r="S54" s="15">
        <v>41.7</v>
      </c>
      <c r="T54" s="15">
        <v>10.7</v>
      </c>
      <c r="U54" s="21">
        <f t="shared" si="0"/>
        <v>3.8971962616822435</v>
      </c>
      <c r="V54" s="15">
        <v>271</v>
      </c>
      <c r="W54" s="15">
        <v>41.2</v>
      </c>
      <c r="X54" s="21">
        <f t="shared" si="1"/>
        <v>6.5776699029126213</v>
      </c>
      <c r="Y54" s="22">
        <v>1</v>
      </c>
      <c r="Z54" s="21">
        <f t="shared" si="2"/>
        <v>0.59248887815980977</v>
      </c>
      <c r="AA54" s="20">
        <v>1</v>
      </c>
      <c r="AB54" s="15">
        <v>0</v>
      </c>
      <c r="AC54" s="26">
        <v>0</v>
      </c>
      <c r="AD54" s="26">
        <v>1</v>
      </c>
      <c r="AE54" s="15">
        <v>0</v>
      </c>
      <c r="AF54" s="26">
        <v>1</v>
      </c>
      <c r="AG54" s="26">
        <v>0</v>
      </c>
      <c r="AH54" s="15">
        <v>0</v>
      </c>
      <c r="AI54" s="20">
        <v>1</v>
      </c>
      <c r="AJ54" s="15">
        <v>0</v>
      </c>
      <c r="AK54" s="35">
        <v>0</v>
      </c>
      <c r="AL54" s="26">
        <v>82</v>
      </c>
      <c r="AM54" s="26">
        <v>50</v>
      </c>
      <c r="AN54" s="26">
        <v>0.15</v>
      </c>
      <c r="AO54" s="26">
        <v>2.2799999999999998</v>
      </c>
      <c r="AP54" s="26">
        <v>125</v>
      </c>
      <c r="AQ54" s="26">
        <v>9.26</v>
      </c>
      <c r="AR54" s="26">
        <v>7.04</v>
      </c>
      <c r="AS54" s="26">
        <v>1.17</v>
      </c>
      <c r="AT54" s="26">
        <v>0.81</v>
      </c>
      <c r="AU54" s="15">
        <v>1</v>
      </c>
      <c r="AV54" s="15">
        <v>0</v>
      </c>
      <c r="AW54" s="15">
        <v>0</v>
      </c>
      <c r="AX54" s="15">
        <v>0</v>
      </c>
      <c r="AY54" s="15">
        <v>0</v>
      </c>
      <c r="AZ54" s="15">
        <v>0</v>
      </c>
      <c r="BA54" s="15">
        <v>0</v>
      </c>
      <c r="BB54" s="15">
        <v>0</v>
      </c>
      <c r="BC54" s="15">
        <v>0</v>
      </c>
      <c r="BD54" s="15">
        <v>0</v>
      </c>
      <c r="BE54" s="15">
        <v>0</v>
      </c>
      <c r="BF54" s="26">
        <v>1</v>
      </c>
      <c r="BG54" s="26">
        <v>1</v>
      </c>
      <c r="BH54" s="26">
        <v>1</v>
      </c>
      <c r="BI54" s="20">
        <v>0</v>
      </c>
      <c r="BJ54" s="15">
        <v>0</v>
      </c>
      <c r="BK54" s="26">
        <v>0</v>
      </c>
      <c r="BL54" s="29">
        <v>2</v>
      </c>
      <c r="BM54" s="29"/>
      <c r="BN54" s="29"/>
      <c r="BO54" s="29"/>
    </row>
    <row r="55" spans="1:67" s="15" customFormat="1" ht="15.6" customHeight="1" x14ac:dyDescent="0.3">
      <c r="A55" s="15">
        <v>54</v>
      </c>
      <c r="B55" s="26">
        <v>0</v>
      </c>
      <c r="C55" s="16">
        <v>36</v>
      </c>
      <c r="D55" s="17">
        <v>1</v>
      </c>
      <c r="E55" s="20">
        <v>0</v>
      </c>
      <c r="F55" s="18">
        <v>24.23</v>
      </c>
      <c r="G55" s="19">
        <v>24.23</v>
      </c>
      <c r="H55" s="20">
        <v>1</v>
      </c>
      <c r="I55" s="20">
        <v>1</v>
      </c>
      <c r="J55" s="20">
        <v>0</v>
      </c>
      <c r="K55" s="20">
        <v>0</v>
      </c>
      <c r="L55" s="20">
        <v>0</v>
      </c>
      <c r="M55" s="20">
        <v>0</v>
      </c>
      <c r="N55" s="15">
        <v>0</v>
      </c>
      <c r="O55" s="20">
        <v>4</v>
      </c>
      <c r="P55" s="20">
        <v>1</v>
      </c>
      <c r="Q55" s="15">
        <v>14.5</v>
      </c>
      <c r="R55" s="15">
        <v>4.5999999999999996</v>
      </c>
      <c r="S55" s="20">
        <v>67</v>
      </c>
      <c r="T55" s="20">
        <v>13.305</v>
      </c>
      <c r="U55" s="21">
        <f t="shared" si="0"/>
        <v>5.0357008643367154</v>
      </c>
      <c r="V55" s="20">
        <v>291.8</v>
      </c>
      <c r="W55" s="20">
        <v>41.97</v>
      </c>
      <c r="X55" s="21">
        <f t="shared" si="1"/>
        <v>6.9525851798903986</v>
      </c>
      <c r="Y55" s="22">
        <v>1</v>
      </c>
      <c r="Z55" s="21">
        <f t="shared" si="2"/>
        <v>0.72429186181018479</v>
      </c>
      <c r="AA55" s="20">
        <v>0</v>
      </c>
      <c r="AB55" s="15">
        <v>1</v>
      </c>
      <c r="AC55" s="15">
        <v>1</v>
      </c>
      <c r="AD55" s="20">
        <v>1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22">
        <v>1</v>
      </c>
      <c r="AL55" s="15">
        <v>86</v>
      </c>
      <c r="AM55" s="15">
        <v>100</v>
      </c>
      <c r="AN55" s="15">
        <v>0.34</v>
      </c>
      <c r="AO55" s="15">
        <v>2.1</v>
      </c>
      <c r="AP55" s="15">
        <v>128</v>
      </c>
      <c r="AQ55" s="15">
        <v>11.72</v>
      </c>
      <c r="AR55" s="15">
        <v>9.4600000000000009</v>
      </c>
      <c r="AS55" s="15">
        <v>1.4</v>
      </c>
      <c r="AT55" s="15">
        <v>0.81</v>
      </c>
      <c r="AU55" s="15">
        <v>1</v>
      </c>
      <c r="AV55" s="15">
        <v>0</v>
      </c>
      <c r="AW55" s="15">
        <v>0</v>
      </c>
      <c r="AX55" s="15">
        <v>1</v>
      </c>
      <c r="AY55" s="15">
        <v>0</v>
      </c>
      <c r="AZ55" s="15">
        <v>0</v>
      </c>
      <c r="BA55" s="15">
        <v>0</v>
      </c>
      <c r="BB55" s="15">
        <v>0</v>
      </c>
      <c r="BC55" s="15">
        <v>0</v>
      </c>
      <c r="BD55" s="15">
        <v>0</v>
      </c>
      <c r="BE55" s="15">
        <v>0</v>
      </c>
      <c r="BF55" s="15">
        <v>1</v>
      </c>
      <c r="BG55" s="15">
        <v>1</v>
      </c>
      <c r="BH55" s="15">
        <v>1</v>
      </c>
      <c r="BI55" s="20">
        <v>0</v>
      </c>
      <c r="BJ55" s="15">
        <v>0</v>
      </c>
      <c r="BK55" s="15">
        <v>0</v>
      </c>
      <c r="BL55" s="29">
        <v>2</v>
      </c>
      <c r="BM55" s="29"/>
      <c r="BN55" s="29"/>
      <c r="BO55" s="29"/>
    </row>
    <row r="56" spans="1:67" s="15" customFormat="1" ht="15.6" customHeight="1" x14ac:dyDescent="0.3">
      <c r="A56" s="15">
        <v>55</v>
      </c>
      <c r="B56" s="15">
        <v>0</v>
      </c>
      <c r="C56" s="16">
        <v>34</v>
      </c>
      <c r="D56" s="17">
        <v>1</v>
      </c>
      <c r="E56" s="15">
        <v>1</v>
      </c>
      <c r="F56" s="18">
        <v>13.93</v>
      </c>
      <c r="G56" s="19">
        <v>36.9</v>
      </c>
      <c r="H56" s="15">
        <v>1</v>
      </c>
      <c r="I56" s="15">
        <v>0</v>
      </c>
      <c r="J56" s="15">
        <v>0</v>
      </c>
      <c r="K56" s="15">
        <v>0</v>
      </c>
      <c r="L56" s="15">
        <v>0</v>
      </c>
      <c r="M56" s="20">
        <v>0</v>
      </c>
      <c r="N56" s="15">
        <v>0</v>
      </c>
      <c r="O56" s="15">
        <v>3</v>
      </c>
      <c r="P56" s="20">
        <v>0</v>
      </c>
      <c r="Q56" s="15">
        <v>13.2</v>
      </c>
      <c r="R56" s="26">
        <v>2.4</v>
      </c>
      <c r="S56" s="15">
        <v>31.2</v>
      </c>
      <c r="T56" s="15">
        <v>6.51</v>
      </c>
      <c r="U56" s="21">
        <f t="shared" si="0"/>
        <v>4.7926267281105988</v>
      </c>
      <c r="V56" s="15">
        <v>290</v>
      </c>
      <c r="W56" s="15">
        <v>41.7</v>
      </c>
      <c r="X56" s="21">
        <f t="shared" si="1"/>
        <v>6.9544364508393279</v>
      </c>
      <c r="Y56" s="22">
        <v>1</v>
      </c>
      <c r="Z56" s="21">
        <f t="shared" si="2"/>
        <v>0.68914667090417925</v>
      </c>
      <c r="AA56" s="20">
        <v>1</v>
      </c>
      <c r="AB56" s="15">
        <v>1</v>
      </c>
      <c r="AC56" s="26">
        <v>1</v>
      </c>
      <c r="AD56" s="26">
        <v>1</v>
      </c>
      <c r="AE56" s="15">
        <v>0</v>
      </c>
      <c r="AF56" s="26">
        <v>0</v>
      </c>
      <c r="AG56" s="26">
        <v>0</v>
      </c>
      <c r="AH56" s="20">
        <v>1</v>
      </c>
      <c r="AI56" s="15">
        <v>0</v>
      </c>
      <c r="AJ56" s="15">
        <v>0</v>
      </c>
      <c r="AK56" s="35">
        <v>1</v>
      </c>
      <c r="AL56" s="26">
        <v>12</v>
      </c>
      <c r="AM56" s="26">
        <v>130</v>
      </c>
      <c r="AN56" s="26">
        <v>0.33</v>
      </c>
      <c r="AO56" s="26">
        <v>2.25</v>
      </c>
      <c r="AP56" s="26">
        <v>124.9</v>
      </c>
      <c r="AQ56" s="26">
        <v>6.6</v>
      </c>
      <c r="AR56" s="26">
        <v>4.5999999999999996</v>
      </c>
      <c r="AS56" s="26">
        <v>1.6</v>
      </c>
      <c r="AT56" s="26">
        <v>0.34</v>
      </c>
      <c r="AU56" s="15">
        <v>1</v>
      </c>
      <c r="AV56" s="15">
        <v>0</v>
      </c>
      <c r="AW56" s="26">
        <v>1</v>
      </c>
      <c r="AX56" s="26">
        <v>0</v>
      </c>
      <c r="AY56" s="15">
        <v>0</v>
      </c>
      <c r="AZ56" s="15">
        <v>0</v>
      </c>
      <c r="BA56" s="15">
        <v>0</v>
      </c>
      <c r="BB56" s="15">
        <v>0</v>
      </c>
      <c r="BC56" s="15">
        <v>0</v>
      </c>
      <c r="BD56" s="15">
        <v>0</v>
      </c>
      <c r="BE56" s="15">
        <v>0</v>
      </c>
      <c r="BF56" s="26">
        <v>1</v>
      </c>
      <c r="BG56" s="26">
        <v>1</v>
      </c>
      <c r="BH56" s="26">
        <v>0</v>
      </c>
      <c r="BI56" s="15">
        <v>0</v>
      </c>
      <c r="BJ56" s="15">
        <v>0</v>
      </c>
      <c r="BK56" s="26">
        <v>0</v>
      </c>
      <c r="BL56" s="29">
        <v>1</v>
      </c>
      <c r="BM56" s="29"/>
      <c r="BN56" s="29"/>
      <c r="BO56" s="29"/>
    </row>
    <row r="57" spans="1:67" s="15" customFormat="1" ht="15.6" customHeight="1" x14ac:dyDescent="0.3">
      <c r="A57" s="15">
        <v>56</v>
      </c>
      <c r="B57" s="26">
        <v>0</v>
      </c>
      <c r="C57" s="28">
        <v>57</v>
      </c>
      <c r="D57" s="17">
        <v>1</v>
      </c>
      <c r="E57" s="20">
        <v>0</v>
      </c>
      <c r="F57" s="18">
        <v>37.766666666666701</v>
      </c>
      <c r="G57" s="19">
        <v>37.770000000000003</v>
      </c>
      <c r="H57" s="20">
        <v>0</v>
      </c>
      <c r="I57" s="20">
        <v>0</v>
      </c>
      <c r="J57" s="20">
        <v>1</v>
      </c>
      <c r="K57" s="20">
        <v>0</v>
      </c>
      <c r="L57" s="20">
        <v>0</v>
      </c>
      <c r="M57" s="20">
        <v>0</v>
      </c>
      <c r="N57" s="15">
        <v>1</v>
      </c>
      <c r="O57" s="20">
        <v>3</v>
      </c>
      <c r="P57" s="20">
        <v>0</v>
      </c>
      <c r="Q57" s="15">
        <v>10.7</v>
      </c>
      <c r="R57" s="15">
        <v>4.0999999999999996</v>
      </c>
      <c r="S57" s="20">
        <v>54.3</v>
      </c>
      <c r="T57" s="20">
        <v>9.1720000000000006</v>
      </c>
      <c r="U57" s="21">
        <f t="shared" si="0"/>
        <v>5.9201918883558653</v>
      </c>
      <c r="V57" s="20">
        <v>246.9</v>
      </c>
      <c r="W57" s="20">
        <v>34.549999999999997</v>
      </c>
      <c r="X57" s="21">
        <f t="shared" si="1"/>
        <v>7.1461649782923304</v>
      </c>
      <c r="Y57" s="22">
        <v>1</v>
      </c>
      <c r="Z57" s="21">
        <f t="shared" si="2"/>
        <v>0.82844321483473116</v>
      </c>
      <c r="AA57" s="20">
        <v>0</v>
      </c>
      <c r="AB57" s="15">
        <v>1</v>
      </c>
      <c r="AC57" s="15">
        <v>1</v>
      </c>
      <c r="AD57" s="20">
        <v>1</v>
      </c>
      <c r="AE57" s="20">
        <v>1</v>
      </c>
      <c r="AF57" s="15">
        <v>0</v>
      </c>
      <c r="AG57" s="15">
        <v>0</v>
      </c>
      <c r="AH57" s="20">
        <v>1</v>
      </c>
      <c r="AI57" s="15">
        <v>0</v>
      </c>
      <c r="AJ57" s="15">
        <v>0</v>
      </c>
      <c r="AK57" s="22">
        <v>1</v>
      </c>
      <c r="AL57" s="15">
        <v>8</v>
      </c>
      <c r="AM57" s="15">
        <v>163</v>
      </c>
      <c r="AN57" s="15">
        <v>0.33</v>
      </c>
      <c r="AO57" s="15">
        <v>3.76</v>
      </c>
      <c r="AP57" s="15">
        <v>128</v>
      </c>
      <c r="AQ57" s="15">
        <v>12.74</v>
      </c>
      <c r="AR57" s="15">
        <v>10.86</v>
      </c>
      <c r="AS57" s="15">
        <v>1.37</v>
      </c>
      <c r="AT57" s="15">
        <v>0.5</v>
      </c>
      <c r="AU57" s="15">
        <v>0</v>
      </c>
      <c r="AV57" s="15">
        <v>0</v>
      </c>
      <c r="AW57" s="15">
        <v>0</v>
      </c>
      <c r="AX57" s="15">
        <v>0</v>
      </c>
      <c r="AY57" s="15">
        <v>0</v>
      </c>
      <c r="AZ57" s="15">
        <v>0</v>
      </c>
      <c r="BA57" s="15">
        <v>0</v>
      </c>
      <c r="BB57" s="15">
        <v>0</v>
      </c>
      <c r="BC57" s="15">
        <v>0</v>
      </c>
      <c r="BD57" s="15">
        <v>0</v>
      </c>
      <c r="BE57" s="15">
        <v>0</v>
      </c>
      <c r="BF57" s="15">
        <v>1</v>
      </c>
      <c r="BG57" s="15">
        <v>1</v>
      </c>
      <c r="BH57" s="15">
        <v>0</v>
      </c>
      <c r="BI57" s="15">
        <v>0</v>
      </c>
      <c r="BJ57" s="15">
        <v>0</v>
      </c>
      <c r="BK57" s="15">
        <v>0</v>
      </c>
      <c r="BL57" s="29">
        <v>1</v>
      </c>
      <c r="BM57" s="29"/>
      <c r="BN57" s="29"/>
      <c r="BO57" s="29"/>
    </row>
    <row r="58" spans="1:67" s="15" customFormat="1" ht="15.6" customHeight="1" x14ac:dyDescent="0.3">
      <c r="A58" s="15">
        <v>57</v>
      </c>
      <c r="B58" s="26">
        <v>1</v>
      </c>
      <c r="C58" s="32">
        <v>44</v>
      </c>
      <c r="D58" s="17">
        <v>1</v>
      </c>
      <c r="E58" s="26">
        <v>0</v>
      </c>
      <c r="F58" s="18">
        <v>41.57</v>
      </c>
      <c r="G58" s="19">
        <v>41.57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0">
        <v>0</v>
      </c>
      <c r="N58" s="15">
        <v>0</v>
      </c>
      <c r="O58" s="26">
        <v>3</v>
      </c>
      <c r="P58" s="20">
        <v>0</v>
      </c>
      <c r="Q58" s="15">
        <v>12.5</v>
      </c>
      <c r="R58" s="15">
        <v>3.1</v>
      </c>
      <c r="S58" s="26">
        <v>51.8</v>
      </c>
      <c r="T58" s="26">
        <v>9.36</v>
      </c>
      <c r="U58" s="21">
        <f t="shared" si="0"/>
        <v>5.5341880341880341</v>
      </c>
      <c r="V58" s="26">
        <v>261</v>
      </c>
      <c r="W58" s="26">
        <v>36.4</v>
      </c>
      <c r="X58" s="21">
        <f t="shared" si="1"/>
        <v>7.1703296703296706</v>
      </c>
      <c r="Y58" s="22">
        <v>1</v>
      </c>
      <c r="Z58" s="21">
        <f t="shared" si="2"/>
        <v>0.77181779480630053</v>
      </c>
      <c r="AA58" s="20">
        <v>0</v>
      </c>
      <c r="AB58" s="15">
        <v>0</v>
      </c>
      <c r="AC58" s="15">
        <v>1</v>
      </c>
      <c r="AD58" s="26">
        <v>1</v>
      </c>
      <c r="AE58" s="15">
        <v>0</v>
      </c>
      <c r="AF58" s="15">
        <v>1</v>
      </c>
      <c r="AG58" s="15">
        <v>0</v>
      </c>
      <c r="AH58" s="20">
        <v>1</v>
      </c>
      <c r="AI58" s="15">
        <v>0</v>
      </c>
      <c r="AJ58" s="15">
        <v>0</v>
      </c>
      <c r="AK58" s="22">
        <v>1</v>
      </c>
      <c r="AL58" s="15">
        <v>120</v>
      </c>
      <c r="AM58" s="15">
        <v>265</v>
      </c>
      <c r="AN58" s="15">
        <v>0.99</v>
      </c>
      <c r="AO58" s="15">
        <v>2.56</v>
      </c>
      <c r="AP58" s="15">
        <v>125</v>
      </c>
      <c r="AQ58" s="15">
        <v>15.93</v>
      </c>
      <c r="AR58" s="15">
        <v>13.79</v>
      </c>
      <c r="AS58" s="15">
        <v>1.58</v>
      </c>
      <c r="AT58" s="15">
        <v>0.55000000000000004</v>
      </c>
      <c r="AU58" s="15">
        <v>0</v>
      </c>
      <c r="AV58" s="15">
        <v>0</v>
      </c>
      <c r="AW58" s="15">
        <v>0</v>
      </c>
      <c r="AX58" s="15">
        <v>0</v>
      </c>
      <c r="AY58" s="15">
        <v>0</v>
      </c>
      <c r="AZ58" s="15">
        <v>0</v>
      </c>
      <c r="BA58" s="15">
        <v>0</v>
      </c>
      <c r="BB58" s="15">
        <v>0</v>
      </c>
      <c r="BC58" s="15">
        <v>0</v>
      </c>
      <c r="BD58" s="15">
        <v>0</v>
      </c>
      <c r="BE58" s="15">
        <v>0</v>
      </c>
      <c r="BF58" s="15">
        <v>1</v>
      </c>
      <c r="BG58" s="15">
        <v>1</v>
      </c>
      <c r="BH58" s="15">
        <v>1</v>
      </c>
      <c r="BI58" s="20">
        <v>0</v>
      </c>
      <c r="BJ58" s="15">
        <v>1</v>
      </c>
      <c r="BK58" s="15">
        <v>0</v>
      </c>
      <c r="BL58" s="29">
        <v>1</v>
      </c>
      <c r="BM58" s="29"/>
      <c r="BN58" s="29"/>
      <c r="BO58" s="29"/>
    </row>
    <row r="59" spans="1:67" s="15" customFormat="1" ht="15.6" customHeight="1" x14ac:dyDescent="0.3">
      <c r="A59" s="15">
        <v>58</v>
      </c>
      <c r="B59" s="26">
        <v>0</v>
      </c>
      <c r="C59" s="32">
        <v>36</v>
      </c>
      <c r="D59" s="17">
        <v>1</v>
      </c>
      <c r="E59" s="29">
        <v>1</v>
      </c>
      <c r="F59" s="18">
        <v>21</v>
      </c>
      <c r="G59" s="19">
        <v>86.3333333333333</v>
      </c>
      <c r="H59" s="29">
        <v>1</v>
      </c>
      <c r="I59" s="29">
        <v>0</v>
      </c>
      <c r="J59" s="29">
        <v>0</v>
      </c>
      <c r="K59" s="29">
        <v>0</v>
      </c>
      <c r="L59" s="29">
        <v>0</v>
      </c>
      <c r="M59" s="20">
        <v>1</v>
      </c>
      <c r="N59" s="15">
        <v>0</v>
      </c>
      <c r="O59" s="29">
        <v>1</v>
      </c>
      <c r="P59" s="20">
        <v>0</v>
      </c>
      <c r="Q59" s="15">
        <v>7.6</v>
      </c>
      <c r="R59" s="15">
        <v>1.52</v>
      </c>
      <c r="S59" s="29">
        <v>39.933</v>
      </c>
      <c r="T59" s="29">
        <v>15.3</v>
      </c>
      <c r="U59" s="21">
        <f t="shared" si="0"/>
        <v>2.61</v>
      </c>
      <c r="V59" s="29">
        <v>260.5</v>
      </c>
      <c r="W59" s="29">
        <v>35.9</v>
      </c>
      <c r="X59" s="21">
        <f t="shared" si="1"/>
        <v>7.2562674094707527</v>
      </c>
      <c r="Y59" s="22">
        <v>1</v>
      </c>
      <c r="Z59" s="21">
        <f t="shared" si="2"/>
        <v>0.35968905950095964</v>
      </c>
      <c r="AA59" s="20">
        <v>0</v>
      </c>
      <c r="AB59" s="15">
        <v>1</v>
      </c>
      <c r="AC59" s="15">
        <v>0</v>
      </c>
      <c r="AD59" s="20">
        <v>0</v>
      </c>
      <c r="AE59" s="20">
        <v>1</v>
      </c>
      <c r="AF59" s="15">
        <v>0</v>
      </c>
      <c r="AG59" s="15">
        <v>1</v>
      </c>
      <c r="AH59" s="15">
        <v>0</v>
      </c>
      <c r="AI59" s="15">
        <v>0</v>
      </c>
      <c r="AJ59" s="15">
        <v>0</v>
      </c>
      <c r="AK59" s="22">
        <v>1</v>
      </c>
      <c r="AL59" s="15">
        <v>2</v>
      </c>
      <c r="AM59" s="15">
        <v>122</v>
      </c>
      <c r="AN59" s="15">
        <v>0.43</v>
      </c>
      <c r="AO59" s="15">
        <v>3.86</v>
      </c>
      <c r="AP59" s="15">
        <v>122</v>
      </c>
      <c r="AQ59" s="15">
        <v>21.28</v>
      </c>
      <c r="AR59" s="15">
        <v>17.39</v>
      </c>
      <c r="AS59" s="15">
        <v>2.27</v>
      </c>
      <c r="AT59" s="15">
        <v>1.1599999999999999</v>
      </c>
      <c r="AU59" s="15">
        <v>1</v>
      </c>
      <c r="AV59" s="15">
        <v>1</v>
      </c>
      <c r="AW59" s="15">
        <v>1</v>
      </c>
      <c r="AX59" s="15">
        <v>1</v>
      </c>
      <c r="AY59" s="15">
        <v>1</v>
      </c>
      <c r="AZ59" s="15">
        <v>1</v>
      </c>
      <c r="BA59" s="15">
        <v>1</v>
      </c>
      <c r="BB59" s="15">
        <v>0</v>
      </c>
      <c r="BC59" s="15">
        <v>0</v>
      </c>
      <c r="BD59" s="15">
        <v>0</v>
      </c>
      <c r="BE59" s="15">
        <v>1</v>
      </c>
      <c r="BF59" s="15">
        <v>1</v>
      </c>
      <c r="BG59" s="15">
        <v>0</v>
      </c>
      <c r="BH59" s="15">
        <v>0</v>
      </c>
      <c r="BI59" s="20">
        <v>0</v>
      </c>
      <c r="BJ59" s="15">
        <v>0</v>
      </c>
      <c r="BK59" s="15">
        <v>0</v>
      </c>
      <c r="BL59" s="29">
        <v>1</v>
      </c>
      <c r="BM59" s="29"/>
      <c r="BN59" s="29"/>
      <c r="BO59" s="29"/>
    </row>
    <row r="60" spans="1:67" s="15" customFormat="1" ht="15.6" customHeight="1" x14ac:dyDescent="0.3">
      <c r="A60" s="15">
        <v>59</v>
      </c>
      <c r="B60" s="15">
        <v>1</v>
      </c>
      <c r="C60" s="16">
        <v>32</v>
      </c>
      <c r="D60" s="17">
        <v>1</v>
      </c>
      <c r="E60" s="15">
        <v>0</v>
      </c>
      <c r="F60" s="18">
        <v>24.23</v>
      </c>
      <c r="G60" s="19">
        <v>24.23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20">
        <v>1</v>
      </c>
      <c r="N60" s="15">
        <v>0</v>
      </c>
      <c r="O60" s="15">
        <v>2</v>
      </c>
      <c r="P60" s="20">
        <v>0</v>
      </c>
      <c r="Q60" s="15">
        <v>10</v>
      </c>
      <c r="R60" s="26">
        <v>3.44</v>
      </c>
      <c r="S60" s="15">
        <v>65</v>
      </c>
      <c r="T60" s="15">
        <v>30.5</v>
      </c>
      <c r="U60" s="21">
        <f t="shared" si="0"/>
        <v>2.1311475409836067</v>
      </c>
      <c r="V60" s="15">
        <v>290</v>
      </c>
      <c r="W60" s="15">
        <v>38.200000000000003</v>
      </c>
      <c r="X60" s="21">
        <f t="shared" si="1"/>
        <v>7.5916230366492137</v>
      </c>
      <c r="Y60" s="22">
        <v>1</v>
      </c>
      <c r="Z60" s="21">
        <f t="shared" si="2"/>
        <v>0.2807235726399096</v>
      </c>
      <c r="AA60" s="20">
        <v>0</v>
      </c>
      <c r="AB60" s="15">
        <v>0</v>
      </c>
      <c r="AC60" s="26">
        <v>0</v>
      </c>
      <c r="AD60" s="26">
        <v>1</v>
      </c>
      <c r="AE60" s="15">
        <v>0</v>
      </c>
      <c r="AF60" s="26">
        <v>1</v>
      </c>
      <c r="AG60" s="26">
        <v>0</v>
      </c>
      <c r="AH60" s="15">
        <v>0</v>
      </c>
      <c r="AI60" s="15">
        <v>0</v>
      </c>
      <c r="AJ60" s="26">
        <v>1</v>
      </c>
      <c r="AK60" s="35">
        <v>0</v>
      </c>
      <c r="AL60" s="26">
        <v>144</v>
      </c>
      <c r="AM60" s="26">
        <v>200</v>
      </c>
      <c r="AN60" s="26">
        <v>0.36</v>
      </c>
      <c r="AO60" s="26">
        <v>2.94</v>
      </c>
      <c r="AP60" s="26">
        <v>126.7</v>
      </c>
      <c r="AQ60" s="26">
        <v>7.7</v>
      </c>
      <c r="AR60" s="26">
        <v>6.05</v>
      </c>
      <c r="AS60" s="26">
        <v>0.76</v>
      </c>
      <c r="AT60" s="26">
        <v>0.7</v>
      </c>
      <c r="AU60" s="15">
        <v>0</v>
      </c>
      <c r="AV60" s="15">
        <v>0</v>
      </c>
      <c r="AW60" s="15">
        <v>0</v>
      </c>
      <c r="AX60" s="15">
        <v>0</v>
      </c>
      <c r="AY60" s="15">
        <v>0</v>
      </c>
      <c r="AZ60" s="15">
        <v>0</v>
      </c>
      <c r="BA60" s="15">
        <v>0</v>
      </c>
      <c r="BB60" s="15">
        <v>0</v>
      </c>
      <c r="BC60" s="15">
        <v>0</v>
      </c>
      <c r="BD60" s="15">
        <v>0</v>
      </c>
      <c r="BE60" s="15">
        <v>0</v>
      </c>
      <c r="BF60" s="26">
        <v>1</v>
      </c>
      <c r="BG60" s="26">
        <v>1</v>
      </c>
      <c r="BH60" s="26">
        <v>0</v>
      </c>
      <c r="BI60" s="15">
        <v>0</v>
      </c>
      <c r="BJ60" s="15">
        <v>0</v>
      </c>
      <c r="BK60" s="26">
        <v>0</v>
      </c>
      <c r="BL60" s="29">
        <v>0</v>
      </c>
      <c r="BM60" s="29"/>
      <c r="BN60" s="29"/>
      <c r="BO60" s="29"/>
    </row>
    <row r="61" spans="1:67" s="15" customFormat="1" ht="15.6" customHeight="1" x14ac:dyDescent="0.3">
      <c r="A61" s="15">
        <v>60</v>
      </c>
      <c r="B61" s="15">
        <v>0</v>
      </c>
      <c r="C61" s="16">
        <v>38</v>
      </c>
      <c r="D61" s="17">
        <v>1</v>
      </c>
      <c r="E61" s="15">
        <v>0</v>
      </c>
      <c r="F61" s="18">
        <v>29</v>
      </c>
      <c r="G61" s="19">
        <v>29</v>
      </c>
      <c r="H61" s="15">
        <v>1</v>
      </c>
      <c r="I61" s="15">
        <v>0</v>
      </c>
      <c r="J61" s="15">
        <v>0</v>
      </c>
      <c r="K61" s="15">
        <v>0</v>
      </c>
      <c r="L61" s="15">
        <v>0</v>
      </c>
      <c r="M61" s="20">
        <v>0</v>
      </c>
      <c r="N61" s="15">
        <v>0</v>
      </c>
      <c r="O61" s="15">
        <v>2</v>
      </c>
      <c r="P61" s="20">
        <v>0</v>
      </c>
      <c r="Q61" s="15">
        <v>8.7899999999999991</v>
      </c>
      <c r="R61" s="20">
        <v>2.36</v>
      </c>
      <c r="S61" s="15">
        <v>229</v>
      </c>
      <c r="T61" s="15">
        <v>8.6</v>
      </c>
      <c r="U61" s="21">
        <f t="shared" si="0"/>
        <v>26.627906976744185</v>
      </c>
      <c r="V61" s="15">
        <v>288</v>
      </c>
      <c r="W61" s="15">
        <v>37.6</v>
      </c>
      <c r="X61" s="21">
        <f t="shared" si="1"/>
        <v>7.6595744680851059</v>
      </c>
      <c r="Y61" s="22">
        <v>1</v>
      </c>
      <c r="Z61" s="21">
        <f t="shared" si="2"/>
        <v>3.476421188630491</v>
      </c>
      <c r="AA61" s="20">
        <v>0</v>
      </c>
      <c r="AB61" s="15">
        <v>1</v>
      </c>
      <c r="AC61" s="20">
        <v>1</v>
      </c>
      <c r="AD61" s="20">
        <v>1</v>
      </c>
      <c r="AE61" s="20">
        <v>1</v>
      </c>
      <c r="AF61" s="20">
        <v>1</v>
      </c>
      <c r="AG61" s="20">
        <v>1</v>
      </c>
      <c r="AH61" s="15">
        <v>0</v>
      </c>
      <c r="AI61" s="20">
        <v>1</v>
      </c>
      <c r="AJ61" s="15">
        <v>0</v>
      </c>
      <c r="AK61" s="30">
        <v>0</v>
      </c>
      <c r="AL61" s="20">
        <v>50</v>
      </c>
      <c r="AM61" s="20">
        <v>270</v>
      </c>
      <c r="AN61" s="20">
        <v>0.17</v>
      </c>
      <c r="AO61" s="20">
        <v>3.95</v>
      </c>
      <c r="AP61" s="20">
        <v>129.9</v>
      </c>
      <c r="AQ61" s="20">
        <v>11.9</v>
      </c>
      <c r="AR61" s="25">
        <v>7.5088999999999997</v>
      </c>
      <c r="AS61" s="20">
        <v>3.27</v>
      </c>
      <c r="AT61" s="20">
        <v>1.02</v>
      </c>
      <c r="AU61" s="15">
        <v>0</v>
      </c>
      <c r="AV61" s="15">
        <v>0</v>
      </c>
      <c r="AW61" s="15">
        <v>0</v>
      </c>
      <c r="AX61" s="15">
        <v>0</v>
      </c>
      <c r="AY61" s="15">
        <v>0</v>
      </c>
      <c r="AZ61" s="15">
        <v>0</v>
      </c>
      <c r="BA61" s="15">
        <v>0</v>
      </c>
      <c r="BB61" s="15">
        <v>0</v>
      </c>
      <c r="BC61" s="15">
        <v>0</v>
      </c>
      <c r="BD61" s="15">
        <v>0</v>
      </c>
      <c r="BE61" s="15">
        <v>0</v>
      </c>
      <c r="BF61" s="20">
        <v>1</v>
      </c>
      <c r="BG61" s="20">
        <v>1</v>
      </c>
      <c r="BH61" s="20">
        <v>1</v>
      </c>
      <c r="BI61" s="15">
        <v>0</v>
      </c>
      <c r="BJ61" s="15">
        <v>0</v>
      </c>
      <c r="BK61" s="20">
        <v>0</v>
      </c>
      <c r="BL61" s="29">
        <v>2</v>
      </c>
      <c r="BM61" s="29"/>
      <c r="BN61" s="29"/>
      <c r="BO61" s="29"/>
    </row>
    <row r="62" spans="1:67" s="15" customFormat="1" ht="16.8" customHeight="1" x14ac:dyDescent="0.3">
      <c r="A62" s="15">
        <v>61</v>
      </c>
      <c r="B62" s="26">
        <v>0</v>
      </c>
      <c r="C62" s="28">
        <v>46</v>
      </c>
      <c r="D62" s="17">
        <v>1</v>
      </c>
      <c r="E62" s="20">
        <v>0</v>
      </c>
      <c r="F62" s="18">
        <v>62.33</v>
      </c>
      <c r="G62" s="19">
        <v>62.33</v>
      </c>
      <c r="H62" s="20">
        <v>1</v>
      </c>
      <c r="I62" s="20">
        <v>1</v>
      </c>
      <c r="J62" s="20">
        <v>0</v>
      </c>
      <c r="K62" s="20">
        <v>0</v>
      </c>
      <c r="L62" s="20">
        <v>0</v>
      </c>
      <c r="M62" s="20">
        <v>0</v>
      </c>
      <c r="N62" s="15">
        <v>0</v>
      </c>
      <c r="O62" s="20">
        <v>3</v>
      </c>
      <c r="P62" s="20">
        <v>0</v>
      </c>
      <c r="Q62" s="15">
        <v>9.6</v>
      </c>
      <c r="R62" s="26">
        <v>2.4</v>
      </c>
      <c r="S62" s="20">
        <v>22</v>
      </c>
      <c r="T62" s="20">
        <v>13.2</v>
      </c>
      <c r="U62" s="21">
        <f t="shared" si="0"/>
        <v>1.6666666666666667</v>
      </c>
      <c r="V62" s="20">
        <v>322.2</v>
      </c>
      <c r="W62" s="20">
        <v>41.8</v>
      </c>
      <c r="X62" s="21">
        <f t="shared" si="1"/>
        <v>7.7081339712918666</v>
      </c>
      <c r="Y62" s="22">
        <v>1</v>
      </c>
      <c r="Z62" s="21">
        <f t="shared" si="2"/>
        <v>0.21622180840057934</v>
      </c>
      <c r="AA62" s="20">
        <v>1</v>
      </c>
      <c r="AB62" s="15">
        <v>0</v>
      </c>
      <c r="AC62" s="26">
        <v>1</v>
      </c>
      <c r="AD62" s="26">
        <v>1</v>
      </c>
      <c r="AE62" s="20">
        <v>1</v>
      </c>
      <c r="AF62" s="26">
        <v>0</v>
      </c>
      <c r="AG62" s="26">
        <v>0</v>
      </c>
      <c r="AH62" s="15">
        <v>0</v>
      </c>
      <c r="AI62" s="15">
        <v>0</v>
      </c>
      <c r="AJ62" s="26">
        <v>1</v>
      </c>
      <c r="AK62" s="35">
        <v>0</v>
      </c>
      <c r="AL62" s="26">
        <v>21</v>
      </c>
      <c r="AM62" s="26">
        <v>170</v>
      </c>
      <c r="AN62" s="26">
        <v>0.38</v>
      </c>
      <c r="AO62" s="26">
        <v>4.43</v>
      </c>
      <c r="AP62" s="26">
        <v>118.3</v>
      </c>
      <c r="AQ62" s="26">
        <v>15.38</v>
      </c>
      <c r="AR62" s="26">
        <v>13.2</v>
      </c>
      <c r="AS62" s="26">
        <v>1.4</v>
      </c>
      <c r="AT62" s="26">
        <v>0.78</v>
      </c>
      <c r="AU62" s="15">
        <v>0</v>
      </c>
      <c r="AV62" s="15">
        <v>0</v>
      </c>
      <c r="AW62" s="15">
        <v>0</v>
      </c>
      <c r="AX62" s="15">
        <v>0</v>
      </c>
      <c r="AY62" s="15">
        <v>0</v>
      </c>
      <c r="AZ62" s="15">
        <v>0</v>
      </c>
      <c r="BA62" s="15">
        <v>0</v>
      </c>
      <c r="BB62" s="15">
        <v>0</v>
      </c>
      <c r="BC62" s="15">
        <v>0</v>
      </c>
      <c r="BD62" s="15">
        <v>0</v>
      </c>
      <c r="BE62" s="15">
        <v>0</v>
      </c>
      <c r="BF62" s="26">
        <v>1</v>
      </c>
      <c r="BG62" s="26">
        <v>1</v>
      </c>
      <c r="BH62" s="26">
        <v>0</v>
      </c>
      <c r="BI62" s="20">
        <v>0</v>
      </c>
      <c r="BJ62" s="15">
        <v>0</v>
      </c>
      <c r="BK62" s="26">
        <v>0</v>
      </c>
      <c r="BL62" s="15">
        <v>1</v>
      </c>
    </row>
    <row r="63" spans="1:67" s="15" customFormat="1" ht="15.6" customHeight="1" x14ac:dyDescent="0.3">
      <c r="A63" s="15">
        <v>62</v>
      </c>
      <c r="B63" s="26">
        <v>1</v>
      </c>
      <c r="C63" s="28">
        <v>22</v>
      </c>
      <c r="D63" s="17">
        <v>1</v>
      </c>
      <c r="E63" s="20">
        <v>1</v>
      </c>
      <c r="F63" s="18">
        <v>42</v>
      </c>
      <c r="G63" s="19">
        <v>72.400000000000006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15">
        <v>0</v>
      </c>
      <c r="O63" s="20">
        <v>4</v>
      </c>
      <c r="P63" s="20">
        <v>1</v>
      </c>
      <c r="Q63" s="15">
        <v>15.5</v>
      </c>
      <c r="R63" s="15">
        <v>3.1</v>
      </c>
      <c r="S63" s="20">
        <v>74</v>
      </c>
      <c r="T63" s="20">
        <v>9.5299999999999994</v>
      </c>
      <c r="U63" s="21">
        <f t="shared" si="0"/>
        <v>7.7649527806925507</v>
      </c>
      <c r="V63" s="20">
        <v>310.89999999999998</v>
      </c>
      <c r="W63" s="20">
        <v>38.9</v>
      </c>
      <c r="X63" s="21">
        <f t="shared" si="1"/>
        <v>7.992287917737789</v>
      </c>
      <c r="Y63" s="22">
        <v>1</v>
      </c>
      <c r="Z63" s="21">
        <f t="shared" si="2"/>
        <v>0.97155568725937669</v>
      </c>
      <c r="AA63" s="20">
        <v>0</v>
      </c>
      <c r="AB63" s="15">
        <v>0</v>
      </c>
      <c r="AC63" s="15">
        <v>1</v>
      </c>
      <c r="AD63" s="20">
        <v>0</v>
      </c>
      <c r="AE63" s="15">
        <v>0</v>
      </c>
      <c r="AF63" s="15">
        <v>1</v>
      </c>
      <c r="AG63" s="15">
        <v>1</v>
      </c>
      <c r="AH63" s="15">
        <v>0</v>
      </c>
      <c r="AI63" s="20">
        <v>1</v>
      </c>
      <c r="AJ63" s="15">
        <v>0</v>
      </c>
      <c r="AK63" s="22">
        <v>0</v>
      </c>
      <c r="AL63" s="15">
        <v>160</v>
      </c>
      <c r="AM63" s="15">
        <v>180</v>
      </c>
      <c r="AN63" s="15">
        <v>0.57999999999999996</v>
      </c>
      <c r="AO63" s="15">
        <v>4.6500000000000004</v>
      </c>
      <c r="AP63" s="15">
        <v>125</v>
      </c>
      <c r="AQ63" s="15">
        <v>12.93</v>
      </c>
      <c r="AR63" s="15">
        <v>8.8699999999999992</v>
      </c>
      <c r="AS63" s="15">
        <v>2.88</v>
      </c>
      <c r="AT63" s="15">
        <v>1.06</v>
      </c>
      <c r="AU63" s="15">
        <v>1</v>
      </c>
      <c r="AV63" s="15">
        <v>0</v>
      </c>
      <c r="AW63" s="15">
        <v>0</v>
      </c>
      <c r="AX63" s="15">
        <v>1</v>
      </c>
      <c r="AY63" s="15">
        <v>0</v>
      </c>
      <c r="AZ63" s="15">
        <v>0</v>
      </c>
      <c r="BA63" s="15">
        <v>0</v>
      </c>
      <c r="BB63" s="15">
        <v>0</v>
      </c>
      <c r="BC63" s="15">
        <v>0</v>
      </c>
      <c r="BD63" s="15">
        <v>1</v>
      </c>
      <c r="BE63" s="15">
        <v>0</v>
      </c>
      <c r="BF63" s="15">
        <v>1</v>
      </c>
      <c r="BG63" s="15">
        <v>0</v>
      </c>
      <c r="BH63" s="15">
        <v>0</v>
      </c>
      <c r="BI63" s="15">
        <v>0</v>
      </c>
      <c r="BJ63" s="15">
        <v>0</v>
      </c>
      <c r="BK63" s="15">
        <v>0</v>
      </c>
      <c r="BL63" s="15">
        <v>1</v>
      </c>
    </row>
    <row r="64" spans="1:67" s="15" customFormat="1" ht="15.6" customHeight="1" x14ac:dyDescent="0.3">
      <c r="A64" s="15">
        <v>63</v>
      </c>
      <c r="B64" s="26">
        <v>0</v>
      </c>
      <c r="C64" s="27">
        <v>27</v>
      </c>
      <c r="D64" s="17">
        <v>1</v>
      </c>
      <c r="E64" s="26">
        <v>0</v>
      </c>
      <c r="F64" s="18">
        <v>30.23</v>
      </c>
      <c r="G64" s="19">
        <v>30.23</v>
      </c>
      <c r="H64" s="26">
        <v>1</v>
      </c>
      <c r="I64" s="26">
        <v>1</v>
      </c>
      <c r="J64" s="26">
        <v>0</v>
      </c>
      <c r="K64" s="26">
        <v>0</v>
      </c>
      <c r="L64" s="26">
        <v>0</v>
      </c>
      <c r="M64" s="20">
        <v>0</v>
      </c>
      <c r="N64" s="15">
        <v>0</v>
      </c>
      <c r="O64" s="26">
        <v>3</v>
      </c>
      <c r="P64" s="20">
        <v>0</v>
      </c>
      <c r="Q64" s="15">
        <v>10.4</v>
      </c>
      <c r="R64" s="15">
        <v>3.1</v>
      </c>
      <c r="S64" s="26">
        <v>51.1</v>
      </c>
      <c r="T64" s="26">
        <v>9.6509999999999998</v>
      </c>
      <c r="U64" s="21">
        <f t="shared" si="0"/>
        <v>5.2947881048596006</v>
      </c>
      <c r="V64" s="26">
        <v>386.8</v>
      </c>
      <c r="W64" s="26">
        <v>47.83</v>
      </c>
      <c r="X64" s="21">
        <f t="shared" si="1"/>
        <v>8.0869747020698313</v>
      </c>
      <c r="Y64" s="22">
        <v>1</v>
      </c>
      <c r="Z64" s="21">
        <f t="shared" si="2"/>
        <v>0.65473039052594284</v>
      </c>
      <c r="AA64" s="20">
        <v>0</v>
      </c>
      <c r="AB64" s="15">
        <v>1</v>
      </c>
      <c r="AC64" s="15">
        <v>0</v>
      </c>
      <c r="AD64" s="26">
        <v>0</v>
      </c>
      <c r="AE64" s="15">
        <v>0</v>
      </c>
      <c r="AF64" s="15">
        <v>1</v>
      </c>
      <c r="AG64" s="15">
        <v>0</v>
      </c>
      <c r="AH64" s="15">
        <v>0</v>
      </c>
      <c r="AI64" s="15">
        <v>0</v>
      </c>
      <c r="AJ64" s="15">
        <v>0</v>
      </c>
      <c r="AK64" s="22">
        <v>1</v>
      </c>
      <c r="AL64" s="15">
        <v>10</v>
      </c>
      <c r="AM64" s="15">
        <v>160</v>
      </c>
      <c r="AN64" s="15">
        <v>0.43</v>
      </c>
      <c r="AO64" s="15">
        <v>4.28</v>
      </c>
      <c r="AP64" s="15">
        <v>123</v>
      </c>
      <c r="AQ64" s="15">
        <v>6.33</v>
      </c>
      <c r="AR64" s="15">
        <v>4.79</v>
      </c>
      <c r="AS64" s="15">
        <v>1.05</v>
      </c>
      <c r="AT64" s="15">
        <v>0.3</v>
      </c>
      <c r="AU64" s="15">
        <v>1</v>
      </c>
      <c r="AV64" s="15">
        <v>0</v>
      </c>
      <c r="AW64" s="15">
        <v>0</v>
      </c>
      <c r="AX64" s="15">
        <v>1</v>
      </c>
      <c r="AY64" s="15">
        <v>0</v>
      </c>
      <c r="AZ64" s="15">
        <v>0</v>
      </c>
      <c r="BA64" s="15">
        <v>0</v>
      </c>
      <c r="BB64" s="15">
        <v>0</v>
      </c>
      <c r="BC64" s="15">
        <v>0</v>
      </c>
      <c r="BD64" s="15">
        <v>0</v>
      </c>
      <c r="BE64" s="15">
        <v>0</v>
      </c>
      <c r="BF64" s="15">
        <v>1</v>
      </c>
      <c r="BG64" s="15">
        <v>1</v>
      </c>
      <c r="BH64" s="15">
        <v>0</v>
      </c>
      <c r="BI64" s="15">
        <v>0</v>
      </c>
      <c r="BJ64" s="15">
        <v>0</v>
      </c>
      <c r="BK64" s="15">
        <v>0</v>
      </c>
      <c r="BL64" s="15">
        <v>2</v>
      </c>
    </row>
    <row r="65" spans="1:64" s="15" customFormat="1" ht="15.6" customHeight="1" x14ac:dyDescent="0.3">
      <c r="A65" s="15">
        <v>64</v>
      </c>
      <c r="B65" s="26">
        <v>1</v>
      </c>
      <c r="C65" s="28">
        <v>29</v>
      </c>
      <c r="D65" s="17">
        <v>1</v>
      </c>
      <c r="E65" s="20">
        <v>0</v>
      </c>
      <c r="F65" s="18">
        <v>48.67</v>
      </c>
      <c r="G65" s="19">
        <v>48.67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15">
        <v>0</v>
      </c>
      <c r="O65" s="20">
        <v>0</v>
      </c>
      <c r="P65" s="20">
        <v>0</v>
      </c>
      <c r="Q65" s="15">
        <v>10.1</v>
      </c>
      <c r="R65" s="20">
        <v>2.5</v>
      </c>
      <c r="S65" s="20">
        <v>58.8</v>
      </c>
      <c r="T65" s="20">
        <v>8.68</v>
      </c>
      <c r="U65" s="21">
        <f t="shared" si="0"/>
        <v>6.774193548387097</v>
      </c>
      <c r="V65" s="20">
        <v>276.89999999999998</v>
      </c>
      <c r="W65" s="20">
        <v>34.200000000000003</v>
      </c>
      <c r="X65" s="21">
        <f t="shared" si="1"/>
        <v>8.0964912280701746</v>
      </c>
      <c r="Y65" s="22">
        <v>1</v>
      </c>
      <c r="Z65" s="21">
        <f t="shared" si="2"/>
        <v>0.83668262677803806</v>
      </c>
      <c r="AA65" s="20">
        <v>1</v>
      </c>
      <c r="AB65" s="15">
        <v>1</v>
      </c>
      <c r="AC65" s="20">
        <v>1</v>
      </c>
      <c r="AD65" s="20">
        <v>1</v>
      </c>
      <c r="AE65" s="20">
        <v>1</v>
      </c>
      <c r="AF65" s="20">
        <v>0</v>
      </c>
      <c r="AG65" s="20">
        <v>1</v>
      </c>
      <c r="AH65" s="20">
        <v>1</v>
      </c>
      <c r="AI65" s="20">
        <v>1</v>
      </c>
      <c r="AJ65" s="15">
        <v>0</v>
      </c>
      <c r="AK65" s="30">
        <v>0</v>
      </c>
      <c r="AL65" s="20">
        <v>56</v>
      </c>
      <c r="AM65" s="20">
        <v>240</v>
      </c>
      <c r="AN65" s="20">
        <v>0.55000000000000004</v>
      </c>
      <c r="AO65" s="20">
        <v>2.1</v>
      </c>
      <c r="AP65" s="20">
        <v>126.8</v>
      </c>
      <c r="AQ65" s="20">
        <v>13.9</v>
      </c>
      <c r="AR65" s="20">
        <v>11.71</v>
      </c>
      <c r="AS65" s="20">
        <v>1.28</v>
      </c>
      <c r="AT65" s="20">
        <v>0.71</v>
      </c>
      <c r="AU65" s="15">
        <v>1</v>
      </c>
      <c r="AV65" s="15">
        <v>0</v>
      </c>
      <c r="AW65" s="15">
        <v>0</v>
      </c>
      <c r="AX65" s="15">
        <v>0</v>
      </c>
      <c r="AY65" s="15">
        <v>0</v>
      </c>
      <c r="AZ65" s="15">
        <v>1</v>
      </c>
      <c r="BA65" s="20">
        <v>1</v>
      </c>
      <c r="BB65" s="15">
        <v>0</v>
      </c>
      <c r="BC65" s="15">
        <v>0</v>
      </c>
      <c r="BD65" s="15">
        <v>0</v>
      </c>
      <c r="BE65" s="20">
        <v>1</v>
      </c>
      <c r="BF65" s="20">
        <v>1</v>
      </c>
      <c r="BG65" s="20">
        <v>1</v>
      </c>
      <c r="BH65" s="20">
        <v>0</v>
      </c>
      <c r="BI65" s="20">
        <v>0</v>
      </c>
      <c r="BJ65" s="15">
        <v>1</v>
      </c>
      <c r="BK65" s="20">
        <v>0</v>
      </c>
      <c r="BL65" s="15">
        <v>0</v>
      </c>
    </row>
    <row r="66" spans="1:64" s="15" customFormat="1" ht="15.6" customHeight="1" x14ac:dyDescent="0.3">
      <c r="A66" s="15">
        <v>65</v>
      </c>
      <c r="B66" s="15">
        <v>0</v>
      </c>
      <c r="C66" s="16">
        <v>48</v>
      </c>
      <c r="D66" s="17">
        <v>1</v>
      </c>
      <c r="E66" s="15">
        <v>0</v>
      </c>
      <c r="F66" s="18">
        <v>55.7</v>
      </c>
      <c r="G66" s="19">
        <v>55.7</v>
      </c>
      <c r="H66" s="15">
        <v>1</v>
      </c>
      <c r="I66" s="15">
        <v>1</v>
      </c>
      <c r="J66" s="15">
        <v>0</v>
      </c>
      <c r="K66" s="15">
        <v>0</v>
      </c>
      <c r="L66" s="15">
        <v>0</v>
      </c>
      <c r="M66" s="20">
        <v>0</v>
      </c>
      <c r="N66" s="15">
        <v>0</v>
      </c>
      <c r="O66" s="15">
        <v>2</v>
      </c>
      <c r="P66" s="20">
        <v>0</v>
      </c>
      <c r="Q66" s="15">
        <v>11.1</v>
      </c>
      <c r="R66" s="15">
        <v>1.96</v>
      </c>
      <c r="S66" s="15">
        <v>31.3</v>
      </c>
      <c r="T66" s="15">
        <v>23.6</v>
      </c>
      <c r="U66" s="21">
        <f t="shared" ref="U66:U83" si="3">S66/T66</f>
        <v>1.326271186440678</v>
      </c>
      <c r="V66" s="15">
        <v>296</v>
      </c>
      <c r="W66" s="15">
        <v>36.5</v>
      </c>
      <c r="X66" s="21">
        <f t="shared" ref="X66:X83" si="4">V66/W66</f>
        <v>8.1095890410958908</v>
      </c>
      <c r="Y66" s="22">
        <v>1</v>
      </c>
      <c r="Z66" s="21">
        <f t="shared" ref="Z66:Z83" si="5">U66/X66</f>
        <v>0.16354357535501601</v>
      </c>
      <c r="AA66" s="20">
        <v>0</v>
      </c>
      <c r="AB66" s="15">
        <v>0</v>
      </c>
      <c r="AC66" s="15">
        <v>0</v>
      </c>
      <c r="AD66" s="26">
        <v>0</v>
      </c>
      <c r="AE66" s="20">
        <v>1</v>
      </c>
      <c r="AF66" s="15">
        <v>1</v>
      </c>
      <c r="AG66" s="15">
        <v>0</v>
      </c>
      <c r="AH66" s="15">
        <v>0</v>
      </c>
      <c r="AI66" s="15">
        <v>0</v>
      </c>
      <c r="AJ66" s="15">
        <v>0</v>
      </c>
      <c r="AK66" s="22">
        <v>1</v>
      </c>
      <c r="AL66" s="15">
        <v>2</v>
      </c>
      <c r="AM66" s="15">
        <v>270</v>
      </c>
      <c r="AN66" s="15">
        <v>0.56000000000000005</v>
      </c>
      <c r="AO66" s="15">
        <v>3.91</v>
      </c>
      <c r="AP66" s="15">
        <v>124</v>
      </c>
      <c r="AQ66" s="15">
        <v>6.5</v>
      </c>
      <c r="AR66" s="15">
        <v>4.16</v>
      </c>
      <c r="AS66" s="15">
        <v>1.57</v>
      </c>
      <c r="AT66" s="15">
        <v>0.61</v>
      </c>
      <c r="AU66" s="15">
        <v>1</v>
      </c>
      <c r="AV66" s="15">
        <v>0</v>
      </c>
      <c r="AW66" s="15">
        <v>0</v>
      </c>
      <c r="AX66" s="15">
        <v>1</v>
      </c>
      <c r="AY66" s="15">
        <v>0</v>
      </c>
      <c r="AZ66" s="15">
        <v>0</v>
      </c>
      <c r="BA66" s="15">
        <v>0</v>
      </c>
      <c r="BB66" s="15">
        <v>1</v>
      </c>
      <c r="BC66" s="15">
        <v>0</v>
      </c>
      <c r="BD66" s="15">
        <v>0</v>
      </c>
      <c r="BE66" s="15">
        <v>0</v>
      </c>
      <c r="BF66" s="15">
        <v>1</v>
      </c>
      <c r="BG66" s="15">
        <v>1</v>
      </c>
      <c r="BH66" s="15">
        <v>0</v>
      </c>
      <c r="BI66" s="15">
        <v>0</v>
      </c>
      <c r="BJ66" s="15">
        <v>0</v>
      </c>
      <c r="BK66" s="15">
        <v>0</v>
      </c>
      <c r="BL66" s="15">
        <v>1</v>
      </c>
    </row>
    <row r="67" spans="1:64" s="15" customFormat="1" ht="16.8" customHeight="1" x14ac:dyDescent="0.3">
      <c r="A67" s="15">
        <v>66</v>
      </c>
      <c r="B67" s="15">
        <v>0</v>
      </c>
      <c r="C67" s="16">
        <v>36</v>
      </c>
      <c r="D67" s="17">
        <v>1</v>
      </c>
      <c r="E67" s="15">
        <v>1</v>
      </c>
      <c r="F67" s="18">
        <v>14.17</v>
      </c>
      <c r="G67" s="19">
        <v>27.766666666666701</v>
      </c>
      <c r="H67" s="15">
        <v>0</v>
      </c>
      <c r="I67" s="15">
        <v>1</v>
      </c>
      <c r="J67" s="15">
        <v>0</v>
      </c>
      <c r="K67" s="15">
        <v>0</v>
      </c>
      <c r="L67" s="15">
        <v>0</v>
      </c>
      <c r="M67" s="20">
        <v>0</v>
      </c>
      <c r="N67" s="15">
        <v>1</v>
      </c>
      <c r="O67" s="15">
        <v>2</v>
      </c>
      <c r="P67" s="20">
        <v>0</v>
      </c>
      <c r="Q67" s="15">
        <v>13.4</v>
      </c>
      <c r="R67" s="15">
        <v>2.86</v>
      </c>
      <c r="S67" s="15">
        <v>37.1</v>
      </c>
      <c r="T67" s="15">
        <v>10.6</v>
      </c>
      <c r="U67" s="21">
        <f t="shared" si="3"/>
        <v>3.5000000000000004</v>
      </c>
      <c r="V67" s="15">
        <v>345</v>
      </c>
      <c r="W67" s="15">
        <v>40.1</v>
      </c>
      <c r="X67" s="21">
        <f t="shared" si="4"/>
        <v>8.6034912718204488</v>
      </c>
      <c r="Y67" s="22">
        <v>1</v>
      </c>
      <c r="Z67" s="21">
        <f t="shared" si="5"/>
        <v>0.40681159420289859</v>
      </c>
      <c r="AA67" s="20">
        <v>1</v>
      </c>
      <c r="AB67" s="15">
        <v>0</v>
      </c>
      <c r="AC67" s="29">
        <v>1</v>
      </c>
      <c r="AD67" s="29">
        <v>1</v>
      </c>
      <c r="AE67" s="20">
        <v>1</v>
      </c>
      <c r="AF67" s="29">
        <v>0</v>
      </c>
      <c r="AG67" s="29">
        <v>0</v>
      </c>
      <c r="AH67" s="15">
        <v>0</v>
      </c>
      <c r="AI67" s="15">
        <v>0</v>
      </c>
      <c r="AJ67" s="15">
        <v>0</v>
      </c>
      <c r="AK67" s="22">
        <v>1</v>
      </c>
      <c r="AL67" s="15">
        <v>4</v>
      </c>
      <c r="AM67" s="15">
        <v>100</v>
      </c>
      <c r="AN67" s="15">
        <v>0.37</v>
      </c>
      <c r="AO67" s="15">
        <v>8.34</v>
      </c>
      <c r="AP67" s="15">
        <v>129</v>
      </c>
      <c r="AQ67" s="15">
        <v>8.8000000000000007</v>
      </c>
      <c r="AR67" s="15">
        <v>5.91</v>
      </c>
      <c r="AS67" s="15">
        <v>2.35</v>
      </c>
      <c r="AT67" s="15">
        <v>0.34</v>
      </c>
      <c r="AU67" s="15">
        <v>1</v>
      </c>
      <c r="AV67" s="15">
        <v>0</v>
      </c>
      <c r="AW67" s="15">
        <v>0</v>
      </c>
      <c r="AX67" s="15">
        <v>1</v>
      </c>
      <c r="AY67" s="15">
        <v>0</v>
      </c>
      <c r="AZ67" s="15">
        <v>1</v>
      </c>
      <c r="BA67" s="15">
        <v>0</v>
      </c>
      <c r="BB67" s="15">
        <v>0</v>
      </c>
      <c r="BC67" s="15">
        <v>0</v>
      </c>
      <c r="BD67" s="15">
        <v>0</v>
      </c>
      <c r="BE67" s="15">
        <v>0</v>
      </c>
      <c r="BF67" s="15">
        <v>1</v>
      </c>
      <c r="BG67" s="15">
        <v>1</v>
      </c>
      <c r="BH67" s="15">
        <v>0</v>
      </c>
      <c r="BI67" s="15">
        <v>0</v>
      </c>
      <c r="BJ67" s="15">
        <v>0</v>
      </c>
      <c r="BK67" s="15">
        <v>0</v>
      </c>
      <c r="BL67" s="15">
        <v>1</v>
      </c>
    </row>
    <row r="68" spans="1:64" s="15" customFormat="1" ht="15.6" customHeight="1" x14ac:dyDescent="0.3">
      <c r="A68" s="15">
        <v>67</v>
      </c>
      <c r="B68" s="26">
        <v>0</v>
      </c>
      <c r="C68" s="28">
        <v>37</v>
      </c>
      <c r="D68" s="17">
        <v>1</v>
      </c>
      <c r="E68" s="20">
        <v>0</v>
      </c>
      <c r="F68" s="18">
        <v>42.93</v>
      </c>
      <c r="G68" s="19">
        <v>42.93</v>
      </c>
      <c r="H68" s="20">
        <v>1</v>
      </c>
      <c r="I68" s="20">
        <v>1</v>
      </c>
      <c r="J68" s="20">
        <v>0</v>
      </c>
      <c r="K68" s="20">
        <v>0</v>
      </c>
      <c r="L68" s="20">
        <v>0</v>
      </c>
      <c r="M68" s="20">
        <v>0</v>
      </c>
      <c r="N68" s="15">
        <v>0</v>
      </c>
      <c r="O68" s="20">
        <v>3</v>
      </c>
      <c r="P68" s="20">
        <v>0</v>
      </c>
      <c r="Q68" s="15">
        <v>14.2</v>
      </c>
      <c r="R68" s="15">
        <v>2.8</v>
      </c>
      <c r="S68" s="20">
        <v>59.6</v>
      </c>
      <c r="T68" s="20">
        <v>7.36</v>
      </c>
      <c r="U68" s="21">
        <f t="shared" si="3"/>
        <v>8.0978260869565215</v>
      </c>
      <c r="V68" s="20">
        <v>421.2</v>
      </c>
      <c r="W68" s="20">
        <v>42.5</v>
      </c>
      <c r="X68" s="21">
        <f t="shared" si="4"/>
        <v>9.9105882352941173</v>
      </c>
      <c r="Y68" s="22">
        <v>1</v>
      </c>
      <c r="Z68" s="21">
        <f t="shared" si="5"/>
        <v>0.81708833973326733</v>
      </c>
      <c r="AA68" s="20">
        <v>0</v>
      </c>
      <c r="AB68" s="15">
        <v>0</v>
      </c>
      <c r="AC68" s="15">
        <v>1</v>
      </c>
      <c r="AD68" s="29">
        <v>0</v>
      </c>
      <c r="AE68" s="20">
        <v>1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22">
        <v>0</v>
      </c>
      <c r="AL68" s="15">
        <v>32</v>
      </c>
      <c r="AM68" s="15">
        <v>150</v>
      </c>
      <c r="AN68" s="15">
        <v>0.87</v>
      </c>
      <c r="AO68" s="15">
        <v>3.3</v>
      </c>
      <c r="AP68" s="15">
        <v>124</v>
      </c>
      <c r="AQ68" s="15">
        <v>8.77</v>
      </c>
      <c r="AR68" s="15">
        <v>5.65</v>
      </c>
      <c r="AS68" s="15">
        <v>2.52</v>
      </c>
      <c r="AT68" s="15">
        <v>0.38</v>
      </c>
      <c r="AU68" s="15">
        <v>1</v>
      </c>
      <c r="AV68" s="15">
        <v>0</v>
      </c>
      <c r="AW68" s="15">
        <v>0</v>
      </c>
      <c r="AX68" s="15">
        <v>0</v>
      </c>
      <c r="AY68" s="15">
        <v>0</v>
      </c>
      <c r="AZ68" s="15">
        <v>1</v>
      </c>
      <c r="BA68" s="15">
        <v>0</v>
      </c>
      <c r="BB68" s="15">
        <v>0</v>
      </c>
      <c r="BC68" s="15">
        <v>0</v>
      </c>
      <c r="BD68" s="15">
        <v>0</v>
      </c>
      <c r="BE68" s="15">
        <v>1</v>
      </c>
      <c r="BF68" s="15">
        <v>1</v>
      </c>
      <c r="BG68" s="15">
        <v>1</v>
      </c>
      <c r="BH68" s="15">
        <v>0</v>
      </c>
      <c r="BI68" s="15">
        <v>0</v>
      </c>
      <c r="BJ68" s="15">
        <v>0</v>
      </c>
      <c r="BK68" s="15">
        <v>0</v>
      </c>
      <c r="BL68" s="15">
        <v>1</v>
      </c>
    </row>
    <row r="69" spans="1:64" s="15" customFormat="1" ht="15.6" customHeight="1" x14ac:dyDescent="0.3">
      <c r="A69" s="15">
        <v>68</v>
      </c>
      <c r="B69" s="26">
        <v>0</v>
      </c>
      <c r="C69" s="28">
        <v>28</v>
      </c>
      <c r="D69" s="17">
        <v>1</v>
      </c>
      <c r="E69" s="20">
        <v>0</v>
      </c>
      <c r="F69" s="18">
        <v>56.97</v>
      </c>
      <c r="G69" s="19">
        <v>56.97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15">
        <v>0</v>
      </c>
      <c r="O69" s="20">
        <v>5</v>
      </c>
      <c r="P69" s="20">
        <v>1</v>
      </c>
      <c r="Q69" s="15">
        <v>9.1999999999999993</v>
      </c>
      <c r="R69" s="20">
        <v>2.1</v>
      </c>
      <c r="S69" s="20">
        <v>91.3</v>
      </c>
      <c r="T69" s="20">
        <v>6.96</v>
      </c>
      <c r="U69" s="21">
        <f t="shared" si="3"/>
        <v>13.117816091954023</v>
      </c>
      <c r="V69" s="20">
        <v>486.2</v>
      </c>
      <c r="W69" s="20">
        <v>46.6</v>
      </c>
      <c r="X69" s="21">
        <f t="shared" si="4"/>
        <v>10.433476394849786</v>
      </c>
      <c r="Y69" s="22">
        <v>1</v>
      </c>
      <c r="Z69" s="21">
        <f t="shared" si="5"/>
        <v>1.2572814271597232</v>
      </c>
      <c r="AA69" s="20">
        <v>1</v>
      </c>
      <c r="AB69" s="15">
        <v>1</v>
      </c>
      <c r="AC69" s="20">
        <v>0</v>
      </c>
      <c r="AD69" s="20">
        <v>1</v>
      </c>
      <c r="AE69" s="20">
        <v>1</v>
      </c>
      <c r="AF69" s="20">
        <v>1</v>
      </c>
      <c r="AG69" s="20">
        <v>0</v>
      </c>
      <c r="AH69" s="20">
        <v>1</v>
      </c>
      <c r="AI69" s="15">
        <v>0</v>
      </c>
      <c r="AJ69" s="15">
        <v>0</v>
      </c>
      <c r="AK69" s="30">
        <v>0</v>
      </c>
      <c r="AL69" s="20">
        <v>9</v>
      </c>
      <c r="AM69" s="20">
        <v>180</v>
      </c>
      <c r="AN69" s="20">
        <v>0.42</v>
      </c>
      <c r="AO69" s="20">
        <v>2.84</v>
      </c>
      <c r="AP69" s="20">
        <v>126.4</v>
      </c>
      <c r="AQ69" s="20">
        <v>6.23</v>
      </c>
      <c r="AR69" s="20">
        <v>4.41</v>
      </c>
      <c r="AS69" s="20">
        <v>1.22</v>
      </c>
      <c r="AT69" s="20">
        <v>0.49</v>
      </c>
      <c r="AU69" s="15">
        <v>0</v>
      </c>
      <c r="AV69" s="15">
        <v>0</v>
      </c>
      <c r="AW69" s="15">
        <v>0</v>
      </c>
      <c r="AX69" s="15">
        <v>0</v>
      </c>
      <c r="AY69" s="15">
        <v>0</v>
      </c>
      <c r="AZ69" s="15">
        <v>0</v>
      </c>
      <c r="BA69" s="15">
        <v>0</v>
      </c>
      <c r="BB69" s="15">
        <v>0</v>
      </c>
      <c r="BC69" s="15">
        <v>0</v>
      </c>
      <c r="BD69" s="15">
        <v>0</v>
      </c>
      <c r="BE69" s="15">
        <v>0</v>
      </c>
      <c r="BF69" s="20">
        <v>0</v>
      </c>
      <c r="BG69" s="20">
        <v>0</v>
      </c>
      <c r="BH69" s="20">
        <v>1</v>
      </c>
      <c r="BI69" s="20">
        <v>0</v>
      </c>
      <c r="BJ69" s="15">
        <v>0</v>
      </c>
      <c r="BK69" s="20">
        <v>0</v>
      </c>
      <c r="BL69" s="15">
        <v>2</v>
      </c>
    </row>
    <row r="70" spans="1:64" s="15" customFormat="1" ht="15.6" customHeight="1" x14ac:dyDescent="0.3">
      <c r="A70" s="15">
        <v>69</v>
      </c>
      <c r="B70" s="26">
        <v>0</v>
      </c>
      <c r="C70" s="28">
        <v>45</v>
      </c>
      <c r="D70" s="17">
        <v>1</v>
      </c>
      <c r="E70" s="20">
        <v>1</v>
      </c>
      <c r="F70" s="18">
        <v>25.03</v>
      </c>
      <c r="G70" s="19">
        <v>55.433333333333302</v>
      </c>
      <c r="H70" s="20">
        <v>0</v>
      </c>
      <c r="I70" s="20">
        <v>1</v>
      </c>
      <c r="J70" s="20">
        <v>1</v>
      </c>
      <c r="K70" s="20">
        <v>1</v>
      </c>
      <c r="L70" s="20">
        <v>0</v>
      </c>
      <c r="M70" s="20">
        <v>0</v>
      </c>
      <c r="N70" s="15">
        <v>0</v>
      </c>
      <c r="O70" s="20">
        <v>4</v>
      </c>
      <c r="P70" s="20">
        <v>1</v>
      </c>
      <c r="Q70" s="15">
        <v>11.8</v>
      </c>
      <c r="R70" s="20">
        <v>2.8</v>
      </c>
      <c r="S70" s="20">
        <v>64.7</v>
      </c>
      <c r="T70" s="20">
        <v>8.6660000000000004</v>
      </c>
      <c r="U70" s="21">
        <f t="shared" si="3"/>
        <v>7.4659589199169165</v>
      </c>
      <c r="V70" s="20">
        <v>466.5</v>
      </c>
      <c r="W70" s="20">
        <v>43.69</v>
      </c>
      <c r="X70" s="21">
        <f t="shared" si="4"/>
        <v>10.677500572213322</v>
      </c>
      <c r="Y70" s="22">
        <v>1</v>
      </c>
      <c r="Z70" s="21">
        <f t="shared" si="5"/>
        <v>0.69922346240336564</v>
      </c>
      <c r="AA70" s="20">
        <v>1</v>
      </c>
      <c r="AB70" s="15">
        <v>1</v>
      </c>
      <c r="AC70" s="20">
        <v>1</v>
      </c>
      <c r="AD70" s="20">
        <v>1</v>
      </c>
      <c r="AE70" s="20">
        <v>1</v>
      </c>
      <c r="AF70" s="20">
        <v>1</v>
      </c>
      <c r="AG70" s="20">
        <v>0</v>
      </c>
      <c r="AH70" s="20">
        <v>1</v>
      </c>
      <c r="AI70" s="20">
        <v>1</v>
      </c>
      <c r="AJ70" s="15">
        <v>0</v>
      </c>
      <c r="AK70" s="30">
        <v>1</v>
      </c>
      <c r="AL70" s="20">
        <v>132</v>
      </c>
      <c r="AM70" s="20">
        <v>250</v>
      </c>
      <c r="AN70" s="20">
        <v>0.32</v>
      </c>
      <c r="AO70" s="20">
        <v>4.03</v>
      </c>
      <c r="AP70" s="20">
        <v>128.1</v>
      </c>
      <c r="AQ70" s="20">
        <v>11.01</v>
      </c>
      <c r="AR70" s="20">
        <v>9.33</v>
      </c>
      <c r="AS70" s="20">
        <v>0.94</v>
      </c>
      <c r="AT70" s="20">
        <v>0.72</v>
      </c>
      <c r="AU70" s="15">
        <v>1</v>
      </c>
      <c r="AV70" s="15">
        <v>0</v>
      </c>
      <c r="AW70" s="15">
        <v>0</v>
      </c>
      <c r="AX70" s="15">
        <v>0</v>
      </c>
      <c r="AY70" s="15">
        <v>0</v>
      </c>
      <c r="AZ70" s="15">
        <v>0</v>
      </c>
      <c r="BA70" s="15">
        <v>0</v>
      </c>
      <c r="BB70" s="15">
        <v>0</v>
      </c>
      <c r="BC70" s="15">
        <v>0</v>
      </c>
      <c r="BD70" s="15">
        <v>0</v>
      </c>
      <c r="BE70" s="20">
        <v>1</v>
      </c>
      <c r="BF70" s="20">
        <v>0</v>
      </c>
      <c r="BG70" s="20">
        <v>1</v>
      </c>
      <c r="BH70" s="20">
        <v>1</v>
      </c>
      <c r="BI70" s="20">
        <v>0</v>
      </c>
      <c r="BJ70" s="15">
        <v>0</v>
      </c>
      <c r="BK70" s="20">
        <v>0</v>
      </c>
      <c r="BL70" s="15">
        <v>1</v>
      </c>
    </row>
    <row r="71" spans="1:64" s="15" customFormat="1" ht="15.6" customHeight="1" x14ac:dyDescent="0.3">
      <c r="A71" s="15">
        <v>70</v>
      </c>
      <c r="B71" s="15">
        <v>0</v>
      </c>
      <c r="C71" s="16">
        <v>71</v>
      </c>
      <c r="D71" s="17">
        <v>1</v>
      </c>
      <c r="E71" s="15">
        <v>0</v>
      </c>
      <c r="F71" s="18">
        <v>39.47</v>
      </c>
      <c r="G71" s="19">
        <v>39.47</v>
      </c>
      <c r="H71" s="15">
        <v>1</v>
      </c>
      <c r="I71" s="15">
        <v>0</v>
      </c>
      <c r="J71" s="15">
        <v>1</v>
      </c>
      <c r="K71" s="15">
        <v>1</v>
      </c>
      <c r="L71" s="15">
        <v>1</v>
      </c>
      <c r="M71" s="20">
        <v>0</v>
      </c>
      <c r="N71" s="15">
        <v>0</v>
      </c>
      <c r="O71" s="15">
        <v>2</v>
      </c>
      <c r="P71" s="20">
        <v>0</v>
      </c>
      <c r="Q71" s="15">
        <v>8.9</v>
      </c>
      <c r="R71" s="15">
        <v>0.98</v>
      </c>
      <c r="S71" s="15">
        <v>79.5</v>
      </c>
      <c r="T71" s="15">
        <v>17</v>
      </c>
      <c r="U71" s="21">
        <f t="shared" si="3"/>
        <v>4.6764705882352944</v>
      </c>
      <c r="V71" s="15">
        <v>434</v>
      </c>
      <c r="W71" s="15">
        <v>40.5</v>
      </c>
      <c r="X71" s="21">
        <f t="shared" si="4"/>
        <v>10.716049382716049</v>
      </c>
      <c r="Y71" s="22">
        <v>1</v>
      </c>
      <c r="Z71" s="21">
        <f t="shared" si="5"/>
        <v>0.43639875304960696</v>
      </c>
      <c r="AA71" s="20">
        <v>0</v>
      </c>
      <c r="AB71" s="15">
        <v>0</v>
      </c>
      <c r="AC71" s="15">
        <v>1</v>
      </c>
      <c r="AD71" s="29">
        <v>1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22">
        <v>1</v>
      </c>
      <c r="AL71" s="15">
        <v>122</v>
      </c>
      <c r="AM71" s="15">
        <v>190</v>
      </c>
      <c r="AN71" s="15">
        <v>0.84</v>
      </c>
      <c r="AO71" s="15">
        <v>3.33</v>
      </c>
      <c r="AP71" s="15">
        <v>133</v>
      </c>
      <c r="AQ71" s="15">
        <v>10.86</v>
      </c>
      <c r="AR71" s="15">
        <v>9.1300000000000008</v>
      </c>
      <c r="AS71" s="15">
        <v>1.18</v>
      </c>
      <c r="AT71" s="15">
        <v>0.48</v>
      </c>
      <c r="AU71" s="15">
        <v>1</v>
      </c>
      <c r="AV71" s="15">
        <v>0</v>
      </c>
      <c r="AW71" s="15">
        <v>0</v>
      </c>
      <c r="AX71" s="15">
        <v>1</v>
      </c>
      <c r="AY71" s="15">
        <v>0</v>
      </c>
      <c r="AZ71" s="15">
        <v>0</v>
      </c>
      <c r="BA71" s="15">
        <v>0</v>
      </c>
      <c r="BB71" s="15">
        <v>0</v>
      </c>
      <c r="BC71" s="15">
        <v>0</v>
      </c>
      <c r="BD71" s="15">
        <v>0</v>
      </c>
      <c r="BE71" s="15">
        <v>0</v>
      </c>
      <c r="BF71" s="15">
        <v>1</v>
      </c>
      <c r="BG71" s="15">
        <v>1</v>
      </c>
      <c r="BH71" s="15">
        <v>0</v>
      </c>
      <c r="BI71" s="15">
        <v>1</v>
      </c>
      <c r="BJ71" s="15">
        <v>0</v>
      </c>
      <c r="BK71" s="15">
        <v>0</v>
      </c>
      <c r="BL71" s="15">
        <v>0</v>
      </c>
    </row>
    <row r="72" spans="1:64" s="15" customFormat="1" ht="15.6" customHeight="1" x14ac:dyDescent="0.3">
      <c r="A72" s="15">
        <v>71</v>
      </c>
      <c r="B72" s="26">
        <v>0</v>
      </c>
      <c r="C72" s="16">
        <v>21</v>
      </c>
      <c r="D72" s="17">
        <v>1</v>
      </c>
      <c r="E72" s="20">
        <v>0</v>
      </c>
      <c r="F72" s="18">
        <v>25.57</v>
      </c>
      <c r="G72" s="19">
        <v>25.57</v>
      </c>
      <c r="H72" s="20">
        <v>1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15">
        <v>0</v>
      </c>
      <c r="O72" s="20">
        <v>2</v>
      </c>
      <c r="P72" s="20">
        <v>0</v>
      </c>
      <c r="Q72" s="15">
        <v>11.2</v>
      </c>
      <c r="R72" s="29">
        <v>2.1</v>
      </c>
      <c r="S72" s="20">
        <v>106.7</v>
      </c>
      <c r="T72" s="20">
        <v>8.4009999999999998</v>
      </c>
      <c r="U72" s="21">
        <f t="shared" si="3"/>
        <v>12.700868944173314</v>
      </c>
      <c r="V72" s="20">
        <v>498.6</v>
      </c>
      <c r="W72" s="20">
        <v>46.09</v>
      </c>
      <c r="X72" s="21">
        <f t="shared" si="4"/>
        <v>10.81796485137774</v>
      </c>
      <c r="Y72" s="22">
        <v>1</v>
      </c>
      <c r="Z72" s="21">
        <f t="shared" si="5"/>
        <v>1.1740534489309025</v>
      </c>
      <c r="AA72" s="20">
        <v>1</v>
      </c>
      <c r="AB72" s="15">
        <v>0</v>
      </c>
      <c r="AC72" s="29">
        <v>1</v>
      </c>
      <c r="AD72" s="29">
        <v>1</v>
      </c>
      <c r="AE72" s="15">
        <v>0</v>
      </c>
      <c r="AF72" s="29">
        <v>1</v>
      </c>
      <c r="AG72" s="29">
        <v>0</v>
      </c>
      <c r="AH72" s="15">
        <v>0</v>
      </c>
      <c r="AI72" s="15">
        <v>0</v>
      </c>
      <c r="AJ72" s="29">
        <v>1</v>
      </c>
      <c r="AK72" s="31">
        <v>1</v>
      </c>
      <c r="AL72" s="29">
        <v>4</v>
      </c>
      <c r="AM72" s="29">
        <v>150</v>
      </c>
      <c r="AN72" s="29">
        <v>0.31</v>
      </c>
      <c r="AO72" s="29">
        <v>4.5599999999999996</v>
      </c>
      <c r="AP72" s="29">
        <v>130.4</v>
      </c>
      <c r="AQ72" s="29">
        <v>13.75</v>
      </c>
      <c r="AR72" s="29">
        <v>11.33</v>
      </c>
      <c r="AS72" s="29">
        <v>1.4</v>
      </c>
      <c r="AT72" s="29">
        <v>1.02</v>
      </c>
      <c r="AU72" s="15">
        <v>0</v>
      </c>
      <c r="AV72" s="15">
        <v>0</v>
      </c>
      <c r="AW72" s="15">
        <v>0</v>
      </c>
      <c r="AX72" s="15">
        <v>0</v>
      </c>
      <c r="AY72" s="15">
        <v>0</v>
      </c>
      <c r="AZ72" s="15">
        <v>0</v>
      </c>
      <c r="BA72" s="15">
        <v>0</v>
      </c>
      <c r="BB72" s="15">
        <v>0</v>
      </c>
      <c r="BC72" s="15">
        <v>0</v>
      </c>
      <c r="BD72" s="15">
        <v>0</v>
      </c>
      <c r="BE72" s="15">
        <v>0</v>
      </c>
      <c r="BF72" s="29">
        <v>1</v>
      </c>
      <c r="BG72" s="29">
        <v>1</v>
      </c>
      <c r="BH72" s="29">
        <v>0</v>
      </c>
      <c r="BI72" s="29">
        <v>0</v>
      </c>
      <c r="BJ72" s="15">
        <v>0</v>
      </c>
      <c r="BK72" s="29">
        <v>0</v>
      </c>
      <c r="BL72" s="15">
        <v>0</v>
      </c>
    </row>
    <row r="73" spans="1:64" s="15" customFormat="1" ht="15.6" customHeight="1" x14ac:dyDescent="0.3">
      <c r="A73" s="15">
        <v>72</v>
      </c>
      <c r="B73" s="26">
        <v>0</v>
      </c>
      <c r="C73" s="28">
        <v>34</v>
      </c>
      <c r="D73" s="17">
        <v>1</v>
      </c>
      <c r="E73" s="20">
        <v>0</v>
      </c>
      <c r="F73" s="18">
        <v>35.630000000000003</v>
      </c>
      <c r="G73" s="19">
        <v>35.630000000000003</v>
      </c>
      <c r="H73" s="20">
        <v>0</v>
      </c>
      <c r="I73" s="20">
        <v>0</v>
      </c>
      <c r="J73" s="20">
        <v>1</v>
      </c>
      <c r="K73" s="20">
        <v>0</v>
      </c>
      <c r="L73" s="20">
        <v>0</v>
      </c>
      <c r="M73" s="20">
        <v>0</v>
      </c>
      <c r="N73" s="15">
        <v>0</v>
      </c>
      <c r="O73" s="20">
        <v>4</v>
      </c>
      <c r="P73" s="20">
        <v>1</v>
      </c>
      <c r="Q73" s="15">
        <v>10.8</v>
      </c>
      <c r="R73" s="29">
        <v>2.8</v>
      </c>
      <c r="S73" s="20">
        <v>70.5</v>
      </c>
      <c r="T73" s="20">
        <v>7.9690000000000003</v>
      </c>
      <c r="U73" s="21">
        <f t="shared" si="3"/>
        <v>8.846781277450118</v>
      </c>
      <c r="V73" s="20">
        <v>360</v>
      </c>
      <c r="W73" s="20">
        <v>31.6</v>
      </c>
      <c r="X73" s="21">
        <f t="shared" si="4"/>
        <v>11.39240506329114</v>
      </c>
      <c r="Y73" s="22">
        <v>1</v>
      </c>
      <c r="Z73" s="21">
        <f t="shared" si="5"/>
        <v>0.77655080102062146</v>
      </c>
      <c r="AA73" s="20">
        <v>1</v>
      </c>
      <c r="AB73" s="15">
        <v>0</v>
      </c>
      <c r="AC73" s="29">
        <v>0</v>
      </c>
      <c r="AD73" s="29">
        <v>1</v>
      </c>
      <c r="AE73" s="20">
        <v>1</v>
      </c>
      <c r="AF73" s="29">
        <v>1</v>
      </c>
      <c r="AG73" s="29">
        <v>0</v>
      </c>
      <c r="AH73" s="15">
        <v>0</v>
      </c>
      <c r="AI73" s="20">
        <v>1</v>
      </c>
      <c r="AJ73" s="15">
        <v>0</v>
      </c>
      <c r="AK73" s="31">
        <v>1</v>
      </c>
      <c r="AL73" s="29">
        <v>32</v>
      </c>
      <c r="AM73" s="29">
        <v>170</v>
      </c>
      <c r="AN73" s="29">
        <v>0.28999999999999998</v>
      </c>
      <c r="AO73" s="29">
        <v>2.4</v>
      </c>
      <c r="AP73" s="29">
        <v>126.6</v>
      </c>
      <c r="AQ73" s="29">
        <v>10</v>
      </c>
      <c r="AR73" s="29">
        <v>7.28</v>
      </c>
      <c r="AS73" s="29">
        <v>1.86</v>
      </c>
      <c r="AT73" s="29">
        <v>0.76</v>
      </c>
      <c r="AU73" s="15">
        <v>1</v>
      </c>
      <c r="AV73" s="15">
        <v>0</v>
      </c>
      <c r="AW73" s="29">
        <v>1</v>
      </c>
      <c r="AX73" s="29">
        <v>1</v>
      </c>
      <c r="AY73" s="15">
        <v>0</v>
      </c>
      <c r="AZ73" s="15">
        <v>0</v>
      </c>
      <c r="BA73" s="15">
        <v>0</v>
      </c>
      <c r="BB73" s="15">
        <v>0</v>
      </c>
      <c r="BC73" s="15">
        <v>0</v>
      </c>
      <c r="BD73" s="15">
        <v>0</v>
      </c>
      <c r="BE73" s="15">
        <v>0</v>
      </c>
      <c r="BF73" s="29">
        <v>1</v>
      </c>
      <c r="BG73" s="29">
        <v>1</v>
      </c>
      <c r="BH73" s="29">
        <v>1</v>
      </c>
      <c r="BI73" s="20">
        <v>0</v>
      </c>
      <c r="BJ73" s="15">
        <v>0</v>
      </c>
      <c r="BK73" s="29">
        <v>0</v>
      </c>
      <c r="BL73" s="15">
        <v>1</v>
      </c>
    </row>
    <row r="74" spans="1:64" s="15" customFormat="1" ht="15.6" customHeight="1" x14ac:dyDescent="0.3">
      <c r="A74" s="15">
        <v>73</v>
      </c>
      <c r="B74" s="15">
        <v>1</v>
      </c>
      <c r="C74" s="16">
        <v>39</v>
      </c>
      <c r="D74" s="17">
        <v>1</v>
      </c>
      <c r="E74" s="15">
        <v>0</v>
      </c>
      <c r="F74" s="18">
        <v>18.2</v>
      </c>
      <c r="G74" s="19">
        <v>18.2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20">
        <v>0</v>
      </c>
      <c r="N74" s="15">
        <v>0</v>
      </c>
      <c r="O74" s="15">
        <v>5</v>
      </c>
      <c r="P74" s="20">
        <v>1</v>
      </c>
      <c r="Q74" s="15">
        <v>11.3</v>
      </c>
      <c r="R74" s="29">
        <v>3.56</v>
      </c>
      <c r="S74" s="15">
        <v>66.599999999999994</v>
      </c>
      <c r="T74" s="15">
        <v>9.75</v>
      </c>
      <c r="U74" s="21">
        <f t="shared" si="3"/>
        <v>6.8307692307692305</v>
      </c>
      <c r="V74" s="15">
        <v>441</v>
      </c>
      <c r="W74" s="15">
        <v>37.4</v>
      </c>
      <c r="X74" s="21">
        <f t="shared" si="4"/>
        <v>11.791443850267379</v>
      </c>
      <c r="Y74" s="22">
        <v>1</v>
      </c>
      <c r="Z74" s="21">
        <f t="shared" si="5"/>
        <v>0.57929879644165361</v>
      </c>
      <c r="AA74" s="20">
        <v>0</v>
      </c>
      <c r="AB74" s="15">
        <v>0</v>
      </c>
      <c r="AC74" s="29">
        <v>0</v>
      </c>
      <c r="AD74" s="29">
        <v>0</v>
      </c>
      <c r="AE74" s="15">
        <v>0</v>
      </c>
      <c r="AF74" s="29">
        <v>1</v>
      </c>
      <c r="AG74" s="29">
        <v>0</v>
      </c>
      <c r="AH74" s="15">
        <v>0</v>
      </c>
      <c r="AI74" s="15">
        <v>0</v>
      </c>
      <c r="AJ74" s="15">
        <v>0</v>
      </c>
      <c r="AK74" s="31">
        <v>0</v>
      </c>
      <c r="AL74" s="29">
        <v>42</v>
      </c>
      <c r="AM74" s="29">
        <v>360</v>
      </c>
      <c r="AN74" s="29">
        <v>0.41</v>
      </c>
      <c r="AO74" s="29">
        <v>2.44</v>
      </c>
      <c r="AP74" s="29">
        <v>123.8</v>
      </c>
      <c r="AQ74" s="29">
        <v>10.3</v>
      </c>
      <c r="AR74" s="29">
        <v>8.15</v>
      </c>
      <c r="AS74" s="29">
        <v>1.45</v>
      </c>
      <c r="AT74" s="29">
        <v>0.64</v>
      </c>
      <c r="AU74" s="15">
        <v>1</v>
      </c>
      <c r="AV74" s="15">
        <v>0</v>
      </c>
      <c r="AW74" s="15">
        <v>0</v>
      </c>
      <c r="AX74" s="29">
        <v>1</v>
      </c>
      <c r="AY74" s="15">
        <v>0</v>
      </c>
      <c r="AZ74" s="15">
        <v>0</v>
      </c>
      <c r="BA74" s="15">
        <v>0</v>
      </c>
      <c r="BB74" s="15">
        <v>0</v>
      </c>
      <c r="BC74" s="15">
        <v>0</v>
      </c>
      <c r="BD74" s="15">
        <v>0</v>
      </c>
      <c r="BE74" s="15">
        <v>0</v>
      </c>
      <c r="BF74" s="29">
        <v>1</v>
      </c>
      <c r="BG74" s="29">
        <v>1</v>
      </c>
      <c r="BH74" s="29">
        <v>0</v>
      </c>
      <c r="BI74" s="33">
        <v>0</v>
      </c>
      <c r="BJ74" s="15">
        <v>0</v>
      </c>
      <c r="BK74" s="29">
        <v>1</v>
      </c>
      <c r="BL74" s="15">
        <v>3</v>
      </c>
    </row>
    <row r="75" spans="1:64" s="33" customFormat="1" ht="15.6" customHeight="1" x14ac:dyDescent="0.3">
      <c r="A75" s="15">
        <v>74</v>
      </c>
      <c r="B75" s="26">
        <v>0</v>
      </c>
      <c r="C75" s="28">
        <v>32</v>
      </c>
      <c r="D75" s="17">
        <v>1</v>
      </c>
      <c r="E75" s="20">
        <v>1</v>
      </c>
      <c r="F75" s="18">
        <v>8.73</v>
      </c>
      <c r="G75" s="19">
        <v>39.133333333333297</v>
      </c>
      <c r="H75" s="20">
        <v>0</v>
      </c>
      <c r="I75" s="20">
        <v>1</v>
      </c>
      <c r="J75" s="20">
        <v>0</v>
      </c>
      <c r="K75" s="20">
        <v>0</v>
      </c>
      <c r="L75" s="20">
        <v>0</v>
      </c>
      <c r="M75" s="20">
        <v>0</v>
      </c>
      <c r="N75" s="15">
        <v>0</v>
      </c>
      <c r="O75" s="20">
        <v>5</v>
      </c>
      <c r="P75" s="20">
        <v>1</v>
      </c>
      <c r="Q75" s="15">
        <v>13.3</v>
      </c>
      <c r="R75" s="26">
        <v>3.5</v>
      </c>
      <c r="S75" s="20">
        <v>124.4</v>
      </c>
      <c r="T75" s="20">
        <v>11.864000000000001</v>
      </c>
      <c r="U75" s="21">
        <f t="shared" si="3"/>
        <v>10.485502360080917</v>
      </c>
      <c r="V75" s="20">
        <v>596.9</v>
      </c>
      <c r="W75" s="20">
        <v>44</v>
      </c>
      <c r="X75" s="21">
        <f t="shared" si="4"/>
        <v>13.56590909090909</v>
      </c>
      <c r="Y75" s="22">
        <v>1</v>
      </c>
      <c r="Z75" s="21">
        <f t="shared" si="5"/>
        <v>0.77293031302322057</v>
      </c>
      <c r="AA75" s="20">
        <v>0</v>
      </c>
      <c r="AB75" s="15">
        <v>1</v>
      </c>
      <c r="AC75" s="26">
        <v>0</v>
      </c>
      <c r="AD75" s="26">
        <v>0</v>
      </c>
      <c r="AE75" s="15">
        <v>0</v>
      </c>
      <c r="AF75" s="26">
        <v>0</v>
      </c>
      <c r="AG75" s="26">
        <v>0</v>
      </c>
      <c r="AH75" s="15">
        <v>0</v>
      </c>
      <c r="AI75" s="15">
        <v>0</v>
      </c>
      <c r="AJ75" s="15">
        <v>0</v>
      </c>
      <c r="AK75" s="35">
        <v>0</v>
      </c>
      <c r="AL75" s="26">
        <v>80</v>
      </c>
      <c r="AM75" s="26">
        <v>210</v>
      </c>
      <c r="AN75" s="26">
        <v>0.26</v>
      </c>
      <c r="AO75" s="26">
        <v>2.94</v>
      </c>
      <c r="AP75" s="26">
        <v>124.7</v>
      </c>
      <c r="AQ75" s="26">
        <v>6.6</v>
      </c>
      <c r="AR75" s="26">
        <v>4.3</v>
      </c>
      <c r="AS75" s="26">
        <v>1.7</v>
      </c>
      <c r="AT75" s="26">
        <v>0.48</v>
      </c>
      <c r="AU75" s="15">
        <v>1</v>
      </c>
      <c r="AV75" s="15">
        <v>0</v>
      </c>
      <c r="AW75" s="15">
        <v>0</v>
      </c>
      <c r="AX75" s="26">
        <v>1</v>
      </c>
      <c r="AY75" s="15">
        <v>0</v>
      </c>
      <c r="AZ75" s="15">
        <v>0</v>
      </c>
      <c r="BA75" s="15">
        <v>0</v>
      </c>
      <c r="BB75" s="26">
        <v>1</v>
      </c>
      <c r="BC75" s="15">
        <v>0</v>
      </c>
      <c r="BD75" s="15">
        <v>0</v>
      </c>
      <c r="BE75" s="15">
        <v>0</v>
      </c>
      <c r="BF75" s="26">
        <v>1</v>
      </c>
      <c r="BG75" s="26">
        <v>1</v>
      </c>
      <c r="BH75" s="26">
        <v>0</v>
      </c>
      <c r="BI75" s="33">
        <v>0</v>
      </c>
      <c r="BJ75" s="15">
        <v>0</v>
      </c>
      <c r="BK75" s="26">
        <v>1</v>
      </c>
      <c r="BL75" s="33">
        <v>3</v>
      </c>
    </row>
    <row r="76" spans="1:64" s="15" customFormat="1" ht="15.6" customHeight="1" x14ac:dyDescent="0.3">
      <c r="A76" s="15">
        <v>75</v>
      </c>
      <c r="B76" s="26">
        <v>0</v>
      </c>
      <c r="C76" s="28">
        <v>34</v>
      </c>
      <c r="D76" s="17">
        <v>1</v>
      </c>
      <c r="E76" s="20">
        <v>0</v>
      </c>
      <c r="F76" s="18">
        <v>12.1</v>
      </c>
      <c r="G76" s="19">
        <v>12.1</v>
      </c>
      <c r="H76" s="20">
        <v>1</v>
      </c>
      <c r="I76" s="20">
        <v>0</v>
      </c>
      <c r="J76" s="20">
        <v>0</v>
      </c>
      <c r="K76" s="20">
        <v>0</v>
      </c>
      <c r="L76" s="20">
        <v>0</v>
      </c>
      <c r="M76" s="20">
        <v>1</v>
      </c>
      <c r="N76" s="15">
        <v>0</v>
      </c>
      <c r="O76" s="20">
        <v>4</v>
      </c>
      <c r="P76" s="20">
        <v>1</v>
      </c>
      <c r="Q76" s="15">
        <v>13.5</v>
      </c>
      <c r="R76" s="20">
        <v>2.1</v>
      </c>
      <c r="S76" s="20">
        <v>93.2</v>
      </c>
      <c r="T76" s="20">
        <v>10.53</v>
      </c>
      <c r="U76" s="21">
        <f t="shared" si="3"/>
        <v>8.8509021842355189</v>
      </c>
      <c r="V76" s="20">
        <v>659.7</v>
      </c>
      <c r="W76" s="20">
        <v>48.6</v>
      </c>
      <c r="X76" s="21">
        <f t="shared" si="4"/>
        <v>13.574074074074074</v>
      </c>
      <c r="Y76" s="22">
        <v>1</v>
      </c>
      <c r="Z76" s="21">
        <f t="shared" si="5"/>
        <v>0.65204463567355797</v>
      </c>
      <c r="AA76" s="20">
        <v>1</v>
      </c>
      <c r="AB76" s="15">
        <v>0</v>
      </c>
      <c r="AC76" s="20">
        <v>0</v>
      </c>
      <c r="AD76" s="20">
        <v>1</v>
      </c>
      <c r="AE76" s="20">
        <v>1</v>
      </c>
      <c r="AF76" s="20">
        <v>1</v>
      </c>
      <c r="AG76" s="20">
        <v>0</v>
      </c>
      <c r="AH76" s="20">
        <v>1</v>
      </c>
      <c r="AI76" s="15">
        <v>0</v>
      </c>
      <c r="AJ76" s="15">
        <v>0</v>
      </c>
      <c r="AK76" s="30">
        <v>0</v>
      </c>
      <c r="AL76" s="20">
        <v>390</v>
      </c>
      <c r="AM76" s="20">
        <v>225</v>
      </c>
      <c r="AN76" s="20">
        <v>0.66</v>
      </c>
      <c r="AO76" s="20">
        <v>2.75</v>
      </c>
      <c r="AP76" s="20">
        <v>127</v>
      </c>
      <c r="AQ76" s="20">
        <v>8.9</v>
      </c>
      <c r="AR76" s="20">
        <v>5.89</v>
      </c>
      <c r="AS76" s="20">
        <v>2.1800000000000002</v>
      </c>
      <c r="AT76" s="20">
        <v>0.78</v>
      </c>
      <c r="AU76" s="15">
        <v>1</v>
      </c>
      <c r="AV76" s="15">
        <v>0</v>
      </c>
      <c r="AW76" s="15">
        <v>0</v>
      </c>
      <c r="AX76" s="20">
        <v>1</v>
      </c>
      <c r="AY76" s="15">
        <v>0</v>
      </c>
      <c r="AZ76" s="15">
        <v>0</v>
      </c>
      <c r="BA76" s="15">
        <v>0</v>
      </c>
      <c r="BB76" s="15">
        <v>0</v>
      </c>
      <c r="BC76" s="15">
        <v>0</v>
      </c>
      <c r="BD76" s="15">
        <v>0</v>
      </c>
      <c r="BE76" s="15">
        <v>0</v>
      </c>
      <c r="BF76" s="20">
        <v>1</v>
      </c>
      <c r="BG76" s="20">
        <v>0</v>
      </c>
      <c r="BH76" s="20">
        <v>0</v>
      </c>
      <c r="BI76" s="20">
        <v>0</v>
      </c>
      <c r="BJ76" s="15">
        <v>0</v>
      </c>
      <c r="BK76" s="20">
        <v>1</v>
      </c>
      <c r="BL76" s="15">
        <v>3</v>
      </c>
    </row>
    <row r="77" spans="1:64" s="15" customFormat="1" ht="15.6" customHeight="1" x14ac:dyDescent="0.3">
      <c r="A77" s="15">
        <v>76</v>
      </c>
      <c r="B77" s="26">
        <v>1</v>
      </c>
      <c r="C77" s="16">
        <v>36</v>
      </c>
      <c r="D77" s="17">
        <v>1</v>
      </c>
      <c r="E77" s="20">
        <v>0</v>
      </c>
      <c r="F77" s="18">
        <v>32.869999999999997</v>
      </c>
      <c r="G77" s="19">
        <v>32.869999999999997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15">
        <v>0</v>
      </c>
      <c r="O77" s="20">
        <v>3</v>
      </c>
      <c r="P77" s="20">
        <v>0</v>
      </c>
      <c r="Q77" s="15">
        <v>11.8</v>
      </c>
      <c r="R77" s="20">
        <v>4</v>
      </c>
      <c r="S77" s="20">
        <v>94</v>
      </c>
      <c r="T77" s="20">
        <v>8.7850000000000001</v>
      </c>
      <c r="U77" s="21">
        <f t="shared" si="3"/>
        <v>10.700056915196358</v>
      </c>
      <c r="V77" s="20">
        <v>828.1</v>
      </c>
      <c r="W77" s="20">
        <v>60.15</v>
      </c>
      <c r="X77" s="21">
        <f t="shared" si="4"/>
        <v>13.767248545303408</v>
      </c>
      <c r="Y77" s="22">
        <v>1</v>
      </c>
      <c r="Z77" s="21">
        <f t="shared" si="5"/>
        <v>0.77721099317601849</v>
      </c>
      <c r="AA77" s="20">
        <v>0</v>
      </c>
      <c r="AB77" s="15">
        <v>0</v>
      </c>
      <c r="AC77" s="20">
        <v>0</v>
      </c>
      <c r="AD77" s="20">
        <v>1</v>
      </c>
      <c r="AE77" s="20">
        <v>1</v>
      </c>
      <c r="AF77" s="20">
        <v>0</v>
      </c>
      <c r="AG77" s="20">
        <v>0</v>
      </c>
      <c r="AH77" s="20">
        <v>1</v>
      </c>
      <c r="AI77" s="15">
        <v>0</v>
      </c>
      <c r="AJ77" s="15">
        <v>0</v>
      </c>
      <c r="AK77" s="30">
        <v>0</v>
      </c>
      <c r="AL77" s="20">
        <v>2</v>
      </c>
      <c r="AM77" s="20">
        <v>200</v>
      </c>
      <c r="AN77" s="20">
        <v>0.23</v>
      </c>
      <c r="AO77" s="20">
        <v>4.62</v>
      </c>
      <c r="AP77" s="20">
        <v>124.8</v>
      </c>
      <c r="AQ77" s="24">
        <v>19.829999999999998</v>
      </c>
      <c r="AR77" s="24">
        <v>16.28</v>
      </c>
      <c r="AS77" s="20">
        <v>1.84</v>
      </c>
      <c r="AT77" s="24">
        <v>1.71</v>
      </c>
      <c r="AU77" s="15">
        <v>0</v>
      </c>
      <c r="AV77" s="15">
        <v>0</v>
      </c>
      <c r="AW77" s="15">
        <v>0</v>
      </c>
      <c r="AX77" s="15">
        <v>0</v>
      </c>
      <c r="AY77" s="15">
        <v>0</v>
      </c>
      <c r="AZ77" s="15">
        <v>0</v>
      </c>
      <c r="BA77" s="15">
        <v>0</v>
      </c>
      <c r="BB77" s="15">
        <v>0</v>
      </c>
      <c r="BC77" s="15">
        <v>0</v>
      </c>
      <c r="BD77" s="15">
        <v>0</v>
      </c>
      <c r="BE77" s="15">
        <v>0</v>
      </c>
      <c r="BF77" s="20">
        <v>1</v>
      </c>
      <c r="BG77" s="20">
        <v>0</v>
      </c>
      <c r="BH77" s="20">
        <v>1</v>
      </c>
      <c r="BI77" s="33">
        <v>0</v>
      </c>
      <c r="BJ77" s="15">
        <v>0</v>
      </c>
      <c r="BK77" s="20">
        <v>0</v>
      </c>
      <c r="BL77" s="15">
        <v>1</v>
      </c>
    </row>
    <row r="78" spans="1:64" s="15" customFormat="1" ht="15.6" customHeight="1" x14ac:dyDescent="0.3">
      <c r="A78" s="15">
        <v>77</v>
      </c>
      <c r="B78" s="15">
        <v>1</v>
      </c>
      <c r="C78" s="16">
        <v>27</v>
      </c>
      <c r="D78" s="17">
        <v>1</v>
      </c>
      <c r="E78" s="15">
        <v>0</v>
      </c>
      <c r="F78" s="18">
        <v>92.13</v>
      </c>
      <c r="G78" s="19">
        <v>92.13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20">
        <v>0</v>
      </c>
      <c r="N78" s="15">
        <v>0</v>
      </c>
      <c r="O78" s="15">
        <v>4</v>
      </c>
      <c r="P78" s="20">
        <v>1</v>
      </c>
      <c r="Q78" s="15">
        <v>12.3</v>
      </c>
      <c r="R78" s="20">
        <v>2.71</v>
      </c>
      <c r="S78" s="15">
        <v>92.1</v>
      </c>
      <c r="T78" s="15">
        <v>10.6</v>
      </c>
      <c r="U78" s="21">
        <f t="shared" si="3"/>
        <v>8.6886792452830193</v>
      </c>
      <c r="V78" s="15">
        <v>578</v>
      </c>
      <c r="W78" s="15">
        <v>41.7</v>
      </c>
      <c r="X78" s="21">
        <f t="shared" si="4"/>
        <v>13.860911270983213</v>
      </c>
      <c r="Y78" s="22">
        <v>1</v>
      </c>
      <c r="Z78" s="21">
        <f t="shared" si="5"/>
        <v>0.6268476202911798</v>
      </c>
      <c r="AA78" s="20">
        <v>0</v>
      </c>
      <c r="AB78" s="15">
        <v>0</v>
      </c>
      <c r="AC78" s="20">
        <v>1</v>
      </c>
      <c r="AD78" s="20">
        <v>1</v>
      </c>
      <c r="AE78" s="20">
        <v>1</v>
      </c>
      <c r="AF78" s="20">
        <v>0</v>
      </c>
      <c r="AG78" s="20">
        <v>0</v>
      </c>
      <c r="AH78" s="20">
        <v>1</v>
      </c>
      <c r="AI78" s="15">
        <v>0</v>
      </c>
      <c r="AJ78" s="15">
        <v>0</v>
      </c>
      <c r="AK78" s="30">
        <v>0</v>
      </c>
      <c r="AL78" s="20">
        <v>60</v>
      </c>
      <c r="AM78" s="20">
        <v>190</v>
      </c>
      <c r="AN78" s="20">
        <v>0.61</v>
      </c>
      <c r="AO78" s="20">
        <v>3.19</v>
      </c>
      <c r="AP78" s="20">
        <v>120.1</v>
      </c>
      <c r="AQ78" s="20">
        <v>8.9</v>
      </c>
      <c r="AR78" s="24">
        <v>6.72</v>
      </c>
      <c r="AS78" s="20">
        <v>1.35</v>
      </c>
      <c r="AT78" s="24">
        <v>0.7</v>
      </c>
      <c r="AU78" s="15">
        <v>1</v>
      </c>
      <c r="AV78" s="20">
        <v>1</v>
      </c>
      <c r="AW78" s="24" t="s">
        <v>62</v>
      </c>
      <c r="AX78" s="20">
        <v>1</v>
      </c>
      <c r="AY78" s="15">
        <v>0</v>
      </c>
      <c r="AZ78" s="15">
        <v>1</v>
      </c>
      <c r="BA78" s="20">
        <v>1</v>
      </c>
      <c r="BB78" s="15">
        <v>0</v>
      </c>
      <c r="BC78" s="15">
        <v>0</v>
      </c>
      <c r="BD78" s="15">
        <v>0</v>
      </c>
      <c r="BE78" s="15">
        <v>0</v>
      </c>
      <c r="BF78" s="20">
        <v>1</v>
      </c>
      <c r="BG78" s="20">
        <v>0</v>
      </c>
      <c r="BH78" s="20">
        <v>0</v>
      </c>
      <c r="BI78" s="33">
        <v>0</v>
      </c>
      <c r="BJ78" s="15">
        <v>0</v>
      </c>
      <c r="BK78" s="20">
        <v>0</v>
      </c>
      <c r="BL78" s="15">
        <v>1</v>
      </c>
    </row>
    <row r="79" spans="1:64" s="15" customFormat="1" ht="15.6" customHeight="1" x14ac:dyDescent="0.3">
      <c r="A79" s="15">
        <v>78</v>
      </c>
      <c r="B79" s="26">
        <v>0</v>
      </c>
      <c r="C79" s="27">
        <v>50</v>
      </c>
      <c r="D79" s="17">
        <v>1</v>
      </c>
      <c r="E79" s="26">
        <v>1</v>
      </c>
      <c r="F79" s="18">
        <v>15.23</v>
      </c>
      <c r="G79" s="19">
        <v>45.633333333333297</v>
      </c>
      <c r="H79" s="26">
        <v>1</v>
      </c>
      <c r="I79" s="26">
        <v>1</v>
      </c>
      <c r="J79" s="26">
        <v>1</v>
      </c>
      <c r="K79" s="26">
        <v>0</v>
      </c>
      <c r="L79" s="26">
        <v>0</v>
      </c>
      <c r="M79" s="20">
        <v>0</v>
      </c>
      <c r="N79" s="15">
        <v>0</v>
      </c>
      <c r="O79" s="26">
        <v>1</v>
      </c>
      <c r="P79" s="20">
        <v>0</v>
      </c>
      <c r="Q79" s="15">
        <v>14.7</v>
      </c>
      <c r="R79" s="15">
        <v>1.5</v>
      </c>
      <c r="S79" s="26">
        <v>81.3</v>
      </c>
      <c r="T79" s="26">
        <v>8.73</v>
      </c>
      <c r="U79" s="21">
        <f t="shared" si="3"/>
        <v>9.3127147766323013</v>
      </c>
      <c r="V79" s="26">
        <v>619.9</v>
      </c>
      <c r="W79" s="26">
        <v>44.37</v>
      </c>
      <c r="X79" s="21">
        <f t="shared" si="4"/>
        <v>13.97115167906243</v>
      </c>
      <c r="Y79" s="22">
        <v>1</v>
      </c>
      <c r="Z79" s="21">
        <f t="shared" si="5"/>
        <v>0.66656743771443006</v>
      </c>
      <c r="AA79" s="20">
        <v>0</v>
      </c>
      <c r="AB79" s="15">
        <v>0</v>
      </c>
      <c r="AC79" s="15">
        <v>0</v>
      </c>
      <c r="AD79" s="20">
        <v>1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22">
        <v>0</v>
      </c>
      <c r="AL79" s="15">
        <v>96</v>
      </c>
      <c r="AM79" s="15">
        <v>285</v>
      </c>
      <c r="AN79" s="15">
        <v>0.45</v>
      </c>
      <c r="AO79" s="15">
        <v>4.95</v>
      </c>
      <c r="AP79" s="15">
        <v>139</v>
      </c>
      <c r="AQ79" s="15">
        <v>7.18</v>
      </c>
      <c r="AR79" s="15">
        <v>4.62</v>
      </c>
      <c r="AS79" s="15">
        <v>2.06</v>
      </c>
      <c r="AT79" s="15">
        <v>0.45</v>
      </c>
      <c r="AU79" s="15">
        <v>0</v>
      </c>
      <c r="AV79" s="15">
        <v>0</v>
      </c>
      <c r="AW79" s="15">
        <v>0</v>
      </c>
      <c r="AX79" s="15">
        <v>0</v>
      </c>
      <c r="AY79" s="15">
        <v>0</v>
      </c>
      <c r="AZ79" s="15">
        <v>0</v>
      </c>
      <c r="BA79" s="15">
        <v>0</v>
      </c>
      <c r="BB79" s="15">
        <v>0</v>
      </c>
      <c r="BC79" s="15">
        <v>0</v>
      </c>
      <c r="BD79" s="15">
        <v>0</v>
      </c>
      <c r="BE79" s="15">
        <v>0</v>
      </c>
      <c r="BF79" s="15">
        <v>1</v>
      </c>
      <c r="BG79" s="15">
        <v>1</v>
      </c>
      <c r="BH79" s="15">
        <v>0</v>
      </c>
      <c r="BI79" s="20">
        <v>0</v>
      </c>
      <c r="BJ79" s="15">
        <v>1</v>
      </c>
      <c r="BK79" s="15">
        <v>0</v>
      </c>
      <c r="BL79" s="15">
        <v>2</v>
      </c>
    </row>
    <row r="80" spans="1:64" s="15" customFormat="1" ht="15.6" customHeight="1" x14ac:dyDescent="0.3">
      <c r="A80" s="15">
        <v>79</v>
      </c>
      <c r="B80" s="15">
        <v>0</v>
      </c>
      <c r="C80" s="16">
        <v>39</v>
      </c>
      <c r="D80" s="17">
        <v>1</v>
      </c>
      <c r="E80" s="15">
        <v>1</v>
      </c>
      <c r="F80" s="18">
        <v>13.8</v>
      </c>
      <c r="G80" s="19">
        <v>33.799999999999997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20">
        <v>0</v>
      </c>
      <c r="N80" s="15">
        <v>0</v>
      </c>
      <c r="O80" s="15">
        <v>4</v>
      </c>
      <c r="P80" s="20">
        <v>1</v>
      </c>
      <c r="Q80" s="15">
        <v>13.6</v>
      </c>
      <c r="R80" s="26">
        <v>2.7</v>
      </c>
      <c r="S80" s="15">
        <v>85.6</v>
      </c>
      <c r="T80" s="15">
        <v>33.200000000000003</v>
      </c>
      <c r="U80" s="21">
        <f t="shared" si="3"/>
        <v>2.5783132530120478</v>
      </c>
      <c r="V80" s="15">
        <v>613</v>
      </c>
      <c r="W80" s="15">
        <v>40.6</v>
      </c>
      <c r="X80" s="21">
        <f t="shared" si="4"/>
        <v>15.098522167487685</v>
      </c>
      <c r="Y80" s="22">
        <v>1</v>
      </c>
      <c r="Z80" s="21">
        <f t="shared" si="5"/>
        <v>0.17076593486507199</v>
      </c>
      <c r="AA80" s="20">
        <v>0</v>
      </c>
      <c r="AB80" s="15">
        <v>0</v>
      </c>
      <c r="AC80" s="26">
        <v>0</v>
      </c>
      <c r="AD80" s="26">
        <v>0</v>
      </c>
      <c r="AE80" s="15">
        <v>0</v>
      </c>
      <c r="AF80" s="26">
        <v>0</v>
      </c>
      <c r="AG80" s="26">
        <v>0</v>
      </c>
      <c r="AH80" s="15">
        <v>0</v>
      </c>
      <c r="AI80" s="15">
        <v>0</v>
      </c>
      <c r="AJ80" s="15">
        <v>0</v>
      </c>
      <c r="AK80" s="35">
        <v>0</v>
      </c>
      <c r="AL80" s="26">
        <v>2</v>
      </c>
      <c r="AM80" s="26">
        <v>120</v>
      </c>
      <c r="AN80" s="26">
        <v>0.94</v>
      </c>
      <c r="AO80" s="26">
        <v>3.68</v>
      </c>
      <c r="AP80" s="26">
        <v>125.4</v>
      </c>
      <c r="AQ80" s="26">
        <v>6.64</v>
      </c>
      <c r="AR80" s="26">
        <v>4.42</v>
      </c>
      <c r="AS80" s="26">
        <v>1.57</v>
      </c>
      <c r="AT80" s="26">
        <v>0.57999999999999996</v>
      </c>
      <c r="AU80" s="15">
        <v>1</v>
      </c>
      <c r="AV80" s="15">
        <v>0</v>
      </c>
      <c r="AW80" s="15">
        <v>0</v>
      </c>
      <c r="AX80" s="26">
        <v>1</v>
      </c>
      <c r="AY80" s="15">
        <v>0</v>
      </c>
      <c r="AZ80" s="15">
        <v>1</v>
      </c>
      <c r="BA80" s="15">
        <v>0</v>
      </c>
      <c r="BB80" s="15">
        <v>0</v>
      </c>
      <c r="BC80" s="15">
        <v>0</v>
      </c>
      <c r="BD80" s="15">
        <v>0</v>
      </c>
      <c r="BE80" s="15">
        <v>0</v>
      </c>
      <c r="BF80" s="26">
        <v>1</v>
      </c>
      <c r="BG80" s="26">
        <v>1</v>
      </c>
      <c r="BH80" s="26">
        <v>0</v>
      </c>
      <c r="BI80" s="33">
        <v>0</v>
      </c>
      <c r="BJ80" s="15">
        <v>0</v>
      </c>
      <c r="BK80" s="26">
        <v>0</v>
      </c>
      <c r="BL80" s="15">
        <v>0</v>
      </c>
    </row>
    <row r="81" spans="1:64" s="33" customFormat="1" ht="15.6" customHeight="1" x14ac:dyDescent="0.3">
      <c r="A81" s="15">
        <v>80</v>
      </c>
      <c r="B81" s="15">
        <v>0</v>
      </c>
      <c r="C81" s="16">
        <v>54</v>
      </c>
      <c r="D81" s="17">
        <v>1</v>
      </c>
      <c r="E81" s="15">
        <v>1</v>
      </c>
      <c r="F81" s="18">
        <v>37.53</v>
      </c>
      <c r="G81" s="19">
        <v>37.533333333333303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20">
        <v>0</v>
      </c>
      <c r="N81" s="15">
        <v>0</v>
      </c>
      <c r="O81" s="15">
        <v>2</v>
      </c>
      <c r="P81" s="20">
        <v>0</v>
      </c>
      <c r="Q81" s="15">
        <v>13.5</v>
      </c>
      <c r="R81" s="33">
        <v>3.41</v>
      </c>
      <c r="S81" s="15">
        <v>86.4</v>
      </c>
      <c r="T81" s="15">
        <v>9.7899999999999991</v>
      </c>
      <c r="U81" s="21">
        <f t="shared" si="3"/>
        <v>8.8253319713993879</v>
      </c>
      <c r="V81" s="15">
        <v>634</v>
      </c>
      <c r="W81" s="15">
        <v>36.4</v>
      </c>
      <c r="X81" s="21">
        <f t="shared" si="4"/>
        <v>17.41758241758242</v>
      </c>
      <c r="Y81" s="22">
        <v>1</v>
      </c>
      <c r="Z81" s="21">
        <f t="shared" si="5"/>
        <v>0.50669098384690481</v>
      </c>
      <c r="AA81" s="20">
        <v>0</v>
      </c>
      <c r="AB81" s="15">
        <v>1</v>
      </c>
      <c r="AC81" s="33">
        <v>0</v>
      </c>
      <c r="AD81" s="33">
        <v>1</v>
      </c>
      <c r="AE81" s="15">
        <v>0</v>
      </c>
      <c r="AF81" s="33">
        <v>1</v>
      </c>
      <c r="AG81" s="33">
        <v>1</v>
      </c>
      <c r="AH81" s="15">
        <v>0</v>
      </c>
      <c r="AI81" s="15">
        <v>0</v>
      </c>
      <c r="AJ81" s="15">
        <v>0</v>
      </c>
      <c r="AK81" s="37">
        <v>0</v>
      </c>
      <c r="AL81" s="33">
        <v>110</v>
      </c>
      <c r="AM81" s="33">
        <v>160</v>
      </c>
      <c r="AN81" s="33">
        <v>0.89</v>
      </c>
      <c r="AO81" s="33">
        <v>4.38</v>
      </c>
      <c r="AP81" s="33">
        <v>130</v>
      </c>
      <c r="AQ81" s="33">
        <v>7.25</v>
      </c>
      <c r="AR81" s="33">
        <v>6.43</v>
      </c>
      <c r="AS81" s="33">
        <v>0.56000000000000005</v>
      </c>
      <c r="AT81" s="33">
        <v>0.25</v>
      </c>
      <c r="AU81" s="15">
        <v>0</v>
      </c>
      <c r="AV81" s="15">
        <v>0</v>
      </c>
      <c r="AW81" s="15">
        <v>0</v>
      </c>
      <c r="AX81" s="15">
        <v>0</v>
      </c>
      <c r="AY81" s="15">
        <v>0</v>
      </c>
      <c r="AZ81" s="15">
        <v>0</v>
      </c>
      <c r="BA81" s="15">
        <v>0</v>
      </c>
      <c r="BB81" s="15">
        <v>0</v>
      </c>
      <c r="BC81" s="15">
        <v>0</v>
      </c>
      <c r="BD81" s="15">
        <v>0</v>
      </c>
      <c r="BE81" s="15">
        <v>0</v>
      </c>
      <c r="BF81" s="33">
        <v>1</v>
      </c>
      <c r="BG81" s="33">
        <v>1</v>
      </c>
      <c r="BH81" s="33">
        <v>0</v>
      </c>
      <c r="BI81" s="33">
        <v>0</v>
      </c>
      <c r="BJ81" s="15">
        <v>1</v>
      </c>
      <c r="BK81" s="33">
        <v>0</v>
      </c>
      <c r="BL81" s="33">
        <v>2</v>
      </c>
    </row>
    <row r="82" spans="1:64" s="15" customFormat="1" ht="15.6" customHeight="1" x14ac:dyDescent="0.3">
      <c r="A82" s="15">
        <v>81</v>
      </c>
      <c r="B82" s="33">
        <v>1</v>
      </c>
      <c r="C82" s="34">
        <v>55</v>
      </c>
      <c r="D82" s="17">
        <v>1</v>
      </c>
      <c r="E82" s="33">
        <v>1</v>
      </c>
      <c r="F82" s="18">
        <v>3.7</v>
      </c>
      <c r="G82" s="19">
        <v>76.066666666666706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20">
        <v>1</v>
      </c>
      <c r="N82" s="15">
        <v>0</v>
      </c>
      <c r="O82" s="33">
        <v>3</v>
      </c>
      <c r="P82" s="20">
        <v>0</v>
      </c>
      <c r="Q82" s="15">
        <v>15.1</v>
      </c>
      <c r="R82" s="20">
        <v>2.11</v>
      </c>
      <c r="S82" s="33">
        <v>106</v>
      </c>
      <c r="T82" s="33">
        <v>9.06</v>
      </c>
      <c r="U82" s="21">
        <f t="shared" si="3"/>
        <v>11.699779249448124</v>
      </c>
      <c r="V82" s="33">
        <v>513</v>
      </c>
      <c r="W82" s="33">
        <v>28.5</v>
      </c>
      <c r="X82" s="21">
        <f t="shared" si="4"/>
        <v>18</v>
      </c>
      <c r="Y82" s="22">
        <v>1</v>
      </c>
      <c r="Z82" s="21">
        <f t="shared" si="5"/>
        <v>0.64998773608045135</v>
      </c>
      <c r="AA82" s="20">
        <v>1</v>
      </c>
      <c r="AB82" s="15">
        <v>0</v>
      </c>
      <c r="AC82" s="20">
        <v>0</v>
      </c>
      <c r="AD82" s="20">
        <v>1</v>
      </c>
      <c r="AE82" s="20">
        <v>1</v>
      </c>
      <c r="AF82" s="20">
        <v>0</v>
      </c>
      <c r="AG82" s="20">
        <v>0</v>
      </c>
      <c r="AH82" s="20">
        <v>1</v>
      </c>
      <c r="AI82" s="15">
        <v>0</v>
      </c>
      <c r="AJ82" s="15">
        <v>0</v>
      </c>
      <c r="AK82" s="30">
        <v>0</v>
      </c>
      <c r="AL82" s="20">
        <v>100</v>
      </c>
      <c r="AM82" s="20">
        <v>350</v>
      </c>
      <c r="AN82" s="20">
        <v>0.46</v>
      </c>
      <c r="AO82" s="20">
        <v>3.27</v>
      </c>
      <c r="AP82" s="20">
        <v>124.5</v>
      </c>
      <c r="AQ82" s="20">
        <v>20.2</v>
      </c>
      <c r="AR82" s="25">
        <v>18.543600000000001</v>
      </c>
      <c r="AS82" s="20">
        <v>1.01</v>
      </c>
      <c r="AT82" s="20">
        <v>0.65</v>
      </c>
      <c r="AU82" s="15">
        <v>1</v>
      </c>
      <c r="AV82" s="15">
        <v>0</v>
      </c>
      <c r="AW82" s="15">
        <v>0</v>
      </c>
      <c r="AX82" s="20">
        <v>1</v>
      </c>
      <c r="AY82" s="15">
        <v>0</v>
      </c>
      <c r="AZ82" s="15">
        <v>0</v>
      </c>
      <c r="BA82" s="15">
        <v>0</v>
      </c>
      <c r="BB82" s="15">
        <v>0</v>
      </c>
      <c r="BC82" s="15">
        <v>0</v>
      </c>
      <c r="BD82" s="15">
        <v>0</v>
      </c>
      <c r="BE82" s="15">
        <v>0</v>
      </c>
      <c r="BF82" s="20">
        <v>1</v>
      </c>
      <c r="BG82" s="20">
        <v>0</v>
      </c>
      <c r="BH82" s="20">
        <v>0</v>
      </c>
      <c r="BI82" s="20">
        <v>0</v>
      </c>
      <c r="BJ82" s="15">
        <v>0</v>
      </c>
      <c r="BK82" s="20">
        <v>0</v>
      </c>
      <c r="BL82" s="15">
        <v>2</v>
      </c>
    </row>
    <row r="83" spans="1:64" s="15" customFormat="1" ht="16.8" customHeight="1" x14ac:dyDescent="0.3">
      <c r="A83" s="15">
        <v>82</v>
      </c>
      <c r="B83" s="26">
        <v>0</v>
      </c>
      <c r="C83" s="28">
        <v>27</v>
      </c>
      <c r="D83" s="17">
        <v>1</v>
      </c>
      <c r="E83" s="20">
        <v>1</v>
      </c>
      <c r="F83" s="18">
        <v>13.6</v>
      </c>
      <c r="G83" s="19">
        <v>74</v>
      </c>
      <c r="H83" s="20">
        <v>1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33">
        <v>0</v>
      </c>
      <c r="O83" s="20">
        <v>5</v>
      </c>
      <c r="P83" s="20">
        <v>1</v>
      </c>
      <c r="Q83" s="15">
        <v>11.5</v>
      </c>
      <c r="R83" s="33">
        <v>3.2</v>
      </c>
      <c r="S83" s="20">
        <v>106</v>
      </c>
      <c r="T83" s="20">
        <v>7.36</v>
      </c>
      <c r="U83" s="21">
        <f t="shared" si="3"/>
        <v>14.402173913043478</v>
      </c>
      <c r="V83" s="20">
        <v>787</v>
      </c>
      <c r="W83" s="20">
        <v>34.9</v>
      </c>
      <c r="X83" s="21">
        <f t="shared" si="4"/>
        <v>22.550143266475647</v>
      </c>
      <c r="Y83" s="22">
        <v>1</v>
      </c>
      <c r="Z83" s="21">
        <f t="shared" si="5"/>
        <v>0.63867327771946292</v>
      </c>
      <c r="AA83" s="20">
        <v>0</v>
      </c>
      <c r="AB83" s="15">
        <v>1</v>
      </c>
      <c r="AC83" s="33">
        <v>0</v>
      </c>
      <c r="AD83" s="33">
        <v>1</v>
      </c>
      <c r="AE83" s="15">
        <v>0</v>
      </c>
      <c r="AF83" s="33">
        <v>0</v>
      </c>
      <c r="AG83" s="33">
        <v>0</v>
      </c>
      <c r="AH83" s="15">
        <v>0</v>
      </c>
      <c r="AI83" s="15">
        <v>0</v>
      </c>
      <c r="AJ83" s="15">
        <v>0</v>
      </c>
      <c r="AK83" s="37">
        <v>1</v>
      </c>
      <c r="AL83" s="33">
        <v>94</v>
      </c>
      <c r="AM83" s="33">
        <v>245</v>
      </c>
      <c r="AN83" s="33">
        <v>0.32</v>
      </c>
      <c r="AO83" s="33">
        <v>3.61</v>
      </c>
      <c r="AP83" s="33">
        <v>132</v>
      </c>
      <c r="AQ83" s="33">
        <v>15.51</v>
      </c>
      <c r="AR83" s="33">
        <v>13.82</v>
      </c>
      <c r="AS83" s="33">
        <v>1.07</v>
      </c>
      <c r="AT83" s="33">
        <v>0.6</v>
      </c>
      <c r="AU83" s="15">
        <v>1</v>
      </c>
      <c r="AV83" s="15">
        <v>0</v>
      </c>
      <c r="AW83" s="15">
        <v>0</v>
      </c>
      <c r="AX83" s="33">
        <v>1</v>
      </c>
      <c r="AY83" s="15">
        <v>0</v>
      </c>
      <c r="AZ83" s="15">
        <v>0</v>
      </c>
      <c r="BA83" s="15">
        <v>0</v>
      </c>
      <c r="BB83" s="15">
        <v>0</v>
      </c>
      <c r="BC83" s="15">
        <v>0</v>
      </c>
      <c r="BD83" s="15">
        <v>0</v>
      </c>
      <c r="BE83" s="15">
        <v>0</v>
      </c>
      <c r="BF83" s="33">
        <v>1</v>
      </c>
      <c r="BG83" s="33">
        <v>1</v>
      </c>
      <c r="BH83" s="33">
        <v>0</v>
      </c>
      <c r="BI83" s="33">
        <v>0</v>
      </c>
      <c r="BJ83" s="15">
        <v>0</v>
      </c>
      <c r="BK83" s="33">
        <v>1</v>
      </c>
      <c r="BL83" s="15">
        <v>3</v>
      </c>
    </row>
    <row r="84" spans="1:64" s="15" customFormat="1" x14ac:dyDescent="0.3">
      <c r="C84" s="28"/>
      <c r="D84" s="23"/>
      <c r="F84" s="18"/>
      <c r="G84" s="19"/>
      <c r="U84" s="21"/>
      <c r="X84" s="21"/>
      <c r="Y84" s="22"/>
      <c r="Z84" s="21"/>
      <c r="AK84" s="22"/>
    </row>
    <row r="85" spans="1:64" s="15" customFormat="1" x14ac:dyDescent="0.3">
      <c r="C85" s="28"/>
      <c r="D85" s="23"/>
      <c r="F85" s="18"/>
      <c r="G85" s="19"/>
      <c r="U85" s="21"/>
      <c r="X85" s="21"/>
      <c r="Y85" s="22"/>
      <c r="Z85" s="21"/>
      <c r="AK85" s="22"/>
    </row>
  </sheetData>
  <sortState xmlns:xlrd2="http://schemas.microsoft.com/office/spreadsheetml/2017/richdata2" ref="A2:GN83">
    <sortCondition ref="A2"/>
  </sortState>
  <phoneticPr fontId="10" type="noConversion"/>
  <pageMargins left="0.69930555555555596" right="0.69930555555555596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邵颖哲</dc:creator>
  <cp:lastModifiedBy>国壮 陈</cp:lastModifiedBy>
  <dcterms:created xsi:type="dcterms:W3CDTF">2015-06-05T18:19:00Z</dcterms:created>
  <dcterms:modified xsi:type="dcterms:W3CDTF">2025-07-18T14:14:41Z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2F6B8A27C44A407B96E7A2B8E5841F62_13</vt:lpwstr>
  </property>
  <property fmtid="{D5CDD505-2E9C-101B-9397-08002B2CF9AE}" pid="3" name="KSOProductBuildVer">
    <vt:lpwstr>2052-12.1.0.21915</vt:lpwstr>
  </property>
</Properties>
</file>