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桌面\2600\第二次返修\重投BMC\"/>
    </mc:Choice>
  </mc:AlternateContent>
  <xr:revisionPtr revIDLastSave="0" documentId="13_ncr:1_{A3D59491-CCA0-400A-9A85-E13F8209CBBD}" xr6:coauthVersionLast="47" xr6:coauthVersionMax="47" xr10:uidLastSave="{00000000-0000-0000-0000-000000000000}"/>
  <bookViews>
    <workbookView xWindow="25695" yWindow="0" windowWidth="26010" windowHeight="20985" xr2:uid="{39D7EE27-EFC0-4D07-8313-A94494FEBD67}"/>
  </bookViews>
  <sheets>
    <sheet name="Sheet1" sheetId="1" r:id="rId1"/>
    <sheet name="Sheet2" sheetId="2" r:id="rId2"/>
  </sheets>
  <definedNames>
    <definedName name="_xlnm._FilterDatabase" localSheetId="0" hidden="1">Sheet1!$A$2:$AA$258</definedName>
    <definedName name="_xlnm._FilterDatabase" localSheetId="1" hidden="1">Sheet2!$A$1:$AB$106</definedName>
    <definedName name="_xlnm.Print_Area" localSheetId="0">Sheet1!$A$1:$AA$258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2" l="1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4" i="2"/>
</calcChain>
</file>

<file path=xl/sharedStrings.xml><?xml version="1.0" encoding="utf-8"?>
<sst xmlns="http://schemas.openxmlformats.org/spreadsheetml/2006/main" count="3028" uniqueCount="1172">
  <si>
    <t>ID</t>
  </si>
  <si>
    <t>MS2 name</t>
  </si>
  <si>
    <t>MS2 score</t>
  </si>
  <si>
    <t>level</t>
  </si>
  <si>
    <t>mz</t>
  </si>
  <si>
    <t>rt</t>
  </si>
  <si>
    <t>type</t>
  </si>
  <si>
    <t>Formula</t>
  </si>
  <si>
    <t>HMDB</t>
  </si>
  <si>
    <t>CAS</t>
  </si>
  <si>
    <t>KEGG COMPOUND ID</t>
  </si>
  <si>
    <t>Super.Class</t>
  </si>
  <si>
    <t>Class</t>
  </si>
  <si>
    <t>Sub.Class</t>
  </si>
  <si>
    <t>Lx9801-1</t>
    <phoneticPr fontId="2" type="noConversion"/>
  </si>
  <si>
    <t>Lx9801-2</t>
    <phoneticPr fontId="2" type="noConversion"/>
  </si>
  <si>
    <t>Lx9801-3</t>
    <phoneticPr fontId="2" type="noConversion"/>
  </si>
  <si>
    <t>MEAN Lx9801</t>
    <phoneticPr fontId="2" type="noConversion"/>
  </si>
  <si>
    <t>VIP</t>
  </si>
  <si>
    <t>P-Value</t>
  </si>
  <si>
    <t>Q-Value</t>
  </si>
  <si>
    <t>Fold_Change</t>
  </si>
  <si>
    <t>Log_Foldchange</t>
  </si>
  <si>
    <t>Diacetyl</t>
  </si>
  <si>
    <t>level1</t>
  </si>
  <si>
    <t>POS</t>
  </si>
  <si>
    <t>C4H6O2</t>
  </si>
  <si>
    <t>HMDB0003407</t>
  </si>
  <si>
    <t>431-03-8</t>
  </si>
  <si>
    <t>C00741</t>
  </si>
  <si>
    <t>Fatty acids</t>
  </si>
  <si>
    <t>Fatty acyls</t>
  </si>
  <si>
    <t>Oxygenated hydrocarbons</t>
  </si>
  <si>
    <t>Pantothenic acid</t>
  </si>
  <si>
    <t>C9H17NO5</t>
  </si>
  <si>
    <t>HMDB0000210</t>
  </si>
  <si>
    <t>79-83-4</t>
  </si>
  <si>
    <t>C00864</t>
  </si>
  <si>
    <t>Amino acids and Peptides</t>
  </si>
  <si>
    <t>Small peptides</t>
  </si>
  <si>
    <t>Dipeptides</t>
  </si>
  <si>
    <t>C6H5NO2</t>
  </si>
  <si>
    <t>HMDB0001488</t>
  </si>
  <si>
    <t>59-67-6</t>
  </si>
  <si>
    <t>C00253</t>
  </si>
  <si>
    <t>Alkaloids</t>
  </si>
  <si>
    <t>Nicotinic acid alkaloids</t>
  </si>
  <si>
    <t>Pyridine alkaloids</t>
  </si>
  <si>
    <t>6-hydroxy-4-methyl-chromen-2-one</t>
  </si>
  <si>
    <t>C10H8O3</t>
  </si>
  <si>
    <t>2373-31-1</t>
  </si>
  <si>
    <t>Shikimates and Phenylpropanoids</t>
  </si>
  <si>
    <t>Coumarins</t>
  </si>
  <si>
    <t>Simple coumarins</t>
  </si>
  <si>
    <t>Scopolin</t>
  </si>
  <si>
    <t>NEG</t>
  </si>
  <si>
    <t>C16H18O9</t>
  </si>
  <si>
    <t>531-44-2</t>
  </si>
  <si>
    <t>C01527</t>
  </si>
  <si>
    <t>4-Aminobenzoic acid</t>
  </si>
  <si>
    <t>C7H7NO2</t>
  </si>
  <si>
    <t>HMDB0001392</t>
  </si>
  <si>
    <t>150-13-0</t>
  </si>
  <si>
    <t>C00568</t>
  </si>
  <si>
    <t>Phenolic acids (C6-C1)</t>
  </si>
  <si>
    <t>Simple phenolic acids</t>
  </si>
  <si>
    <t>Maltol</t>
  </si>
  <si>
    <t>C6H6O3</t>
  </si>
  <si>
    <t>HMDB0030776</t>
  </si>
  <si>
    <t>118-71-8</t>
  </si>
  <si>
    <t>C11918</t>
  </si>
  <si>
    <t>Polyketides</t>
  </si>
  <si>
    <t>Cyclic polyketides</t>
  </si>
  <si>
    <t>4-pyrone derivatives</t>
  </si>
  <si>
    <t>Adenosine</t>
  </si>
  <si>
    <t>C10H13N5O4</t>
  </si>
  <si>
    <t>HMDB0000050</t>
  </si>
  <si>
    <t>58-61-7</t>
  </si>
  <si>
    <t>C00212</t>
  </si>
  <si>
    <t>Carbohydrates</t>
  </si>
  <si>
    <t>Nucleosides</t>
  </si>
  <si>
    <t>Purine nucleos(t)ides</t>
  </si>
  <si>
    <t>Isonicotinic acid</t>
  </si>
  <si>
    <t>HMDB0060665</t>
  </si>
  <si>
    <t>55-22-1</t>
  </si>
  <si>
    <t>C07446</t>
  </si>
  <si>
    <t>121-34-6</t>
  </si>
  <si>
    <t>HMDB0013674</t>
  </si>
  <si>
    <t>87-66-1</t>
  </si>
  <si>
    <t>C01108</t>
  </si>
  <si>
    <t>Dimethadione</t>
  </si>
  <si>
    <t>C5H7NO3</t>
  </si>
  <si>
    <t>HMDB0061093</t>
  </si>
  <si>
    <t>695-53-4</t>
  </si>
  <si>
    <t>D03838</t>
  </si>
  <si>
    <t>2-Piperidone</t>
  </si>
  <si>
    <t>C5H9NO</t>
  </si>
  <si>
    <t>HMDB0011749</t>
  </si>
  <si>
    <t>675-20-7</t>
  </si>
  <si>
    <t>Lysine alkaloids</t>
  </si>
  <si>
    <t>Piperidine alkaloids</t>
  </si>
  <si>
    <t>Sarcosine</t>
  </si>
  <si>
    <t>C3H7NO2</t>
  </si>
  <si>
    <t>HMDB0000271</t>
  </si>
  <si>
    <t>107-97-1</t>
  </si>
  <si>
    <t>C00213</t>
  </si>
  <si>
    <t>Aminoacids</t>
  </si>
  <si>
    <t>Phloroglucinol</t>
  </si>
  <si>
    <t>HMDB0013675</t>
  </si>
  <si>
    <t>108-73-6</t>
  </si>
  <si>
    <t>C02183</t>
  </si>
  <si>
    <t>Phloroglucinols</t>
  </si>
  <si>
    <t>Oligomeric phloroglucinols (phlorotannins)</t>
  </si>
  <si>
    <t>3-methoxy-4-[3,4,5-trihydroxy-6-(hydroxymethyl)tetrahydropyran-2-yl]oxy-benzoic acid</t>
  </si>
  <si>
    <t>C14H18O9</t>
  </si>
  <si>
    <t>L-Azetidine-2-carboxylic acid</t>
  </si>
  <si>
    <t>C4H7NO2</t>
  </si>
  <si>
    <t>2133-34-8</t>
  </si>
  <si>
    <t>C08267</t>
  </si>
  <si>
    <t>1-Methylpyrrolidine</t>
  </si>
  <si>
    <t>C5H11N</t>
  </si>
  <si>
    <t>HMDB0243946</t>
  </si>
  <si>
    <t>120-94-5</t>
  </si>
  <si>
    <t>3-Butynoic acid</t>
  </si>
  <si>
    <t>C4H4O2</t>
  </si>
  <si>
    <t>2345-51-9</t>
  </si>
  <si>
    <t>C06144</t>
  </si>
  <si>
    <t>2-Aminobutyric acid</t>
  </si>
  <si>
    <t>C4H9NO2</t>
  </si>
  <si>
    <t>HMDB0000452</t>
  </si>
  <si>
    <t>1492-24-6</t>
  </si>
  <si>
    <t>C02356</t>
  </si>
  <si>
    <t>2-Aminoisobutyric acid</t>
  </si>
  <si>
    <t>HMDB0001906</t>
  </si>
  <si>
    <t>62-57-7</t>
  </si>
  <si>
    <t>C03665</t>
  </si>
  <si>
    <t>4-methoxychromen-2-one</t>
  </si>
  <si>
    <t>20280-81-3</t>
  </si>
  <si>
    <t>(2S)-2-amino-6-(hydrazinomethyleneamino)hexanoic acid</t>
  </si>
  <si>
    <t>C7H16N4O2</t>
  </si>
  <si>
    <t>156-86-5</t>
  </si>
  <si>
    <t>H-HOARG-OH</t>
  </si>
  <si>
    <t>HMDB0000670</t>
  </si>
  <si>
    <t>C01924</t>
  </si>
  <si>
    <t>Chlorogenic acid</t>
  </si>
  <si>
    <t>HMDB0003164</t>
  </si>
  <si>
    <t>327-97-9</t>
  </si>
  <si>
    <t>C00852</t>
  </si>
  <si>
    <t>Phenylpropanoids (C6-C3)</t>
  </si>
  <si>
    <t>Cinnamic acids and derivatives</t>
  </si>
  <si>
    <t>2'-Aminoacetophenone</t>
  </si>
  <si>
    <t>C8H9NO</t>
  </si>
  <si>
    <t>HMDB0032630</t>
  </si>
  <si>
    <t>551-93-9</t>
  </si>
  <si>
    <t>Betaine</t>
  </si>
  <si>
    <t>C5H11NO2</t>
  </si>
  <si>
    <t>HMDB0000043</t>
  </si>
  <si>
    <t>107-43-7</t>
  </si>
  <si>
    <t>C00719</t>
  </si>
  <si>
    <t>Ethylmalonic acid</t>
  </si>
  <si>
    <t>C5H8O4</t>
  </si>
  <si>
    <t>HMDB0000622</t>
  </si>
  <si>
    <t>601-75-2</t>
  </si>
  <si>
    <t>Fatty Acids and Conjugates</t>
  </si>
  <si>
    <t>Dicarboxylic acids</t>
  </si>
  <si>
    <t>4-hydroxy-6-methyl-chromen-2-one</t>
  </si>
  <si>
    <t>13252-83-0</t>
  </si>
  <si>
    <t>Caprolactam</t>
  </si>
  <si>
    <t>C6H11NO</t>
  </si>
  <si>
    <t>HMDB0062769</t>
  </si>
  <si>
    <t>105-60-2</t>
  </si>
  <si>
    <t>C06593</t>
  </si>
  <si>
    <t>Guanosine</t>
  </si>
  <si>
    <t>C10H13N5O5</t>
  </si>
  <si>
    <t>HMDB0000133</t>
  </si>
  <si>
    <t>118-00-3</t>
  </si>
  <si>
    <t>C00387</t>
  </si>
  <si>
    <t>Adenine</t>
  </si>
  <si>
    <t>C5H5N5</t>
  </si>
  <si>
    <t>HMDB0000034</t>
  </si>
  <si>
    <t>73-24-5</t>
  </si>
  <si>
    <t>C00147</t>
  </si>
  <si>
    <t>Pseudoalkaloids</t>
  </si>
  <si>
    <t>Purine alkaloids</t>
  </si>
  <si>
    <t>Serine</t>
  </si>
  <si>
    <t>C3H7NO3</t>
  </si>
  <si>
    <t>HMDB0000187</t>
  </si>
  <si>
    <t>56-45-1</t>
  </si>
  <si>
    <t>C00065</t>
  </si>
  <si>
    <t>Valine</t>
  </si>
  <si>
    <t>HMDB0000883</t>
  </si>
  <si>
    <t>72-18-4</t>
  </si>
  <si>
    <t>C00183</t>
  </si>
  <si>
    <t>Leucine</t>
  </si>
  <si>
    <t>C6H13NO2</t>
  </si>
  <si>
    <t>HMDB0062203</t>
  </si>
  <si>
    <t>61-90-5</t>
  </si>
  <si>
    <t>C00123</t>
  </si>
  <si>
    <t>Pyrrolidine</t>
  </si>
  <si>
    <t>C4H9N</t>
  </si>
  <si>
    <t>HMDB0031641</t>
  </si>
  <si>
    <t>123-75-1</t>
  </si>
  <si>
    <t>Norleucine</t>
  </si>
  <si>
    <t>HMDB0251526</t>
  </si>
  <si>
    <t>104809-14-5</t>
  </si>
  <si>
    <t>C01933</t>
  </si>
  <si>
    <t>Amino fatty acids</t>
  </si>
  <si>
    <t>Isoleucine</t>
  </si>
  <si>
    <t>HMDB0000172</t>
  </si>
  <si>
    <t>73-32-5</t>
  </si>
  <si>
    <t>C00407</t>
  </si>
  <si>
    <t>3-Pyridylacetic acid</t>
  </si>
  <si>
    <t>HMDB0001538</t>
  </si>
  <si>
    <t>501-81-5</t>
  </si>
  <si>
    <t>Trigonelline</t>
  </si>
  <si>
    <t>HMDB0000875</t>
  </si>
  <si>
    <t>535-83-1</t>
  </si>
  <si>
    <t>C01004</t>
  </si>
  <si>
    <t>Choline</t>
  </si>
  <si>
    <t>C5H14NO</t>
  </si>
  <si>
    <t>HMDB0000097</t>
  </si>
  <si>
    <t>62-49-7</t>
  </si>
  <si>
    <t>C00114</t>
  </si>
  <si>
    <t>Glutaric acid</t>
  </si>
  <si>
    <t>HMDB0000661</t>
  </si>
  <si>
    <t>110-94-1</t>
  </si>
  <si>
    <t>C00489</t>
  </si>
  <si>
    <t>Mannose 1-phosphate</t>
  </si>
  <si>
    <t>C6H13O9P</t>
  </si>
  <si>
    <t>HMDB0006330</t>
  </si>
  <si>
    <t>27251-84-9</t>
  </si>
  <si>
    <t>C00636</t>
  </si>
  <si>
    <t>Saccharides</t>
  </si>
  <si>
    <t>Monosaccharides</t>
  </si>
  <si>
    <t>Methylsuccinic acid</t>
  </si>
  <si>
    <t>HMDB0001844</t>
  </si>
  <si>
    <t>498-21-5</t>
  </si>
  <si>
    <t>(2S,4aS,6aS,6bR,10S,12aS,14bS)-10-hydroxy-2,4a,6a,6b,9,9,12a-heptamethyl-13-oxo-3,4,5,6,6a,7,8,8a,10,11,12,14b-dodecahydro-1H-picene-2-carboxylic acid</t>
  </si>
  <si>
    <t>C30H46O4</t>
  </si>
  <si>
    <t>1449-05-4</t>
  </si>
  <si>
    <t>Terpenoids</t>
  </si>
  <si>
    <t>Triterpenoids</t>
  </si>
  <si>
    <t>Oleanane triterpenoids</t>
  </si>
  <si>
    <t>Uracil</t>
  </si>
  <si>
    <t>C4H4N2O2</t>
  </si>
  <si>
    <t>HMDB0000300</t>
  </si>
  <si>
    <t>66-22-8</t>
  </si>
  <si>
    <t>C00106</t>
  </si>
  <si>
    <t>Sucrose</t>
  </si>
  <si>
    <t>C12H22O11</t>
  </si>
  <si>
    <t>HMDB0000258</t>
  </si>
  <si>
    <t>57-50-1</t>
  </si>
  <si>
    <t>C00089</t>
  </si>
  <si>
    <t>Disaccharides</t>
  </si>
  <si>
    <t>3-Amino-3-(4-hydroxyphenyl)propanoic acid</t>
  </si>
  <si>
    <t>C9H11NO3</t>
  </si>
  <si>
    <t>HMDB0003831</t>
  </si>
  <si>
    <t>6049-54-3</t>
  </si>
  <si>
    <t>C04368</t>
  </si>
  <si>
    <t>2-(Aminomethyl)pyrazine</t>
  </si>
  <si>
    <t>C5H7N3</t>
  </si>
  <si>
    <t>20010-99-5</t>
  </si>
  <si>
    <t>Tetramate alkaloids</t>
  </si>
  <si>
    <t>Pyrazine and Piperazine alkaloids</t>
  </si>
  <si>
    <t>[3,4,5-trihydroxy-5-(hydroxymethyl)tetrahydrofuran-2-yl]methyl dihydrogen phosphate</t>
  </si>
  <si>
    <t>26177-86-6</t>
  </si>
  <si>
    <t>Glucose 6-phosphate</t>
  </si>
  <si>
    <t>HMDB0001401</t>
  </si>
  <si>
    <t>56-73-5</t>
  </si>
  <si>
    <t>C00092</t>
  </si>
  <si>
    <t>Fructose 6-phosphate</t>
  </si>
  <si>
    <t>HMDB0003971</t>
  </si>
  <si>
    <t>643-13-0</t>
  </si>
  <si>
    <t>C05345</t>
  </si>
  <si>
    <t>18α-Glycyrrhetinic acid</t>
  </si>
  <si>
    <t>HMDB0244828</t>
  </si>
  <si>
    <t>Trehalose</t>
  </si>
  <si>
    <t>HMDB0000975</t>
  </si>
  <si>
    <t>99-20-7</t>
  </si>
  <si>
    <t>C01083</t>
  </si>
  <si>
    <t>o-Tyrosine</t>
  </si>
  <si>
    <t>HMDB0006050</t>
  </si>
  <si>
    <t>2370-61-8</t>
  </si>
  <si>
    <t>Fructose 2-phosphate</t>
  </si>
  <si>
    <t>HMDB0006800</t>
  </si>
  <si>
    <t>108102-98-3</t>
  </si>
  <si>
    <t>C03267</t>
  </si>
  <si>
    <t>Phenylalanine</t>
  </si>
  <si>
    <t>C9H11NO2</t>
  </si>
  <si>
    <t>HMDB0000159</t>
  </si>
  <si>
    <t>63-91-2</t>
  </si>
  <si>
    <t>C00079</t>
  </si>
  <si>
    <t>MeAIB</t>
  </si>
  <si>
    <t>HMDB0002141</t>
  </si>
  <si>
    <t>2566-34-9</t>
  </si>
  <si>
    <t>Pyroglutamic acid</t>
  </si>
  <si>
    <t>HMDB0000267</t>
  </si>
  <si>
    <t>98-79-3</t>
  </si>
  <si>
    <t>C01879</t>
  </si>
  <si>
    <t>(2R,3S,4S,5R,6R)-2-(hydroxymethyl)-6-[(2S,3R,4S,5S,6R)-3,4,5-trihydroxy-6-(hydroxymethyl)tetrahydropyran-2-yl]oxy-tetrahydropyran-3,4,5-triol</t>
  </si>
  <si>
    <t>585-91-1</t>
  </si>
  <si>
    <t>Uridine 5'-monophosphate (UMP)</t>
  </si>
  <si>
    <t>C9H13N2O9P</t>
  </si>
  <si>
    <t>HMDB0000288</t>
  </si>
  <si>
    <t>58-97-9</t>
  </si>
  <si>
    <t>C00105</t>
  </si>
  <si>
    <t>Pyrimidine nucleos(t)ides</t>
  </si>
  <si>
    <t>1,3-Diaminopropane</t>
  </si>
  <si>
    <t>C3H10N2</t>
  </si>
  <si>
    <t>HMDB0000002</t>
  </si>
  <si>
    <t>109-76-2</t>
  </si>
  <si>
    <t>C00986</t>
  </si>
  <si>
    <t>Ornithine alkaloids</t>
  </si>
  <si>
    <t>Polyamines</t>
  </si>
  <si>
    <t>Melibiose</t>
  </si>
  <si>
    <t>HMDB0000048</t>
  </si>
  <si>
    <t>60033-03-6</t>
  </si>
  <si>
    <t>C05402</t>
  </si>
  <si>
    <t>Maltose</t>
  </si>
  <si>
    <t>HMDB0000163</t>
  </si>
  <si>
    <t>69-79-4</t>
  </si>
  <si>
    <t>C00208</t>
  </si>
  <si>
    <t>Tyrosine</t>
  </si>
  <si>
    <t>HMDB0000158</t>
  </si>
  <si>
    <t>60-18-4</t>
  </si>
  <si>
    <t>C00082</t>
  </si>
  <si>
    <t>Turanose</t>
  </si>
  <si>
    <t>547-25-1</t>
  </si>
  <si>
    <t>Galactinol</t>
  </si>
  <si>
    <t>3687-64-7</t>
  </si>
  <si>
    <t>Polyols</t>
  </si>
  <si>
    <t>Cyclitols</t>
  </si>
  <si>
    <t>Aspartate</t>
  </si>
  <si>
    <t>C4H7NO4</t>
  </si>
  <si>
    <t>HMDB0000191</t>
  </si>
  <si>
    <t>56-84-8</t>
  </si>
  <si>
    <t>C00049</t>
  </si>
  <si>
    <t>Uridine</t>
  </si>
  <si>
    <t>C9H12N2O6</t>
  </si>
  <si>
    <t>HMDB0000296</t>
  </si>
  <si>
    <t>58-96-8</t>
  </si>
  <si>
    <t>C00299</t>
  </si>
  <si>
    <t>Glutathione disulfide</t>
  </si>
  <si>
    <t>C20H32N6O12S2</t>
  </si>
  <si>
    <t>HMDB0003337</t>
  </si>
  <si>
    <t>27025-41-8</t>
  </si>
  <si>
    <t>C00127</t>
  </si>
  <si>
    <t>Tripeptides</t>
  </si>
  <si>
    <t>Threonine</t>
  </si>
  <si>
    <t>C4H9NO3</t>
  </si>
  <si>
    <t>HMDB0000167</t>
  </si>
  <si>
    <t>72-19-5</t>
  </si>
  <si>
    <t>C00188</t>
  </si>
  <si>
    <t>Histidine</t>
  </si>
  <si>
    <t>C6H9N3O2</t>
  </si>
  <si>
    <t>HMDB0000177</t>
  </si>
  <si>
    <t>71-00-1</t>
  </si>
  <si>
    <t>C00135</t>
  </si>
  <si>
    <t>S-Methylmethionine</t>
  </si>
  <si>
    <t>C6H14NO2S</t>
  </si>
  <si>
    <t>HMDB0038670</t>
  </si>
  <si>
    <t>13065-25-3</t>
  </si>
  <si>
    <t>C05319</t>
  </si>
  <si>
    <t>Fructose 1-phosphate</t>
  </si>
  <si>
    <t>HMDB0060467</t>
  </si>
  <si>
    <t>15978-08-2</t>
  </si>
  <si>
    <t>C01094</t>
  </si>
  <si>
    <t>1-[2,4-dihydroxy-6-[(2S,3R,4S,5S,6R)-3,4,5-trihydroxy-6-(hydroxymethyl)tetrahydropyran-2-yl]oxy-phenyl]ethanone</t>
  </si>
  <si>
    <t>26089-54-3</t>
  </si>
  <si>
    <t>Acyl phloroglucinols</t>
  </si>
  <si>
    <t>Itaconic acid</t>
  </si>
  <si>
    <t>C5H6O4</t>
  </si>
  <si>
    <t>HMDB0002092</t>
  </si>
  <si>
    <t>97-65-4</t>
  </si>
  <si>
    <t>C00490</t>
  </si>
  <si>
    <t>Tryptophan</t>
  </si>
  <si>
    <t>C11H12N2O2</t>
  </si>
  <si>
    <t>HMDB0030396</t>
  </si>
  <si>
    <t>73-22-3</t>
  </si>
  <si>
    <t>C00078</t>
  </si>
  <si>
    <t>Palatinose (hydrate)</t>
  </si>
  <si>
    <t>13718-94-0</t>
  </si>
  <si>
    <t>C01742</t>
  </si>
  <si>
    <t>gamma-Glutamylvaline</t>
  </si>
  <si>
    <t>C10H18N2O5</t>
  </si>
  <si>
    <t>HMDB0011172</t>
  </si>
  <si>
    <t>Glutamate</t>
  </si>
  <si>
    <t>C5H9NO4</t>
  </si>
  <si>
    <t>HMDB0000148</t>
  </si>
  <si>
    <t>56-86-0</t>
  </si>
  <si>
    <t>C00025</t>
  </si>
  <si>
    <t>L-Arginine</t>
  </si>
  <si>
    <t>C6H14N4O2</t>
  </si>
  <si>
    <t>HMDB0000517</t>
  </si>
  <si>
    <t>74-79-3</t>
  </si>
  <si>
    <t>C00062</t>
  </si>
  <si>
    <t>(3S,4R,5R)-1,3,4,5-tetrahydroxy-6-[(2S,3R,4S,5S,6R)-3,4,5-trihydroxy-6-(hydroxymethyl)tetrahydropyran-2-yl]oxy-hexan-2-one</t>
  </si>
  <si>
    <t>(2R,3S,4R,5R)-2,3,4,5-tetrahydroxy-6-[(2R,3R,4S,5S,6R)-3,4,5-trihydroxy-6-(hydroxymethyl)tetrahydropyran-2-yl]oxy-hexanal</t>
  </si>
  <si>
    <t>554-91-6</t>
  </si>
  <si>
    <t>AKBA</t>
  </si>
  <si>
    <t>C32H48O5</t>
  </si>
  <si>
    <t>67416-61-9</t>
  </si>
  <si>
    <t>Serratane triterpenoids</t>
  </si>
  <si>
    <t>Piperonylic acid</t>
  </si>
  <si>
    <t>C8H6O4</t>
  </si>
  <si>
    <t>HMDB0032613</t>
  </si>
  <si>
    <t>94-53-1</t>
  </si>
  <si>
    <t>2-Ketocaproic acid</t>
  </si>
  <si>
    <t>C6H10O3</t>
  </si>
  <si>
    <t>HMDB0001864</t>
  </si>
  <si>
    <t>2492-75-3</t>
  </si>
  <si>
    <t>C00902</t>
  </si>
  <si>
    <t>Oxo fatty acids</t>
  </si>
  <si>
    <t>5-Methyl DL-glutamate</t>
  </si>
  <si>
    <t>C6H11NO4</t>
  </si>
  <si>
    <t>HMDB0061715</t>
  </si>
  <si>
    <t>14487-45-7</t>
  </si>
  <si>
    <t>Phosphorylcholine</t>
  </si>
  <si>
    <t>C5H15NO4P</t>
  </si>
  <si>
    <t>HMDB0001565</t>
  </si>
  <si>
    <t>3616-04-4</t>
  </si>
  <si>
    <t>C00588</t>
  </si>
  <si>
    <t>Citric Acid</t>
  </si>
  <si>
    <t>C6H8O7</t>
  </si>
  <si>
    <t>HMDB0000094</t>
  </si>
  <si>
    <t>77-92-9</t>
  </si>
  <si>
    <t>C00158</t>
  </si>
  <si>
    <t>Hydroxy fatty acids</t>
  </si>
  <si>
    <t>Fructose</t>
  </si>
  <si>
    <t>C6H12O6</t>
  </si>
  <si>
    <t>Fraxinol</t>
  </si>
  <si>
    <t>C11H10O5</t>
  </si>
  <si>
    <t>486-28-2</t>
  </si>
  <si>
    <t>methyl 5-hydroxy-1H-indole-3-carboxylate</t>
  </si>
  <si>
    <t>C10H9NO3</t>
  </si>
  <si>
    <t>112332-96-4</t>
  </si>
  <si>
    <t>Tryptophan alkaloids</t>
  </si>
  <si>
    <t>Simple indole alkaloids</t>
  </si>
  <si>
    <t>Phthalic acid</t>
  </si>
  <si>
    <t>HMDB0002107</t>
  </si>
  <si>
    <t>88-99-3</t>
  </si>
  <si>
    <t>C01606</t>
  </si>
  <si>
    <t>Poricoic acid A</t>
  </si>
  <si>
    <t>C31H46O5</t>
  </si>
  <si>
    <t>137551-38-3</t>
  </si>
  <si>
    <t>Lanostane, Tirucallane and Euphane triterpenoids</t>
  </si>
  <si>
    <t>Adipic acid</t>
  </si>
  <si>
    <t>C6H10O4</t>
  </si>
  <si>
    <t>HMDB0000448</t>
  </si>
  <si>
    <t>124-04-9</t>
  </si>
  <si>
    <t>C06104</t>
  </si>
  <si>
    <t>Isocitric acid</t>
  </si>
  <si>
    <t>HMDB0000193</t>
  </si>
  <si>
    <t>320-77-4</t>
  </si>
  <si>
    <t>C00311</t>
  </si>
  <si>
    <t>Galactose</t>
  </si>
  <si>
    <t>HMDB0000143</t>
  </si>
  <si>
    <t>10257-28-0</t>
  </si>
  <si>
    <t>C00984</t>
  </si>
  <si>
    <t>N-Acetylmethionine</t>
  </si>
  <si>
    <t>C7H13NO3S</t>
  </si>
  <si>
    <t>HMDB0011745</t>
  </si>
  <si>
    <t>65-82-7</t>
  </si>
  <si>
    <t>C02712</t>
  </si>
  <si>
    <t>4-hydroxy-5-[(2S,3R,4S,5S,6R)-3,4,5-trihydroxy-6-(hydroxymethyl)tetrahydropyran-2-yl]oxy-1H-benzo[f]isobenzofuran-3-one</t>
  </si>
  <si>
    <t>C18H18O9</t>
  </si>
  <si>
    <t>175993-08-5</t>
  </si>
  <si>
    <t>Naphthalenes</t>
  </si>
  <si>
    <t>Naphthalenes and derivatives</t>
  </si>
  <si>
    <t>Mesaconic acid</t>
  </si>
  <si>
    <t>HMDB0000749</t>
  </si>
  <si>
    <t>498-24-8</t>
  </si>
  <si>
    <t>C01732</t>
  </si>
  <si>
    <t>Sorbose</t>
  </si>
  <si>
    <t>HMDB0246950</t>
  </si>
  <si>
    <t>87-79-6</t>
  </si>
  <si>
    <t>C00247</t>
  </si>
  <si>
    <t>Allose</t>
  </si>
  <si>
    <t>HMDB0062473</t>
  </si>
  <si>
    <t>39392-62-6</t>
  </si>
  <si>
    <t>C01487</t>
  </si>
  <si>
    <t>Ketoleucine</t>
  </si>
  <si>
    <t>HMDB0000695</t>
  </si>
  <si>
    <t>816-66-0</t>
  </si>
  <si>
    <t>C00233</t>
  </si>
  <si>
    <t>Bendamustine</t>
  </si>
  <si>
    <t>C16H21Cl2N3O2</t>
  </si>
  <si>
    <t>HMDB0248945</t>
  </si>
  <si>
    <t>97832-05-8</t>
  </si>
  <si>
    <t>D07501</t>
  </si>
  <si>
    <t>3-Methyl-2-oxovaleric acid</t>
  </si>
  <si>
    <t>HMDB0000491</t>
  </si>
  <si>
    <t>1460-34-0</t>
  </si>
  <si>
    <t>C03465</t>
  </si>
  <si>
    <t>Branched fatty acids</t>
  </si>
  <si>
    <t>2,2-Dimethylsuccinic acid</t>
  </si>
  <si>
    <t>HMDB0002074</t>
  </si>
  <si>
    <t>597-43-3</t>
  </si>
  <si>
    <t>alpha-Ketoglutaric acid (alpha-KG)</t>
  </si>
  <si>
    <t>C5H6O5</t>
  </si>
  <si>
    <t>HMDB0000208</t>
  </si>
  <si>
    <t>328-50-7</t>
  </si>
  <si>
    <t>C00026</t>
  </si>
  <si>
    <t>Gly-Ala</t>
  </si>
  <si>
    <t>C5H10N2O3</t>
  </si>
  <si>
    <t>HMDB0252875</t>
  </si>
  <si>
    <t>3695-73-6</t>
  </si>
  <si>
    <t>Malic acid</t>
  </si>
  <si>
    <t>C4H6O5</t>
  </si>
  <si>
    <t>HMDB0000744</t>
  </si>
  <si>
    <t>6915-15-7</t>
  </si>
  <si>
    <t>C00149</t>
  </si>
  <si>
    <t>3-Ureidopropionic acid</t>
  </si>
  <si>
    <t>C4H8N2O3</t>
  </si>
  <si>
    <t>HMDB0000026</t>
  </si>
  <si>
    <t>462-88-4</t>
  </si>
  <si>
    <t>C02642</t>
  </si>
  <si>
    <t>arborinine</t>
  </si>
  <si>
    <t>level2</t>
  </si>
  <si>
    <t>C16H15NO4</t>
  </si>
  <si>
    <t>HMDB0030177</t>
  </si>
  <si>
    <t>5489-57-6</t>
  </si>
  <si>
    <t>C10643</t>
  </si>
  <si>
    <t>Anthranilic acid alkaloids</t>
  </si>
  <si>
    <t>Acridone alkaloids</t>
  </si>
  <si>
    <t>Cyclohexylamine</t>
  </si>
  <si>
    <t>C6H13N</t>
  </si>
  <si>
    <t>HMDB0031404</t>
  </si>
  <si>
    <t>108-91-8</t>
  </si>
  <si>
    <t>C00571</t>
  </si>
  <si>
    <t>FA 18:2+3O</t>
  </si>
  <si>
    <t>C18H32O5</t>
  </si>
  <si>
    <t>Octadecanoids</t>
  </si>
  <si>
    <t>Other Octadecanoids</t>
  </si>
  <si>
    <t>2,6-Dimethylpyridine</t>
  </si>
  <si>
    <t>C7H9N</t>
  </si>
  <si>
    <t>HMDB0032972</t>
  </si>
  <si>
    <t>108-48-5</t>
  </si>
  <si>
    <t>FA 18:2+1O</t>
  </si>
  <si>
    <t>C18H32O3</t>
  </si>
  <si>
    <t>Feruloyl quinic acid (isomer of 886, 888)</t>
  </si>
  <si>
    <t>C17H20O9</t>
  </si>
  <si>
    <t>Ethyl myristate</t>
  </si>
  <si>
    <t>C16H32O2</t>
  </si>
  <si>
    <t>HMDB0034153</t>
  </si>
  <si>
    <t>124-06-1</t>
  </si>
  <si>
    <t>Fatty esters</t>
  </si>
  <si>
    <t>Wax monoesters</t>
  </si>
  <si>
    <t>2,3-dihydroxypropyl hexadecanoate [IIN-based on</t>
  </si>
  <si>
    <t>C19H38O4</t>
  </si>
  <si>
    <t>HMDB0245964</t>
  </si>
  <si>
    <t>Glycerolipids</t>
  </si>
  <si>
    <t>Monoacylglycerols</t>
  </si>
  <si>
    <t>12-Oxo-phytodienoic acid</t>
  </si>
  <si>
    <t>C18H28O3</t>
  </si>
  <si>
    <t>HMDB0301804</t>
  </si>
  <si>
    <t>85551-10-6</t>
  </si>
  <si>
    <t>C01226</t>
  </si>
  <si>
    <t>12-oxophytodienoic acid metabolites</t>
  </si>
  <si>
    <t>FA 18:2+O</t>
  </si>
  <si>
    <t>C18H30O3</t>
  </si>
  <si>
    <t>Epoxy fatty acids</t>
  </si>
  <si>
    <t>KOBUSONE</t>
  </si>
  <si>
    <t>C14H22O2</t>
  </si>
  <si>
    <t>Sesquiterpenoids</t>
  </si>
  <si>
    <t>Caryophyllane sesquiterpenoids</t>
  </si>
  <si>
    <t>2,4-dihydroxyheptadec-16-enyl acetate</t>
  </si>
  <si>
    <t>C19H36O4</t>
  </si>
  <si>
    <t>HMDB0031043</t>
  </si>
  <si>
    <t>24607-09-8</t>
  </si>
  <si>
    <t>Fatty alcohols</t>
  </si>
  <si>
    <t>4-Hydroxybenzoylcholine</t>
  </si>
  <si>
    <t>C12H18NO3</t>
  </si>
  <si>
    <t>HMDB0029559</t>
  </si>
  <si>
    <t>5094-31-5</t>
  </si>
  <si>
    <t>3-hydroxy-3-methyl-5-oxo-5-[[(2R,3S,4S,5R,6S)-3,4,5-trihydroxy-6-(2-methyl-4-oxopyran-3-yl)oxyoxan-2-yl]methoxy]pentanoic acid</t>
  </si>
  <si>
    <t>C18H24O12</t>
  </si>
  <si>
    <t>Embelin</t>
  </si>
  <si>
    <t>C17H26O4</t>
  </si>
  <si>
    <t>HMDB0251767</t>
  </si>
  <si>
    <t>550-24-3</t>
  </si>
  <si>
    <t>C10342</t>
  </si>
  <si>
    <t>Aromatic polyketides</t>
  </si>
  <si>
    <t>Benzoquinones</t>
  </si>
  <si>
    <t>Benzamide</t>
  </si>
  <si>
    <t>C7H7NO</t>
  </si>
  <si>
    <t>HMDB0004461</t>
  </si>
  <si>
    <t>55-21-0</t>
  </si>
  <si>
    <t>C09815</t>
  </si>
  <si>
    <t>Peptide alkaloids</t>
  </si>
  <si>
    <t>Simple amide alkaloids</t>
  </si>
  <si>
    <t>2-Propylpyridine</t>
  </si>
  <si>
    <t>C8H11N</t>
  </si>
  <si>
    <t>HMDB0032497</t>
  </si>
  <si>
    <t>622-39-9</t>
  </si>
  <si>
    <t>Epigallocatechin</t>
  </si>
  <si>
    <t>C15H14O7</t>
  </si>
  <si>
    <t>HMDB0038361</t>
  </si>
  <si>
    <t>970-74-1</t>
  </si>
  <si>
    <t>C12136</t>
  </si>
  <si>
    <t>Flavonoids</t>
  </si>
  <si>
    <t>Flavan-3-ols</t>
  </si>
  <si>
    <t>Picolinic acid</t>
  </si>
  <si>
    <t>HMDB0002243</t>
  </si>
  <si>
    <t>98-98-6</t>
  </si>
  <si>
    <t>C10164</t>
  </si>
  <si>
    <t>9-stearolic acid</t>
  </si>
  <si>
    <t>C18H32O2</t>
  </si>
  <si>
    <t>Hydrocarbons</t>
  </si>
  <si>
    <t>FA 18:1+3O</t>
  </si>
  <si>
    <t>C18H34O5</t>
  </si>
  <si>
    <t>Hulupinic acid</t>
  </si>
  <si>
    <t>C15H20O4</t>
  </si>
  <si>
    <t>HMDB0030102</t>
  </si>
  <si>
    <t>Meroterpenoids</t>
  </si>
  <si>
    <t>Polyprenylated cyclic polyketides (Hop meroterpenoids)</t>
  </si>
  <si>
    <t>1-Methyl-6-oxo-1,6-dihydropyridine-3-carboxylic acid</t>
  </si>
  <si>
    <t>3719-45-7</t>
  </si>
  <si>
    <t>alpha-Cyperone</t>
  </si>
  <si>
    <t>C15H22O</t>
  </si>
  <si>
    <t>HMDB0037061</t>
  </si>
  <si>
    <t>473-08-5</t>
  </si>
  <si>
    <t>Eudesmane sesquiterpenoids</t>
  </si>
  <si>
    <t>(4S,5Z,6S)-4-(2-methoxy-2-oxoethyl)-5-[2-[(E)-3-phenylprop-2-enoyl]oxyethylidene]-6-[(2S,3R,4S,5S,6R)-3,4,5-trihydroxy-6-(hydroxymethyl)oxan-2-yl]oxy-4H-pyran-3-carboxylic acid</t>
  </si>
  <si>
    <t>C15H12O2</t>
  </si>
  <si>
    <t>Chalcones</t>
  </si>
  <si>
    <t>Myosmine</t>
  </si>
  <si>
    <t>C9H10N2</t>
  </si>
  <si>
    <t>HMDB0030386</t>
  </si>
  <si>
    <t>532-12-7</t>
  </si>
  <si>
    <t>C10160</t>
  </si>
  <si>
    <t>2,4-dihydroxyheptadec-16-ynyl acetate</t>
  </si>
  <si>
    <t>C19H34O4</t>
  </si>
  <si>
    <t>HMDB0031048</t>
  </si>
  <si>
    <t>24607-06-5</t>
  </si>
  <si>
    <t>13-OxoODE</t>
  </si>
  <si>
    <t>HMDB0004668</t>
  </si>
  <si>
    <t>C14765</t>
  </si>
  <si>
    <t>Nandrolone</t>
  </si>
  <si>
    <t>C18H26O2</t>
  </si>
  <si>
    <t>HMDB0002725</t>
  </si>
  <si>
    <t>434-22-0</t>
  </si>
  <si>
    <t>C07254</t>
  </si>
  <si>
    <t>Steroids</t>
  </si>
  <si>
    <t>Estrane steroids</t>
  </si>
  <si>
    <t>2H-Oxireno[1,10a]phenanthro[3,2-b]furan-10(11bH)-one, 5,7-bis(acetyloxy)-3,3a,4,5,6,7,7a,7b,8,8a-decahydro-4,4,7a,11-tetramethyl-, (1aS,3aR,5S,7S,7aR,7bS,8aR,11bR)-</t>
  </si>
  <si>
    <t>C24H32O7</t>
  </si>
  <si>
    <t>Diterpenoids</t>
  </si>
  <si>
    <t>Briarane diterpenoids</t>
  </si>
  <si>
    <t>6-Shogaol</t>
  </si>
  <si>
    <t>C17H24O3</t>
  </si>
  <si>
    <t>Feruloyl Hexoside (isomer of 847)</t>
  </si>
  <si>
    <t>C16H20O9</t>
  </si>
  <si>
    <t>(R)-(+)-Pulegone</t>
  </si>
  <si>
    <t>C10H16O</t>
  </si>
  <si>
    <t>HMDB0035604</t>
  </si>
  <si>
    <t>89-82-7</t>
  </si>
  <si>
    <t>C09893</t>
  </si>
  <si>
    <t>Monoterpenoids</t>
  </si>
  <si>
    <t>Monocyclic monoterpenoids</t>
  </si>
  <si>
    <t>alpha-licanic_acid</t>
  </si>
  <si>
    <t>10-Gingerol</t>
  </si>
  <si>
    <t>C21H34O4</t>
  </si>
  <si>
    <t>Catechols with side chains</t>
  </si>
  <si>
    <t>Methamphetamine</t>
  </si>
  <si>
    <t>C10H15N</t>
  </si>
  <si>
    <t>HMDB0015517</t>
  </si>
  <si>
    <t>537-46-2</t>
  </si>
  <si>
    <t>C07164</t>
  </si>
  <si>
    <t>Phenylalanine-derived alkaloids</t>
  </si>
  <si>
    <t>Amphetamine</t>
  </si>
  <si>
    <t>C9H13N</t>
  </si>
  <si>
    <t>HMDB0014328</t>
  </si>
  <si>
    <t>300-62-9</t>
  </si>
  <si>
    <t>C07514</t>
  </si>
  <si>
    <t>(1R,3R,4S,5R)-1,3,4-trihydroxy-5-[(E)-3-(4-hydroxy-3-methoxyphenyl)prop-2-enoyl]oxycyclohexane-1-carboxylic acid</t>
  </si>
  <si>
    <t>HMDB0240478</t>
  </si>
  <si>
    <t>87099-72-7</t>
  </si>
  <si>
    <t>N-Hexadecanoylpyrrolidine</t>
  </si>
  <si>
    <t>C20H39NO</t>
  </si>
  <si>
    <t>HMDB0032740</t>
  </si>
  <si>
    <t>70974-48-0</t>
  </si>
  <si>
    <t>Fatty amides</t>
  </si>
  <si>
    <t>N-acyl amines</t>
  </si>
  <si>
    <t>gamma-Glutamyltyrosine</t>
  </si>
  <si>
    <t>C14H18N2O6</t>
  </si>
  <si>
    <t>HMDB0011741</t>
  </si>
  <si>
    <t>7432-23-7</t>
  </si>
  <si>
    <t>securinine</t>
  </si>
  <si>
    <t>C13H15NO2</t>
  </si>
  <si>
    <t>Quinolizidine alkaloids</t>
  </si>
  <si>
    <t>Demethoxycentaureidin 7-O-rutinoside</t>
  </si>
  <si>
    <t>C29H34O16</t>
  </si>
  <si>
    <t>Flavones</t>
  </si>
  <si>
    <t>glycyrrhetic acid</t>
  </si>
  <si>
    <t>(2S,3R,4S,5R)-2-[(2R,3R,4S,5S,6R)-4,5-dihydroxy-6-(hydroxymethyl)-2-(2-phenylethoxy)oxan-3-yl]oxyoxane-3,4,5-triol</t>
  </si>
  <si>
    <t>C19H28O10</t>
  </si>
  <si>
    <t>Phenylethanoids (C6-C2)</t>
  </si>
  <si>
    <t>Phenylethanoids</t>
  </si>
  <si>
    <t>[(2R,3S,4S,5R,6R)-6-[(2S,3S,4S,5R)-3,4-dihydroxy-2,5-bis(hydroxymethyl)oxolan-2-yl]oxy-3,4,5-trihydroxyoxan-2-yl]methyl 4-hydroxybenzoate</t>
  </si>
  <si>
    <t>C19H26O13</t>
  </si>
  <si>
    <t>3-Hydroxycinnamic acid</t>
  </si>
  <si>
    <t>C9H8O3</t>
  </si>
  <si>
    <t>HMDB0001713</t>
  </si>
  <si>
    <t>14755-02-3</t>
  </si>
  <si>
    <t>C12621</t>
  </si>
  <si>
    <t>PC(34:2)</t>
  </si>
  <si>
    <t>PC(36:3)</t>
  </si>
  <si>
    <t>HMDB0007921</t>
  </si>
  <si>
    <t>Glycerophospholipids</t>
  </si>
  <si>
    <t>Glycerophosphocholines</t>
  </si>
  <si>
    <t>Panaxacol</t>
  </si>
  <si>
    <t>C17H26O3</t>
  </si>
  <si>
    <t>HMDB0039251</t>
  </si>
  <si>
    <t>106828-96-0</t>
  </si>
  <si>
    <t>Gossypol_C30H30O8</t>
  </si>
  <si>
    <t>C30H30O8</t>
  </si>
  <si>
    <t>HMDB0040723</t>
  </si>
  <si>
    <t>90141-22-3</t>
  </si>
  <si>
    <t>C07667</t>
  </si>
  <si>
    <t>Cadinane sesquiterpenoids</t>
  </si>
  <si>
    <t>Di-n-butyl phthalate</t>
  </si>
  <si>
    <t>C16H22O4</t>
  </si>
  <si>
    <t>HMDB0033244</t>
  </si>
  <si>
    <t>84-74-2</t>
  </si>
  <si>
    <t>C14214</t>
  </si>
  <si>
    <t>Shikimic acids and derivatives</t>
  </si>
  <si>
    <t>tiliroside</t>
  </si>
  <si>
    <t>C30H26O13</t>
  </si>
  <si>
    <t>Flavonols</t>
  </si>
  <si>
    <t>PHENYLETHANOLAMINE</t>
  </si>
  <si>
    <t>C8H11NO</t>
  </si>
  <si>
    <t>HMDB0001065</t>
  </si>
  <si>
    <t>7568-93-6</t>
  </si>
  <si>
    <t>C02735</t>
  </si>
  <si>
    <t>Tyrosine alkaloids</t>
  </si>
  <si>
    <t>Phenylethylamines</t>
  </si>
  <si>
    <t>2-Aminoacetophenone</t>
  </si>
  <si>
    <t>HMDB0032628</t>
  </si>
  <si>
    <t>613-89-8</t>
  </si>
  <si>
    <t>1-Palmitoyllysophosphatidate</t>
  </si>
  <si>
    <t>C19H39O7P</t>
  </si>
  <si>
    <t>HMDB0007853</t>
  </si>
  <si>
    <t>22002-85-3</t>
  </si>
  <si>
    <t>C04036</t>
  </si>
  <si>
    <t>Glycerophosphates</t>
  </si>
  <si>
    <t>LPI(18:2)</t>
  </si>
  <si>
    <t>C27H49O12P</t>
  </si>
  <si>
    <t>Pinolenic acid</t>
  </si>
  <si>
    <t>C18H30O2</t>
  </si>
  <si>
    <t>HMDB0340922</t>
  </si>
  <si>
    <t>Unsaturated fatty acids</t>
  </si>
  <si>
    <t>MGMG 18:3</t>
  </si>
  <si>
    <t>C27H46O9</t>
  </si>
  <si>
    <t>Glycosylmonoacylglycerols</t>
  </si>
  <si>
    <t>DIMBOA + O-Hex</t>
  </si>
  <si>
    <t>C15H19NO10</t>
  </si>
  <si>
    <t>HMDB0029710</t>
  </si>
  <si>
    <t>113565-32-5</t>
  </si>
  <si>
    <t>Protoanemonin</t>
  </si>
  <si>
    <t>C5H4O2</t>
  </si>
  <si>
    <t>HMDB0060503</t>
  </si>
  <si>
    <t>C07090</t>
  </si>
  <si>
    <t>RUBUSOSIDE</t>
  </si>
  <si>
    <t>C32H50O13</t>
  </si>
  <si>
    <t>HMDB0341391</t>
  </si>
  <si>
    <t>Tetracyclic diterpenoids</t>
  </si>
  <si>
    <t>MBOA</t>
  </si>
  <si>
    <t>C8H7NO3</t>
  </si>
  <si>
    <t>HMDB0036582</t>
  </si>
  <si>
    <t>532-91-2</t>
  </si>
  <si>
    <t>Cucurbitacin E</t>
  </si>
  <si>
    <t>C32H44O8</t>
  </si>
  <si>
    <t>Cucurbitane triterpenoids</t>
  </si>
  <si>
    <t>(10E,12E)-9-hydroxyoctadeca-10,12-dienoic acid</t>
  </si>
  <si>
    <t>trans-2-Hexenal</t>
  </si>
  <si>
    <t>C6H10O</t>
  </si>
  <si>
    <t>HMDB0031496</t>
  </si>
  <si>
    <t>6728-26-3</t>
  </si>
  <si>
    <t>C08497</t>
  </si>
  <si>
    <t>Fatty aldehydes</t>
  </si>
  <si>
    <t>AVOCADYNE</t>
  </si>
  <si>
    <t>C17H32O3</t>
  </si>
  <si>
    <t>HMDB0035473</t>
  </si>
  <si>
    <t>129099-96-3</t>
  </si>
  <si>
    <t>1-Cinnamoylpyrrolidine</t>
  </si>
  <si>
    <t>C13H15NO</t>
  </si>
  <si>
    <t>PC(18:0)</t>
  </si>
  <si>
    <t>C26H52NO8P</t>
  </si>
  <si>
    <t>217075-01-9</t>
  </si>
  <si>
    <t>(4aR,5S,8aR,9aS)-3,4a,5-trimethyl-4,5,6,7,8,8a,9,9a-octahydrobenzo[f]benzofuran-2-one</t>
  </si>
  <si>
    <t>C15H22O2</t>
  </si>
  <si>
    <t>4871-90-3</t>
  </si>
  <si>
    <t>C09409</t>
  </si>
  <si>
    <t>Eremophilane sesquiterpenoids</t>
  </si>
  <si>
    <t>UDP-xylose</t>
  </si>
  <si>
    <t>C14H22N2O16P2</t>
  </si>
  <si>
    <t>HMDB0001018</t>
  </si>
  <si>
    <t>3616-06-6</t>
  </si>
  <si>
    <t>C00190</t>
  </si>
  <si>
    <t>Aminosugars and aminoglycosides</t>
  </si>
  <si>
    <t>Aminosugars</t>
  </si>
  <si>
    <t>Protocatechuic aldehyde</t>
  </si>
  <si>
    <t>C7H6O3</t>
  </si>
  <si>
    <t>HMDB0059965</t>
  </si>
  <si>
    <t>139-85-5</t>
  </si>
  <si>
    <t>C16700</t>
  </si>
  <si>
    <t>3,4-Dimethylbenzaldehyde</t>
  </si>
  <si>
    <t>C9H10O</t>
  </si>
  <si>
    <t>5973-71-7</t>
  </si>
  <si>
    <t>MGMG 18:2</t>
  </si>
  <si>
    <t>C27H48O9</t>
  </si>
  <si>
    <t>ABOA</t>
  </si>
  <si>
    <t>C9H7NO3</t>
  </si>
  <si>
    <t>HMDB0040612</t>
  </si>
  <si>
    <t>70735-79-4</t>
  </si>
  <si>
    <t>Triptophenolide</t>
  </si>
  <si>
    <t>C20H24O3</t>
  </si>
  <si>
    <t>Abeoabietane diterpenoids</t>
  </si>
  <si>
    <t>1-Isothiocyanato-8-(methylthio)octane</t>
  </si>
  <si>
    <t>C10H19NS2</t>
  </si>
  <si>
    <t>HMDB0038447</t>
  </si>
  <si>
    <t>4430-41-5</t>
  </si>
  <si>
    <t>3-O-methylquercetin</t>
  </si>
  <si>
    <t>C20H30O4</t>
  </si>
  <si>
    <t>Abietane diterpenoids</t>
  </si>
  <si>
    <t>14-Deoxy-11,12-didehydroandrographolide</t>
  </si>
  <si>
    <t>C20H28O4</t>
  </si>
  <si>
    <t>Labdane diterpenoids</t>
  </si>
  <si>
    <t>14-(hydroxymethyl)-5,9-dimethyltetracyclo[11.2.1.01,10.04,9]hexadecan-5-ol</t>
  </si>
  <si>
    <t>C19H32O2</t>
  </si>
  <si>
    <t>Norkaurane diterpenoids</t>
  </si>
  <si>
    <t>Dehydroandrographolide</t>
  </si>
  <si>
    <t>Isobutyric acid</t>
  </si>
  <si>
    <t>C4H8O2</t>
  </si>
  <si>
    <t>HMDB0001873</t>
  </si>
  <si>
    <t>79-31-2</t>
  </si>
  <si>
    <t>C02632</t>
  </si>
  <si>
    <t>isoferulic acid</t>
  </si>
  <si>
    <t>C10H10O4</t>
  </si>
  <si>
    <t>HMDB0000955</t>
  </si>
  <si>
    <t>25522-33-2</t>
  </si>
  <si>
    <t>C10470</t>
  </si>
  <si>
    <t>Sph(d18:2)</t>
  </si>
  <si>
    <t>C18H35NO2</t>
  </si>
  <si>
    <t>HMDB0242112</t>
  </si>
  <si>
    <t>25696-03-1</t>
  </si>
  <si>
    <t>Sphingolipids</t>
  </si>
  <si>
    <t>Sphingoid bases</t>
  </si>
  <si>
    <t>Phenmetrazine</t>
  </si>
  <si>
    <t>C11H15NO</t>
  </si>
  <si>
    <t>HMDB0014968</t>
  </si>
  <si>
    <t>134-49-6</t>
  </si>
  <si>
    <t>C07432</t>
  </si>
  <si>
    <t>Cannflavin_A</t>
  </si>
  <si>
    <t>C26H28O6</t>
  </si>
  <si>
    <t>2,4,5-trimethoxybenzoic acid</t>
  </si>
  <si>
    <t>C10H12O5</t>
  </si>
  <si>
    <t>monolinolein</t>
  </si>
  <si>
    <t>C21H38O4</t>
  </si>
  <si>
    <t>HMDB0242115</t>
  </si>
  <si>
    <t>(1S,8R,9R)-8-hydroxy-4-isopropylidene-10-oxatricyclo[7.2.1.01,5]dodecane-8-carboxylic acid</t>
  </si>
  <si>
    <t>C15H22O4</t>
  </si>
  <si>
    <t>67309-95-9</t>
  </si>
  <si>
    <t>Daucane sesquiterpenoids</t>
  </si>
  <si>
    <t>13(S)-HpODE</t>
  </si>
  <si>
    <t>C18H32O4</t>
  </si>
  <si>
    <t>HMDB0003871</t>
  </si>
  <si>
    <t>33964-75-9</t>
  </si>
  <si>
    <t>C04717</t>
  </si>
  <si>
    <t>HYDROXYCITRIC_ACID</t>
  </si>
  <si>
    <t>C6H8O8</t>
  </si>
  <si>
    <t>HMDB0031159</t>
  </si>
  <si>
    <t>27750-10-3</t>
  </si>
  <si>
    <t>Salsoline</t>
  </si>
  <si>
    <t>C11H15NO2</t>
  </si>
  <si>
    <t>Isoquinoline alkaloids</t>
  </si>
  <si>
    <t>4-(3,12,14-trihydroxy-10,13-dimethylhexadecahydro-1H-cyclopenta[a]phenanthren-17-yl)furan-2(5H)-one</t>
  </si>
  <si>
    <t>C23H34O5</t>
  </si>
  <si>
    <t>Cardenolides</t>
  </si>
  <si>
    <t>Isobavachin</t>
  </si>
  <si>
    <t>C20H20O4</t>
  </si>
  <si>
    <t>Flavanones</t>
  </si>
  <si>
    <t>trans-Aconitic acid</t>
  </si>
  <si>
    <t>C6H6O6</t>
  </si>
  <si>
    <t>HMDB0000958</t>
  </si>
  <si>
    <t>4023-65-8</t>
  </si>
  <si>
    <t>C02341</t>
  </si>
  <si>
    <t>Tanshinone IIA</t>
  </si>
  <si>
    <t>C19H18O3</t>
  </si>
  <si>
    <t>HMDB0258715</t>
  </si>
  <si>
    <t>Naphthoquinones</t>
  </si>
  <si>
    <t>Pivagabine</t>
  </si>
  <si>
    <t>C9H17NO3</t>
  </si>
  <si>
    <t>HMDB0246575</t>
  </si>
  <si>
    <t>69542-93-4</t>
  </si>
  <si>
    <t>D07342</t>
  </si>
  <si>
    <t>Leptodactylone</t>
  </si>
  <si>
    <t>12-oxo-9Z-octadecenoic_acid</t>
  </si>
  <si>
    <t>8-hydroxy-6,7-dimethoxy-2H-chromen-2-one</t>
  </si>
  <si>
    <t>[(2R,3S,4S,5R,6R)-6-[(2S,3S,4S,5R)-3,4-dihydroxy-2,5-bis(hydroxymethyl)oxolan-2-yl]oxy-3,4,5-trihydroxyoxan-2-yl]methyl (E)-3-(4-hydroxy-3,5-dimethoxyphenyl)prop-2-enoate</t>
  </si>
  <si>
    <t>C23H32O15</t>
  </si>
  <si>
    <t>GLYCEROL-MYRISTATE</t>
  </si>
  <si>
    <t>C17H34O4</t>
  </si>
  <si>
    <t>HMDB0304951</t>
  </si>
  <si>
    <t>Palmitoleylcarnitine (Car(16:1))</t>
  </si>
  <si>
    <t>C23H43NO4</t>
  </si>
  <si>
    <t>HMDB0006317</t>
  </si>
  <si>
    <t>Fatty acyl carnitines</t>
  </si>
  <si>
    <t>DGMG 18:3</t>
  </si>
  <si>
    <t>C33H56O14</t>
  </si>
  <si>
    <t>quinine</t>
  </si>
  <si>
    <t>C20H24N2O2</t>
  </si>
  <si>
    <t>Methyl Haematommate</t>
  </si>
  <si>
    <t>C10H10O5</t>
  </si>
  <si>
    <t>HMDB0341176</t>
  </si>
  <si>
    <t>4-hydroxycoumarin</t>
  </si>
  <si>
    <t>C9H6O3</t>
  </si>
  <si>
    <t>KHAYASIN</t>
  </si>
  <si>
    <t>C32H42O8</t>
  </si>
  <si>
    <t>Limonoids</t>
  </si>
  <si>
    <t>(10E,15Z)-9,12,13-trihydroxyoctadeca-10,15-dienoic acid</t>
  </si>
  <si>
    <t>HMDB0035919</t>
  </si>
  <si>
    <t>95341-44-9</t>
  </si>
  <si>
    <t>Sterebin_D</t>
  </si>
  <si>
    <t>HMDB0036832</t>
  </si>
  <si>
    <t>14-(hydroxymethyl)-5,9-dimethyltetracyclo[11.2.1.01,10.04,9]hexadecane-5-carbaldehyde</t>
  </si>
  <si>
    <t>C20H32O2</t>
  </si>
  <si>
    <t>HMDB0036721</t>
  </si>
  <si>
    <t>41756-43-8</t>
  </si>
  <si>
    <t>Kaurane and Phyllocladane diterpenoids</t>
  </si>
  <si>
    <t>Chrysanthemic Acid, Ethyl Ester</t>
  </si>
  <si>
    <t>C12H20O2</t>
  </si>
  <si>
    <t>Acyclic monoterpenoids</t>
  </si>
  <si>
    <t>5-(1-hydroxyethyl)tetrahydrofuran-2-one</t>
  </si>
  <si>
    <t>Lactones</t>
  </si>
  <si>
    <t>Thymol-beta-D-glucoside</t>
  </si>
  <si>
    <t>C16H24O6</t>
  </si>
  <si>
    <t>Menthane monoterpenoids</t>
  </si>
  <si>
    <t>8,10-Octadecadiynoic_acid</t>
  </si>
  <si>
    <t>C18H28O2</t>
  </si>
  <si>
    <t>Psoromic acid</t>
  </si>
  <si>
    <t>C18H14O8</t>
  </si>
  <si>
    <t>Depsidones</t>
  </si>
  <si>
    <t>N-Acetyl-serine</t>
  </si>
  <si>
    <t>HMDB0002931</t>
  </si>
  <si>
    <t>16354-58-8</t>
  </si>
  <si>
    <t>FA 9:1+1O</t>
  </si>
  <si>
    <t>C9H16O3</t>
  </si>
  <si>
    <t>HMDB0094711</t>
  </si>
  <si>
    <t>C16322</t>
  </si>
  <si>
    <t>3-(1-Pyrazolyl)-alanine</t>
  </si>
  <si>
    <t>HMDB0034267</t>
  </si>
  <si>
    <t>2734-48-7</t>
  </si>
  <si>
    <t>C18:4n-3,5,7,9</t>
  </si>
  <si>
    <t>Dihydrojasmonic Acid</t>
  </si>
  <si>
    <t>C12H20O3</t>
  </si>
  <si>
    <t>HMDB0033601</t>
  </si>
  <si>
    <t>98674-52-3</t>
  </si>
  <si>
    <t>Jasmonic acids</t>
  </si>
  <si>
    <t>Macamide B</t>
  </si>
  <si>
    <t>C23H39NO</t>
  </si>
  <si>
    <t>HMDB0039954</t>
  </si>
  <si>
    <t>74058-71-2</t>
  </si>
  <si>
    <t>2,3',4,6-Tetrahydroxybenzophenone</t>
  </si>
  <si>
    <t>C13H10O5</t>
  </si>
  <si>
    <t>5-[(Z)-14-(3,5-dihydroxyphenyl)tetradec-8-enyl]benzene-1,3-diol</t>
  </si>
  <si>
    <t>C26H36O4</t>
  </si>
  <si>
    <t>Eremopetasinorol</t>
  </si>
  <si>
    <t>C13H20O2</t>
  </si>
  <si>
    <t>HMDB0029668</t>
  </si>
  <si>
    <t>182127-77-1</t>
  </si>
  <si>
    <t>Colneleic_acid</t>
  </si>
  <si>
    <t>HMDB0030995</t>
  </si>
  <si>
    <t>52761-34-9</t>
  </si>
  <si>
    <t>C19827</t>
  </si>
  <si>
    <t>Fatty ethers</t>
  </si>
  <si>
    <t>DIMBOA</t>
  </si>
  <si>
    <t>C9H9NO5</t>
  </si>
  <si>
    <t>HMDB0034864</t>
  </si>
  <si>
    <t>15893-52-4</t>
  </si>
  <si>
    <t>C04720</t>
  </si>
  <si>
    <t>formyl_2Z,4E,6Z-decatrienoate</t>
  </si>
  <si>
    <t>C11H16O2</t>
  </si>
  <si>
    <t>9-HPODE</t>
  </si>
  <si>
    <t>HMDB0062434</t>
  </si>
  <si>
    <t>29774-12-7</t>
  </si>
  <si>
    <t>C14827</t>
  </si>
  <si>
    <t>7-Methylsulfenylheptyl isothiocyanate</t>
  </si>
  <si>
    <t>C9H17NS2</t>
  </si>
  <si>
    <t>HMDB0038440</t>
  </si>
  <si>
    <t>4430-38-0</t>
  </si>
  <si>
    <t>Archangelicine</t>
  </si>
  <si>
    <t>C24H26O7</t>
  </si>
  <si>
    <t>2-Aminoacrylic_acid</t>
  </si>
  <si>
    <t>C3H5NO2</t>
  </si>
  <si>
    <t>HMDB0003609</t>
  </si>
  <si>
    <t>28453-71-6</t>
  </si>
  <si>
    <t>C02218</t>
  </si>
  <si>
    <t>Butyramide</t>
  </si>
  <si>
    <t>C4H9NO</t>
  </si>
  <si>
    <t>HMDB0033870</t>
  </si>
  <si>
    <t>541-35-5</t>
  </si>
  <si>
    <t>Primary amides</t>
  </si>
  <si>
    <t>1-Nonen-3-ol</t>
  </si>
  <si>
    <t>C9H18O</t>
  </si>
  <si>
    <t>HMDB0034152</t>
  </si>
  <si>
    <t>21964-44-3</t>
  </si>
  <si>
    <t>ent-16beta-Methoxy-19-kauranoic_acid</t>
  </si>
  <si>
    <t>C21H34O3</t>
  </si>
  <si>
    <t>HMDB0036302</t>
  </si>
  <si>
    <t>38308-35-9</t>
  </si>
  <si>
    <t>Annosquamosin_B</t>
  </si>
  <si>
    <t>C19H32O3</t>
  </si>
  <si>
    <t>HMDB0031379</t>
  </si>
  <si>
    <t>177742-56-2</t>
  </si>
  <si>
    <t>Mappain</t>
  </si>
  <si>
    <t>C29H36O4</t>
  </si>
  <si>
    <t>Stilbenoids</t>
  </si>
  <si>
    <t>Monomeric stilbenes</t>
  </si>
  <si>
    <t>HDMBOA + O-Hex</t>
  </si>
  <si>
    <t>C16H21NO10</t>
  </si>
  <si>
    <t>HMDB0037265</t>
  </si>
  <si>
    <t>113565-33-6</t>
  </si>
  <si>
    <t>bilobol</t>
  </si>
  <si>
    <t>C21H34O2</t>
  </si>
  <si>
    <t>Piperideine</t>
  </si>
  <si>
    <t>C5H9N</t>
  </si>
  <si>
    <t>HMDB0243998</t>
  </si>
  <si>
    <t>C06181</t>
  </si>
  <si>
    <t>Andrachcinidine</t>
  </si>
  <si>
    <t>C13H25NO2</t>
  </si>
  <si>
    <t>Crotonic_acid</t>
  </si>
  <si>
    <t>HMDB0034439</t>
  </si>
  <si>
    <t>503-64-0</t>
  </si>
  <si>
    <t>Celastrol</t>
  </si>
  <si>
    <t>C29H38O4</t>
  </si>
  <si>
    <t>HMDB0002385</t>
  </si>
  <si>
    <t>34157-83-0</t>
  </si>
  <si>
    <t>Corchorosol_A</t>
  </si>
  <si>
    <t>C29H44O9</t>
  </si>
  <si>
    <t>HMDB0041137</t>
  </si>
  <si>
    <t>23838-13-3</t>
  </si>
  <si>
    <t>batatasin III</t>
  </si>
  <si>
    <t>C15H16O3</t>
  </si>
  <si>
    <t>HMDB0030636</t>
  </si>
  <si>
    <t>56684-87-8</t>
  </si>
  <si>
    <t>Burttinonedehydrate</t>
  </si>
  <si>
    <t>C26H28O5</t>
  </si>
  <si>
    <t>15-formyl-16-hydroxy-1,2,14,17,17-pentamethyl-8-(prop-1-en-2-yl)pentacyclo[11.7.0.0]icosane-5-carboxylic acid</t>
  </si>
  <si>
    <t>HMDB0036847</t>
  </si>
  <si>
    <t>67594-73-4</t>
  </si>
  <si>
    <t>Abeolupane triterpenoids</t>
  </si>
  <si>
    <t>MG(0:0/18:0/0:0)</t>
  </si>
  <si>
    <t>C21H42O4</t>
  </si>
  <si>
    <t>HMDB0011535</t>
  </si>
  <si>
    <t>3-Nonanone</t>
  </si>
  <si>
    <t>HMDB0031267</t>
  </si>
  <si>
    <t>925-78-0</t>
  </si>
  <si>
    <t>2-Hydroxy-2-(hydroxymethyl)-2H-pyran-3(6H)-one</t>
  </si>
  <si>
    <t>C6H8O4</t>
  </si>
  <si>
    <t>N-Methylmescaline</t>
  </si>
  <si>
    <t>C12H19NO3</t>
  </si>
  <si>
    <t>Corchorusoside_D</t>
  </si>
  <si>
    <t>C35H54O14</t>
  </si>
  <si>
    <t>HMDB0033085</t>
  </si>
  <si>
    <t>210637-18-6</t>
  </si>
  <si>
    <t>2-(Methoxycarbonyl)-5-methyl-2,4-bis(3-methyl-2-butenyl)-6-(2-methyl-1-oxopropyl)-5-(4-methyl-3-pentenyl)cyclohexanone</t>
  </si>
  <si>
    <t>C29H46O4</t>
  </si>
  <si>
    <t>HMDB0035995</t>
  </si>
  <si>
    <t>L-trans-5-Hydroxy-2-piperidinecarboxylic_acid</t>
  </si>
  <si>
    <t>C6H11NO3</t>
  </si>
  <si>
    <t>HMDB0029426</t>
  </si>
  <si>
    <t>50439-45-7</t>
  </si>
  <si>
    <t>(R)-1-O-[b-D-Glucopyranosyl-(1-.6)-b-D-glucopyranoside]-1,3-octanediol</t>
  </si>
  <si>
    <t>C20H38O12</t>
  </si>
  <si>
    <t>HMDB0032799</t>
  </si>
  <si>
    <t>Fatty acyl glycosides</t>
  </si>
  <si>
    <t>Fatty acyl glycosides of mono- and disaccharides</t>
  </si>
  <si>
    <t>7-hydroxy-2-(4-hydroxy-3,5-dimethoxyphenyl)-5-[(2S,3R,4S,5S,6R)-3,4,5-trihydroxy-6-(hydroxymethyl)oxan-2-yl]oxychromen-4-one</t>
  </si>
  <si>
    <t>C23H24O12</t>
  </si>
  <si>
    <t>Oleanane -4H, + 2O</t>
  </si>
  <si>
    <t>C30H48O2</t>
  </si>
  <si>
    <t>HMDB0034506</t>
  </si>
  <si>
    <t>595-14-2</t>
  </si>
  <si>
    <t>C17422</t>
  </si>
  <si>
    <t>Ochropposinine</t>
  </si>
  <si>
    <t>C21H30N2O3</t>
  </si>
  <si>
    <t>Corynanthe type</t>
  </si>
  <si>
    <t>Alpha-Ergocryptine</t>
  </si>
  <si>
    <t>C32H41N5O5</t>
  </si>
  <si>
    <t>Ergot alkaloids</t>
  </si>
  <si>
    <t>Schinifoline</t>
  </si>
  <si>
    <t>C17H23NO</t>
  </si>
  <si>
    <t>Quinoline alkaloids</t>
  </si>
  <si>
    <t>Methyl_phenyl_disulfide</t>
  </si>
  <si>
    <t>C7H8S2</t>
  </si>
  <si>
    <t>HMDB0040939</t>
  </si>
  <si>
    <t>14173-25-2</t>
  </si>
  <si>
    <t>5-Demethylnobiletin</t>
  </si>
  <si>
    <t>C20H20O8</t>
  </si>
  <si>
    <t>HMDB0037571</t>
  </si>
  <si>
    <t>2174-59-6</t>
  </si>
  <si>
    <t>Cularine</t>
  </si>
  <si>
    <t>C20H23NO4</t>
  </si>
  <si>
    <t>cirsimarin</t>
  </si>
  <si>
    <t>C23H24O11</t>
  </si>
  <si>
    <t>cyclo(tyrosyl-prolyl)</t>
  </si>
  <si>
    <t>C14H16N2O3</t>
  </si>
  <si>
    <t>2-[3,4-dihydroxy-2,2-dimethyl-8-(3-methylbut-2-enoxy)-3,4-dihydrochromen-6-yl]-5,7-dihydroxy-2,3-dihydrochromen-4-one</t>
  </si>
  <si>
    <t>C25H28O8</t>
  </si>
  <si>
    <t>Beta-Caryophyllene Alcohol</t>
  </si>
  <si>
    <t>C15H26O</t>
  </si>
  <si>
    <t>HMDB0037066</t>
  </si>
  <si>
    <t>472-97-9</t>
  </si>
  <si>
    <t>Caryolane sesquiterpenoids</t>
  </si>
  <si>
    <t>(2S,3R,4S,5S,6R)-2-[4-[(E)-2-(3,5-dihydroxyphenyl)ethenyl]-2-methoxyphenoxy]-6-(hydroxymethyl)oxane-3,4,5-triol</t>
  </si>
  <si>
    <t>C21H24O9</t>
  </si>
  <si>
    <t>Irisxanthone</t>
  </si>
  <si>
    <t>C20H20O11</t>
  </si>
  <si>
    <t>Xanthones</t>
  </si>
  <si>
    <t>Plant xanthones</t>
  </si>
  <si>
    <t>Butyl ethyl malonate</t>
  </si>
  <si>
    <t>level3.1</t>
  </si>
  <si>
    <t>2,3-Dimethylmaleate</t>
  </si>
  <si>
    <t>Dodecanedioic acid</t>
  </si>
  <si>
    <t>C12H22O4</t>
  </si>
  <si>
    <t>HMDB0000623</t>
  </si>
  <si>
    <t>693-23-2</t>
  </si>
  <si>
    <t>C02678</t>
  </si>
  <si>
    <t>Vigabatrin</t>
  </si>
  <si>
    <t>C6H11NO2</t>
  </si>
  <si>
    <t>HMDB0015212</t>
  </si>
  <si>
    <t>60643-86-9</t>
  </si>
  <si>
    <t>C07500</t>
  </si>
  <si>
    <t>3-Hydroxyarachidonoylcarnitine</t>
  </si>
  <si>
    <t>C27H45NO5</t>
  </si>
  <si>
    <t>Glucose ketone</t>
  </si>
  <si>
    <t>C7H10O7</t>
  </si>
  <si>
    <t>Sebacic acid</t>
  </si>
  <si>
    <t>C10H18O4</t>
  </si>
  <si>
    <t>HMDB0000792</t>
  </si>
  <si>
    <t>111-20-6</t>
  </si>
  <si>
    <t>C08277</t>
  </si>
  <si>
    <t>Traumatic acid</t>
  </si>
  <si>
    <t>C12H20O4</t>
  </si>
  <si>
    <t>alanyl-glycine</t>
  </si>
  <si>
    <t>Suberic acid</t>
  </si>
  <si>
    <t>C8H14O4</t>
  </si>
  <si>
    <t>HMDB0000893</t>
  </si>
  <si>
    <t>505-48-6</t>
  </si>
  <si>
    <t>C08278</t>
  </si>
  <si>
    <t>3-Oxododecanoic acid</t>
  </si>
  <si>
    <t>C12H22O3</t>
  </si>
  <si>
    <t>2-(alpha-Galactosyl)-sn-glycerol 3-phosphate</t>
  </si>
  <si>
    <t>C9H19O11P</t>
  </si>
  <si>
    <t>2,3,4,5,6,7-Hexahydroxyheptanoic acid</t>
  </si>
  <si>
    <t>C7H14O8</t>
  </si>
  <si>
    <t>1,8-Diazacyclotetradecane-2,9-dione</t>
  </si>
  <si>
    <t>C12H22N2O2</t>
  </si>
  <si>
    <t>9,10-Dihydroxy-8-oxo-12-octadecenoic acid</t>
  </si>
  <si>
    <t>M133T81</t>
  </si>
  <si>
    <t>level3.2</t>
  </si>
  <si>
    <t>2,4,6-Phenanthrenetriol 2-O-b-glucoside</t>
  </si>
  <si>
    <r>
      <rPr>
        <i/>
        <sz val="11"/>
        <color rgb="FF000000"/>
        <rFont val="Arial"/>
        <family val="2"/>
      </rPr>
      <t>zmed3</t>
    </r>
    <r>
      <rPr>
        <sz val="11"/>
        <color rgb="FF000000"/>
        <rFont val="Arial"/>
        <family val="2"/>
      </rPr>
      <t>-1</t>
    </r>
    <phoneticPr fontId="2" type="noConversion"/>
  </si>
  <si>
    <r>
      <rPr>
        <i/>
        <sz val="11"/>
        <color rgb="FF000000"/>
        <rFont val="Arial"/>
        <family val="2"/>
      </rPr>
      <t>zmed3</t>
    </r>
    <r>
      <rPr>
        <sz val="11"/>
        <color rgb="FF000000"/>
        <rFont val="Arial"/>
        <family val="2"/>
      </rPr>
      <t>-2</t>
    </r>
    <phoneticPr fontId="2" type="noConversion"/>
  </si>
  <si>
    <r>
      <rPr>
        <i/>
        <sz val="11"/>
        <color rgb="FF000000"/>
        <rFont val="Arial"/>
        <family val="2"/>
      </rPr>
      <t>zmed3</t>
    </r>
    <r>
      <rPr>
        <sz val="11"/>
        <color rgb="FF000000"/>
        <rFont val="Arial"/>
        <family val="2"/>
      </rPr>
      <t>-3</t>
    </r>
    <phoneticPr fontId="2" type="noConversion"/>
  </si>
  <si>
    <r>
      <t xml:space="preserve">MEAN </t>
    </r>
    <r>
      <rPr>
        <i/>
        <sz val="11"/>
        <color rgb="FF000000"/>
        <rFont val="Arial"/>
        <family val="2"/>
      </rPr>
      <t>zmed3</t>
    </r>
    <phoneticPr fontId="2" type="noConversion"/>
  </si>
  <si>
    <t>Magnolioside</t>
    <phoneticPr fontId="1" type="noConversion"/>
  </si>
  <si>
    <t>Pyrogallol</t>
    <phoneticPr fontId="1" type="noConversion"/>
  </si>
  <si>
    <t>Supplementary Table 2. Metabolite classification and statistical analysis</t>
    <phoneticPr fontId="1" type="noConversion"/>
  </si>
  <si>
    <t>Nicotinate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</si>
</sst>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1">
    <cellStyle name="常规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B1F2D-2464-4D13-B5D2-AA9C31BC8560}">
  <dimension ref="A1:AA258"/>
  <sheetViews>
    <sheetView tabSelected="1" topLeftCell="A238" workbookViewId="0">
      <selection activeCell="B274" sqref="B274"/>
    </sheetView>
  </sheetViews>
  <sheetFormatPr defaultRowHeight="14.25" x14ac:dyDescent="0.2"/>
  <cols>
    <col min="1" max="1" width="4.5" style="1" bestFit="1" customWidth="1"/>
    <col min="2" max="2" width="35.125" style="1" customWidth="1"/>
    <col min="3" max="3" width="10.25" style="1" bestFit="1" customWidth="1"/>
    <col min="4" max="4" width="7.625" style="1" bestFit="1" customWidth="1"/>
    <col min="5" max="5" width="9.5" style="1" bestFit="1" customWidth="1"/>
    <col min="6" max="6" width="7.5" style="1" bestFit="1" customWidth="1"/>
    <col min="7" max="7" width="5.5" style="1" bestFit="1" customWidth="1"/>
    <col min="8" max="8" width="16.75" style="1" bestFit="1" customWidth="1"/>
    <col min="9" max="9" width="14.125" style="1" bestFit="1" customWidth="1"/>
    <col min="10" max="10" width="11.875" style="1" bestFit="1" customWidth="1"/>
    <col min="11" max="11" width="21.5" style="1" bestFit="1" customWidth="1"/>
    <col min="12" max="14" width="25.375" style="1" customWidth="1"/>
    <col min="15" max="22" width="13.125" style="1" bestFit="1" customWidth="1"/>
    <col min="23" max="23" width="12.75" style="1" bestFit="1" customWidth="1"/>
    <col min="24" max="24" width="13.125" style="1" bestFit="1" customWidth="1"/>
    <col min="25" max="26" width="12.75" style="1" bestFit="1" customWidth="1"/>
    <col min="27" max="27" width="15.5" style="1" bestFit="1" customWidth="1"/>
    <col min="28" max="16384" width="9" style="1"/>
  </cols>
  <sheetData>
    <row r="1" spans="1:27" ht="15" thickBot="1" x14ac:dyDescent="0.25">
      <c r="A1" s="6" t="s">
        <v>1170</v>
      </c>
    </row>
    <row r="2" spans="1:2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1164</v>
      </c>
      <c r="T2" s="3" t="s">
        <v>1165</v>
      </c>
      <c r="U2" s="3" t="s">
        <v>1166</v>
      </c>
      <c r="V2" s="3" t="s">
        <v>1167</v>
      </c>
      <c r="W2" s="2" t="s">
        <v>18</v>
      </c>
      <c r="X2" s="2" t="s">
        <v>19</v>
      </c>
      <c r="Y2" s="2" t="s">
        <v>20</v>
      </c>
      <c r="Z2" s="2" t="s">
        <v>21</v>
      </c>
      <c r="AA2" s="2" t="s">
        <v>22</v>
      </c>
    </row>
    <row r="3" spans="1:27" x14ac:dyDescent="0.2">
      <c r="A3" s="4">
        <v>1</v>
      </c>
      <c r="B3" s="4" t="s">
        <v>23</v>
      </c>
      <c r="C3" s="4">
        <v>3.92</v>
      </c>
      <c r="D3" s="4" t="s">
        <v>24</v>
      </c>
      <c r="E3" s="4">
        <v>87.044200000000004</v>
      </c>
      <c r="F3" s="4">
        <v>50.6</v>
      </c>
      <c r="G3" s="4" t="s">
        <v>25</v>
      </c>
      <c r="H3" s="4" t="s">
        <v>26</v>
      </c>
      <c r="I3" s="4" t="s">
        <v>27</v>
      </c>
      <c r="J3" s="4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>
        <v>8.2689325376993693E-5</v>
      </c>
      <c r="P3" s="4">
        <v>7.6872404171523796E-5</v>
      </c>
      <c r="Q3" s="4">
        <v>5.7682623866767099E-5</v>
      </c>
      <c r="R3" s="4">
        <v>7.2414784471761505E-5</v>
      </c>
      <c r="S3" s="4">
        <v>8.5563792306172094E-5</v>
      </c>
      <c r="T3" s="4">
        <v>7.8659806736748104E-5</v>
      </c>
      <c r="U3" s="4">
        <v>8.6843089076478705E-5</v>
      </c>
      <c r="V3" s="4">
        <v>8.3688896039799598E-5</v>
      </c>
      <c r="W3" s="4">
        <v>0.88562400382588402</v>
      </c>
      <c r="X3" s="4">
        <v>0.23015535253404201</v>
      </c>
      <c r="Y3" s="4">
        <v>0.46920629264705799</v>
      </c>
      <c r="Z3" s="4">
        <v>1.1556879807111</v>
      </c>
      <c r="AA3" s="4">
        <v>0.20875194330385699</v>
      </c>
    </row>
    <row r="4" spans="1:27" x14ac:dyDescent="0.2">
      <c r="A4" s="4">
        <v>2</v>
      </c>
      <c r="B4" s="4" t="s">
        <v>33</v>
      </c>
      <c r="C4" s="4">
        <v>3.88</v>
      </c>
      <c r="D4" s="4" t="s">
        <v>24</v>
      </c>
      <c r="E4" s="4">
        <v>220.1172</v>
      </c>
      <c r="F4" s="4">
        <v>82.2</v>
      </c>
      <c r="G4" s="4" t="s">
        <v>25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>
        <v>2.1877212480540199E-4</v>
      </c>
      <c r="P4" s="4">
        <v>2.17325999585184E-4</v>
      </c>
      <c r="Q4" s="4">
        <v>2.2794028377994601E-4</v>
      </c>
      <c r="R4" s="4">
        <v>2.2134613605684399E-4</v>
      </c>
      <c r="S4" s="4">
        <v>2.5938777499351498E-4</v>
      </c>
      <c r="T4" s="4">
        <v>2.85447896226583E-4</v>
      </c>
      <c r="U4" s="4">
        <v>2.81637755482523E-4</v>
      </c>
      <c r="V4" s="4">
        <v>2.7549114223420699E-4</v>
      </c>
      <c r="W4" s="4">
        <v>1.50704167828969</v>
      </c>
      <c r="X4" s="4">
        <v>3.5100550451877999E-3</v>
      </c>
      <c r="Y4" s="4">
        <v>3.3669612683224E-2</v>
      </c>
      <c r="Z4" s="4">
        <v>1.2446169024764799</v>
      </c>
      <c r="AA4" s="4">
        <v>0.315701743940699</v>
      </c>
    </row>
    <row r="5" spans="1:27" x14ac:dyDescent="0.2">
      <c r="A5" s="4">
        <v>3</v>
      </c>
      <c r="B5" s="4" t="s">
        <v>1171</v>
      </c>
      <c r="C5" s="4">
        <v>3.83</v>
      </c>
      <c r="D5" s="4" t="s">
        <v>24</v>
      </c>
      <c r="E5" s="4">
        <v>124.039</v>
      </c>
      <c r="F5" s="4">
        <v>5.9</v>
      </c>
      <c r="G5" s="4" t="s">
        <v>25</v>
      </c>
      <c r="H5" s="4" t="s">
        <v>41</v>
      </c>
      <c r="I5" s="4" t="s">
        <v>42</v>
      </c>
      <c r="J5" s="4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>
        <v>1.6014937472841499E-5</v>
      </c>
      <c r="P5" s="4">
        <v>1.6259806473235599E-5</v>
      </c>
      <c r="Q5" s="4">
        <v>1.7076066948591901E-5</v>
      </c>
      <c r="R5" s="4">
        <v>1.6450270298223E-5</v>
      </c>
      <c r="S5" s="4">
        <v>2.6431564535430699E-5</v>
      </c>
      <c r="T5" s="4">
        <v>2.3202095089461701E-5</v>
      </c>
      <c r="U5" s="4">
        <v>2.0651018409174799E-9</v>
      </c>
      <c r="V5" s="4">
        <v>1.6545241575577801E-5</v>
      </c>
      <c r="W5" s="4">
        <v>0.62822158129142203</v>
      </c>
      <c r="X5" s="4">
        <v>0.99193587466472899</v>
      </c>
      <c r="Y5" s="4">
        <v>0.99758863126929398</v>
      </c>
      <c r="Z5" s="4">
        <v>1.00577323506745</v>
      </c>
      <c r="AA5" s="4">
        <v>8.3050670506810108E-3</v>
      </c>
    </row>
    <row r="6" spans="1:27" ht="28.5" x14ac:dyDescent="0.2">
      <c r="A6" s="4">
        <v>4</v>
      </c>
      <c r="B6" s="4" t="s">
        <v>48</v>
      </c>
      <c r="C6" s="4">
        <v>3.81</v>
      </c>
      <c r="D6" s="4" t="s">
        <v>24</v>
      </c>
      <c r="E6" s="4">
        <v>177.054</v>
      </c>
      <c r="F6" s="4">
        <v>177.2</v>
      </c>
      <c r="G6" s="4" t="s">
        <v>25</v>
      </c>
      <c r="H6" s="4" t="s">
        <v>49</v>
      </c>
      <c r="I6" s="4"/>
      <c r="J6" s="4" t="s">
        <v>50</v>
      </c>
      <c r="K6" s="4"/>
      <c r="L6" s="4" t="s">
        <v>51</v>
      </c>
      <c r="M6" s="4" t="s">
        <v>52</v>
      </c>
      <c r="N6" s="4" t="s">
        <v>53</v>
      </c>
      <c r="O6" s="4">
        <v>1.9104808748858E-4</v>
      </c>
      <c r="P6" s="4">
        <v>1.20113714515672E-4</v>
      </c>
      <c r="Q6" s="4">
        <v>1.2823831547933401E-4</v>
      </c>
      <c r="R6" s="4">
        <v>1.4646670582786199E-4</v>
      </c>
      <c r="S6" s="4">
        <v>3.4520062113584099E-4</v>
      </c>
      <c r="T6" s="4">
        <v>3.5320891526106598E-4</v>
      </c>
      <c r="U6" s="4">
        <v>3.39695145911847E-4</v>
      </c>
      <c r="V6" s="4">
        <v>3.4603489410291801E-4</v>
      </c>
      <c r="W6" s="4">
        <v>1.49677801746341</v>
      </c>
      <c r="X6" s="4">
        <v>9.3180312022960604E-4</v>
      </c>
      <c r="Y6" s="4">
        <v>1.5705868238320299E-2</v>
      </c>
      <c r="Z6" s="4">
        <v>2.36254985149733</v>
      </c>
      <c r="AA6" s="4">
        <v>1.24034477155559</v>
      </c>
    </row>
    <row r="7" spans="1:27" ht="28.5" x14ac:dyDescent="0.2">
      <c r="A7" s="4">
        <v>5</v>
      </c>
      <c r="B7" s="4" t="s">
        <v>54</v>
      </c>
      <c r="C7" s="4">
        <v>3.81</v>
      </c>
      <c r="D7" s="4" t="s">
        <v>24</v>
      </c>
      <c r="E7" s="4">
        <v>353.08659999999998</v>
      </c>
      <c r="F7" s="4">
        <v>152.6</v>
      </c>
      <c r="G7" s="4" t="s">
        <v>55</v>
      </c>
      <c r="H7" s="4" t="s">
        <v>56</v>
      </c>
      <c r="I7" s="4"/>
      <c r="J7" s="4" t="s">
        <v>57</v>
      </c>
      <c r="K7" s="4" t="s">
        <v>58</v>
      </c>
      <c r="L7" s="4" t="s">
        <v>51</v>
      </c>
      <c r="M7" s="4" t="s">
        <v>52</v>
      </c>
      <c r="N7" s="4" t="s">
        <v>53</v>
      </c>
      <c r="O7" s="4">
        <v>1.6145016697674501E-4</v>
      </c>
      <c r="P7" s="4">
        <v>1.5110300742362601E-4</v>
      </c>
      <c r="Q7" s="4">
        <v>1.5807038749822099E-4</v>
      </c>
      <c r="R7" s="4">
        <v>1.5687452063286401E-4</v>
      </c>
      <c r="S7" s="4">
        <v>6.5728885785444605E-5</v>
      </c>
      <c r="T7" s="4">
        <v>6.5482463017562206E-5</v>
      </c>
      <c r="U7" s="4">
        <v>3.3691685818466002E-5</v>
      </c>
      <c r="V7" s="4">
        <v>5.49676782071576E-5</v>
      </c>
      <c r="W7" s="4">
        <v>1.4594783065341199</v>
      </c>
      <c r="X7" s="4">
        <v>7.7245966086854204E-4</v>
      </c>
      <c r="Y7" s="4">
        <v>1.41666489219817E-2</v>
      </c>
      <c r="Z7" s="4">
        <v>0.35039264493307598</v>
      </c>
      <c r="AA7" s="4">
        <v>-1.5129556031387601</v>
      </c>
    </row>
    <row r="8" spans="1:27" ht="28.5" x14ac:dyDescent="0.2">
      <c r="A8" s="4">
        <v>6</v>
      </c>
      <c r="B8" s="4" t="s">
        <v>59</v>
      </c>
      <c r="C8" s="4">
        <v>3.81</v>
      </c>
      <c r="D8" s="4" t="s">
        <v>24</v>
      </c>
      <c r="E8" s="4">
        <v>138.05439999999999</v>
      </c>
      <c r="F8" s="4">
        <v>75</v>
      </c>
      <c r="G8" s="4" t="s">
        <v>25</v>
      </c>
      <c r="H8" s="4" t="s">
        <v>60</v>
      </c>
      <c r="I8" s="4" t="s">
        <v>61</v>
      </c>
      <c r="J8" s="4" t="s">
        <v>62</v>
      </c>
      <c r="K8" s="4" t="s">
        <v>63</v>
      </c>
      <c r="L8" s="4" t="s">
        <v>51</v>
      </c>
      <c r="M8" s="4" t="s">
        <v>64</v>
      </c>
      <c r="N8" s="4" t="s">
        <v>65</v>
      </c>
      <c r="O8" s="4">
        <v>3.1120869991101201E-4</v>
      </c>
      <c r="P8" s="4">
        <v>3.1548587879767098E-4</v>
      </c>
      <c r="Q8" s="4">
        <v>1.6905415880108001E-9</v>
      </c>
      <c r="R8" s="4">
        <v>2.0889875641675701E-4</v>
      </c>
      <c r="S8" s="4">
        <v>4.0434617522680597E-4</v>
      </c>
      <c r="T8" s="4">
        <v>4.0082721555736799E-4</v>
      </c>
      <c r="U8" s="4">
        <v>3.93403067754914E-4</v>
      </c>
      <c r="V8" s="4">
        <v>3.9952548617969602E-4</v>
      </c>
      <c r="W8" s="4">
        <v>0.73621268804678397</v>
      </c>
      <c r="X8" s="4">
        <v>0.20946008148598699</v>
      </c>
      <c r="Y8" s="4">
        <v>0.44496872858882602</v>
      </c>
      <c r="Z8" s="4">
        <v>1.91253166382013</v>
      </c>
      <c r="AA8" s="4">
        <v>0.93548363322130101</v>
      </c>
    </row>
    <row r="9" spans="1:27" x14ac:dyDescent="0.2">
      <c r="A9" s="4">
        <v>7</v>
      </c>
      <c r="B9" s="4" t="s">
        <v>66</v>
      </c>
      <c r="C9" s="4">
        <v>3.81</v>
      </c>
      <c r="D9" s="4" t="s">
        <v>24</v>
      </c>
      <c r="E9" s="4">
        <v>127.0386</v>
      </c>
      <c r="F9" s="4">
        <v>58.1</v>
      </c>
      <c r="G9" s="4" t="s">
        <v>25</v>
      </c>
      <c r="H9" s="4" t="s">
        <v>67</v>
      </c>
      <c r="I9" s="4" t="s">
        <v>68</v>
      </c>
      <c r="J9" s="4" t="s">
        <v>69</v>
      </c>
      <c r="K9" s="4" t="s">
        <v>70</v>
      </c>
      <c r="L9" s="4" t="s">
        <v>71</v>
      </c>
      <c r="M9" s="4" t="s">
        <v>72</v>
      </c>
      <c r="N9" s="4" t="s">
        <v>73</v>
      </c>
      <c r="O9" s="4">
        <v>1.6720754808593201E-3</v>
      </c>
      <c r="P9" s="4">
        <v>2.0273345013660901E-3</v>
      </c>
      <c r="Q9" s="4">
        <v>3.0031960804504598E-6</v>
      </c>
      <c r="R9" s="4">
        <v>1.23413772610196E-3</v>
      </c>
      <c r="S9" s="4">
        <v>3.90628334199843E-4</v>
      </c>
      <c r="T9" s="4">
        <v>8.1701502876114205E-4</v>
      </c>
      <c r="U9" s="4">
        <v>1.9703813454354299E-4</v>
      </c>
      <c r="V9" s="4">
        <v>4.6822716583484302E-4</v>
      </c>
      <c r="W9" s="4">
        <v>0.21509100154465</v>
      </c>
      <c r="X9" s="4">
        <v>0.304215520675989</v>
      </c>
      <c r="Y9" s="4">
        <v>0.54234472537029998</v>
      </c>
      <c r="Z9" s="4">
        <v>0.37939620184348899</v>
      </c>
      <c r="AA9" s="4">
        <v>-1.3982228589661001</v>
      </c>
    </row>
    <row r="10" spans="1:27" x14ac:dyDescent="0.2">
      <c r="A10" s="4">
        <v>8</v>
      </c>
      <c r="B10" s="4" t="s">
        <v>74</v>
      </c>
      <c r="C10" s="4">
        <v>3.8</v>
      </c>
      <c r="D10" s="4" t="s">
        <v>24</v>
      </c>
      <c r="E10" s="4">
        <v>268.10270000000003</v>
      </c>
      <c r="F10" s="4">
        <v>68.400000000000006</v>
      </c>
      <c r="G10" s="4" t="s">
        <v>25</v>
      </c>
      <c r="H10" s="4" t="s">
        <v>75</v>
      </c>
      <c r="I10" s="4" t="s">
        <v>76</v>
      </c>
      <c r="J10" s="4" t="s">
        <v>77</v>
      </c>
      <c r="K10" s="4" t="s">
        <v>78</v>
      </c>
      <c r="L10" s="4" t="s">
        <v>79</v>
      </c>
      <c r="M10" s="4" t="s">
        <v>80</v>
      </c>
      <c r="N10" s="4" t="s">
        <v>81</v>
      </c>
      <c r="O10" s="4">
        <v>1.4471044525727001E-3</v>
      </c>
      <c r="P10" s="4">
        <v>1.6237704057194E-3</v>
      </c>
      <c r="Q10" s="4">
        <v>1.7757992630288301E-3</v>
      </c>
      <c r="R10" s="4">
        <v>1.61555804044031E-3</v>
      </c>
      <c r="S10" s="4">
        <v>1.73119036378322E-3</v>
      </c>
      <c r="T10" s="4">
        <v>2.0427204306746999E-3</v>
      </c>
      <c r="U10" s="4">
        <v>1.9738503544967602E-3</v>
      </c>
      <c r="V10" s="4">
        <v>1.9159203829848901E-3</v>
      </c>
      <c r="W10" s="4">
        <v>1.1676021163063901</v>
      </c>
      <c r="X10" s="4">
        <v>8.8417149081249299E-2</v>
      </c>
      <c r="Y10" s="4">
        <v>0.26996781655971303</v>
      </c>
      <c r="Z10" s="4">
        <v>1.18591863308279</v>
      </c>
      <c r="AA10" s="4">
        <v>0.24600502870778901</v>
      </c>
    </row>
    <row r="11" spans="1:27" x14ac:dyDescent="0.2">
      <c r="A11" s="4">
        <v>9</v>
      </c>
      <c r="B11" s="4" t="s">
        <v>90</v>
      </c>
      <c r="C11" s="4">
        <v>3.75</v>
      </c>
      <c r="D11" s="4" t="s">
        <v>24</v>
      </c>
      <c r="E11" s="4">
        <v>128.0335</v>
      </c>
      <c r="F11" s="4">
        <v>69.5</v>
      </c>
      <c r="G11" s="4" t="s">
        <v>55</v>
      </c>
      <c r="H11" s="4" t="s">
        <v>91</v>
      </c>
      <c r="I11" s="4" t="s">
        <v>92</v>
      </c>
      <c r="J11" s="4" t="s">
        <v>93</v>
      </c>
      <c r="K11" s="4" t="s">
        <v>94</v>
      </c>
      <c r="L11" s="4" t="s">
        <v>45</v>
      </c>
      <c r="M11" s="4"/>
      <c r="N11" s="4"/>
      <c r="O11" s="4">
        <v>1.7691107004301301E-3</v>
      </c>
      <c r="P11" s="4">
        <v>1.8401711859822099E-3</v>
      </c>
      <c r="Q11" s="4">
        <v>1.74603941096052E-3</v>
      </c>
      <c r="R11" s="4">
        <v>1.7851070991242899E-3</v>
      </c>
      <c r="S11" s="4">
        <v>8.8554979852929695E-4</v>
      </c>
      <c r="T11" s="4">
        <v>9.4298415794250197E-4</v>
      </c>
      <c r="U11" s="4">
        <v>6.9508540666664796E-4</v>
      </c>
      <c r="V11" s="4">
        <v>8.4120645437948201E-4</v>
      </c>
      <c r="W11" s="4">
        <v>1.5300311029996301</v>
      </c>
      <c r="X11" s="4">
        <v>2.96680306683695E-4</v>
      </c>
      <c r="Y11" s="4">
        <v>8.4172441296259896E-3</v>
      </c>
      <c r="Z11" s="4">
        <v>0.47123584618096598</v>
      </c>
      <c r="AA11" s="4">
        <v>-1.08547880796746</v>
      </c>
    </row>
    <row r="12" spans="1:27" x14ac:dyDescent="0.2">
      <c r="A12" s="4">
        <v>10</v>
      </c>
      <c r="B12" s="4" t="s">
        <v>95</v>
      </c>
      <c r="C12" s="4">
        <v>3.74</v>
      </c>
      <c r="D12" s="4" t="s">
        <v>24</v>
      </c>
      <c r="E12" s="4">
        <v>100.07559999999999</v>
      </c>
      <c r="F12" s="4">
        <v>89.2</v>
      </c>
      <c r="G12" s="4" t="s">
        <v>25</v>
      </c>
      <c r="H12" s="4" t="s">
        <v>96</v>
      </c>
      <c r="I12" s="4" t="s">
        <v>97</v>
      </c>
      <c r="J12" s="4" t="s">
        <v>98</v>
      </c>
      <c r="K12" s="4"/>
      <c r="L12" s="4" t="s">
        <v>45</v>
      </c>
      <c r="M12" s="4" t="s">
        <v>99</v>
      </c>
      <c r="N12" s="4" t="s">
        <v>100</v>
      </c>
      <c r="O12" s="4">
        <v>1.7432087344008899E-9</v>
      </c>
      <c r="P12" s="4">
        <v>1.68850719066175E-9</v>
      </c>
      <c r="Q12" s="4">
        <v>5.5528609039198805E-4</v>
      </c>
      <c r="R12" s="4">
        <v>1.85096507369304E-4</v>
      </c>
      <c r="S12" s="4">
        <v>6.6039950671859904E-4</v>
      </c>
      <c r="T12" s="4">
        <v>6.9383937404946102E-4</v>
      </c>
      <c r="U12" s="4">
        <v>6.9575095989957798E-4</v>
      </c>
      <c r="V12" s="4">
        <v>6.8332994688921297E-4</v>
      </c>
      <c r="W12" s="4">
        <v>1.1295181910244401</v>
      </c>
      <c r="X12" s="4">
        <v>0.114186647042823</v>
      </c>
      <c r="Y12" s="4">
        <v>0.31499101122612999</v>
      </c>
      <c r="Z12" s="4">
        <v>3.6917495451485398</v>
      </c>
      <c r="AA12" s="4">
        <v>1.88430468130749</v>
      </c>
    </row>
    <row r="13" spans="1:27" x14ac:dyDescent="0.2">
      <c r="A13" s="4">
        <v>11</v>
      </c>
      <c r="B13" s="4" t="s">
        <v>101</v>
      </c>
      <c r="C13" s="4">
        <v>3.74</v>
      </c>
      <c r="D13" s="4" t="s">
        <v>24</v>
      </c>
      <c r="E13" s="4">
        <v>90.055000000000007</v>
      </c>
      <c r="F13" s="4">
        <v>51.3</v>
      </c>
      <c r="G13" s="4" t="s">
        <v>25</v>
      </c>
      <c r="H13" s="4" t="s">
        <v>102</v>
      </c>
      <c r="I13" s="4" t="s">
        <v>103</v>
      </c>
      <c r="J13" s="4" t="s">
        <v>104</v>
      </c>
      <c r="K13" s="4" t="s">
        <v>105</v>
      </c>
      <c r="L13" s="4" t="s">
        <v>38</v>
      </c>
      <c r="M13" s="4" t="s">
        <v>39</v>
      </c>
      <c r="N13" s="4" t="s">
        <v>106</v>
      </c>
      <c r="O13" s="4">
        <v>2.0226720716391899E-3</v>
      </c>
      <c r="P13" s="4">
        <v>1.5807643852888899E-3</v>
      </c>
      <c r="Q13" s="4">
        <v>1.57630171212229E-3</v>
      </c>
      <c r="R13" s="4">
        <v>1.72657938968346E-3</v>
      </c>
      <c r="S13" s="4">
        <v>7.2770251720682196E-4</v>
      </c>
      <c r="T13" s="4">
        <v>6.2230796021217204E-4</v>
      </c>
      <c r="U13" s="4">
        <v>7.0402365830970202E-4</v>
      </c>
      <c r="V13" s="4">
        <v>6.8467804524289903E-4</v>
      </c>
      <c r="W13" s="4">
        <v>1.5433690605516801</v>
      </c>
      <c r="X13" s="4">
        <v>2.3396358197994098E-3</v>
      </c>
      <c r="Y13" s="4">
        <v>2.63733738476906E-2</v>
      </c>
      <c r="Z13" s="4">
        <v>0.39655173074226502</v>
      </c>
      <c r="AA13" s="4">
        <v>-1.3344190150433299</v>
      </c>
    </row>
    <row r="14" spans="1:27" ht="42.75" x14ac:dyDescent="0.2">
      <c r="A14" s="4">
        <v>12</v>
      </c>
      <c r="B14" s="4" t="s">
        <v>113</v>
      </c>
      <c r="C14" s="4">
        <v>3.73</v>
      </c>
      <c r="D14" s="4" t="s">
        <v>24</v>
      </c>
      <c r="E14" s="4">
        <v>329.08679999999998</v>
      </c>
      <c r="F14" s="4">
        <v>77.5</v>
      </c>
      <c r="G14" s="4" t="s">
        <v>55</v>
      </c>
      <c r="H14" s="4" t="s">
        <v>114</v>
      </c>
      <c r="I14" s="4"/>
      <c r="J14" s="4"/>
      <c r="K14" s="4"/>
      <c r="L14" s="4" t="s">
        <v>51</v>
      </c>
      <c r="M14" s="4" t="s">
        <v>64</v>
      </c>
      <c r="N14" s="4" t="s">
        <v>65</v>
      </c>
      <c r="O14" s="4">
        <v>1.2696175070438099E-4</v>
      </c>
      <c r="P14" s="4">
        <v>1.31360073680931E-4</v>
      </c>
      <c r="Q14" s="4">
        <v>1.2302182773640799E-4</v>
      </c>
      <c r="R14" s="4">
        <v>1.2711455070724001E-4</v>
      </c>
      <c r="S14" s="4">
        <v>2.3452948984738599E-4</v>
      </c>
      <c r="T14" s="4">
        <v>3.1108523031909502E-4</v>
      </c>
      <c r="U14" s="4">
        <v>2.3063903014944399E-4</v>
      </c>
      <c r="V14" s="4">
        <v>2.5875125010530798E-4</v>
      </c>
      <c r="W14" s="4">
        <v>1.51667111189502</v>
      </c>
      <c r="X14" s="4">
        <v>3.6410050059205099E-2</v>
      </c>
      <c r="Y14" s="4">
        <v>0.15133025518787099</v>
      </c>
      <c r="Z14" s="4">
        <v>2.0355753819343798</v>
      </c>
      <c r="AA14" s="4">
        <v>1.02543664870917</v>
      </c>
    </row>
    <row r="15" spans="1:27" x14ac:dyDescent="0.2">
      <c r="A15" s="4">
        <v>13</v>
      </c>
      <c r="B15" s="4" t="s">
        <v>115</v>
      </c>
      <c r="C15" s="4">
        <v>3.73</v>
      </c>
      <c r="D15" s="4" t="s">
        <v>24</v>
      </c>
      <c r="E15" s="4">
        <v>102.0549</v>
      </c>
      <c r="F15" s="4">
        <v>74.400000000000006</v>
      </c>
      <c r="G15" s="4" t="s">
        <v>25</v>
      </c>
      <c r="H15" s="4" t="s">
        <v>116</v>
      </c>
      <c r="I15" s="4"/>
      <c r="J15" s="4" t="s">
        <v>117</v>
      </c>
      <c r="K15" s="4" t="s">
        <v>118</v>
      </c>
      <c r="L15" s="4" t="s">
        <v>38</v>
      </c>
      <c r="M15" s="4" t="s">
        <v>39</v>
      </c>
      <c r="N15" s="4" t="s">
        <v>106</v>
      </c>
      <c r="O15" s="4">
        <v>1.3262746937506599E-3</v>
      </c>
      <c r="P15" s="4">
        <v>1.31698328147957E-3</v>
      </c>
      <c r="Q15" s="4">
        <v>1.2036686742618299E-3</v>
      </c>
      <c r="R15" s="4">
        <v>1.28230888316402E-3</v>
      </c>
      <c r="S15" s="4">
        <v>7.8782461019234198E-4</v>
      </c>
      <c r="T15" s="4">
        <v>8.1310670011417298E-4</v>
      </c>
      <c r="U15" s="4">
        <v>7.8702138972351599E-4</v>
      </c>
      <c r="V15" s="4">
        <v>7.9598423334334401E-4</v>
      </c>
      <c r="W15" s="4">
        <v>1.5616133493236499</v>
      </c>
      <c r="X15" s="4">
        <v>2.7124400761181902E-4</v>
      </c>
      <c r="Y15" s="4">
        <v>8.0453790777225108E-3</v>
      </c>
      <c r="Z15" s="4">
        <v>0.62074297682419599</v>
      </c>
      <c r="AA15" s="4">
        <v>-0.68793206125322603</v>
      </c>
    </row>
    <row r="16" spans="1:27" x14ac:dyDescent="0.2">
      <c r="A16" s="4">
        <v>14</v>
      </c>
      <c r="B16" s="4" t="s">
        <v>119</v>
      </c>
      <c r="C16" s="4">
        <v>3.73</v>
      </c>
      <c r="D16" s="4" t="s">
        <v>24</v>
      </c>
      <c r="E16" s="4">
        <v>86.096599999999995</v>
      </c>
      <c r="F16" s="4">
        <v>69.599999999999994</v>
      </c>
      <c r="G16" s="4" t="s">
        <v>25</v>
      </c>
      <c r="H16" s="4" t="s">
        <v>120</v>
      </c>
      <c r="I16" s="4" t="s">
        <v>121</v>
      </c>
      <c r="J16" s="4" t="s">
        <v>122</v>
      </c>
      <c r="K16" s="4"/>
      <c r="L16" s="4" t="s">
        <v>45</v>
      </c>
      <c r="M16" s="4" t="s">
        <v>99</v>
      </c>
      <c r="N16" s="4" t="s">
        <v>100</v>
      </c>
      <c r="O16" s="4">
        <v>5.0833269123040101E-3</v>
      </c>
      <c r="P16" s="4">
        <v>5.2206184504507902E-3</v>
      </c>
      <c r="Q16" s="4">
        <v>5.2624404344478798E-3</v>
      </c>
      <c r="R16" s="4">
        <v>5.1887952657342301E-3</v>
      </c>
      <c r="S16" s="4">
        <v>3.1028394300711801E-3</v>
      </c>
      <c r="T16" s="4">
        <v>3.4094547405064501E-3</v>
      </c>
      <c r="U16" s="4">
        <v>3.50195704709456E-3</v>
      </c>
      <c r="V16" s="4">
        <v>3.3380837392240599E-3</v>
      </c>
      <c r="W16" s="4">
        <v>1.5533840596362101</v>
      </c>
      <c r="X16" s="4">
        <v>1.5100304789663599E-4</v>
      </c>
      <c r="Y16" s="4">
        <v>5.8256057616744503E-3</v>
      </c>
      <c r="Z16" s="4">
        <v>0.64332539024387903</v>
      </c>
      <c r="AA16" s="4">
        <v>-0.63637946596330697</v>
      </c>
    </row>
    <row r="17" spans="1:27" x14ac:dyDescent="0.2">
      <c r="A17" s="4">
        <v>15</v>
      </c>
      <c r="B17" s="4" t="s">
        <v>123</v>
      </c>
      <c r="C17" s="4">
        <v>3.73</v>
      </c>
      <c r="D17" s="4" t="s">
        <v>24</v>
      </c>
      <c r="E17" s="4">
        <v>85.028499999999994</v>
      </c>
      <c r="F17" s="4">
        <v>54.4</v>
      </c>
      <c r="G17" s="4" t="s">
        <v>25</v>
      </c>
      <c r="H17" s="4" t="s">
        <v>124</v>
      </c>
      <c r="I17" s="4"/>
      <c r="J17" s="4" t="s">
        <v>125</v>
      </c>
      <c r="K17" s="4" t="s">
        <v>126</v>
      </c>
      <c r="L17" s="4"/>
      <c r="M17" s="4"/>
      <c r="N17" s="4"/>
      <c r="O17" s="4">
        <v>7.2683681880148605E-4</v>
      </c>
      <c r="P17" s="4">
        <v>2.4036036072862401E-4</v>
      </c>
      <c r="Q17" s="4">
        <v>7.2846973050634902E-4</v>
      </c>
      <c r="R17" s="4">
        <v>5.6522230334548598E-4</v>
      </c>
      <c r="S17" s="4">
        <v>1.0584334653983001E-3</v>
      </c>
      <c r="T17" s="4">
        <v>1.0229613034274301E-3</v>
      </c>
      <c r="U17" s="4">
        <v>4.1507231161339898E-4</v>
      </c>
      <c r="V17" s="4">
        <v>8.3215569347971105E-4</v>
      </c>
      <c r="W17" s="4">
        <v>0.63395304702737598</v>
      </c>
      <c r="X17" s="4">
        <v>0.37002543405716598</v>
      </c>
      <c r="Y17" s="4">
        <v>0.60750461314575799</v>
      </c>
      <c r="Z17" s="4">
        <v>1.4722626629456701</v>
      </c>
      <c r="AA17" s="4">
        <v>0.55803508221286602</v>
      </c>
    </row>
    <row r="18" spans="1:27" x14ac:dyDescent="0.2">
      <c r="A18" s="4">
        <v>16</v>
      </c>
      <c r="B18" s="4" t="s">
        <v>127</v>
      </c>
      <c r="C18" s="4">
        <v>3.73</v>
      </c>
      <c r="D18" s="4" t="s">
        <v>24</v>
      </c>
      <c r="E18" s="4">
        <v>104.0707</v>
      </c>
      <c r="F18" s="4">
        <v>51.3</v>
      </c>
      <c r="G18" s="4" t="s">
        <v>25</v>
      </c>
      <c r="H18" s="4" t="s">
        <v>128</v>
      </c>
      <c r="I18" s="4" t="s">
        <v>129</v>
      </c>
      <c r="J18" s="4" t="s">
        <v>130</v>
      </c>
      <c r="K18" s="4" t="s">
        <v>131</v>
      </c>
      <c r="L18" s="4" t="s">
        <v>38</v>
      </c>
      <c r="M18" s="4" t="s">
        <v>39</v>
      </c>
      <c r="N18" s="4" t="s">
        <v>106</v>
      </c>
      <c r="O18" s="4">
        <v>1.7234543878987899E-4</v>
      </c>
      <c r="P18" s="4">
        <v>1.91837030882689E-4</v>
      </c>
      <c r="Q18" s="4">
        <v>1.98197084024094E-4</v>
      </c>
      <c r="R18" s="4">
        <v>1.8745985123222E-4</v>
      </c>
      <c r="S18" s="4">
        <v>2.2549135152793699E-4</v>
      </c>
      <c r="T18" s="4">
        <v>2.0695677928516499E-4</v>
      </c>
      <c r="U18" s="4">
        <v>2.3847662075338299E-4</v>
      </c>
      <c r="V18" s="4">
        <v>2.2364158385549499E-4</v>
      </c>
      <c r="W18" s="4">
        <v>1.3110965350703701</v>
      </c>
      <c r="X18" s="4">
        <v>3.94030676231307E-2</v>
      </c>
      <c r="Y18" s="4">
        <v>0.15917732139288199</v>
      </c>
      <c r="Z18" s="4">
        <v>1.1930105693856199</v>
      </c>
      <c r="AA18" s="4">
        <v>0.25460682453580102</v>
      </c>
    </row>
    <row r="19" spans="1:27" ht="28.5" x14ac:dyDescent="0.2">
      <c r="A19" s="4">
        <v>17</v>
      </c>
      <c r="B19" s="4" t="s">
        <v>138</v>
      </c>
      <c r="C19" s="4">
        <v>3.71</v>
      </c>
      <c r="D19" s="4" t="s">
        <v>24</v>
      </c>
      <c r="E19" s="4">
        <v>189.13390000000001</v>
      </c>
      <c r="F19" s="4">
        <v>48.1</v>
      </c>
      <c r="G19" s="4" t="s">
        <v>25</v>
      </c>
      <c r="H19" s="4" t="s">
        <v>139</v>
      </c>
      <c r="I19" s="4"/>
      <c r="J19" s="4" t="s">
        <v>140</v>
      </c>
      <c r="K19" s="4"/>
      <c r="L19" s="4" t="s">
        <v>38</v>
      </c>
      <c r="M19" s="4" t="s">
        <v>39</v>
      </c>
      <c r="N19" s="4" t="s">
        <v>106</v>
      </c>
      <c r="O19" s="4">
        <v>4.50034789746388E-4</v>
      </c>
      <c r="P19" s="4">
        <v>4.8230750101674802E-4</v>
      </c>
      <c r="Q19" s="4">
        <v>4.4036016919790199E-4</v>
      </c>
      <c r="R19" s="4">
        <v>4.5756748665368001E-4</v>
      </c>
      <c r="S19" s="4">
        <v>1.58777005804209E-4</v>
      </c>
      <c r="T19" s="4">
        <v>1.6805926324531899E-4</v>
      </c>
      <c r="U19" s="4">
        <v>1.6446894766284899E-4</v>
      </c>
      <c r="V19" s="4">
        <v>1.6376840557079199E-4</v>
      </c>
      <c r="W19" s="4">
        <v>1.57332578234272</v>
      </c>
      <c r="X19" s="4">
        <v>2.2468201168922201E-5</v>
      </c>
      <c r="Y19" s="4">
        <v>2.3353893983101199E-3</v>
      </c>
      <c r="Z19" s="4">
        <v>0.35791093193372803</v>
      </c>
      <c r="AA19" s="4">
        <v>-1.4823274851768899</v>
      </c>
    </row>
    <row r="20" spans="1:27" x14ac:dyDescent="0.2">
      <c r="A20" s="4">
        <v>18</v>
      </c>
      <c r="B20" s="4" t="s">
        <v>150</v>
      </c>
      <c r="C20" s="4">
        <v>3.7</v>
      </c>
      <c r="D20" s="4" t="s">
        <v>24</v>
      </c>
      <c r="E20" s="4">
        <v>118.06480000000001</v>
      </c>
      <c r="F20" s="4">
        <v>148.6</v>
      </c>
      <c r="G20" s="4" t="s">
        <v>25</v>
      </c>
      <c r="H20" s="4" t="s">
        <v>151</v>
      </c>
      <c r="I20" s="4" t="s">
        <v>152</v>
      </c>
      <c r="J20" s="4" t="s">
        <v>153</v>
      </c>
      <c r="K20" s="4"/>
      <c r="L20" s="4" t="s">
        <v>38</v>
      </c>
      <c r="M20" s="4" t="s">
        <v>39</v>
      </c>
      <c r="N20" s="4" t="s">
        <v>106</v>
      </c>
      <c r="O20" s="4">
        <v>1.22030612740312E-4</v>
      </c>
      <c r="P20" s="4">
        <v>1.18597099914794E-4</v>
      </c>
      <c r="Q20" s="4">
        <v>1.5608238694543301E-4</v>
      </c>
      <c r="R20" s="4">
        <v>1.3223669986684599E-4</v>
      </c>
      <c r="S20" s="4">
        <v>1.6255882240345801E-4</v>
      </c>
      <c r="T20" s="4">
        <v>1.81237930627434E-4</v>
      </c>
      <c r="U20" s="4">
        <v>2.1635560693232999E-4</v>
      </c>
      <c r="V20" s="4">
        <v>1.8671745332107399E-4</v>
      </c>
      <c r="W20" s="4">
        <v>1.2936222253231799</v>
      </c>
      <c r="X20" s="4">
        <v>5.1251346103276398E-2</v>
      </c>
      <c r="Y20" s="4">
        <v>0.187827605300842</v>
      </c>
      <c r="Z20" s="4">
        <v>1.4119942006196999</v>
      </c>
      <c r="AA20" s="4">
        <v>0.497734163145646</v>
      </c>
    </row>
    <row r="21" spans="1:27" x14ac:dyDescent="0.2">
      <c r="A21" s="4">
        <v>19</v>
      </c>
      <c r="B21" s="4" t="s">
        <v>154</v>
      </c>
      <c r="C21" s="4">
        <v>3.7</v>
      </c>
      <c r="D21" s="4" t="s">
        <v>24</v>
      </c>
      <c r="E21" s="4">
        <v>118.0859</v>
      </c>
      <c r="F21" s="4">
        <v>59.1</v>
      </c>
      <c r="G21" s="4" t="s">
        <v>25</v>
      </c>
      <c r="H21" s="4" t="s">
        <v>155</v>
      </c>
      <c r="I21" s="4" t="s">
        <v>156</v>
      </c>
      <c r="J21" s="4" t="s">
        <v>157</v>
      </c>
      <c r="K21" s="4" t="s">
        <v>158</v>
      </c>
      <c r="L21" s="4" t="s">
        <v>38</v>
      </c>
      <c r="M21" s="4" t="s">
        <v>39</v>
      </c>
      <c r="N21" s="4" t="s">
        <v>106</v>
      </c>
      <c r="O21" s="4">
        <v>9.0553612539999908E-3</v>
      </c>
      <c r="P21" s="4">
        <v>9.2074030704460304E-3</v>
      </c>
      <c r="Q21" s="4">
        <v>9.1277856552102708E-3</v>
      </c>
      <c r="R21" s="4">
        <v>9.1301833265520996E-3</v>
      </c>
      <c r="S21" s="4">
        <v>5.2931342474784203E-3</v>
      </c>
      <c r="T21" s="4">
        <v>5.5241401881502101E-3</v>
      </c>
      <c r="U21" s="4">
        <v>5.5080917721925396E-3</v>
      </c>
      <c r="V21" s="4">
        <v>5.4417887359403897E-3</v>
      </c>
      <c r="W21" s="4">
        <v>1.5738066249718501</v>
      </c>
      <c r="X21" s="4">
        <v>1.8042614370737499E-6</v>
      </c>
      <c r="Y21" s="4">
        <v>9.33006609730242E-4</v>
      </c>
      <c r="Z21" s="4">
        <v>0.59602184767908895</v>
      </c>
      <c r="AA21" s="4">
        <v>-0.74656288003787497</v>
      </c>
    </row>
    <row r="22" spans="1:27" x14ac:dyDescent="0.2">
      <c r="A22" s="4">
        <v>20</v>
      </c>
      <c r="B22" s="4" t="s">
        <v>159</v>
      </c>
      <c r="C22" s="4">
        <v>3.7</v>
      </c>
      <c r="D22" s="4" t="s">
        <v>24</v>
      </c>
      <c r="E22" s="4">
        <v>131.03299999999999</v>
      </c>
      <c r="F22" s="4">
        <v>50.9</v>
      </c>
      <c r="G22" s="4" t="s">
        <v>55</v>
      </c>
      <c r="H22" s="4" t="s">
        <v>160</v>
      </c>
      <c r="I22" s="4" t="s">
        <v>161</v>
      </c>
      <c r="J22" s="4" t="s">
        <v>162</v>
      </c>
      <c r="K22" s="4"/>
      <c r="L22" s="4" t="s">
        <v>30</v>
      </c>
      <c r="M22" s="4" t="s">
        <v>163</v>
      </c>
      <c r="N22" s="4" t="s">
        <v>164</v>
      </c>
      <c r="O22" s="4">
        <v>2.46698932132486E-4</v>
      </c>
      <c r="P22" s="4">
        <v>2.3592522291189801E-4</v>
      </c>
      <c r="Q22" s="4">
        <v>2.3217490215742201E-4</v>
      </c>
      <c r="R22" s="4">
        <v>2.38266352400602E-4</v>
      </c>
      <c r="S22" s="4">
        <v>3.5610949468670698E-4</v>
      </c>
      <c r="T22" s="4">
        <v>4.3426085978894198E-4</v>
      </c>
      <c r="U22" s="4">
        <v>3.8687456798494499E-4</v>
      </c>
      <c r="V22" s="4">
        <v>3.9241497415353101E-4</v>
      </c>
      <c r="W22" s="4">
        <v>1.5312146401939699</v>
      </c>
      <c r="X22" s="4">
        <v>2.6391584787906698E-3</v>
      </c>
      <c r="Y22" s="4">
        <v>2.8232196954145201E-2</v>
      </c>
      <c r="Z22" s="4">
        <v>1.6469592546317899</v>
      </c>
      <c r="AA22" s="4">
        <v>0.71980486358412998</v>
      </c>
    </row>
    <row r="23" spans="1:27" x14ac:dyDescent="0.2">
      <c r="A23" s="4">
        <v>21</v>
      </c>
      <c r="B23" s="4" t="s">
        <v>167</v>
      </c>
      <c r="C23" s="4">
        <v>3.69</v>
      </c>
      <c r="D23" s="4" t="s">
        <v>24</v>
      </c>
      <c r="E23" s="4">
        <v>114.09099999999999</v>
      </c>
      <c r="F23" s="4">
        <v>149.30000000000001</v>
      </c>
      <c r="G23" s="4" t="s">
        <v>25</v>
      </c>
      <c r="H23" s="4" t="s">
        <v>168</v>
      </c>
      <c r="I23" s="4" t="s">
        <v>169</v>
      </c>
      <c r="J23" s="4" t="s">
        <v>170</v>
      </c>
      <c r="K23" s="4" t="s">
        <v>171</v>
      </c>
      <c r="L23" s="4" t="s">
        <v>45</v>
      </c>
      <c r="M23" s="4" t="s">
        <v>99</v>
      </c>
      <c r="N23" s="4" t="s">
        <v>100</v>
      </c>
      <c r="O23" s="4">
        <v>5.0403997572208203E-2</v>
      </c>
      <c r="P23" s="4">
        <v>5.0711441526907201E-2</v>
      </c>
      <c r="Q23" s="4">
        <v>4.7568637506589802E-2</v>
      </c>
      <c r="R23" s="4">
        <v>4.9561358868568398E-2</v>
      </c>
      <c r="S23" s="4">
        <v>6.14416040924253E-2</v>
      </c>
      <c r="T23" s="4">
        <v>6.3417537013769107E-2</v>
      </c>
      <c r="U23" s="4">
        <v>5.9519925020776597E-2</v>
      </c>
      <c r="V23" s="4">
        <v>6.1459688708990302E-2</v>
      </c>
      <c r="W23" s="4">
        <v>1.5269698621804499</v>
      </c>
      <c r="X23" s="4">
        <v>1.3867007327138599E-3</v>
      </c>
      <c r="Y23" s="4">
        <v>1.9311498801494999E-2</v>
      </c>
      <c r="Z23" s="4">
        <v>1.24007271212993</v>
      </c>
      <c r="AA23" s="4">
        <v>0.31042471605870797</v>
      </c>
    </row>
    <row r="24" spans="1:27" x14ac:dyDescent="0.2">
      <c r="A24" s="4">
        <v>22</v>
      </c>
      <c r="B24" s="4" t="s">
        <v>172</v>
      </c>
      <c r="C24" s="4">
        <v>3.69</v>
      </c>
      <c r="D24" s="4" t="s">
        <v>24</v>
      </c>
      <c r="E24" s="4">
        <v>284.09789999999998</v>
      </c>
      <c r="F24" s="4">
        <v>68.8</v>
      </c>
      <c r="G24" s="4" t="s">
        <v>25</v>
      </c>
      <c r="H24" s="4" t="s">
        <v>173</v>
      </c>
      <c r="I24" s="4" t="s">
        <v>174</v>
      </c>
      <c r="J24" s="4" t="s">
        <v>175</v>
      </c>
      <c r="K24" s="4" t="s">
        <v>176</v>
      </c>
      <c r="L24" s="4" t="s">
        <v>79</v>
      </c>
      <c r="M24" s="4" t="s">
        <v>80</v>
      </c>
      <c r="N24" s="4" t="s">
        <v>81</v>
      </c>
      <c r="O24" s="4">
        <v>1.3551454970604101E-4</v>
      </c>
      <c r="P24" s="4">
        <v>1.22852082787704E-4</v>
      </c>
      <c r="Q24" s="4">
        <v>1.32292873951722E-4</v>
      </c>
      <c r="R24" s="4">
        <v>1.3021983548182299E-4</v>
      </c>
      <c r="S24" s="4">
        <v>1.3852144561858301E-4</v>
      </c>
      <c r="T24" s="4">
        <v>1.4236808832516801E-4</v>
      </c>
      <c r="U24" s="4">
        <v>1.66369292392527E-4</v>
      </c>
      <c r="V24" s="4">
        <v>1.49086275445426E-4</v>
      </c>
      <c r="W24" s="4">
        <v>1.1335244807415199</v>
      </c>
      <c r="X24" s="4">
        <v>0.118137395193494</v>
      </c>
      <c r="Y24" s="4">
        <v>0.32139844774558801</v>
      </c>
      <c r="Z24" s="4">
        <v>1.1448814605992701</v>
      </c>
      <c r="AA24" s="4">
        <v>0.195198231458761</v>
      </c>
    </row>
    <row r="25" spans="1:27" x14ac:dyDescent="0.2">
      <c r="A25" s="4">
        <v>23</v>
      </c>
      <c r="B25" s="4" t="s">
        <v>177</v>
      </c>
      <c r="C25" s="4">
        <v>3.69</v>
      </c>
      <c r="D25" s="4" t="s">
        <v>24</v>
      </c>
      <c r="E25" s="4">
        <v>136.06129999999999</v>
      </c>
      <c r="F25" s="4">
        <v>68.5</v>
      </c>
      <c r="G25" s="4" t="s">
        <v>25</v>
      </c>
      <c r="H25" s="4" t="s">
        <v>178</v>
      </c>
      <c r="I25" s="4" t="s">
        <v>179</v>
      </c>
      <c r="J25" s="4" t="s">
        <v>180</v>
      </c>
      <c r="K25" s="4" t="s">
        <v>181</v>
      </c>
      <c r="L25" s="4" t="s">
        <v>45</v>
      </c>
      <c r="M25" s="4" t="s">
        <v>182</v>
      </c>
      <c r="N25" s="4" t="s">
        <v>183</v>
      </c>
      <c r="O25" s="4">
        <v>2.0136037501060101E-4</v>
      </c>
      <c r="P25" s="4">
        <v>1.6935509512408899E-4</v>
      </c>
      <c r="Q25" s="4">
        <v>2.0750887823296001E-4</v>
      </c>
      <c r="R25" s="4">
        <v>1.9274144945588301E-4</v>
      </c>
      <c r="S25" s="4">
        <v>1.9804749358227E-4</v>
      </c>
      <c r="T25" s="4">
        <v>2.4109828090228101E-4</v>
      </c>
      <c r="U25" s="4">
        <v>2.19353466395498E-4</v>
      </c>
      <c r="V25" s="4">
        <v>2.1949974696001601E-4</v>
      </c>
      <c r="W25" s="4">
        <v>0.96096166553483897</v>
      </c>
      <c r="X25" s="4">
        <v>0.19384519333738401</v>
      </c>
      <c r="Y25" s="4">
        <v>0.42693602930116298</v>
      </c>
      <c r="Z25" s="4">
        <v>1.1388300107717999</v>
      </c>
      <c r="AA25" s="4">
        <v>0.18755241700311401</v>
      </c>
    </row>
    <row r="26" spans="1:27" x14ac:dyDescent="0.2">
      <c r="A26" s="4">
        <v>24</v>
      </c>
      <c r="B26" s="4" t="s">
        <v>184</v>
      </c>
      <c r="C26" s="4">
        <v>3.69</v>
      </c>
      <c r="D26" s="4" t="s">
        <v>24</v>
      </c>
      <c r="E26" s="4">
        <v>106.0497</v>
      </c>
      <c r="F26" s="4">
        <v>53.6</v>
      </c>
      <c r="G26" s="4" t="s">
        <v>25</v>
      </c>
      <c r="H26" s="4" t="s">
        <v>185</v>
      </c>
      <c r="I26" s="4" t="s">
        <v>186</v>
      </c>
      <c r="J26" s="4" t="s">
        <v>187</v>
      </c>
      <c r="K26" s="4" t="s">
        <v>188</v>
      </c>
      <c r="L26" s="4" t="s">
        <v>38</v>
      </c>
      <c r="M26" s="4" t="s">
        <v>39</v>
      </c>
      <c r="N26" s="4" t="s">
        <v>106</v>
      </c>
      <c r="O26" s="4">
        <v>6.9530184123120205E-4</v>
      </c>
      <c r="P26" s="4">
        <v>1.68850719066175E-9</v>
      </c>
      <c r="Q26" s="4">
        <v>7.0881958639729202E-4</v>
      </c>
      <c r="R26" s="4">
        <v>4.68041038711895E-4</v>
      </c>
      <c r="S26" s="4">
        <v>5.3798297904030705E-4</v>
      </c>
      <c r="T26" s="4">
        <v>5.7893655081737603E-4</v>
      </c>
      <c r="U26" s="4">
        <v>7.7064565848374196E-4</v>
      </c>
      <c r="V26" s="4">
        <v>6.2918839611380802E-4</v>
      </c>
      <c r="W26" s="4">
        <v>0.69033230384439104</v>
      </c>
      <c r="X26" s="4">
        <v>0.54630369518506505</v>
      </c>
      <c r="Y26" s="4">
        <v>0.74625882422465595</v>
      </c>
      <c r="Z26" s="4">
        <v>1.34430176859151</v>
      </c>
      <c r="AA26" s="4">
        <v>0.42685703036521699</v>
      </c>
    </row>
    <row r="27" spans="1:27" x14ac:dyDescent="0.2">
      <c r="A27" s="4">
        <v>25</v>
      </c>
      <c r="B27" s="4" t="s">
        <v>193</v>
      </c>
      <c r="C27" s="4">
        <v>3.68</v>
      </c>
      <c r="D27" s="4" t="s">
        <v>24</v>
      </c>
      <c r="E27" s="4">
        <v>132.10140000000001</v>
      </c>
      <c r="F27" s="4">
        <v>69.599999999999994</v>
      </c>
      <c r="G27" s="4" t="s">
        <v>25</v>
      </c>
      <c r="H27" s="4" t="s">
        <v>194</v>
      </c>
      <c r="I27" s="4" t="s">
        <v>195</v>
      </c>
      <c r="J27" s="4" t="s">
        <v>196</v>
      </c>
      <c r="K27" s="4" t="s">
        <v>197</v>
      </c>
      <c r="L27" s="4" t="s">
        <v>38</v>
      </c>
      <c r="M27" s="4" t="s">
        <v>39</v>
      </c>
      <c r="N27" s="4" t="s">
        <v>106</v>
      </c>
      <c r="O27" s="4">
        <v>1.0748000602191899E-2</v>
      </c>
      <c r="P27" s="4">
        <v>1.10021329885598E-2</v>
      </c>
      <c r="Q27" s="4">
        <v>1.0637060253411001E-2</v>
      </c>
      <c r="R27" s="4">
        <v>1.07957312813876E-2</v>
      </c>
      <c r="S27" s="4">
        <v>6.30502060393664E-3</v>
      </c>
      <c r="T27" s="4">
        <v>6.75803156969747E-3</v>
      </c>
      <c r="U27" s="4">
        <v>7.0814812650684296E-3</v>
      </c>
      <c r="V27" s="4">
        <v>6.71484447956751E-3</v>
      </c>
      <c r="W27" s="4">
        <v>1.5594688096599101</v>
      </c>
      <c r="X27" s="4">
        <v>8.2129831928214603E-5</v>
      </c>
      <c r="Y27" s="4">
        <v>4.3120993825482602E-3</v>
      </c>
      <c r="Z27" s="4">
        <v>0.62199070211614504</v>
      </c>
      <c r="AA27" s="4">
        <v>-0.68503508062664198</v>
      </c>
    </row>
    <row r="28" spans="1:27" x14ac:dyDescent="0.2">
      <c r="A28" s="4">
        <v>26</v>
      </c>
      <c r="B28" s="4" t="s">
        <v>198</v>
      </c>
      <c r="C28" s="4">
        <v>3.68</v>
      </c>
      <c r="D28" s="4" t="s">
        <v>24</v>
      </c>
      <c r="E28" s="4">
        <v>72.081100000000006</v>
      </c>
      <c r="F28" s="4">
        <v>58.2</v>
      </c>
      <c r="G28" s="4" t="s">
        <v>25</v>
      </c>
      <c r="H28" s="4" t="s">
        <v>199</v>
      </c>
      <c r="I28" s="4" t="s">
        <v>200</v>
      </c>
      <c r="J28" s="4" t="s">
        <v>201</v>
      </c>
      <c r="K28" s="4"/>
      <c r="L28" s="4" t="s">
        <v>45</v>
      </c>
      <c r="M28" s="4" t="s">
        <v>99</v>
      </c>
      <c r="N28" s="4"/>
      <c r="O28" s="4">
        <v>5.0633310361607904E-3</v>
      </c>
      <c r="P28" s="4">
        <v>5.3196512746617498E-3</v>
      </c>
      <c r="Q28" s="4">
        <v>5.33536888641877E-3</v>
      </c>
      <c r="R28" s="4">
        <v>5.2394503990804402E-3</v>
      </c>
      <c r="S28" s="4">
        <v>3.1809948676000399E-3</v>
      </c>
      <c r="T28" s="4">
        <v>3.3584815166946302E-3</v>
      </c>
      <c r="U28" s="4">
        <v>3.33521304348534E-3</v>
      </c>
      <c r="V28" s="4">
        <v>3.2915631425933399E-3</v>
      </c>
      <c r="W28" s="4">
        <v>1.56789715880078</v>
      </c>
      <c r="X28" s="4">
        <v>4.8375323535552099E-5</v>
      </c>
      <c r="Y28" s="4">
        <v>3.35609365535054E-3</v>
      </c>
      <c r="Z28" s="4">
        <v>0.62822679706463702</v>
      </c>
      <c r="AA28" s="4">
        <v>-0.670642612311798</v>
      </c>
    </row>
    <row r="29" spans="1:27" x14ac:dyDescent="0.2">
      <c r="A29" s="4">
        <v>27</v>
      </c>
      <c r="B29" s="4" t="s">
        <v>202</v>
      </c>
      <c r="C29" s="4">
        <v>3.68</v>
      </c>
      <c r="D29" s="4" t="s">
        <v>24</v>
      </c>
      <c r="E29" s="4">
        <v>132.10140000000001</v>
      </c>
      <c r="F29" s="4">
        <v>52.7</v>
      </c>
      <c r="G29" s="4" t="s">
        <v>25</v>
      </c>
      <c r="H29" s="4" t="s">
        <v>194</v>
      </c>
      <c r="I29" s="4" t="s">
        <v>203</v>
      </c>
      <c r="J29" s="4" t="s">
        <v>204</v>
      </c>
      <c r="K29" s="4" t="s">
        <v>205</v>
      </c>
      <c r="L29" s="4" t="s">
        <v>30</v>
      </c>
      <c r="M29" s="4" t="s">
        <v>163</v>
      </c>
      <c r="N29" s="4" t="s">
        <v>206</v>
      </c>
      <c r="O29" s="4">
        <v>1.03130012848782E-3</v>
      </c>
      <c r="P29" s="4">
        <v>1.06665408399755E-3</v>
      </c>
      <c r="Q29" s="4">
        <v>1.0697524390945799E-3</v>
      </c>
      <c r="R29" s="4">
        <v>1.05590221719332E-3</v>
      </c>
      <c r="S29" s="4">
        <v>6.5006560159010501E-4</v>
      </c>
      <c r="T29" s="4">
        <v>1.00461506546273E-3</v>
      </c>
      <c r="U29" s="4">
        <v>6.9149602025715305E-4</v>
      </c>
      <c r="V29" s="4">
        <v>7.8205889576999504E-4</v>
      </c>
      <c r="W29" s="4">
        <v>1.19873259435892</v>
      </c>
      <c r="X29" s="4">
        <v>0.132563065278164</v>
      </c>
      <c r="Y29" s="4">
        <v>0.34291628133287999</v>
      </c>
      <c r="Z29" s="4">
        <v>0.74065465820194898</v>
      </c>
      <c r="AA29" s="4">
        <v>-0.43312707466868899</v>
      </c>
    </row>
    <row r="30" spans="1:27" x14ac:dyDescent="0.2">
      <c r="A30" s="4">
        <v>28</v>
      </c>
      <c r="B30" s="4" t="s">
        <v>211</v>
      </c>
      <c r="C30" s="4">
        <v>3.68</v>
      </c>
      <c r="D30" s="4" t="s">
        <v>24</v>
      </c>
      <c r="E30" s="4">
        <v>138.05439999999999</v>
      </c>
      <c r="F30" s="4">
        <v>51.3</v>
      </c>
      <c r="G30" s="4" t="s">
        <v>25</v>
      </c>
      <c r="H30" s="4" t="s">
        <v>60</v>
      </c>
      <c r="I30" s="4" t="s">
        <v>212</v>
      </c>
      <c r="J30" s="4" t="s">
        <v>213</v>
      </c>
      <c r="K30" s="4"/>
      <c r="L30" s="4" t="s">
        <v>45</v>
      </c>
      <c r="M30" s="4" t="s">
        <v>46</v>
      </c>
      <c r="N30" s="4" t="s">
        <v>47</v>
      </c>
      <c r="O30" s="4">
        <v>6.5286523853028795E-4</v>
      </c>
      <c r="P30" s="4">
        <v>7.2128105213785897E-4</v>
      </c>
      <c r="Q30" s="4">
        <v>6.9987692169115395E-4</v>
      </c>
      <c r="R30" s="4">
        <v>6.9134107078643405E-4</v>
      </c>
      <c r="S30" s="4">
        <v>7.8163540084972996E-4</v>
      </c>
      <c r="T30" s="4">
        <v>8.8232342464460503E-4</v>
      </c>
      <c r="U30" s="4">
        <v>8.7641866218242099E-4</v>
      </c>
      <c r="V30" s="4">
        <v>8.4679249589225203E-4</v>
      </c>
      <c r="W30" s="4">
        <v>1.4170160557074101</v>
      </c>
      <c r="X30" s="4">
        <v>1.54631430791335E-2</v>
      </c>
      <c r="Y30" s="4">
        <v>8.7114633641916905E-2</v>
      </c>
      <c r="Z30" s="4">
        <v>1.22485489677184</v>
      </c>
      <c r="AA30" s="4">
        <v>0.29261084954868399</v>
      </c>
    </row>
    <row r="31" spans="1:27" x14ac:dyDescent="0.2">
      <c r="A31" s="4">
        <v>29</v>
      </c>
      <c r="B31" s="4" t="s">
        <v>218</v>
      </c>
      <c r="C31" s="4">
        <v>3.68</v>
      </c>
      <c r="D31" s="4" t="s">
        <v>24</v>
      </c>
      <c r="E31" s="4">
        <v>104.10680000000001</v>
      </c>
      <c r="F31" s="4">
        <v>50.6</v>
      </c>
      <c r="G31" s="4" t="s">
        <v>25</v>
      </c>
      <c r="H31" s="4" t="s">
        <v>219</v>
      </c>
      <c r="I31" s="4" t="s">
        <v>220</v>
      </c>
      <c r="J31" s="4" t="s">
        <v>221</v>
      </c>
      <c r="K31" s="4" t="s">
        <v>222</v>
      </c>
      <c r="L31" s="4"/>
      <c r="M31" s="4"/>
      <c r="N31" s="4"/>
      <c r="O31" s="4">
        <v>3.9967926658339599E-2</v>
      </c>
      <c r="P31" s="4">
        <v>3.7970765858771897E-2</v>
      </c>
      <c r="Q31" s="4">
        <v>3.8346564698810599E-2</v>
      </c>
      <c r="R31" s="4">
        <v>3.8761752405307402E-2</v>
      </c>
      <c r="S31" s="4">
        <v>3.8292699354514202E-2</v>
      </c>
      <c r="T31" s="4">
        <v>4.23511931032561E-2</v>
      </c>
      <c r="U31" s="4">
        <v>4.33289964194273E-2</v>
      </c>
      <c r="V31" s="4">
        <v>4.1324296292399199E-2</v>
      </c>
      <c r="W31" s="4">
        <v>0.95694127772748205</v>
      </c>
      <c r="X31" s="4">
        <v>0.19735474067938599</v>
      </c>
      <c r="Y31" s="4">
        <v>0.43009398114279601</v>
      </c>
      <c r="Z31" s="4">
        <v>1.0661101144317999</v>
      </c>
      <c r="AA31" s="4">
        <v>9.2356456239959805E-2</v>
      </c>
    </row>
    <row r="32" spans="1:27" x14ac:dyDescent="0.2">
      <c r="A32" s="4">
        <v>30</v>
      </c>
      <c r="B32" s="4" t="s">
        <v>227</v>
      </c>
      <c r="C32" s="4">
        <v>3.67</v>
      </c>
      <c r="D32" s="4" t="s">
        <v>24</v>
      </c>
      <c r="E32" s="4">
        <v>259.02159999999998</v>
      </c>
      <c r="F32" s="4">
        <v>47.2</v>
      </c>
      <c r="G32" s="4" t="s">
        <v>55</v>
      </c>
      <c r="H32" s="4" t="s">
        <v>228</v>
      </c>
      <c r="I32" s="4" t="s">
        <v>229</v>
      </c>
      <c r="J32" s="4" t="s">
        <v>230</v>
      </c>
      <c r="K32" s="4" t="s">
        <v>231</v>
      </c>
      <c r="L32" s="4" t="s">
        <v>79</v>
      </c>
      <c r="M32" s="4" t="s">
        <v>232</v>
      </c>
      <c r="N32" s="4" t="s">
        <v>233</v>
      </c>
      <c r="O32" s="4">
        <v>4.7651014865231699E-9</v>
      </c>
      <c r="P32" s="4">
        <v>4.6690594535802599E-3</v>
      </c>
      <c r="Q32" s="4">
        <v>4.4728530927494502E-3</v>
      </c>
      <c r="R32" s="4">
        <v>3.0473057704770699E-3</v>
      </c>
      <c r="S32" s="4">
        <v>4.1199301949805403E-3</v>
      </c>
      <c r="T32" s="4">
        <v>4.8345540491286703E-9</v>
      </c>
      <c r="U32" s="4">
        <v>3.9555549848506004E-3</v>
      </c>
      <c r="V32" s="4">
        <v>2.6918300047950598E-3</v>
      </c>
      <c r="W32" s="4">
        <v>8.4961136378990595E-3</v>
      </c>
      <c r="X32" s="4">
        <v>0.86977241868071997</v>
      </c>
      <c r="Y32" s="4">
        <v>0.94125318933999602</v>
      </c>
      <c r="Z32" s="4">
        <v>0.88334752320363596</v>
      </c>
      <c r="AA32" s="4">
        <v>-0.178946965772388</v>
      </c>
    </row>
    <row r="33" spans="1:27" ht="57" x14ac:dyDescent="0.2">
      <c r="A33" s="4">
        <v>31</v>
      </c>
      <c r="B33" s="4" t="s">
        <v>237</v>
      </c>
      <c r="C33" s="4">
        <v>3.66</v>
      </c>
      <c r="D33" s="4" t="s">
        <v>24</v>
      </c>
      <c r="E33" s="4">
        <v>469.3372</v>
      </c>
      <c r="F33" s="4">
        <v>299.8</v>
      </c>
      <c r="G33" s="4" t="s">
        <v>55</v>
      </c>
      <c r="H33" s="4" t="s">
        <v>238</v>
      </c>
      <c r="I33" s="4"/>
      <c r="J33" s="4" t="s">
        <v>239</v>
      </c>
      <c r="K33" s="4"/>
      <c r="L33" s="4" t="s">
        <v>240</v>
      </c>
      <c r="M33" s="4" t="s">
        <v>241</v>
      </c>
      <c r="N33" s="4" t="s">
        <v>242</v>
      </c>
      <c r="O33" s="4">
        <v>4.3349745527948699E-4</v>
      </c>
      <c r="P33" s="4">
        <v>4.57948200968851E-4</v>
      </c>
      <c r="Q33" s="4">
        <v>4.19592112867066E-4</v>
      </c>
      <c r="R33" s="4">
        <v>4.3701258970513501E-4</v>
      </c>
      <c r="S33" s="4">
        <v>4.4616436375260001E-4</v>
      </c>
      <c r="T33" s="4">
        <v>5.2461462963229895E-4</v>
      </c>
      <c r="U33" s="4">
        <v>4.1497623967201401E-4</v>
      </c>
      <c r="V33" s="4">
        <v>4.6191841101897099E-4</v>
      </c>
      <c r="W33" s="4">
        <v>0.51489911661237697</v>
      </c>
      <c r="X33" s="4">
        <v>0.51016332646000295</v>
      </c>
      <c r="Y33" s="4">
        <v>0.720347462937868</v>
      </c>
      <c r="Z33" s="4">
        <v>1.0569910842400201</v>
      </c>
      <c r="AA33" s="4">
        <v>7.9963207584406504E-2</v>
      </c>
    </row>
    <row r="34" spans="1:27" x14ac:dyDescent="0.2">
      <c r="A34" s="4">
        <v>32</v>
      </c>
      <c r="B34" s="4" t="s">
        <v>243</v>
      </c>
      <c r="C34" s="4">
        <v>3.66</v>
      </c>
      <c r="D34" s="4" t="s">
        <v>24</v>
      </c>
      <c r="E34" s="4">
        <v>113.0343</v>
      </c>
      <c r="F34" s="4">
        <v>68.2</v>
      </c>
      <c r="G34" s="4" t="s">
        <v>25</v>
      </c>
      <c r="H34" s="4" t="s">
        <v>244</v>
      </c>
      <c r="I34" s="4" t="s">
        <v>245</v>
      </c>
      <c r="J34" s="4" t="s">
        <v>246</v>
      </c>
      <c r="K34" s="4" t="s">
        <v>247</v>
      </c>
      <c r="L34" s="4" t="s">
        <v>45</v>
      </c>
      <c r="M34" s="4" t="s">
        <v>182</v>
      </c>
      <c r="N34" s="4" t="s">
        <v>183</v>
      </c>
      <c r="O34" s="4">
        <v>1.7432087344008899E-9</v>
      </c>
      <c r="P34" s="4">
        <v>1.45233927981087E-4</v>
      </c>
      <c r="Q34" s="4">
        <v>1.4422315967209601E-4</v>
      </c>
      <c r="R34" s="4">
        <v>9.6486276953972503E-5</v>
      </c>
      <c r="S34" s="4">
        <v>1.97999881790454E-4</v>
      </c>
      <c r="T34" s="4">
        <v>2.2205964450538801E-4</v>
      </c>
      <c r="U34" s="4">
        <v>2.2468376545011699E-4</v>
      </c>
      <c r="V34" s="4">
        <v>2.14914430581987E-4</v>
      </c>
      <c r="W34" s="4">
        <v>0.76216451515500605</v>
      </c>
      <c r="X34" s="4">
        <v>7.2947763755375206E-2</v>
      </c>
      <c r="Y34" s="4">
        <v>0.23732772156972501</v>
      </c>
      <c r="Z34" s="4">
        <v>2.22740929971325</v>
      </c>
      <c r="AA34" s="4">
        <v>1.15536668628455</v>
      </c>
    </row>
    <row r="35" spans="1:27" x14ac:dyDescent="0.2">
      <c r="A35" s="4">
        <v>33</v>
      </c>
      <c r="B35" s="4" t="s">
        <v>248</v>
      </c>
      <c r="C35" s="4">
        <v>3.66</v>
      </c>
      <c r="D35" s="4" t="s">
        <v>24</v>
      </c>
      <c r="E35" s="4">
        <v>365.10359999999997</v>
      </c>
      <c r="F35" s="4">
        <v>56.9</v>
      </c>
      <c r="G35" s="4" t="s">
        <v>25</v>
      </c>
      <c r="H35" s="4" t="s">
        <v>249</v>
      </c>
      <c r="I35" s="4" t="s">
        <v>250</v>
      </c>
      <c r="J35" s="4" t="s">
        <v>251</v>
      </c>
      <c r="K35" s="4" t="s">
        <v>252</v>
      </c>
      <c r="L35" s="4" t="s">
        <v>79</v>
      </c>
      <c r="M35" s="4" t="s">
        <v>232</v>
      </c>
      <c r="N35" s="4" t="s">
        <v>253</v>
      </c>
      <c r="O35" s="4">
        <v>2.5463668694378802E-4</v>
      </c>
      <c r="P35" s="4">
        <v>2.2507026244631201E-4</v>
      </c>
      <c r="Q35" s="4">
        <v>2.0630639087823699E-4</v>
      </c>
      <c r="R35" s="4">
        <v>2.2867111342277899E-4</v>
      </c>
      <c r="S35" s="4">
        <v>4.79831237002345E-4</v>
      </c>
      <c r="T35" s="4">
        <v>2.07069556511891E-9</v>
      </c>
      <c r="U35" s="4">
        <v>5.4310788084152703E-4</v>
      </c>
      <c r="V35" s="4">
        <v>3.40980396179812E-4</v>
      </c>
      <c r="W35" s="4">
        <v>0.58753627560653399</v>
      </c>
      <c r="X35" s="4">
        <v>0.58011483369653105</v>
      </c>
      <c r="Y35" s="4">
        <v>0.77065257963653899</v>
      </c>
      <c r="Z35" s="4">
        <v>1.49113891595652</v>
      </c>
      <c r="AA35" s="4">
        <v>0.57641466676013697</v>
      </c>
    </row>
    <row r="36" spans="1:27" ht="28.5" x14ac:dyDescent="0.2">
      <c r="A36" s="4">
        <v>34</v>
      </c>
      <c r="B36" s="4" t="s">
        <v>254</v>
      </c>
      <c r="C36" s="4">
        <v>3.66</v>
      </c>
      <c r="D36" s="4" t="s">
        <v>24</v>
      </c>
      <c r="E36" s="4">
        <v>182.0805</v>
      </c>
      <c r="F36" s="4">
        <v>52.7</v>
      </c>
      <c r="G36" s="4" t="s">
        <v>25</v>
      </c>
      <c r="H36" s="4" t="s">
        <v>255</v>
      </c>
      <c r="I36" s="4" t="s">
        <v>256</v>
      </c>
      <c r="J36" s="4" t="s">
        <v>257</v>
      </c>
      <c r="K36" s="4" t="s">
        <v>258</v>
      </c>
      <c r="L36" s="4" t="s">
        <v>38</v>
      </c>
      <c r="M36" s="4" t="s">
        <v>39</v>
      </c>
      <c r="N36" s="4" t="s">
        <v>106</v>
      </c>
      <c r="O36" s="4">
        <v>7.1352829494185604E-4</v>
      </c>
      <c r="P36" s="4">
        <v>7.3198859395707096E-4</v>
      </c>
      <c r="Q36" s="4">
        <v>7.7523612680002502E-4</v>
      </c>
      <c r="R36" s="4">
        <v>7.4025100523298401E-4</v>
      </c>
      <c r="S36" s="4">
        <v>7.4643315490976396E-4</v>
      </c>
      <c r="T36" s="4">
        <v>7.8945074004299804E-4</v>
      </c>
      <c r="U36" s="4">
        <v>7.7936823581350198E-4</v>
      </c>
      <c r="V36" s="4">
        <v>7.7175071025542097E-4</v>
      </c>
      <c r="W36" s="4">
        <v>0.90833114489656097</v>
      </c>
      <c r="X36" s="4">
        <v>0.23289793045378501</v>
      </c>
      <c r="Y36" s="4">
        <v>0.472406258939428</v>
      </c>
      <c r="Z36" s="4">
        <v>1.0425527352205699</v>
      </c>
      <c r="AA36" s="4">
        <v>6.01203610483265E-2</v>
      </c>
    </row>
    <row r="37" spans="1:27" ht="28.5" x14ac:dyDescent="0.2">
      <c r="A37" s="4">
        <v>35</v>
      </c>
      <c r="B37" s="4" t="s">
        <v>259</v>
      </c>
      <c r="C37" s="4">
        <v>3.66</v>
      </c>
      <c r="D37" s="4" t="s">
        <v>24</v>
      </c>
      <c r="E37" s="4">
        <v>110.0711</v>
      </c>
      <c r="F37" s="4">
        <v>52</v>
      </c>
      <c r="G37" s="4" t="s">
        <v>25</v>
      </c>
      <c r="H37" s="4" t="s">
        <v>260</v>
      </c>
      <c r="I37" s="4"/>
      <c r="J37" s="4" t="s">
        <v>261</v>
      </c>
      <c r="K37" s="4"/>
      <c r="L37" s="4" t="s">
        <v>45</v>
      </c>
      <c r="M37" s="4" t="s">
        <v>262</v>
      </c>
      <c r="N37" s="4" t="s">
        <v>263</v>
      </c>
      <c r="O37" s="4">
        <v>1.8265531470627801E-4</v>
      </c>
      <c r="P37" s="4">
        <v>1.7551128135275801E-4</v>
      </c>
      <c r="Q37" s="4">
        <v>1.6905415880108001E-9</v>
      </c>
      <c r="R37" s="4">
        <v>1.19389428866875E-4</v>
      </c>
      <c r="S37" s="4">
        <v>2.5092453163507502E-4</v>
      </c>
      <c r="T37" s="4">
        <v>2.6881964837496602E-4</v>
      </c>
      <c r="U37" s="4">
        <v>2.6892075044095099E-4</v>
      </c>
      <c r="V37" s="4">
        <v>2.62888310150331E-4</v>
      </c>
      <c r="W37" s="4">
        <v>0.75735460372934404</v>
      </c>
      <c r="X37" s="4">
        <v>0.13686409224430299</v>
      </c>
      <c r="Y37" s="4">
        <v>0.34902177342202301</v>
      </c>
      <c r="Z37" s="4">
        <v>2.2019395908448902</v>
      </c>
      <c r="AA37" s="4">
        <v>1.1387748897996599</v>
      </c>
    </row>
    <row r="38" spans="1:27" ht="42.75" x14ac:dyDescent="0.2">
      <c r="A38" s="4">
        <v>36</v>
      </c>
      <c r="B38" s="4" t="s">
        <v>264</v>
      </c>
      <c r="C38" s="4">
        <v>3.66</v>
      </c>
      <c r="D38" s="4" t="s">
        <v>24</v>
      </c>
      <c r="E38" s="4">
        <v>259.02159999999998</v>
      </c>
      <c r="F38" s="4">
        <v>73.5</v>
      </c>
      <c r="G38" s="4" t="s">
        <v>55</v>
      </c>
      <c r="H38" s="4" t="s">
        <v>228</v>
      </c>
      <c r="I38" s="4"/>
      <c r="J38" s="4" t="s">
        <v>265</v>
      </c>
      <c r="K38" s="4"/>
      <c r="L38" s="4" t="s">
        <v>79</v>
      </c>
      <c r="M38" s="4" t="s">
        <v>232</v>
      </c>
      <c r="N38" s="4" t="s">
        <v>233</v>
      </c>
      <c r="O38" s="4">
        <v>2.1960792513713601E-4</v>
      </c>
      <c r="P38" s="4">
        <v>2.0782640267596E-4</v>
      </c>
      <c r="Q38" s="4">
        <v>4.5022012306804697E-9</v>
      </c>
      <c r="R38" s="4">
        <v>1.4247961000477601E-4</v>
      </c>
      <c r="S38" s="4">
        <v>2.1530365333198299E-4</v>
      </c>
      <c r="T38" s="4">
        <v>2.8557098599018801E-4</v>
      </c>
      <c r="U38" s="4">
        <v>2.1833244576931199E-4</v>
      </c>
      <c r="V38" s="4">
        <v>2.3973569503049399E-4</v>
      </c>
      <c r="W38" s="4">
        <v>0.71931477171160596</v>
      </c>
      <c r="X38" s="4">
        <v>0.26400854130058199</v>
      </c>
      <c r="Y38" s="4">
        <v>0.50352326302830797</v>
      </c>
      <c r="Z38" s="4">
        <v>1.68259651344118</v>
      </c>
      <c r="AA38" s="4">
        <v>0.750689259943772</v>
      </c>
    </row>
    <row r="39" spans="1:27" x14ac:dyDescent="0.2">
      <c r="A39" s="4">
        <v>37</v>
      </c>
      <c r="B39" s="4" t="s">
        <v>287</v>
      </c>
      <c r="C39" s="4">
        <v>3.65</v>
      </c>
      <c r="D39" s="4" t="s">
        <v>24</v>
      </c>
      <c r="E39" s="4">
        <v>166.08539999999999</v>
      </c>
      <c r="F39" s="4">
        <v>83.1</v>
      </c>
      <c r="G39" s="4" t="s">
        <v>25</v>
      </c>
      <c r="H39" s="4" t="s">
        <v>288</v>
      </c>
      <c r="I39" s="4" t="s">
        <v>289</v>
      </c>
      <c r="J39" s="4" t="s">
        <v>290</v>
      </c>
      <c r="K39" s="4" t="s">
        <v>291</v>
      </c>
      <c r="L39" s="4" t="s">
        <v>38</v>
      </c>
      <c r="M39" s="4" t="s">
        <v>39</v>
      </c>
      <c r="N39" s="4" t="s">
        <v>106</v>
      </c>
      <c r="O39" s="4">
        <v>6.2614819304782103E-3</v>
      </c>
      <c r="P39" s="4">
        <v>5.95669980297196E-3</v>
      </c>
      <c r="Q39" s="4">
        <v>5.9907220732594198E-3</v>
      </c>
      <c r="R39" s="4">
        <v>6.0696346022365297E-3</v>
      </c>
      <c r="S39" s="4">
        <v>3.9719628759299803E-3</v>
      </c>
      <c r="T39" s="4">
        <v>4.29025163224293E-3</v>
      </c>
      <c r="U39" s="4">
        <v>4.3277335102438301E-3</v>
      </c>
      <c r="V39" s="4">
        <v>4.19664933947225E-3</v>
      </c>
      <c r="W39" s="4">
        <v>1.5539697115965601</v>
      </c>
      <c r="X39" s="4">
        <v>2.27145160210649E-4</v>
      </c>
      <c r="Y39" s="4">
        <v>7.2052337695152902E-3</v>
      </c>
      <c r="Z39" s="4">
        <v>0.69141713043580399</v>
      </c>
      <c r="AA39" s="4">
        <v>-0.53237174687191402</v>
      </c>
    </row>
    <row r="40" spans="1:27" x14ac:dyDescent="0.2">
      <c r="A40" s="4">
        <v>38</v>
      </c>
      <c r="B40" s="4" t="s">
        <v>295</v>
      </c>
      <c r="C40" s="4">
        <v>3.64</v>
      </c>
      <c r="D40" s="4" t="s">
        <v>24</v>
      </c>
      <c r="E40" s="4">
        <v>130.04949999999999</v>
      </c>
      <c r="F40" s="4">
        <v>73.3</v>
      </c>
      <c r="G40" s="4" t="s">
        <v>25</v>
      </c>
      <c r="H40" s="4" t="s">
        <v>91</v>
      </c>
      <c r="I40" s="4" t="s">
        <v>296</v>
      </c>
      <c r="J40" s="4" t="s">
        <v>297</v>
      </c>
      <c r="K40" s="4" t="s">
        <v>298</v>
      </c>
      <c r="L40" s="4" t="s">
        <v>38</v>
      </c>
      <c r="M40" s="4" t="s">
        <v>39</v>
      </c>
      <c r="N40" s="4" t="s">
        <v>106</v>
      </c>
      <c r="O40" s="4">
        <v>4.1827349355144303E-3</v>
      </c>
      <c r="P40" s="4">
        <v>4.1239447910565597E-3</v>
      </c>
      <c r="Q40" s="4">
        <v>2.8101896410819998E-3</v>
      </c>
      <c r="R40" s="4">
        <v>3.7056231225510001E-3</v>
      </c>
      <c r="S40" s="4">
        <v>1.51238699689714E-3</v>
      </c>
      <c r="T40" s="4">
        <v>2.5500443800143E-3</v>
      </c>
      <c r="U40" s="4">
        <v>2.1580871136387902E-3</v>
      </c>
      <c r="V40" s="4">
        <v>2.0735061635167402E-3</v>
      </c>
      <c r="W40" s="4">
        <v>1.3004942843663201</v>
      </c>
      <c r="X40" s="4">
        <v>3.9199731671614002E-2</v>
      </c>
      <c r="Y40" s="4">
        <v>0.15862556195038799</v>
      </c>
      <c r="Z40" s="4">
        <v>0.55955667776849205</v>
      </c>
      <c r="AA40" s="4">
        <v>-0.83764382500080503</v>
      </c>
    </row>
    <row r="41" spans="1:27" ht="57" x14ac:dyDescent="0.2">
      <c r="A41" s="4">
        <v>39</v>
      </c>
      <c r="B41" s="4" t="s">
        <v>299</v>
      </c>
      <c r="C41" s="4">
        <v>3.64</v>
      </c>
      <c r="D41" s="4" t="s">
        <v>24</v>
      </c>
      <c r="E41" s="4">
        <v>341.10759999999999</v>
      </c>
      <c r="F41" s="4">
        <v>56.6</v>
      </c>
      <c r="G41" s="4" t="s">
        <v>55</v>
      </c>
      <c r="H41" s="4" t="s">
        <v>249</v>
      </c>
      <c r="I41" s="4"/>
      <c r="J41" s="4" t="s">
        <v>300</v>
      </c>
      <c r="K41" s="4"/>
      <c r="L41" s="4" t="s">
        <v>79</v>
      </c>
      <c r="M41" s="4" t="s">
        <v>232</v>
      </c>
      <c r="N41" s="4" t="s">
        <v>253</v>
      </c>
      <c r="O41" s="4">
        <v>2.8838647063994301E-3</v>
      </c>
      <c r="P41" s="4">
        <v>2.9253548626331201E-3</v>
      </c>
      <c r="Q41" s="4">
        <v>2.9616229893449199E-3</v>
      </c>
      <c r="R41" s="4">
        <v>2.9236141861258202E-3</v>
      </c>
      <c r="S41" s="4">
        <v>4.9666896544462496E-3</v>
      </c>
      <c r="T41" s="4">
        <v>5.6461147306489804E-3</v>
      </c>
      <c r="U41" s="4">
        <v>4.4249789476752703E-3</v>
      </c>
      <c r="V41" s="4">
        <v>5.0125944442568297E-3</v>
      </c>
      <c r="W41" s="4">
        <v>1.52349169284054</v>
      </c>
      <c r="X41" s="4">
        <v>2.7018416900080399E-2</v>
      </c>
      <c r="Y41" s="4">
        <v>0.124159682813066</v>
      </c>
      <c r="Z41" s="4">
        <v>1.71451981182893</v>
      </c>
      <c r="AA41" s="4">
        <v>0.77780457517597301</v>
      </c>
    </row>
    <row r="42" spans="1:27" x14ac:dyDescent="0.2">
      <c r="A42" s="4">
        <v>40</v>
      </c>
      <c r="B42" s="4" t="s">
        <v>301</v>
      </c>
      <c r="C42" s="4">
        <v>3.64</v>
      </c>
      <c r="D42" s="4" t="s">
        <v>24</v>
      </c>
      <c r="E42" s="4">
        <v>323.02760000000001</v>
      </c>
      <c r="F42" s="4">
        <v>48.7</v>
      </c>
      <c r="G42" s="4" t="s">
        <v>55</v>
      </c>
      <c r="H42" s="4" t="s">
        <v>302</v>
      </c>
      <c r="I42" s="4" t="s">
        <v>303</v>
      </c>
      <c r="J42" s="4" t="s">
        <v>304</v>
      </c>
      <c r="K42" s="4" t="s">
        <v>305</v>
      </c>
      <c r="L42" s="4" t="s">
        <v>79</v>
      </c>
      <c r="M42" s="4" t="s">
        <v>80</v>
      </c>
      <c r="N42" s="4" t="s">
        <v>306</v>
      </c>
      <c r="O42" s="4">
        <v>4.7651014865231699E-9</v>
      </c>
      <c r="P42" s="4">
        <v>2.5226436451561901E-4</v>
      </c>
      <c r="Q42" s="4">
        <v>2.9971112934121198E-4</v>
      </c>
      <c r="R42" s="4">
        <v>1.83993419652772E-4</v>
      </c>
      <c r="S42" s="4">
        <v>2.0227622666176199E-4</v>
      </c>
      <c r="T42" s="4">
        <v>2.8627976892393902E-4</v>
      </c>
      <c r="U42" s="4">
        <v>2.0246087631705501E-4</v>
      </c>
      <c r="V42" s="4">
        <v>2.30338957300919E-4</v>
      </c>
      <c r="W42" s="4">
        <v>0.67498682322482995</v>
      </c>
      <c r="X42" s="4">
        <v>0.65813364150968501</v>
      </c>
      <c r="Y42" s="4">
        <v>0.82541074490104005</v>
      </c>
      <c r="Z42" s="4">
        <v>1.2518869301717901</v>
      </c>
      <c r="AA42" s="4">
        <v>0.32410426462922798</v>
      </c>
    </row>
    <row r="43" spans="1:27" x14ac:dyDescent="0.2">
      <c r="A43" s="4">
        <v>41</v>
      </c>
      <c r="B43" s="4" t="s">
        <v>307</v>
      </c>
      <c r="C43" s="4">
        <v>3.64</v>
      </c>
      <c r="D43" s="4" t="s">
        <v>24</v>
      </c>
      <c r="E43" s="4">
        <v>75.091999999999999</v>
      </c>
      <c r="F43" s="4">
        <v>44.9</v>
      </c>
      <c r="G43" s="4" t="s">
        <v>25</v>
      </c>
      <c r="H43" s="4" t="s">
        <v>308</v>
      </c>
      <c r="I43" s="4" t="s">
        <v>309</v>
      </c>
      <c r="J43" s="4" t="s">
        <v>310</v>
      </c>
      <c r="K43" s="4" t="s">
        <v>311</v>
      </c>
      <c r="L43" s="4" t="s">
        <v>45</v>
      </c>
      <c r="M43" s="4" t="s">
        <v>312</v>
      </c>
      <c r="N43" s="4" t="s">
        <v>313</v>
      </c>
      <c r="O43" s="4">
        <v>1.1190940602579501E-4</v>
      </c>
      <c r="P43" s="4">
        <v>1.3150813457120299E-4</v>
      </c>
      <c r="Q43" s="4">
        <v>1.4690659759594699E-4</v>
      </c>
      <c r="R43" s="4">
        <v>1.30108046064315E-4</v>
      </c>
      <c r="S43" s="4">
        <v>1.2341408940431299E-4</v>
      </c>
      <c r="T43" s="4">
        <v>1.5980719881932999E-4</v>
      </c>
      <c r="U43" s="4">
        <v>1.1429827288753501E-4</v>
      </c>
      <c r="V43" s="4">
        <v>1.32506520370393E-4</v>
      </c>
      <c r="W43" s="4">
        <v>8.5326543442494102E-2</v>
      </c>
      <c r="X43" s="4">
        <v>0.895832287476514</v>
      </c>
      <c r="Y43" s="4">
        <v>0.95468777069087396</v>
      </c>
      <c r="Z43" s="4">
        <v>1.0184344810227399</v>
      </c>
      <c r="AA43" s="4">
        <v>2.6353170344035101E-2</v>
      </c>
    </row>
    <row r="44" spans="1:27" x14ac:dyDescent="0.2">
      <c r="A44" s="4">
        <v>42</v>
      </c>
      <c r="B44" s="4" t="s">
        <v>332</v>
      </c>
      <c r="C44" s="4">
        <v>3.63</v>
      </c>
      <c r="D44" s="4" t="s">
        <v>24</v>
      </c>
      <c r="E44" s="4">
        <v>134.04429999999999</v>
      </c>
      <c r="F44" s="4">
        <v>72.599999999999994</v>
      </c>
      <c r="G44" s="4" t="s">
        <v>25</v>
      </c>
      <c r="H44" s="4" t="s">
        <v>333</v>
      </c>
      <c r="I44" s="4" t="s">
        <v>334</v>
      </c>
      <c r="J44" s="4" t="s">
        <v>335</v>
      </c>
      <c r="K44" s="4" t="s">
        <v>336</v>
      </c>
      <c r="L44" s="4" t="s">
        <v>38</v>
      </c>
      <c r="M44" s="4" t="s">
        <v>39</v>
      </c>
      <c r="N44" s="4" t="s">
        <v>106</v>
      </c>
      <c r="O44" s="4">
        <v>2.3651152699341401E-4</v>
      </c>
      <c r="P44" s="4">
        <v>1.7262843064881999E-4</v>
      </c>
      <c r="Q44" s="4">
        <v>1.4889449680248701E-4</v>
      </c>
      <c r="R44" s="4">
        <v>1.86011484814907E-4</v>
      </c>
      <c r="S44" s="4">
        <v>1.3550599796916901E-4</v>
      </c>
      <c r="T44" s="4">
        <v>1.16152539390858E-4</v>
      </c>
      <c r="U44" s="4">
        <v>2.8384407612249899E-4</v>
      </c>
      <c r="V44" s="4">
        <v>1.7850087116084201E-4</v>
      </c>
      <c r="W44" s="4">
        <v>0.25970006500224202</v>
      </c>
      <c r="X44" s="4">
        <v>0.90496921633296901</v>
      </c>
      <c r="Y44" s="4">
        <v>0.95941802283451305</v>
      </c>
      <c r="Z44" s="4">
        <v>0.95962284983887602</v>
      </c>
      <c r="AA44" s="4">
        <v>-5.9460584445724801E-2</v>
      </c>
    </row>
    <row r="45" spans="1:27" x14ac:dyDescent="0.2">
      <c r="A45" s="4">
        <v>43</v>
      </c>
      <c r="B45" s="4" t="s">
        <v>337</v>
      </c>
      <c r="C45" s="4">
        <v>3.63</v>
      </c>
      <c r="D45" s="4" t="s">
        <v>24</v>
      </c>
      <c r="E45" s="4">
        <v>243.06110000000001</v>
      </c>
      <c r="F45" s="4">
        <v>68.599999999999994</v>
      </c>
      <c r="G45" s="4" t="s">
        <v>55</v>
      </c>
      <c r="H45" s="4" t="s">
        <v>338</v>
      </c>
      <c r="I45" s="4" t="s">
        <v>339</v>
      </c>
      <c r="J45" s="4" t="s">
        <v>340</v>
      </c>
      <c r="K45" s="4" t="s">
        <v>341</v>
      </c>
      <c r="L45" s="4" t="s">
        <v>79</v>
      </c>
      <c r="M45" s="4" t="s">
        <v>80</v>
      </c>
      <c r="N45" s="4" t="s">
        <v>306</v>
      </c>
      <c r="O45" s="4">
        <v>3.00348102497473E-4</v>
      </c>
      <c r="P45" s="4">
        <v>2.78586594240684E-4</v>
      </c>
      <c r="Q45" s="4">
        <v>3.4114162272195901E-4</v>
      </c>
      <c r="R45" s="4">
        <v>3.0669210648670499E-4</v>
      </c>
      <c r="S45" s="4">
        <v>2.82094227893131E-4</v>
      </c>
      <c r="T45" s="4">
        <v>3.5680512756205502E-4</v>
      </c>
      <c r="U45" s="4">
        <v>2.8252094288776702E-4</v>
      </c>
      <c r="V45" s="4">
        <v>3.0714009944765098E-4</v>
      </c>
      <c r="W45" s="4">
        <v>9.5592967499014796E-3</v>
      </c>
      <c r="X45" s="4">
        <v>0.98911554057253404</v>
      </c>
      <c r="Y45" s="4">
        <v>0.996445230961851</v>
      </c>
      <c r="Z45" s="4">
        <v>1.00146072543594</v>
      </c>
      <c r="AA45" s="4">
        <v>2.1058436869717599E-3</v>
      </c>
    </row>
    <row r="46" spans="1:27" x14ac:dyDescent="0.2">
      <c r="A46" s="4">
        <v>44</v>
      </c>
      <c r="B46" s="4" t="s">
        <v>342</v>
      </c>
      <c r="C46" s="4">
        <v>3.63</v>
      </c>
      <c r="D46" s="4" t="s">
        <v>24</v>
      </c>
      <c r="E46" s="4">
        <v>611.14170000000001</v>
      </c>
      <c r="F46" s="4">
        <v>68.599999999999994</v>
      </c>
      <c r="G46" s="4" t="s">
        <v>55</v>
      </c>
      <c r="H46" s="4" t="s">
        <v>343</v>
      </c>
      <c r="I46" s="4" t="s">
        <v>344</v>
      </c>
      <c r="J46" s="4" t="s">
        <v>345</v>
      </c>
      <c r="K46" s="4" t="s">
        <v>346</v>
      </c>
      <c r="L46" s="4" t="s">
        <v>38</v>
      </c>
      <c r="M46" s="4" t="s">
        <v>39</v>
      </c>
      <c r="N46" s="4" t="s">
        <v>347</v>
      </c>
      <c r="O46" s="4">
        <v>1.19545429631633E-4</v>
      </c>
      <c r="P46" s="4">
        <v>1.20654999837777E-4</v>
      </c>
      <c r="Q46" s="4">
        <v>1.17974873378872E-4</v>
      </c>
      <c r="R46" s="4">
        <v>1.19391767616094E-4</v>
      </c>
      <c r="S46" s="4">
        <v>9.5565740691836896E-5</v>
      </c>
      <c r="T46" s="4">
        <v>9.8264661058749807E-5</v>
      </c>
      <c r="U46" s="4">
        <v>9.8322327110667896E-5</v>
      </c>
      <c r="V46" s="4">
        <v>9.7384242953751506E-5</v>
      </c>
      <c r="W46" s="4">
        <v>1.5666627573129901</v>
      </c>
      <c r="X46" s="4">
        <v>5.1397785666260297E-5</v>
      </c>
      <c r="Y46" s="4">
        <v>3.39269949951364E-3</v>
      </c>
      <c r="Z46" s="4">
        <v>0.81566966381544803</v>
      </c>
      <c r="AA46" s="4">
        <v>-0.29394309816318398</v>
      </c>
    </row>
    <row r="47" spans="1:27" x14ac:dyDescent="0.2">
      <c r="A47" s="4">
        <v>45</v>
      </c>
      <c r="B47" s="4" t="s">
        <v>348</v>
      </c>
      <c r="C47" s="4">
        <v>3.63</v>
      </c>
      <c r="D47" s="4" t="s">
        <v>24</v>
      </c>
      <c r="E47" s="4">
        <v>120.0652</v>
      </c>
      <c r="F47" s="4">
        <v>53.8</v>
      </c>
      <c r="G47" s="4" t="s">
        <v>25</v>
      </c>
      <c r="H47" s="4" t="s">
        <v>349</v>
      </c>
      <c r="I47" s="4" t="s">
        <v>350</v>
      </c>
      <c r="J47" s="4" t="s">
        <v>351</v>
      </c>
      <c r="K47" s="4" t="s">
        <v>352</v>
      </c>
      <c r="L47" s="4" t="s">
        <v>38</v>
      </c>
      <c r="M47" s="4" t="s">
        <v>39</v>
      </c>
      <c r="N47" s="4" t="s">
        <v>106</v>
      </c>
      <c r="O47" s="4">
        <v>7.7161091096559305E-4</v>
      </c>
      <c r="P47" s="4">
        <v>4.8999868555168005E-4</v>
      </c>
      <c r="Q47" s="4">
        <v>9.5319021845992596E-4</v>
      </c>
      <c r="R47" s="4">
        <v>7.3826660499240004E-4</v>
      </c>
      <c r="S47" s="4">
        <v>7.9076717814945401E-4</v>
      </c>
      <c r="T47" s="4">
        <v>8.3356070811757598E-4</v>
      </c>
      <c r="U47" s="4">
        <v>6.0247188722127804E-4</v>
      </c>
      <c r="V47" s="4">
        <v>7.4226659116276999E-4</v>
      </c>
      <c r="W47" s="4">
        <v>0.11717337901221</v>
      </c>
      <c r="X47" s="4">
        <v>0.98030484209552604</v>
      </c>
      <c r="Y47" s="4">
        <v>0.99264829477365202</v>
      </c>
      <c r="Z47" s="4">
        <v>1.00541807816217</v>
      </c>
      <c r="AA47" s="4">
        <v>7.7955351051688304E-3</v>
      </c>
    </row>
    <row r="48" spans="1:27" x14ac:dyDescent="0.2">
      <c r="A48" s="4">
        <v>46</v>
      </c>
      <c r="B48" s="4" t="s">
        <v>353</v>
      </c>
      <c r="C48" s="4">
        <v>3.63</v>
      </c>
      <c r="D48" s="4" t="s">
        <v>24</v>
      </c>
      <c r="E48" s="4">
        <v>156.0762</v>
      </c>
      <c r="F48" s="4">
        <v>51.9</v>
      </c>
      <c r="G48" s="4" t="s">
        <v>25</v>
      </c>
      <c r="H48" s="4" t="s">
        <v>354</v>
      </c>
      <c r="I48" s="4" t="s">
        <v>355</v>
      </c>
      <c r="J48" s="4" t="s">
        <v>356</v>
      </c>
      <c r="K48" s="4" t="s">
        <v>357</v>
      </c>
      <c r="L48" s="4" t="s">
        <v>38</v>
      </c>
      <c r="M48" s="4" t="s">
        <v>39</v>
      </c>
      <c r="N48" s="4" t="s">
        <v>106</v>
      </c>
      <c r="O48" s="4">
        <v>7.25994765753083E-4</v>
      </c>
      <c r="P48" s="4">
        <v>7.2590404348478596E-4</v>
      </c>
      <c r="Q48" s="4">
        <v>7.3005552610232302E-4</v>
      </c>
      <c r="R48" s="4">
        <v>7.2731811178006396E-4</v>
      </c>
      <c r="S48" s="4">
        <v>9.8729187529655307E-4</v>
      </c>
      <c r="T48" s="4">
        <v>1.07729158519793E-3</v>
      </c>
      <c r="U48" s="4">
        <v>1.06447773686343E-3</v>
      </c>
      <c r="V48" s="4">
        <v>1.0430203991193101E-3</v>
      </c>
      <c r="W48" s="4">
        <v>1.55815576748574</v>
      </c>
      <c r="X48" s="4">
        <v>7.7214888318058198E-3</v>
      </c>
      <c r="Y48" s="4">
        <v>5.5736752032115401E-2</v>
      </c>
      <c r="Z48" s="4">
        <v>1.4340635579204499</v>
      </c>
      <c r="AA48" s="4">
        <v>0.52010896592591105</v>
      </c>
    </row>
    <row r="49" spans="1:27" x14ac:dyDescent="0.2">
      <c r="A49" s="4">
        <v>47</v>
      </c>
      <c r="B49" s="4" t="s">
        <v>358</v>
      </c>
      <c r="C49" s="4">
        <v>3.63</v>
      </c>
      <c r="D49" s="4" t="s">
        <v>24</v>
      </c>
      <c r="E49" s="4">
        <v>164.07329999999999</v>
      </c>
      <c r="F49" s="4">
        <v>47.1</v>
      </c>
      <c r="G49" s="4" t="s">
        <v>25</v>
      </c>
      <c r="H49" s="4" t="s">
        <v>359</v>
      </c>
      <c r="I49" s="4" t="s">
        <v>360</v>
      </c>
      <c r="J49" s="4" t="s">
        <v>361</v>
      </c>
      <c r="K49" s="4" t="s">
        <v>362</v>
      </c>
      <c r="L49" s="4" t="s">
        <v>38</v>
      </c>
      <c r="M49" s="4" t="s">
        <v>39</v>
      </c>
      <c r="N49" s="4" t="s">
        <v>106</v>
      </c>
      <c r="O49" s="4">
        <v>2.9829158937009401E-3</v>
      </c>
      <c r="P49" s="4">
        <v>2.8459675893567501E-3</v>
      </c>
      <c r="Q49" s="4">
        <v>2.8682386310137E-3</v>
      </c>
      <c r="R49" s="4">
        <v>2.8990407046904699E-3</v>
      </c>
      <c r="S49" s="4">
        <v>2.4057832660583501E-3</v>
      </c>
      <c r="T49" s="4">
        <v>1.3026942703123301E-3</v>
      </c>
      <c r="U49" s="4">
        <v>1.3334391216131001E-3</v>
      </c>
      <c r="V49" s="4">
        <v>1.6806388859946001E-3</v>
      </c>
      <c r="W49" s="4">
        <v>1.2997574340507201</v>
      </c>
      <c r="X49" s="4">
        <v>7.6409129843395096E-2</v>
      </c>
      <c r="Y49" s="4">
        <v>0.244996225816833</v>
      </c>
      <c r="Z49" s="4">
        <v>0.57972241758297105</v>
      </c>
      <c r="AA49" s="4">
        <v>-0.78656581988309104</v>
      </c>
    </row>
    <row r="50" spans="1:27" ht="57" x14ac:dyDescent="0.2">
      <c r="A50" s="4">
        <v>48</v>
      </c>
      <c r="B50" s="4" t="s">
        <v>367</v>
      </c>
      <c r="C50" s="4">
        <v>3.62</v>
      </c>
      <c r="D50" s="4" t="s">
        <v>24</v>
      </c>
      <c r="E50" s="4">
        <v>329.08679999999998</v>
      </c>
      <c r="F50" s="4">
        <v>104</v>
      </c>
      <c r="G50" s="4" t="s">
        <v>55</v>
      </c>
      <c r="H50" s="4" t="s">
        <v>114</v>
      </c>
      <c r="I50" s="4"/>
      <c r="J50" s="4" t="s">
        <v>368</v>
      </c>
      <c r="K50" s="4"/>
      <c r="L50" s="4" t="s">
        <v>71</v>
      </c>
      <c r="M50" s="4" t="s">
        <v>111</v>
      </c>
      <c r="N50" s="4" t="s">
        <v>369</v>
      </c>
      <c r="O50" s="4">
        <v>3.88433732978486E-4</v>
      </c>
      <c r="P50" s="4">
        <v>3.8210198953778199E-4</v>
      </c>
      <c r="Q50" s="4">
        <v>3.8157824335346399E-4</v>
      </c>
      <c r="R50" s="4">
        <v>3.8403798862324397E-4</v>
      </c>
      <c r="S50" s="4">
        <v>3.9956620637891598E-4</v>
      </c>
      <c r="T50" s="4">
        <v>5.0150452270688499E-4</v>
      </c>
      <c r="U50" s="4">
        <v>4.02844836305096E-4</v>
      </c>
      <c r="V50" s="4">
        <v>4.3463852179696598E-4</v>
      </c>
      <c r="W50" s="4">
        <v>0.97729432395667504</v>
      </c>
      <c r="X50" s="4">
        <v>0.26918257949515301</v>
      </c>
      <c r="Y50" s="4">
        <v>0.50852742870383605</v>
      </c>
      <c r="Z50" s="4">
        <v>1.13175918704064</v>
      </c>
      <c r="AA50" s="4">
        <v>0.17856701769171901</v>
      </c>
    </row>
    <row r="51" spans="1:27" x14ac:dyDescent="0.2">
      <c r="A51" s="4">
        <v>49</v>
      </c>
      <c r="B51" s="4" t="s">
        <v>370</v>
      </c>
      <c r="C51" s="4">
        <v>3.62</v>
      </c>
      <c r="D51" s="4" t="s">
        <v>24</v>
      </c>
      <c r="E51" s="4">
        <v>129.01740000000001</v>
      </c>
      <c r="F51" s="4">
        <v>53</v>
      </c>
      <c r="G51" s="4" t="s">
        <v>55</v>
      </c>
      <c r="H51" s="4" t="s">
        <v>371</v>
      </c>
      <c r="I51" s="4" t="s">
        <v>372</v>
      </c>
      <c r="J51" s="4" t="s">
        <v>373</v>
      </c>
      <c r="K51" s="4" t="s">
        <v>374</v>
      </c>
      <c r="L51" s="4" t="s">
        <v>30</v>
      </c>
      <c r="M51" s="4" t="s">
        <v>163</v>
      </c>
      <c r="N51" s="4" t="s">
        <v>164</v>
      </c>
      <c r="O51" s="4">
        <v>1.0798036474535399E-2</v>
      </c>
      <c r="P51" s="4">
        <v>1.04304021360236E-2</v>
      </c>
      <c r="Q51" s="4">
        <v>1.0564795834073701E-2</v>
      </c>
      <c r="R51" s="4">
        <v>1.05977448148776E-2</v>
      </c>
      <c r="S51" s="4">
        <v>1.7058084667395099E-2</v>
      </c>
      <c r="T51" s="4">
        <v>1.8663084323374698E-2</v>
      </c>
      <c r="U51" s="4">
        <v>1.4271491500739201E-2</v>
      </c>
      <c r="V51" s="4">
        <v>1.6664220163836299E-2</v>
      </c>
      <c r="W51" s="4">
        <v>1.48485102285705</v>
      </c>
      <c r="X51" s="4">
        <v>4.1084481197525898E-2</v>
      </c>
      <c r="Y51" s="4">
        <v>0.16332958504269701</v>
      </c>
      <c r="Z51" s="4">
        <v>1.57243078173032</v>
      </c>
      <c r="AA51" s="4">
        <v>0.65299651118894497</v>
      </c>
    </row>
    <row r="52" spans="1:27" x14ac:dyDescent="0.2">
      <c r="A52" s="4">
        <v>50</v>
      </c>
      <c r="B52" s="4" t="s">
        <v>375</v>
      </c>
      <c r="C52" s="4">
        <v>3.61</v>
      </c>
      <c r="D52" s="4" t="s">
        <v>24</v>
      </c>
      <c r="E52" s="4">
        <v>205.09630000000001</v>
      </c>
      <c r="F52" s="4">
        <v>127.6</v>
      </c>
      <c r="G52" s="4" t="s">
        <v>25</v>
      </c>
      <c r="H52" s="4" t="s">
        <v>376</v>
      </c>
      <c r="I52" s="4" t="s">
        <v>377</v>
      </c>
      <c r="J52" s="4" t="s">
        <v>378</v>
      </c>
      <c r="K52" s="4" t="s">
        <v>379</v>
      </c>
      <c r="L52" s="4" t="s">
        <v>38</v>
      </c>
      <c r="M52" s="4" t="s">
        <v>39</v>
      </c>
      <c r="N52" s="4" t="s">
        <v>106</v>
      </c>
      <c r="O52" s="4">
        <v>8.6498011411908203E-4</v>
      </c>
      <c r="P52" s="4">
        <v>8.3046616388082902E-4</v>
      </c>
      <c r="Q52" s="4">
        <v>8.6161058114511495E-4</v>
      </c>
      <c r="R52" s="4">
        <v>8.5235228638167501E-4</v>
      </c>
      <c r="S52" s="4">
        <v>5.8367064363650304E-4</v>
      </c>
      <c r="T52" s="4">
        <v>6.4659173743300796E-4</v>
      </c>
      <c r="U52" s="4">
        <v>6.5097122536291699E-4</v>
      </c>
      <c r="V52" s="4">
        <v>6.2707786881081005E-4</v>
      </c>
      <c r="W52" s="4">
        <v>1.53130360550696</v>
      </c>
      <c r="X52" s="4">
        <v>7.5997387332592205E-4</v>
      </c>
      <c r="Y52" s="4">
        <v>1.40315628883514E-2</v>
      </c>
      <c r="Z52" s="4">
        <v>0.73570268870025601</v>
      </c>
      <c r="AA52" s="4">
        <v>-0.44280523104436298</v>
      </c>
    </row>
    <row r="53" spans="1:27" x14ac:dyDescent="0.2">
      <c r="A53" s="4">
        <v>51</v>
      </c>
      <c r="B53" s="4" t="s">
        <v>380</v>
      </c>
      <c r="C53" s="4">
        <v>3.61</v>
      </c>
      <c r="D53" s="4" t="s">
        <v>24</v>
      </c>
      <c r="E53" s="4">
        <v>341.10759999999999</v>
      </c>
      <c r="F53" s="4">
        <v>79.099999999999994</v>
      </c>
      <c r="G53" s="4" t="s">
        <v>55</v>
      </c>
      <c r="H53" s="4" t="s">
        <v>249</v>
      </c>
      <c r="I53" s="4"/>
      <c r="J53" s="4" t="s">
        <v>381</v>
      </c>
      <c r="K53" s="4" t="s">
        <v>382</v>
      </c>
      <c r="L53" s="4" t="s">
        <v>79</v>
      </c>
      <c r="M53" s="4" t="s">
        <v>232</v>
      </c>
      <c r="N53" s="4" t="s">
        <v>253</v>
      </c>
      <c r="O53" s="4">
        <v>6.6834964148758597E-4</v>
      </c>
      <c r="P53" s="4">
        <v>1.0606926336380899E-3</v>
      </c>
      <c r="Q53" s="4">
        <v>1.84253391783781E-3</v>
      </c>
      <c r="R53" s="4">
        <v>1.1905253976545E-3</v>
      </c>
      <c r="S53" s="4">
        <v>1.7422967980069599E-3</v>
      </c>
      <c r="T53" s="4">
        <v>2.6225921497974401E-4</v>
      </c>
      <c r="U53" s="4">
        <v>1.7891250647927199E-3</v>
      </c>
      <c r="V53" s="4">
        <v>1.2645603592598099E-3</v>
      </c>
      <c r="W53" s="4">
        <v>0.173167984369686</v>
      </c>
      <c r="X53" s="4">
        <v>0.90904996277862005</v>
      </c>
      <c r="Y53" s="4">
        <v>0.96128308639229998</v>
      </c>
      <c r="Z53" s="4">
        <v>1.0621867973175301</v>
      </c>
      <c r="AA53" s="4">
        <v>8.7037502362144206E-2</v>
      </c>
    </row>
    <row r="54" spans="1:27" x14ac:dyDescent="0.2">
      <c r="A54" s="4">
        <v>52</v>
      </c>
      <c r="B54" s="4" t="s">
        <v>383</v>
      </c>
      <c r="C54" s="4">
        <v>3.61</v>
      </c>
      <c r="D54" s="4" t="s">
        <v>24</v>
      </c>
      <c r="E54" s="4">
        <v>247.12799999999999</v>
      </c>
      <c r="F54" s="4">
        <v>76</v>
      </c>
      <c r="G54" s="4" t="s">
        <v>25</v>
      </c>
      <c r="H54" s="4" t="s">
        <v>384</v>
      </c>
      <c r="I54" s="4" t="s">
        <v>385</v>
      </c>
      <c r="J54" s="4"/>
      <c r="K54" s="4"/>
      <c r="L54" s="4" t="s">
        <v>38</v>
      </c>
      <c r="M54" s="4" t="s">
        <v>39</v>
      </c>
      <c r="N54" s="4" t="s">
        <v>40</v>
      </c>
      <c r="O54" s="4">
        <v>7.7124012721675901E-5</v>
      </c>
      <c r="P54" s="4">
        <v>7.4497171147757399E-5</v>
      </c>
      <c r="Q54" s="4">
        <v>7.7538670295742294E-5</v>
      </c>
      <c r="R54" s="4">
        <v>7.6386618055058504E-5</v>
      </c>
      <c r="S54" s="4">
        <v>5.1822971909075897E-5</v>
      </c>
      <c r="T54" s="4">
        <v>5.33956043520328E-5</v>
      </c>
      <c r="U54" s="4">
        <v>5.1855384616162497E-5</v>
      </c>
      <c r="V54" s="4">
        <v>5.2357986959090403E-5</v>
      </c>
      <c r="W54" s="4">
        <v>1.57055687444109</v>
      </c>
      <c r="X54" s="4">
        <v>2.45603648928718E-5</v>
      </c>
      <c r="Y54" s="4">
        <v>2.4352910496825901E-3</v>
      </c>
      <c r="Z54" s="4">
        <v>0.68543402355307004</v>
      </c>
      <c r="AA54" s="4">
        <v>-0.54491028880060899</v>
      </c>
    </row>
    <row r="55" spans="1:27" x14ac:dyDescent="0.2">
      <c r="A55" s="4">
        <v>53</v>
      </c>
      <c r="B55" s="4" t="s">
        <v>386</v>
      </c>
      <c r="C55" s="4">
        <v>3.61</v>
      </c>
      <c r="D55" s="4" t="s">
        <v>24</v>
      </c>
      <c r="E55" s="4">
        <v>148.0599</v>
      </c>
      <c r="F55" s="4">
        <v>72.400000000000006</v>
      </c>
      <c r="G55" s="4" t="s">
        <v>25</v>
      </c>
      <c r="H55" s="4" t="s">
        <v>387</v>
      </c>
      <c r="I55" s="4" t="s">
        <v>388</v>
      </c>
      <c r="J55" s="4" t="s">
        <v>389</v>
      </c>
      <c r="K55" s="4" t="s">
        <v>390</v>
      </c>
      <c r="L55" s="4" t="s">
        <v>38</v>
      </c>
      <c r="M55" s="4" t="s">
        <v>39</v>
      </c>
      <c r="N55" s="4" t="s">
        <v>106</v>
      </c>
      <c r="O55" s="4">
        <v>1.4046053599275801E-3</v>
      </c>
      <c r="P55" s="4">
        <v>1.36477051883685E-3</v>
      </c>
      <c r="Q55" s="4">
        <v>1.20420399977322E-3</v>
      </c>
      <c r="R55" s="4">
        <v>1.3245266261792199E-3</v>
      </c>
      <c r="S55" s="4">
        <v>1.0383482222902801E-3</v>
      </c>
      <c r="T55" s="4">
        <v>1.09711394534467E-3</v>
      </c>
      <c r="U55" s="4">
        <v>7.4811465788073505E-4</v>
      </c>
      <c r="V55" s="4">
        <v>9.6119227517189702E-4</v>
      </c>
      <c r="W55" s="4">
        <v>1.24713858574686</v>
      </c>
      <c r="X55" s="4">
        <v>4.2865522782232802E-2</v>
      </c>
      <c r="Y55" s="4">
        <v>0.167752857234992</v>
      </c>
      <c r="Z55" s="4">
        <v>0.72568739364990298</v>
      </c>
      <c r="AA55" s="4">
        <v>-0.46257988654981202</v>
      </c>
    </row>
    <row r="56" spans="1:27" x14ac:dyDescent="0.2">
      <c r="A56" s="4">
        <v>54</v>
      </c>
      <c r="B56" s="4" t="s">
        <v>391</v>
      </c>
      <c r="C56" s="4">
        <v>3.61</v>
      </c>
      <c r="D56" s="4" t="s">
        <v>24</v>
      </c>
      <c r="E56" s="4">
        <v>173.1026</v>
      </c>
      <c r="F56" s="4">
        <v>46.4</v>
      </c>
      <c r="G56" s="4" t="s">
        <v>55</v>
      </c>
      <c r="H56" s="4" t="s">
        <v>392</v>
      </c>
      <c r="I56" s="4" t="s">
        <v>393</v>
      </c>
      <c r="J56" s="4" t="s">
        <v>394</v>
      </c>
      <c r="K56" s="4" t="s">
        <v>395</v>
      </c>
      <c r="L56" s="4" t="s">
        <v>38</v>
      </c>
      <c r="M56" s="4" t="s">
        <v>39</v>
      </c>
      <c r="N56" s="4" t="s">
        <v>106</v>
      </c>
      <c r="O56" s="4">
        <v>9.2395538452674905E-4</v>
      </c>
      <c r="P56" s="4">
        <v>9.3954652631654696E-4</v>
      </c>
      <c r="Q56" s="4">
        <v>9.4761053475871701E-4</v>
      </c>
      <c r="R56" s="4">
        <v>9.3703748186733796E-4</v>
      </c>
      <c r="S56" s="4">
        <v>2.44189651939053E-4</v>
      </c>
      <c r="T56" s="4">
        <v>2.7890730539943199E-4</v>
      </c>
      <c r="U56" s="4">
        <v>2.4648160718007298E-4</v>
      </c>
      <c r="V56" s="4">
        <v>2.5652618817285298E-4</v>
      </c>
      <c r="W56" s="4">
        <v>1.5727627163229101</v>
      </c>
      <c r="X56" s="4">
        <v>8.43677390492961E-7</v>
      </c>
      <c r="Y56" s="4">
        <v>7.6695579908166297E-4</v>
      </c>
      <c r="Z56" s="4">
        <v>0.27376299575727198</v>
      </c>
      <c r="AA56" s="4">
        <v>-1.8690006426135599</v>
      </c>
    </row>
    <row r="57" spans="1:27" x14ac:dyDescent="0.2">
      <c r="A57" s="4">
        <v>55</v>
      </c>
      <c r="B57" s="4" t="s">
        <v>399</v>
      </c>
      <c r="C57" s="4">
        <v>3.6</v>
      </c>
      <c r="D57" s="4" t="s">
        <v>24</v>
      </c>
      <c r="E57" s="4">
        <v>511.34730000000002</v>
      </c>
      <c r="F57" s="4">
        <v>353.4</v>
      </c>
      <c r="G57" s="4" t="s">
        <v>55</v>
      </c>
      <c r="H57" s="4" t="s">
        <v>400</v>
      </c>
      <c r="I57" s="4"/>
      <c r="J57" s="4" t="s">
        <v>401</v>
      </c>
      <c r="K57" s="4"/>
      <c r="L57" s="4" t="s">
        <v>240</v>
      </c>
      <c r="M57" s="4" t="s">
        <v>241</v>
      </c>
      <c r="N57" s="4" t="s">
        <v>402</v>
      </c>
      <c r="O57" s="4">
        <v>7.3394099346859402E-5</v>
      </c>
      <c r="P57" s="4">
        <v>7.1459903505423006E-5</v>
      </c>
      <c r="Q57" s="4">
        <v>6.7332700295221103E-5</v>
      </c>
      <c r="R57" s="4">
        <v>7.0728901049167805E-5</v>
      </c>
      <c r="S57" s="4">
        <v>6.9509092462589805E-5</v>
      </c>
      <c r="T57" s="4">
        <v>4.8345540491286703E-9</v>
      </c>
      <c r="U57" s="4">
        <v>7.0672839027717099E-5</v>
      </c>
      <c r="V57" s="4">
        <v>4.6728922014785298E-5</v>
      </c>
      <c r="W57" s="4">
        <v>0.70545019968459899</v>
      </c>
      <c r="X57" s="4">
        <v>0.412378640107327</v>
      </c>
      <c r="Y57" s="4">
        <v>0.64262163314362797</v>
      </c>
      <c r="Z57" s="4">
        <v>0.66067648898293097</v>
      </c>
      <c r="AA57" s="4">
        <v>-0.59798408940519199</v>
      </c>
    </row>
    <row r="58" spans="1:27" ht="28.5" x14ac:dyDescent="0.2">
      <c r="A58" s="4">
        <v>56</v>
      </c>
      <c r="B58" s="4" t="s">
        <v>403</v>
      </c>
      <c r="C58" s="4">
        <v>3.6</v>
      </c>
      <c r="D58" s="4" t="s">
        <v>24</v>
      </c>
      <c r="E58" s="4">
        <v>165.01750000000001</v>
      </c>
      <c r="F58" s="4">
        <v>211.5</v>
      </c>
      <c r="G58" s="4" t="s">
        <v>55</v>
      </c>
      <c r="H58" s="4" t="s">
        <v>404</v>
      </c>
      <c r="I58" s="4" t="s">
        <v>405</v>
      </c>
      <c r="J58" s="4" t="s">
        <v>406</v>
      </c>
      <c r="K58" s="4"/>
      <c r="L58" s="4" t="s">
        <v>51</v>
      </c>
      <c r="M58" s="4" t="s">
        <v>64</v>
      </c>
      <c r="N58" s="4" t="s">
        <v>65</v>
      </c>
      <c r="O58" s="4">
        <v>4.13112072234578E-4</v>
      </c>
      <c r="P58" s="4">
        <v>4.1677485365563898E-4</v>
      </c>
      <c r="Q58" s="4">
        <v>3.7789033228143802E-4</v>
      </c>
      <c r="R58" s="4">
        <v>4.02592419390551E-4</v>
      </c>
      <c r="S58" s="4">
        <v>3.5233913377475702E-4</v>
      </c>
      <c r="T58" s="4">
        <v>3.73708470632835E-4</v>
      </c>
      <c r="U58" s="4">
        <v>3.2871048019894302E-4</v>
      </c>
      <c r="V58" s="4">
        <v>3.5158602820217798E-4</v>
      </c>
      <c r="W58" s="4">
        <v>1.28389170242116</v>
      </c>
      <c r="X58" s="4">
        <v>4.6863769476078697E-2</v>
      </c>
      <c r="Y58" s="4">
        <v>0.17732300050764799</v>
      </c>
      <c r="Z58" s="4">
        <v>0.87330513757415695</v>
      </c>
      <c r="AA58" s="4">
        <v>-0.19544226743774301</v>
      </c>
    </row>
    <row r="59" spans="1:27" x14ac:dyDescent="0.2">
      <c r="A59" s="4">
        <v>57</v>
      </c>
      <c r="B59" s="4" t="s">
        <v>407</v>
      </c>
      <c r="C59" s="4">
        <v>3.6</v>
      </c>
      <c r="D59" s="4" t="s">
        <v>24</v>
      </c>
      <c r="E59" s="4">
        <v>129.0538</v>
      </c>
      <c r="F59" s="4">
        <v>159.30000000000001</v>
      </c>
      <c r="G59" s="4" t="s">
        <v>55</v>
      </c>
      <c r="H59" s="4" t="s">
        <v>408</v>
      </c>
      <c r="I59" s="4" t="s">
        <v>409</v>
      </c>
      <c r="J59" s="4" t="s">
        <v>410</v>
      </c>
      <c r="K59" s="4" t="s">
        <v>411</v>
      </c>
      <c r="L59" s="4" t="s">
        <v>30</v>
      </c>
      <c r="M59" s="4" t="s">
        <v>163</v>
      </c>
      <c r="N59" s="4" t="s">
        <v>412</v>
      </c>
      <c r="O59" s="4">
        <v>2.67431838852654E-4</v>
      </c>
      <c r="P59" s="4">
        <v>1.04541734711317E-4</v>
      </c>
      <c r="Q59" s="4">
        <v>2.1434425628290499E-4</v>
      </c>
      <c r="R59" s="4">
        <v>1.9543927661562499E-4</v>
      </c>
      <c r="S59" s="4">
        <v>2.3744848251996801E-4</v>
      </c>
      <c r="T59" s="4">
        <v>1.9072372222796901E-4</v>
      </c>
      <c r="U59" s="4">
        <v>1.722061489662E-4</v>
      </c>
      <c r="V59" s="4">
        <v>2.00126117904712E-4</v>
      </c>
      <c r="W59" s="4">
        <v>0.23069675134241099</v>
      </c>
      <c r="X59" s="4">
        <v>0.932180499726733</v>
      </c>
      <c r="Y59" s="4">
        <v>0.97411607793366295</v>
      </c>
      <c r="Z59" s="4">
        <v>1.0239810613825799</v>
      </c>
      <c r="AA59" s="4">
        <v>3.4189032816337797E-2</v>
      </c>
    </row>
    <row r="60" spans="1:27" x14ac:dyDescent="0.2">
      <c r="A60" s="4">
        <v>58</v>
      </c>
      <c r="B60" s="4" t="s">
        <v>413</v>
      </c>
      <c r="C60" s="4">
        <v>3.59</v>
      </c>
      <c r="D60" s="4" t="s">
        <v>24</v>
      </c>
      <c r="E60" s="4">
        <v>162.07550000000001</v>
      </c>
      <c r="F60" s="4">
        <v>58.9</v>
      </c>
      <c r="G60" s="4" t="s">
        <v>25</v>
      </c>
      <c r="H60" s="4" t="s">
        <v>414</v>
      </c>
      <c r="I60" s="4" t="s">
        <v>415</v>
      </c>
      <c r="J60" s="4" t="s">
        <v>416</v>
      </c>
      <c r="K60" s="4"/>
      <c r="L60" s="4" t="s">
        <v>38</v>
      </c>
      <c r="M60" s="4" t="s">
        <v>39</v>
      </c>
      <c r="N60" s="4" t="s">
        <v>106</v>
      </c>
      <c r="O60" s="4">
        <v>1.54523789167498E-4</v>
      </c>
      <c r="P60" s="4">
        <v>3.3245725402925898E-4</v>
      </c>
      <c r="Q60" s="4">
        <v>2.29776865389125E-4</v>
      </c>
      <c r="R60" s="4">
        <v>2.38919302861961E-4</v>
      </c>
      <c r="S60" s="4">
        <v>3.7441381222000998E-4</v>
      </c>
      <c r="T60" s="4">
        <v>4.0150518925240701E-4</v>
      </c>
      <c r="U60" s="4">
        <v>1.6647357844282499E-4</v>
      </c>
      <c r="V60" s="4">
        <v>3.14130859971747E-4</v>
      </c>
      <c r="W60" s="4">
        <v>0.51884849653030096</v>
      </c>
      <c r="X60" s="4">
        <v>0.452174783626069</v>
      </c>
      <c r="Y60" s="4">
        <v>0.67501700556256605</v>
      </c>
      <c r="Z60" s="4">
        <v>1.31479899785762</v>
      </c>
      <c r="AA60" s="4">
        <v>0.39484226190628502</v>
      </c>
    </row>
    <row r="61" spans="1:27" x14ac:dyDescent="0.2">
      <c r="A61" s="4">
        <v>59</v>
      </c>
      <c r="B61" s="4" t="s">
        <v>417</v>
      </c>
      <c r="C61" s="4">
        <v>3.59</v>
      </c>
      <c r="D61" s="4" t="s">
        <v>24</v>
      </c>
      <c r="E61" s="4">
        <v>184.0727</v>
      </c>
      <c r="F61" s="4">
        <v>53.6</v>
      </c>
      <c r="G61" s="4" t="s">
        <v>25</v>
      </c>
      <c r="H61" s="4" t="s">
        <v>418</v>
      </c>
      <c r="I61" s="4" t="s">
        <v>419</v>
      </c>
      <c r="J61" s="4" t="s">
        <v>420</v>
      </c>
      <c r="K61" s="4" t="s">
        <v>421</v>
      </c>
      <c r="L61" s="4"/>
      <c r="M61" s="4"/>
      <c r="N61" s="4"/>
      <c r="O61" s="4">
        <v>7.5479013908269499E-4</v>
      </c>
      <c r="P61" s="4">
        <v>3.0275161482308299E-4</v>
      </c>
      <c r="Q61" s="4">
        <v>2.8888607195028202E-4</v>
      </c>
      <c r="R61" s="4">
        <v>4.4880927528535299E-4</v>
      </c>
      <c r="S61" s="4">
        <v>8.8172613475510204E-4</v>
      </c>
      <c r="T61" s="4">
        <v>9.9215750142458503E-4</v>
      </c>
      <c r="U61" s="4">
        <v>9.8454075728869909E-4</v>
      </c>
      <c r="V61" s="4">
        <v>9.5280813115612901E-4</v>
      </c>
      <c r="W61" s="4">
        <v>1.2693210072107399</v>
      </c>
      <c r="X61" s="4">
        <v>3.2666211184864999E-2</v>
      </c>
      <c r="Y61" s="4">
        <v>0.1408785600511</v>
      </c>
      <c r="Z61" s="4">
        <v>2.1229688948614802</v>
      </c>
      <c r="AA61" s="4">
        <v>1.08608323343932</v>
      </c>
    </row>
    <row r="62" spans="1:27" x14ac:dyDescent="0.2">
      <c r="A62" s="4">
        <v>60</v>
      </c>
      <c r="B62" s="4" t="s">
        <v>422</v>
      </c>
      <c r="C62" s="4">
        <v>3.59</v>
      </c>
      <c r="D62" s="4" t="s">
        <v>24</v>
      </c>
      <c r="E62" s="4">
        <v>191.018</v>
      </c>
      <c r="F62" s="4">
        <v>53</v>
      </c>
      <c r="G62" s="4" t="s">
        <v>55</v>
      </c>
      <c r="H62" s="4" t="s">
        <v>423</v>
      </c>
      <c r="I62" s="4" t="s">
        <v>424</v>
      </c>
      <c r="J62" s="4" t="s">
        <v>425</v>
      </c>
      <c r="K62" s="4" t="s">
        <v>426</v>
      </c>
      <c r="L62" s="4" t="s">
        <v>30</v>
      </c>
      <c r="M62" s="4" t="s">
        <v>163</v>
      </c>
      <c r="N62" s="4" t="s">
        <v>427</v>
      </c>
      <c r="O62" s="4">
        <v>3.8224975984393901E-2</v>
      </c>
      <c r="P62" s="4">
        <v>3.69903426521195E-2</v>
      </c>
      <c r="Q62" s="4">
        <v>3.6417098255626397E-2</v>
      </c>
      <c r="R62" s="4">
        <v>3.7210805630713301E-2</v>
      </c>
      <c r="S62" s="4">
        <v>2.13846870900746E-2</v>
      </c>
      <c r="T62" s="4">
        <v>2.8302951863950401E-2</v>
      </c>
      <c r="U62" s="4">
        <v>3.8437651463665699E-2</v>
      </c>
      <c r="V62" s="4">
        <v>2.9375096805896901E-2</v>
      </c>
      <c r="W62" s="4">
        <v>0.96938599193052499</v>
      </c>
      <c r="X62" s="4">
        <v>0.253539024432753</v>
      </c>
      <c r="Y62" s="4">
        <v>0.49451985920624197</v>
      </c>
      <c r="Z62" s="4">
        <v>0.78942383288931295</v>
      </c>
      <c r="AA62" s="4">
        <v>-0.34112801969967999</v>
      </c>
    </row>
    <row r="63" spans="1:27" x14ac:dyDescent="0.2">
      <c r="A63" s="4">
        <v>61</v>
      </c>
      <c r="B63" s="4" t="s">
        <v>428</v>
      </c>
      <c r="C63" s="4">
        <v>3.59</v>
      </c>
      <c r="D63" s="4" t="s">
        <v>24</v>
      </c>
      <c r="E63" s="4">
        <v>179.05430000000001</v>
      </c>
      <c r="F63" s="4">
        <v>50.9</v>
      </c>
      <c r="G63" s="4" t="s">
        <v>55</v>
      </c>
      <c r="H63" s="4" t="s">
        <v>429</v>
      </c>
      <c r="I63" s="4"/>
      <c r="J63" s="4"/>
      <c r="K63" s="4"/>
      <c r="L63" s="4" t="s">
        <v>79</v>
      </c>
      <c r="M63" s="4" t="s">
        <v>232</v>
      </c>
      <c r="N63" s="4" t="s">
        <v>233</v>
      </c>
      <c r="O63" s="4">
        <v>3.1170766376515001E-3</v>
      </c>
      <c r="P63" s="4">
        <v>3.10929631976045E-3</v>
      </c>
      <c r="Q63" s="4">
        <v>3.0612152354915299E-3</v>
      </c>
      <c r="R63" s="4">
        <v>3.0958627309678301E-3</v>
      </c>
      <c r="S63" s="4">
        <v>4.6159500348799901E-3</v>
      </c>
      <c r="T63" s="4">
        <v>4.8345540491286703E-9</v>
      </c>
      <c r="U63" s="4">
        <v>4.52842280935208E-3</v>
      </c>
      <c r="V63" s="4">
        <v>3.0481258929286998E-3</v>
      </c>
      <c r="W63" s="4">
        <v>0.65478651907220498</v>
      </c>
      <c r="X63" s="4">
        <v>0.97786116466962603</v>
      </c>
      <c r="Y63" s="4">
        <v>0.99195045390161296</v>
      </c>
      <c r="Z63" s="4">
        <v>0.98458044099900999</v>
      </c>
      <c r="AA63" s="4">
        <v>-2.2419014621920499E-2</v>
      </c>
    </row>
    <row r="64" spans="1:27" ht="28.5" x14ac:dyDescent="0.2">
      <c r="A64" s="4">
        <v>62</v>
      </c>
      <c r="B64" s="4" t="s">
        <v>430</v>
      </c>
      <c r="C64" s="4">
        <v>3.58</v>
      </c>
      <c r="D64" s="4" t="s">
        <v>24</v>
      </c>
      <c r="E64" s="4">
        <v>223.06299999999999</v>
      </c>
      <c r="F64" s="4">
        <v>156.69999999999999</v>
      </c>
      <c r="G64" s="4" t="s">
        <v>25</v>
      </c>
      <c r="H64" s="4" t="s">
        <v>431</v>
      </c>
      <c r="I64" s="4"/>
      <c r="J64" s="4" t="s">
        <v>432</v>
      </c>
      <c r="K64" s="4"/>
      <c r="L64" s="4" t="s">
        <v>51</v>
      </c>
      <c r="M64" s="4" t="s">
        <v>52</v>
      </c>
      <c r="N64" s="4" t="s">
        <v>53</v>
      </c>
      <c r="O64" s="4">
        <v>1.16717364572946E-4</v>
      </c>
      <c r="P64" s="4">
        <v>2.8950726691226501E-4</v>
      </c>
      <c r="Q64" s="4">
        <v>1.43153790982457E-4</v>
      </c>
      <c r="R64" s="4">
        <v>1.8312614082255599E-4</v>
      </c>
      <c r="S64" s="4">
        <v>2.5028796097158201E-4</v>
      </c>
      <c r="T64" s="4">
        <v>2.5542197980809201E-4</v>
      </c>
      <c r="U64" s="4">
        <v>2.6459963579358701E-4</v>
      </c>
      <c r="V64" s="4">
        <v>2.5676985885775299E-4</v>
      </c>
      <c r="W64" s="4">
        <v>0.95010094702899095</v>
      </c>
      <c r="X64" s="4">
        <v>0.303804483554932</v>
      </c>
      <c r="Y64" s="4">
        <v>0.54211974372303195</v>
      </c>
      <c r="Z64" s="4">
        <v>1.40214749081922</v>
      </c>
      <c r="AA64" s="4">
        <v>0.48763811331555901</v>
      </c>
    </row>
    <row r="65" spans="1:27" x14ac:dyDescent="0.2">
      <c r="A65" s="4">
        <v>63</v>
      </c>
      <c r="B65" s="4" t="s">
        <v>433</v>
      </c>
      <c r="C65" s="4">
        <v>3.58</v>
      </c>
      <c r="D65" s="4" t="s">
        <v>24</v>
      </c>
      <c r="E65" s="4">
        <v>190.05269999999999</v>
      </c>
      <c r="F65" s="4">
        <v>127</v>
      </c>
      <c r="G65" s="4" t="s">
        <v>55</v>
      </c>
      <c r="H65" s="4" t="s">
        <v>434</v>
      </c>
      <c r="I65" s="4"/>
      <c r="J65" s="4" t="s">
        <v>435</v>
      </c>
      <c r="K65" s="4"/>
      <c r="L65" s="4" t="s">
        <v>45</v>
      </c>
      <c r="M65" s="4" t="s">
        <v>436</v>
      </c>
      <c r="N65" s="4" t="s">
        <v>437</v>
      </c>
      <c r="O65" s="4">
        <v>2.77251660657901E-4</v>
      </c>
      <c r="P65" s="4">
        <v>2.6105182789549298E-4</v>
      </c>
      <c r="Q65" s="4">
        <v>2.5944462060400802E-4</v>
      </c>
      <c r="R65" s="4">
        <v>2.65916036385801E-4</v>
      </c>
      <c r="S65" s="4">
        <v>3.4269861887040702E-4</v>
      </c>
      <c r="T65" s="4">
        <v>3.8819023746013202E-4</v>
      </c>
      <c r="U65" s="4">
        <v>3.3178071970638699E-4</v>
      </c>
      <c r="V65" s="4">
        <v>3.5422319201230902E-4</v>
      </c>
      <c r="W65" s="4">
        <v>1.47914067209276</v>
      </c>
      <c r="X65" s="4">
        <v>8.3038357223435694E-3</v>
      </c>
      <c r="Y65" s="4">
        <v>5.8606707065081802E-2</v>
      </c>
      <c r="Z65" s="4">
        <v>1.3320866121003301</v>
      </c>
      <c r="AA65" s="4">
        <v>0.41368788930501799</v>
      </c>
    </row>
    <row r="66" spans="1:27" ht="28.5" x14ac:dyDescent="0.2">
      <c r="A66" s="4">
        <v>64</v>
      </c>
      <c r="B66" s="4" t="s">
        <v>442</v>
      </c>
      <c r="C66" s="4">
        <v>3.56</v>
      </c>
      <c r="D66" s="4" t="s">
        <v>24</v>
      </c>
      <c r="E66" s="4">
        <v>497.33229999999998</v>
      </c>
      <c r="F66" s="4">
        <v>326</v>
      </c>
      <c r="G66" s="4" t="s">
        <v>55</v>
      </c>
      <c r="H66" s="4" t="s">
        <v>443</v>
      </c>
      <c r="I66" s="4"/>
      <c r="J66" s="4" t="s">
        <v>444</v>
      </c>
      <c r="K66" s="4"/>
      <c r="L66" s="4" t="s">
        <v>240</v>
      </c>
      <c r="M66" s="4" t="s">
        <v>241</v>
      </c>
      <c r="N66" s="4" t="s">
        <v>445</v>
      </c>
      <c r="O66" s="4">
        <v>1.4396664317428901E-4</v>
      </c>
      <c r="P66" s="4">
        <v>1.5505404115775099E-4</v>
      </c>
      <c r="Q66" s="4">
        <v>1.4334944333915E-4</v>
      </c>
      <c r="R66" s="4">
        <v>1.4745670922373E-4</v>
      </c>
      <c r="S66" s="4">
        <v>1.5556557518840299E-4</v>
      </c>
      <c r="T66" s="4">
        <v>1.7544482933401099E-4</v>
      </c>
      <c r="U66" s="4">
        <v>1.4817520453708799E-4</v>
      </c>
      <c r="V66" s="4">
        <v>1.59728536353167E-4</v>
      </c>
      <c r="W66" s="4">
        <v>0.89661718724069595</v>
      </c>
      <c r="X66" s="4">
        <v>0.24383526141848599</v>
      </c>
      <c r="Y66" s="4">
        <v>0.48438319000928898</v>
      </c>
      <c r="Z66" s="4">
        <v>1.08322325375387</v>
      </c>
      <c r="AA66" s="4">
        <v>0.11533061495916801</v>
      </c>
    </row>
    <row r="67" spans="1:27" x14ac:dyDescent="0.2">
      <c r="A67" s="4">
        <v>65</v>
      </c>
      <c r="B67" s="4" t="s">
        <v>446</v>
      </c>
      <c r="C67" s="4">
        <v>3.56</v>
      </c>
      <c r="D67" s="4" t="s">
        <v>24</v>
      </c>
      <c r="E67" s="4">
        <v>145.0488</v>
      </c>
      <c r="F67" s="4">
        <v>111.2</v>
      </c>
      <c r="G67" s="4" t="s">
        <v>55</v>
      </c>
      <c r="H67" s="4" t="s">
        <v>447</v>
      </c>
      <c r="I67" s="4" t="s">
        <v>448</v>
      </c>
      <c r="J67" s="4" t="s">
        <v>449</v>
      </c>
      <c r="K67" s="4" t="s">
        <v>450</v>
      </c>
      <c r="L67" s="4" t="s">
        <v>30</v>
      </c>
      <c r="M67" s="4" t="s">
        <v>163</v>
      </c>
      <c r="N67" s="4" t="s">
        <v>164</v>
      </c>
      <c r="O67" s="4">
        <v>3.4972908990720702E-4</v>
      </c>
      <c r="P67" s="4">
        <v>3.4098732824022797E-4</v>
      </c>
      <c r="Q67" s="4">
        <v>3.4142541740560597E-4</v>
      </c>
      <c r="R67" s="4">
        <v>3.4404727851768E-4</v>
      </c>
      <c r="S67" s="4">
        <v>3.3345346189724403E-4</v>
      </c>
      <c r="T67" s="4">
        <v>3.9887146910851502E-4</v>
      </c>
      <c r="U67" s="4">
        <v>3.2308641314572498E-4</v>
      </c>
      <c r="V67" s="4">
        <v>3.5180378138382801E-4</v>
      </c>
      <c r="W67" s="4">
        <v>0.211309586986138</v>
      </c>
      <c r="X67" s="4">
        <v>0.77550531584224802</v>
      </c>
      <c r="Y67" s="4">
        <v>0.89702536887926598</v>
      </c>
      <c r="Z67" s="4">
        <v>1.0225448749357</v>
      </c>
      <c r="AA67" s="4">
        <v>3.2164158009640398E-2</v>
      </c>
    </row>
    <row r="68" spans="1:27" ht="57" x14ac:dyDescent="0.2">
      <c r="A68" s="4">
        <v>66</v>
      </c>
      <c r="B68" s="4" t="s">
        <v>464</v>
      </c>
      <c r="C68" s="4">
        <v>3.53</v>
      </c>
      <c r="D68" s="4" t="s">
        <v>24</v>
      </c>
      <c r="E68" s="4">
        <v>379.09809999999999</v>
      </c>
      <c r="F68" s="4">
        <v>223.5</v>
      </c>
      <c r="G68" s="4" t="s">
        <v>25</v>
      </c>
      <c r="H68" s="4" t="s">
        <v>465</v>
      </c>
      <c r="I68" s="4"/>
      <c r="J68" s="4" t="s">
        <v>466</v>
      </c>
      <c r="K68" s="4"/>
      <c r="L68" s="4" t="s">
        <v>71</v>
      </c>
      <c r="M68" s="4" t="s">
        <v>467</v>
      </c>
      <c r="N68" s="4" t="s">
        <v>468</v>
      </c>
      <c r="O68" s="4">
        <v>1.2854414038848501E-4</v>
      </c>
      <c r="P68" s="4">
        <v>1.13283569594293E-4</v>
      </c>
      <c r="Q68" s="4">
        <v>1.83690416908129E-4</v>
      </c>
      <c r="R68" s="4">
        <v>1.41839375630302E-4</v>
      </c>
      <c r="S68" s="4">
        <v>8.7640057258329406E-5</v>
      </c>
      <c r="T68" s="4">
        <v>8.9590317035013599E-5</v>
      </c>
      <c r="U68" s="4">
        <v>5.8018489065386698E-5</v>
      </c>
      <c r="V68" s="4">
        <v>7.8416287786243203E-5</v>
      </c>
      <c r="W68" s="4">
        <v>1.29910562872775</v>
      </c>
      <c r="X68" s="4">
        <v>5.5444370088129399E-2</v>
      </c>
      <c r="Y68" s="4">
        <v>0.19696593069572099</v>
      </c>
      <c r="Z68" s="4">
        <v>0.55285274232052195</v>
      </c>
      <c r="AA68" s="4">
        <v>-0.85503283904796701</v>
      </c>
    </row>
    <row r="69" spans="1:27" x14ac:dyDescent="0.2">
      <c r="A69" s="4">
        <v>67</v>
      </c>
      <c r="B69" s="4" t="s">
        <v>485</v>
      </c>
      <c r="C69" s="4">
        <v>3.51</v>
      </c>
      <c r="D69" s="4" t="s">
        <v>24</v>
      </c>
      <c r="E69" s="4">
        <v>356.0976</v>
      </c>
      <c r="F69" s="4">
        <v>238</v>
      </c>
      <c r="G69" s="4" t="s">
        <v>55</v>
      </c>
      <c r="H69" s="4" t="s">
        <v>486</v>
      </c>
      <c r="I69" s="4" t="s">
        <v>487</v>
      </c>
      <c r="J69" s="4" t="s">
        <v>488</v>
      </c>
      <c r="K69" s="4" t="s">
        <v>489</v>
      </c>
      <c r="L69" s="4" t="s">
        <v>45</v>
      </c>
      <c r="M69" s="4"/>
      <c r="N69" s="4"/>
      <c r="O69" s="4">
        <v>3.4337785421813602E-4</v>
      </c>
      <c r="P69" s="4">
        <v>3.7840789380476402E-4</v>
      </c>
      <c r="Q69" s="4">
        <v>3.6617740989001698E-4</v>
      </c>
      <c r="R69" s="4">
        <v>3.6265438597097199E-4</v>
      </c>
      <c r="S69" s="4">
        <v>1.4595210500603401E-4</v>
      </c>
      <c r="T69" s="4">
        <v>1.68001148468291E-4</v>
      </c>
      <c r="U69" s="4">
        <v>1.46020846426791E-4</v>
      </c>
      <c r="V69" s="4">
        <v>1.5332469996703901E-4</v>
      </c>
      <c r="W69" s="4">
        <v>1.56378482321896</v>
      </c>
      <c r="X69" s="4">
        <v>7.7326722319456199E-5</v>
      </c>
      <c r="Y69" s="4">
        <v>4.1683856041914002E-3</v>
      </c>
      <c r="Z69" s="4">
        <v>0.42278462883201101</v>
      </c>
      <c r="AA69" s="4">
        <v>-1.24200516923334</v>
      </c>
    </row>
    <row r="70" spans="1:27" x14ac:dyDescent="0.2">
      <c r="A70" s="4">
        <v>68</v>
      </c>
      <c r="B70" s="4" t="s">
        <v>498</v>
      </c>
      <c r="C70" s="4">
        <v>3.47</v>
      </c>
      <c r="D70" s="4" t="s">
        <v>24</v>
      </c>
      <c r="E70" s="4">
        <v>145.01230000000001</v>
      </c>
      <c r="F70" s="4">
        <v>53.1</v>
      </c>
      <c r="G70" s="4" t="s">
        <v>55</v>
      </c>
      <c r="H70" s="4" t="s">
        <v>499</v>
      </c>
      <c r="I70" s="4" t="s">
        <v>500</v>
      </c>
      <c r="J70" s="4" t="s">
        <v>501</v>
      </c>
      <c r="K70" s="4" t="s">
        <v>502</v>
      </c>
      <c r="L70" s="4" t="s">
        <v>30</v>
      </c>
      <c r="M70" s="4" t="s">
        <v>163</v>
      </c>
      <c r="N70" s="4" t="s">
        <v>164</v>
      </c>
      <c r="O70" s="4">
        <v>1.36422539765251E-3</v>
      </c>
      <c r="P70" s="4">
        <v>1.3428836948532401E-3</v>
      </c>
      <c r="Q70" s="4">
        <v>6.6074103615894201E-4</v>
      </c>
      <c r="R70" s="4">
        <v>1.1226167095549E-3</v>
      </c>
      <c r="S70" s="4">
        <v>1.0736052023073599E-3</v>
      </c>
      <c r="T70" s="4">
        <v>6.5267325362670405E-4</v>
      </c>
      <c r="U70" s="4">
        <v>1.0843446001072301E-3</v>
      </c>
      <c r="V70" s="4">
        <v>9.3687435201376295E-4</v>
      </c>
      <c r="W70" s="4">
        <v>0.40613029300454101</v>
      </c>
      <c r="X70" s="4">
        <v>0.53109953804016496</v>
      </c>
      <c r="Y70" s="4">
        <v>0.73583912907596005</v>
      </c>
      <c r="Z70" s="4">
        <v>0.83454516937060397</v>
      </c>
      <c r="AA70" s="4">
        <v>-0.26093795798563701</v>
      </c>
    </row>
    <row r="71" spans="1:27" x14ac:dyDescent="0.2">
      <c r="A71" s="4">
        <v>69</v>
      </c>
      <c r="B71" s="4" t="s">
        <v>503</v>
      </c>
      <c r="C71" s="4">
        <v>3.44</v>
      </c>
      <c r="D71" s="4" t="s">
        <v>24</v>
      </c>
      <c r="E71" s="4">
        <v>145.06</v>
      </c>
      <c r="F71" s="4">
        <v>49.4</v>
      </c>
      <c r="G71" s="4" t="s">
        <v>55</v>
      </c>
      <c r="H71" s="4" t="s">
        <v>504</v>
      </c>
      <c r="I71" s="4" t="s">
        <v>505</v>
      </c>
      <c r="J71" s="4" t="s">
        <v>506</v>
      </c>
      <c r="K71" s="4"/>
      <c r="L71" s="4" t="s">
        <v>38</v>
      </c>
      <c r="M71" s="4" t="s">
        <v>39</v>
      </c>
      <c r="N71" s="4" t="s">
        <v>40</v>
      </c>
      <c r="O71" s="4">
        <v>9.9311530837882696E-3</v>
      </c>
      <c r="P71" s="4">
        <v>1.02264259667192E-2</v>
      </c>
      <c r="Q71" s="4">
        <v>1.44679964646925E-2</v>
      </c>
      <c r="R71" s="4">
        <v>1.15418585050666E-2</v>
      </c>
      <c r="S71" s="4">
        <v>2.59349136339319E-3</v>
      </c>
      <c r="T71" s="4">
        <v>3.1333773881820001E-3</v>
      </c>
      <c r="U71" s="4">
        <v>2.6770175717001602E-3</v>
      </c>
      <c r="V71" s="4">
        <v>2.8012954410917799E-3</v>
      </c>
      <c r="W71" s="4">
        <v>1.5479187062762001</v>
      </c>
      <c r="X71" s="4">
        <v>2.5705329812665101E-2</v>
      </c>
      <c r="Y71" s="4">
        <v>0.12032876154774701</v>
      </c>
      <c r="Z71" s="4">
        <v>0.24270748422899799</v>
      </c>
      <c r="AA71" s="4">
        <v>-2.0427094981676599</v>
      </c>
    </row>
    <row r="72" spans="1:27" x14ac:dyDescent="0.2">
      <c r="A72" s="4">
        <v>70</v>
      </c>
      <c r="B72" s="4" t="s">
        <v>507</v>
      </c>
      <c r="C72" s="4">
        <v>3.41</v>
      </c>
      <c r="D72" s="4" t="s">
        <v>24</v>
      </c>
      <c r="E72" s="4">
        <v>133.01230000000001</v>
      </c>
      <c r="F72" s="4">
        <v>57.3</v>
      </c>
      <c r="G72" s="4" t="s">
        <v>55</v>
      </c>
      <c r="H72" s="4" t="s">
        <v>508</v>
      </c>
      <c r="I72" s="4" t="s">
        <v>509</v>
      </c>
      <c r="J72" s="4" t="s">
        <v>510</v>
      </c>
      <c r="K72" s="4" t="s">
        <v>511</v>
      </c>
      <c r="L72" s="4" t="s">
        <v>30</v>
      </c>
      <c r="M72" s="4" t="s">
        <v>163</v>
      </c>
      <c r="N72" s="4" t="s">
        <v>164</v>
      </c>
      <c r="O72" s="4">
        <v>2.2997358398853699E-2</v>
      </c>
      <c r="P72" s="4">
        <v>2.3103881589367999E-2</v>
      </c>
      <c r="Q72" s="4">
        <v>2.2136737128932701E-2</v>
      </c>
      <c r="R72" s="4">
        <v>2.27459923723848E-2</v>
      </c>
      <c r="S72" s="4">
        <v>4.2842980106888903E-9</v>
      </c>
      <c r="T72" s="4">
        <v>4.8345540491286703E-9</v>
      </c>
      <c r="U72" s="4">
        <v>1.93358704325967E-2</v>
      </c>
      <c r="V72" s="4">
        <v>6.4452931838162404E-3</v>
      </c>
      <c r="W72" s="4">
        <v>1.1233247590344599</v>
      </c>
      <c r="X72" s="4">
        <v>0.12686840218926099</v>
      </c>
      <c r="Y72" s="4">
        <v>0.334035538208236</v>
      </c>
      <c r="Z72" s="4">
        <v>0.28335950695390499</v>
      </c>
      <c r="AA72" s="4">
        <v>-1.8192944879749</v>
      </c>
    </row>
    <row r="73" spans="1:27" x14ac:dyDescent="0.2">
      <c r="A73" s="4">
        <v>71</v>
      </c>
      <c r="B73" s="4" t="s">
        <v>512</v>
      </c>
      <c r="C73" s="4">
        <v>3.41</v>
      </c>
      <c r="D73" s="4" t="s">
        <v>24</v>
      </c>
      <c r="E73" s="4">
        <v>131.04429999999999</v>
      </c>
      <c r="F73" s="4">
        <v>49.6</v>
      </c>
      <c r="G73" s="4" t="s">
        <v>55</v>
      </c>
      <c r="H73" s="4" t="s">
        <v>513</v>
      </c>
      <c r="I73" s="4" t="s">
        <v>514</v>
      </c>
      <c r="J73" s="4" t="s">
        <v>515</v>
      </c>
      <c r="K73" s="4" t="s">
        <v>516</v>
      </c>
      <c r="L73" s="4" t="s">
        <v>38</v>
      </c>
      <c r="M73" s="4" t="s">
        <v>39</v>
      </c>
      <c r="N73" s="4" t="s">
        <v>106</v>
      </c>
      <c r="O73" s="4">
        <v>3.4126993058813601E-3</v>
      </c>
      <c r="P73" s="4">
        <v>2.17131076163122E-3</v>
      </c>
      <c r="Q73" s="4">
        <v>2.1348559714812901E-3</v>
      </c>
      <c r="R73" s="4">
        <v>2.5729553463312901E-3</v>
      </c>
      <c r="S73" s="4">
        <v>5.1193280735185604E-4</v>
      </c>
      <c r="T73" s="4">
        <v>6.4054241719084797E-4</v>
      </c>
      <c r="U73" s="4">
        <v>5.325809936438E-4</v>
      </c>
      <c r="V73" s="4">
        <v>5.6168540606216797E-4</v>
      </c>
      <c r="W73" s="4">
        <v>1.53821811854207</v>
      </c>
      <c r="X73" s="4">
        <v>3.9874452148252401E-2</v>
      </c>
      <c r="Y73" s="4">
        <v>0.16008267651664199</v>
      </c>
      <c r="Z73" s="4">
        <v>0.21830359662598101</v>
      </c>
      <c r="AA73" s="4">
        <v>-2.1955921954715198</v>
      </c>
    </row>
    <row r="74" spans="1:27" x14ac:dyDescent="0.2">
      <c r="A74" s="4">
        <v>72</v>
      </c>
      <c r="B74" s="4" t="s">
        <v>517</v>
      </c>
      <c r="C74" s="4">
        <v>2.75</v>
      </c>
      <c r="D74" s="4" t="s">
        <v>518</v>
      </c>
      <c r="E74" s="4">
        <v>308.0899</v>
      </c>
      <c r="F74" s="4">
        <v>59.6</v>
      </c>
      <c r="G74" s="4" t="s">
        <v>25</v>
      </c>
      <c r="H74" s="4" t="s">
        <v>519</v>
      </c>
      <c r="I74" s="4" t="s">
        <v>520</v>
      </c>
      <c r="J74" s="4" t="s">
        <v>521</v>
      </c>
      <c r="K74" s="4" t="s">
        <v>522</v>
      </c>
      <c r="L74" s="4" t="s">
        <v>45</v>
      </c>
      <c r="M74" s="4" t="s">
        <v>523</v>
      </c>
      <c r="N74" s="4" t="s">
        <v>524</v>
      </c>
      <c r="O74" s="4">
        <v>7.7075873799952203E-4</v>
      </c>
      <c r="P74" s="4">
        <v>7.1461835887484302E-4</v>
      </c>
      <c r="Q74" s="4">
        <v>5.0526672812733098E-4</v>
      </c>
      <c r="R74" s="4">
        <v>6.6354794166723205E-4</v>
      </c>
      <c r="S74" s="4">
        <v>1.0038623175974699E-3</v>
      </c>
      <c r="T74" s="4">
        <v>5.5991153596305395E-4</v>
      </c>
      <c r="U74" s="4">
        <v>5.0966139291905603E-4</v>
      </c>
      <c r="V74" s="4">
        <v>6.9114508215985899E-4</v>
      </c>
      <c r="W74" s="4">
        <v>3.0284489566579999E-2</v>
      </c>
      <c r="X74" s="4">
        <v>0.88338457560053696</v>
      </c>
      <c r="Y74" s="4">
        <v>0.94828070700040701</v>
      </c>
      <c r="Z74" s="4">
        <v>1.04159027367832</v>
      </c>
      <c r="AA74" s="4">
        <v>5.8787881859689098E-2</v>
      </c>
    </row>
    <row r="75" spans="1:27" x14ac:dyDescent="0.2">
      <c r="A75" s="4">
        <v>73</v>
      </c>
      <c r="B75" s="4" t="s">
        <v>525</v>
      </c>
      <c r="C75" s="4">
        <v>2.74</v>
      </c>
      <c r="D75" s="4" t="s">
        <v>518</v>
      </c>
      <c r="E75" s="4">
        <v>100.11199999999999</v>
      </c>
      <c r="F75" s="4">
        <v>144.69999999999999</v>
      </c>
      <c r="G75" s="4" t="s">
        <v>25</v>
      </c>
      <c r="H75" s="4" t="s">
        <v>526</v>
      </c>
      <c r="I75" s="4" t="s">
        <v>527</v>
      </c>
      <c r="J75" s="4" t="s">
        <v>528</v>
      </c>
      <c r="K75" s="4" t="s">
        <v>529</v>
      </c>
      <c r="L75" s="4" t="s">
        <v>45</v>
      </c>
      <c r="M75" s="4"/>
      <c r="N75" s="4"/>
      <c r="O75" s="4">
        <v>4.9590111634010702E-4</v>
      </c>
      <c r="P75" s="4">
        <v>4.9058999338178302E-4</v>
      </c>
      <c r="Q75" s="4">
        <v>5.1137774897292701E-4</v>
      </c>
      <c r="R75" s="4">
        <v>4.9928961956493905E-4</v>
      </c>
      <c r="S75" s="4">
        <v>5.9856632455069299E-4</v>
      </c>
      <c r="T75" s="4">
        <v>6.1373582582031298E-4</v>
      </c>
      <c r="U75" s="4">
        <v>6.2537834823744702E-4</v>
      </c>
      <c r="V75" s="4">
        <v>6.1256016620281795E-4</v>
      </c>
      <c r="W75" s="4">
        <v>1.5531538132565099</v>
      </c>
      <c r="X75" s="4">
        <v>3.4047271372527401E-4</v>
      </c>
      <c r="Y75" s="4">
        <v>9.0524520474639398E-3</v>
      </c>
      <c r="Z75" s="4">
        <v>1.2268634119343</v>
      </c>
      <c r="AA75" s="4">
        <v>0.29497464110041</v>
      </c>
    </row>
    <row r="76" spans="1:27" x14ac:dyDescent="0.2">
      <c r="A76" s="4">
        <v>74</v>
      </c>
      <c r="B76" s="4" t="s">
        <v>530</v>
      </c>
      <c r="C76" s="4">
        <v>2.73</v>
      </c>
      <c r="D76" s="4" t="s">
        <v>518</v>
      </c>
      <c r="E76" s="4">
        <v>327.21679999999998</v>
      </c>
      <c r="F76" s="4">
        <v>684.4</v>
      </c>
      <c r="G76" s="4" t="s">
        <v>55</v>
      </c>
      <c r="H76" s="4" t="s">
        <v>531</v>
      </c>
      <c r="I76" s="4"/>
      <c r="J76" s="4"/>
      <c r="K76" s="4"/>
      <c r="L76" s="4" t="s">
        <v>30</v>
      </c>
      <c r="M76" s="4" t="s">
        <v>532</v>
      </c>
      <c r="N76" s="4" t="s">
        <v>533</v>
      </c>
      <c r="O76" s="4">
        <v>6.9484424091478204E-5</v>
      </c>
      <c r="P76" s="4">
        <v>6.4213810017390094E-5</v>
      </c>
      <c r="Q76" s="4">
        <v>6.6653759318311E-5</v>
      </c>
      <c r="R76" s="4">
        <v>6.6783997809059798E-5</v>
      </c>
      <c r="S76" s="4">
        <v>4.2842980106888903E-9</v>
      </c>
      <c r="T76" s="4">
        <v>6.8566341005888397E-5</v>
      </c>
      <c r="U76" s="4">
        <v>6.0502730248024299E-5</v>
      </c>
      <c r="V76" s="4">
        <v>4.3024451850641098E-5</v>
      </c>
      <c r="W76" s="4">
        <v>0.71204851341167796</v>
      </c>
      <c r="X76" s="4">
        <v>0.38666782884358902</v>
      </c>
      <c r="Y76" s="4">
        <v>0.62199651661915201</v>
      </c>
      <c r="Z76" s="4">
        <v>0.64423294894161798</v>
      </c>
      <c r="AA76" s="4">
        <v>-0.63434564643134905</v>
      </c>
    </row>
    <row r="77" spans="1:27" x14ac:dyDescent="0.2">
      <c r="A77" s="4">
        <v>75</v>
      </c>
      <c r="B77" s="4" t="s">
        <v>534</v>
      </c>
      <c r="C77" s="4">
        <v>2.72</v>
      </c>
      <c r="D77" s="4" t="s">
        <v>518</v>
      </c>
      <c r="E77" s="4">
        <v>108.0806</v>
      </c>
      <c r="F77" s="4">
        <v>829.8</v>
      </c>
      <c r="G77" s="4" t="s">
        <v>25</v>
      </c>
      <c r="H77" s="4" t="s">
        <v>535</v>
      </c>
      <c r="I77" s="4" t="s">
        <v>536</v>
      </c>
      <c r="J77" s="4" t="s">
        <v>537</v>
      </c>
      <c r="K77" s="4"/>
      <c r="L77" s="4" t="s">
        <v>45</v>
      </c>
      <c r="M77" s="4" t="s">
        <v>46</v>
      </c>
      <c r="N77" s="4" t="s">
        <v>47</v>
      </c>
      <c r="O77" s="4">
        <v>1.7064191718409101E-4</v>
      </c>
      <c r="P77" s="4">
        <v>1.6737180423952999E-4</v>
      </c>
      <c r="Q77" s="4">
        <v>1.4674333033072701E-4</v>
      </c>
      <c r="R77" s="4">
        <v>1.6158568391811599E-4</v>
      </c>
      <c r="S77" s="4">
        <v>1.77844285723355E-4</v>
      </c>
      <c r="T77" s="4">
        <v>2.07069556511891E-9</v>
      </c>
      <c r="U77" s="4">
        <v>1.7687143456667E-4</v>
      </c>
      <c r="V77" s="4">
        <v>1.18239263661863E-4</v>
      </c>
      <c r="W77" s="4">
        <v>0.68962999773471301</v>
      </c>
      <c r="X77" s="4">
        <v>0.54055764235023496</v>
      </c>
      <c r="Y77" s="4">
        <v>0.74279365858026702</v>
      </c>
      <c r="Z77" s="4">
        <v>0.73174343663873997</v>
      </c>
      <c r="AA77" s="4">
        <v>-0.45059019442581</v>
      </c>
    </row>
    <row r="78" spans="1:27" x14ac:dyDescent="0.2">
      <c r="A78" s="4">
        <v>76</v>
      </c>
      <c r="B78" s="4" t="s">
        <v>538</v>
      </c>
      <c r="C78" s="4">
        <v>2.72</v>
      </c>
      <c r="D78" s="4" t="s">
        <v>518</v>
      </c>
      <c r="E78" s="4">
        <v>295.2269</v>
      </c>
      <c r="F78" s="4">
        <v>754.5</v>
      </c>
      <c r="G78" s="4" t="s">
        <v>55</v>
      </c>
      <c r="H78" s="4" t="s">
        <v>539</v>
      </c>
      <c r="I78" s="4"/>
      <c r="J78" s="4"/>
      <c r="K78" s="4"/>
      <c r="L78" s="4" t="s">
        <v>30</v>
      </c>
      <c r="M78" s="4" t="s">
        <v>532</v>
      </c>
      <c r="N78" s="4" t="s">
        <v>533</v>
      </c>
      <c r="O78" s="4">
        <v>1.5701904590812701E-5</v>
      </c>
      <c r="P78" s="4">
        <v>1.6146932294875802E-5</v>
      </c>
      <c r="Q78" s="4">
        <v>1.8094742921171701E-5</v>
      </c>
      <c r="R78" s="4">
        <v>1.66478599356201E-5</v>
      </c>
      <c r="S78" s="4">
        <v>1.8324134270564901E-5</v>
      </c>
      <c r="T78" s="4">
        <v>2.1012512122086401E-5</v>
      </c>
      <c r="U78" s="4">
        <v>1.88891864607346E-5</v>
      </c>
      <c r="V78" s="4">
        <v>1.94086109511286E-5</v>
      </c>
      <c r="W78" s="4">
        <v>1.2422100080917</v>
      </c>
      <c r="X78" s="4">
        <v>6.6044326223723804E-2</v>
      </c>
      <c r="Y78" s="4">
        <v>0.222017422228971</v>
      </c>
      <c r="Z78" s="4">
        <v>1.16583218661046</v>
      </c>
      <c r="AA78" s="4">
        <v>0.22136013762193901</v>
      </c>
    </row>
    <row r="79" spans="1:27" ht="28.5" x14ac:dyDescent="0.2">
      <c r="A79" s="4">
        <v>77</v>
      </c>
      <c r="B79" s="4" t="s">
        <v>540</v>
      </c>
      <c r="C79" s="4">
        <v>2.72</v>
      </c>
      <c r="D79" s="4" t="s">
        <v>518</v>
      </c>
      <c r="E79" s="4">
        <v>367.10210000000001</v>
      </c>
      <c r="F79" s="4">
        <v>293.60000000000002</v>
      </c>
      <c r="G79" s="4" t="s">
        <v>55</v>
      </c>
      <c r="H79" s="4" t="s">
        <v>541</v>
      </c>
      <c r="I79" s="4"/>
      <c r="J79" s="4"/>
      <c r="K79" s="4"/>
      <c r="L79" s="4" t="s">
        <v>51</v>
      </c>
      <c r="M79" s="4" t="s">
        <v>148</v>
      </c>
      <c r="N79" s="4" t="s">
        <v>149</v>
      </c>
      <c r="O79" s="4">
        <v>2.3277547813124001E-4</v>
      </c>
      <c r="P79" s="4">
        <v>2.4944754761020699E-4</v>
      </c>
      <c r="Q79" s="4">
        <v>2.2709506879369E-4</v>
      </c>
      <c r="R79" s="4">
        <v>2.3643936484504601E-4</v>
      </c>
      <c r="S79" s="4">
        <v>5.5100930211481102E-4</v>
      </c>
      <c r="T79" s="4">
        <v>6.5305038310468498E-4</v>
      </c>
      <c r="U79" s="4">
        <v>5.3568060900994899E-4</v>
      </c>
      <c r="V79" s="4">
        <v>5.7991343140981503E-4</v>
      </c>
      <c r="W79" s="4">
        <v>1.5580618610103301</v>
      </c>
      <c r="X79" s="4">
        <v>7.8400818032106103E-4</v>
      </c>
      <c r="Y79" s="4">
        <v>1.4222369205998999E-2</v>
      </c>
      <c r="Z79" s="4">
        <v>2.4526940841254201</v>
      </c>
      <c r="AA79" s="4">
        <v>1.29436730285693</v>
      </c>
    </row>
    <row r="80" spans="1:27" x14ac:dyDescent="0.2">
      <c r="A80" s="4">
        <v>78</v>
      </c>
      <c r="B80" s="4" t="s">
        <v>542</v>
      </c>
      <c r="C80" s="4">
        <v>2.72</v>
      </c>
      <c r="D80" s="4" t="s">
        <v>518</v>
      </c>
      <c r="E80" s="4">
        <v>255.2321</v>
      </c>
      <c r="F80" s="4">
        <v>919.8</v>
      </c>
      <c r="G80" s="4" t="s">
        <v>55</v>
      </c>
      <c r="H80" s="4" t="s">
        <v>543</v>
      </c>
      <c r="I80" s="4" t="s">
        <v>544</v>
      </c>
      <c r="J80" s="4" t="s">
        <v>545</v>
      </c>
      <c r="K80" s="4"/>
      <c r="L80" s="4" t="s">
        <v>30</v>
      </c>
      <c r="M80" s="4" t="s">
        <v>546</v>
      </c>
      <c r="N80" s="4" t="s">
        <v>547</v>
      </c>
      <c r="O80" s="4">
        <v>6.6836264977257999E-5</v>
      </c>
      <c r="P80" s="4">
        <v>8.1097282841806697E-5</v>
      </c>
      <c r="Q80" s="4">
        <v>1.01493368946553E-4</v>
      </c>
      <c r="R80" s="4">
        <v>8.3142305588539199E-5</v>
      </c>
      <c r="S80" s="4">
        <v>4.7818666376543201E-5</v>
      </c>
      <c r="T80" s="4">
        <v>8.2125874946102701E-5</v>
      </c>
      <c r="U80" s="4">
        <v>4.3645492663408299E-5</v>
      </c>
      <c r="V80" s="4">
        <v>5.7863344662018101E-5</v>
      </c>
      <c r="W80" s="4">
        <v>1.0141019248530301</v>
      </c>
      <c r="X80" s="4">
        <v>0.184945316894807</v>
      </c>
      <c r="Y80" s="4">
        <v>0.41570377842343198</v>
      </c>
      <c r="Z80" s="4">
        <v>0.69595549765454601</v>
      </c>
      <c r="AA80" s="4">
        <v>-0.52293303790210499</v>
      </c>
    </row>
    <row r="81" spans="1:27" ht="28.5" x14ac:dyDescent="0.2">
      <c r="A81" s="4">
        <v>79</v>
      </c>
      <c r="B81" s="4" t="s">
        <v>548</v>
      </c>
      <c r="C81" s="4">
        <v>2.72</v>
      </c>
      <c r="D81" s="4" t="s">
        <v>518</v>
      </c>
      <c r="E81" s="4">
        <v>313.27249999999998</v>
      </c>
      <c r="F81" s="4">
        <v>783.3</v>
      </c>
      <c r="G81" s="4" t="s">
        <v>25</v>
      </c>
      <c r="H81" s="4" t="s">
        <v>549</v>
      </c>
      <c r="I81" s="4" t="s">
        <v>550</v>
      </c>
      <c r="J81" s="4"/>
      <c r="K81" s="4"/>
      <c r="L81" s="4" t="s">
        <v>30</v>
      </c>
      <c r="M81" s="4" t="s">
        <v>551</v>
      </c>
      <c r="N81" s="4" t="s">
        <v>552</v>
      </c>
      <c r="O81" s="4">
        <v>3.3556311564578799E-5</v>
      </c>
      <c r="P81" s="4">
        <v>4.9840679942624303E-5</v>
      </c>
      <c r="Q81" s="4">
        <v>5.0043027687335797E-5</v>
      </c>
      <c r="R81" s="4">
        <v>4.4480006398179601E-5</v>
      </c>
      <c r="S81" s="4">
        <v>7.8724897086876301E-5</v>
      </c>
      <c r="T81" s="4">
        <v>1.6463891329589599E-5</v>
      </c>
      <c r="U81" s="4">
        <v>1.8784921072245E-5</v>
      </c>
      <c r="V81" s="4">
        <v>3.7991236496236998E-5</v>
      </c>
      <c r="W81" s="4">
        <v>0.58061050482132004</v>
      </c>
      <c r="X81" s="4">
        <v>0.77376185996038704</v>
      </c>
      <c r="Y81" s="4">
        <v>0.89627971393393002</v>
      </c>
      <c r="Z81" s="4">
        <v>0.85411940268497299</v>
      </c>
      <c r="AA81" s="4">
        <v>-0.227490327594112</v>
      </c>
    </row>
    <row r="82" spans="1:27" ht="28.5" x14ac:dyDescent="0.2">
      <c r="A82" s="4">
        <v>80</v>
      </c>
      <c r="B82" s="4" t="s">
        <v>553</v>
      </c>
      <c r="C82" s="4">
        <v>2.71</v>
      </c>
      <c r="D82" s="4" t="s">
        <v>518</v>
      </c>
      <c r="E82" s="4">
        <v>291.19580000000002</v>
      </c>
      <c r="F82" s="4">
        <v>707.9</v>
      </c>
      <c r="G82" s="4" t="s">
        <v>55</v>
      </c>
      <c r="H82" s="4" t="s">
        <v>554</v>
      </c>
      <c r="I82" s="4" t="s">
        <v>555</v>
      </c>
      <c r="J82" s="4" t="s">
        <v>556</v>
      </c>
      <c r="K82" s="4" t="s">
        <v>557</v>
      </c>
      <c r="L82" s="4" t="s">
        <v>30</v>
      </c>
      <c r="M82" s="4" t="s">
        <v>532</v>
      </c>
      <c r="N82" s="4" t="s">
        <v>558</v>
      </c>
      <c r="O82" s="4">
        <v>1.13179525525138E-4</v>
      </c>
      <c r="P82" s="4">
        <v>1.1223763043636001E-4</v>
      </c>
      <c r="Q82" s="4">
        <v>1.08779069904779E-4</v>
      </c>
      <c r="R82" s="4">
        <v>1.1139874195542601E-4</v>
      </c>
      <c r="S82" s="4">
        <v>1.1683639033436E-4</v>
      </c>
      <c r="T82" s="4">
        <v>1.55427962542603E-4</v>
      </c>
      <c r="U82" s="4">
        <v>1.5805578002162099E-4</v>
      </c>
      <c r="V82" s="4">
        <v>1.4344004429952799E-4</v>
      </c>
      <c r="W82" s="4">
        <v>1.2235293585255</v>
      </c>
      <c r="X82" s="4">
        <v>0.13663507150479801</v>
      </c>
      <c r="Y82" s="4">
        <v>0.348809943469017</v>
      </c>
      <c r="Z82" s="4">
        <v>1.2876271471442899</v>
      </c>
      <c r="AA82" s="4">
        <v>0.36471489870174301</v>
      </c>
    </row>
    <row r="83" spans="1:27" x14ac:dyDescent="0.2">
      <c r="A83" s="4">
        <v>81</v>
      </c>
      <c r="B83" s="4" t="s">
        <v>559</v>
      </c>
      <c r="C83" s="4">
        <v>2.71</v>
      </c>
      <c r="D83" s="4" t="s">
        <v>518</v>
      </c>
      <c r="E83" s="4">
        <v>293.21170000000001</v>
      </c>
      <c r="F83" s="4">
        <v>689.5</v>
      </c>
      <c r="G83" s="4" t="s">
        <v>55</v>
      </c>
      <c r="H83" s="4" t="s">
        <v>560</v>
      </c>
      <c r="I83" s="4"/>
      <c r="J83" s="4"/>
      <c r="K83" s="4"/>
      <c r="L83" s="4" t="s">
        <v>30</v>
      </c>
      <c r="M83" s="4" t="s">
        <v>163</v>
      </c>
      <c r="N83" s="4" t="s">
        <v>561</v>
      </c>
      <c r="O83" s="4">
        <v>3.6226372780550503E-5</v>
      </c>
      <c r="P83" s="4">
        <v>3.2158154813680301E-5</v>
      </c>
      <c r="Q83" s="4">
        <v>3.4846993704577097E-5</v>
      </c>
      <c r="R83" s="4">
        <v>3.4410507099602602E-5</v>
      </c>
      <c r="S83" s="4">
        <v>3.4633632213786997E-5</v>
      </c>
      <c r="T83" s="4">
        <v>4.45014079687577E-5</v>
      </c>
      <c r="U83" s="4">
        <v>3.4440428090751997E-5</v>
      </c>
      <c r="V83" s="4">
        <v>3.7858489424432198E-5</v>
      </c>
      <c r="W83" s="4">
        <v>0.69134797841061801</v>
      </c>
      <c r="X83" s="4">
        <v>0.38401183561424201</v>
      </c>
      <c r="Y83" s="4">
        <v>0.61999479100761101</v>
      </c>
      <c r="Z83" s="4">
        <v>1.1002014389049599</v>
      </c>
      <c r="AA83" s="4">
        <v>0.137767694934358</v>
      </c>
    </row>
    <row r="84" spans="1:27" ht="28.5" x14ac:dyDescent="0.2">
      <c r="A84" s="4">
        <v>82</v>
      </c>
      <c r="B84" s="4" t="s">
        <v>562</v>
      </c>
      <c r="C84" s="4">
        <v>2.71</v>
      </c>
      <c r="D84" s="4" t="s">
        <v>518</v>
      </c>
      <c r="E84" s="4">
        <v>261.12569999999999</v>
      </c>
      <c r="F84" s="4">
        <v>439.3</v>
      </c>
      <c r="G84" s="4" t="s">
        <v>25</v>
      </c>
      <c r="H84" s="4" t="s">
        <v>563</v>
      </c>
      <c r="I84" s="4"/>
      <c r="J84" s="4"/>
      <c r="K84" s="4"/>
      <c r="L84" s="4" t="s">
        <v>240</v>
      </c>
      <c r="M84" s="4" t="s">
        <v>564</v>
      </c>
      <c r="N84" s="4" t="s">
        <v>565</v>
      </c>
      <c r="O84" s="4">
        <v>1.9646893633136001E-4</v>
      </c>
      <c r="P84" s="4">
        <v>1.8621279456547301E-4</v>
      </c>
      <c r="Q84" s="4">
        <v>1.8666234262103699E-4</v>
      </c>
      <c r="R84" s="4">
        <v>1.8978135783929E-4</v>
      </c>
      <c r="S84" s="4">
        <v>5.1198838314158197E-5</v>
      </c>
      <c r="T84" s="4">
        <v>5.7397963160469498E-5</v>
      </c>
      <c r="U84" s="4">
        <v>5.5994673951007502E-5</v>
      </c>
      <c r="V84" s="4">
        <v>5.4863825141878401E-5</v>
      </c>
      <c r="W84" s="4">
        <v>1.5732247731168201</v>
      </c>
      <c r="X84" s="4">
        <v>3.9025618419930704E-6</v>
      </c>
      <c r="Y84" s="4">
        <v>1.11353143470369E-3</v>
      </c>
      <c r="Z84" s="4">
        <v>0.28908964382232899</v>
      </c>
      <c r="AA84" s="4">
        <v>-1.7904111674068199</v>
      </c>
    </row>
    <row r="85" spans="1:27" x14ac:dyDescent="0.2">
      <c r="A85" s="4">
        <v>83</v>
      </c>
      <c r="B85" s="4" t="s">
        <v>566</v>
      </c>
      <c r="C85" s="4">
        <v>2.71</v>
      </c>
      <c r="D85" s="4" t="s">
        <v>518</v>
      </c>
      <c r="E85" s="4">
        <v>351.24930000000001</v>
      </c>
      <c r="F85" s="4">
        <v>412.4</v>
      </c>
      <c r="G85" s="4" t="s">
        <v>25</v>
      </c>
      <c r="H85" s="4" t="s">
        <v>567</v>
      </c>
      <c r="I85" s="4" t="s">
        <v>568</v>
      </c>
      <c r="J85" s="4" t="s">
        <v>569</v>
      </c>
      <c r="K85" s="4"/>
      <c r="L85" s="4" t="s">
        <v>30</v>
      </c>
      <c r="M85" s="4" t="s">
        <v>31</v>
      </c>
      <c r="N85" s="4" t="s">
        <v>570</v>
      </c>
      <c r="O85" s="4">
        <v>1.7211532284547399E-4</v>
      </c>
      <c r="P85" s="4">
        <v>1.42150581032666E-4</v>
      </c>
      <c r="Q85" s="4">
        <v>1.54913715895347E-4</v>
      </c>
      <c r="R85" s="4">
        <v>1.5639320659116199E-4</v>
      </c>
      <c r="S85" s="4">
        <v>1.6751207254189001E-4</v>
      </c>
      <c r="T85" s="4">
        <v>1.7292529553706101E-4</v>
      </c>
      <c r="U85" s="4">
        <v>1.79334688445837E-4</v>
      </c>
      <c r="V85" s="4">
        <v>1.7325735217492999E-4</v>
      </c>
      <c r="W85" s="4">
        <v>1.0514808406848499</v>
      </c>
      <c r="X85" s="4">
        <v>0.14496072991988501</v>
      </c>
      <c r="Y85" s="4">
        <v>0.36163530661066001</v>
      </c>
      <c r="Z85" s="4">
        <v>1.10783170158953</v>
      </c>
      <c r="AA85" s="4">
        <v>0.14773872820640399</v>
      </c>
    </row>
    <row r="86" spans="1:27" x14ac:dyDescent="0.2">
      <c r="A86" s="4">
        <v>84</v>
      </c>
      <c r="B86" s="4" t="s">
        <v>571</v>
      </c>
      <c r="C86" s="4">
        <v>2.71</v>
      </c>
      <c r="D86" s="4" t="s">
        <v>518</v>
      </c>
      <c r="E86" s="4">
        <v>224.12710000000001</v>
      </c>
      <c r="F86" s="4">
        <v>68.8</v>
      </c>
      <c r="G86" s="4" t="s">
        <v>25</v>
      </c>
      <c r="H86" s="4" t="s">
        <v>572</v>
      </c>
      <c r="I86" s="4" t="s">
        <v>573</v>
      </c>
      <c r="J86" s="4" t="s">
        <v>574</v>
      </c>
      <c r="K86" s="4"/>
      <c r="L86" s="4"/>
      <c r="M86" s="4"/>
      <c r="N86" s="4"/>
      <c r="O86" s="4">
        <v>1.54074622671452E-4</v>
      </c>
      <c r="P86" s="4">
        <v>1.5169570993087901E-4</v>
      </c>
      <c r="Q86" s="4">
        <v>1.4909230447472099E-4</v>
      </c>
      <c r="R86" s="4">
        <v>1.5162087902568399E-4</v>
      </c>
      <c r="S86" s="4">
        <v>1.2285228321243799E-4</v>
      </c>
      <c r="T86" s="4">
        <v>1.29787246246193E-4</v>
      </c>
      <c r="U86" s="4">
        <v>1.77748380699536E-4</v>
      </c>
      <c r="V86" s="4">
        <v>1.4346263671938901E-4</v>
      </c>
      <c r="W86" s="4">
        <v>0.45077640952701198</v>
      </c>
      <c r="X86" s="4">
        <v>0.68342458576921095</v>
      </c>
      <c r="Y86" s="4">
        <v>0.84194045603231105</v>
      </c>
      <c r="Z86" s="4">
        <v>0.94619314728472803</v>
      </c>
      <c r="AA86" s="4">
        <v>-7.9793382583693201E-2</v>
      </c>
    </row>
    <row r="87" spans="1:27" ht="57" x14ac:dyDescent="0.2">
      <c r="A87" s="4">
        <v>85</v>
      </c>
      <c r="B87" s="4" t="s">
        <v>575</v>
      </c>
      <c r="C87" s="4">
        <v>2.71</v>
      </c>
      <c r="D87" s="4" t="s">
        <v>518</v>
      </c>
      <c r="E87" s="4">
        <v>455.11410000000001</v>
      </c>
      <c r="F87" s="4">
        <v>49.2</v>
      </c>
      <c r="G87" s="4" t="s">
        <v>25</v>
      </c>
      <c r="H87" s="4" t="s">
        <v>576</v>
      </c>
      <c r="I87" s="4"/>
      <c r="J87" s="4"/>
      <c r="K87" s="4"/>
      <c r="L87" s="4"/>
      <c r="M87" s="4"/>
      <c r="N87" s="4"/>
      <c r="O87" s="4">
        <v>2.0619214771246201E-4</v>
      </c>
      <c r="P87" s="4">
        <v>2.17626940403733E-4</v>
      </c>
      <c r="Q87" s="4">
        <v>1.7686280553231299E-4</v>
      </c>
      <c r="R87" s="4">
        <v>2.00227297882836E-4</v>
      </c>
      <c r="S87" s="4">
        <v>5.0256811366323996E-4</v>
      </c>
      <c r="T87" s="4">
        <v>6.8092241691896705E-4</v>
      </c>
      <c r="U87" s="4">
        <v>7.5214201347595605E-4</v>
      </c>
      <c r="V87" s="4">
        <v>6.4521084801938801E-4</v>
      </c>
      <c r="W87" s="4">
        <v>1.53401587466936</v>
      </c>
      <c r="X87" s="4">
        <v>4.08714172389731E-3</v>
      </c>
      <c r="Y87" s="4">
        <v>3.6998109327027601E-2</v>
      </c>
      <c r="Z87" s="4">
        <v>3.2223920256714198</v>
      </c>
      <c r="AA87" s="4">
        <v>1.6881320182802899</v>
      </c>
    </row>
    <row r="88" spans="1:27" x14ac:dyDescent="0.2">
      <c r="A88" s="4">
        <v>86</v>
      </c>
      <c r="B88" s="4" t="s">
        <v>577</v>
      </c>
      <c r="C88" s="4">
        <v>2.71</v>
      </c>
      <c r="D88" s="4" t="s">
        <v>518</v>
      </c>
      <c r="E88" s="4">
        <v>293.17500000000001</v>
      </c>
      <c r="F88" s="4">
        <v>696.4</v>
      </c>
      <c r="G88" s="4" t="s">
        <v>55</v>
      </c>
      <c r="H88" s="4" t="s">
        <v>578</v>
      </c>
      <c r="I88" s="4" t="s">
        <v>579</v>
      </c>
      <c r="J88" s="4" t="s">
        <v>580</v>
      </c>
      <c r="K88" s="4" t="s">
        <v>581</v>
      </c>
      <c r="L88" s="4" t="s">
        <v>71</v>
      </c>
      <c r="M88" s="4" t="s">
        <v>582</v>
      </c>
      <c r="N88" s="4" t="s">
        <v>583</v>
      </c>
      <c r="O88" s="4">
        <v>1.98703201464106E-4</v>
      </c>
      <c r="P88" s="4">
        <v>1.9133124873834401E-4</v>
      </c>
      <c r="Q88" s="4">
        <v>2.1353379221643201E-4</v>
      </c>
      <c r="R88" s="4">
        <v>2.01189414139627E-4</v>
      </c>
      <c r="S88" s="4">
        <v>2.03864088595494E-4</v>
      </c>
      <c r="T88" s="4">
        <v>2.1696707857842099E-4</v>
      </c>
      <c r="U88" s="4">
        <v>1.9883918764268901E-4</v>
      </c>
      <c r="V88" s="4">
        <v>2.0655678493886799E-4</v>
      </c>
      <c r="W88" s="4">
        <v>0.48541724448981499</v>
      </c>
      <c r="X88" s="4">
        <v>0.56092007941743904</v>
      </c>
      <c r="Y88" s="4">
        <v>0.756865167670695</v>
      </c>
      <c r="Z88" s="4">
        <v>1.0266781968733001</v>
      </c>
      <c r="AA88" s="4">
        <v>3.79840526131663E-2</v>
      </c>
    </row>
    <row r="89" spans="1:27" x14ac:dyDescent="0.2">
      <c r="A89" s="4">
        <v>87</v>
      </c>
      <c r="B89" s="4" t="s">
        <v>584</v>
      </c>
      <c r="C89" s="4">
        <v>2.7</v>
      </c>
      <c r="D89" s="4" t="s">
        <v>518</v>
      </c>
      <c r="E89" s="4">
        <v>122.05970000000001</v>
      </c>
      <c r="F89" s="4">
        <v>1072.2</v>
      </c>
      <c r="G89" s="4" t="s">
        <v>25</v>
      </c>
      <c r="H89" s="4" t="s">
        <v>585</v>
      </c>
      <c r="I89" s="4" t="s">
        <v>586</v>
      </c>
      <c r="J89" s="4" t="s">
        <v>587</v>
      </c>
      <c r="K89" s="4" t="s">
        <v>588</v>
      </c>
      <c r="L89" s="4" t="s">
        <v>45</v>
      </c>
      <c r="M89" s="4" t="s">
        <v>589</v>
      </c>
      <c r="N89" s="4" t="s">
        <v>590</v>
      </c>
      <c r="O89" s="4">
        <v>2.5535318284112499E-4</v>
      </c>
      <c r="P89" s="4">
        <v>3.4843913636878598E-4</v>
      </c>
      <c r="Q89" s="4">
        <v>1.8784774373953401E-4</v>
      </c>
      <c r="R89" s="4">
        <v>2.6388002098314797E-4</v>
      </c>
      <c r="S89" s="4">
        <v>1.26622003506209E-4</v>
      </c>
      <c r="T89" s="4">
        <v>1.40708853993897E-4</v>
      </c>
      <c r="U89" s="4">
        <v>3.4184752758236299E-4</v>
      </c>
      <c r="V89" s="4">
        <v>2.0305946169415601E-4</v>
      </c>
      <c r="W89" s="4">
        <v>0.66555584933080902</v>
      </c>
      <c r="X89" s="4">
        <v>0.50750381164602099</v>
      </c>
      <c r="Y89" s="4">
        <v>0.71823700289120196</v>
      </c>
      <c r="Z89" s="4">
        <v>0.76951434571518296</v>
      </c>
      <c r="AA89" s="4">
        <v>-0.37797987255839399</v>
      </c>
    </row>
    <row r="90" spans="1:27" x14ac:dyDescent="0.2">
      <c r="A90" s="4">
        <v>88</v>
      </c>
      <c r="B90" s="4" t="s">
        <v>591</v>
      </c>
      <c r="C90" s="4">
        <v>2.7</v>
      </c>
      <c r="D90" s="4" t="s">
        <v>518</v>
      </c>
      <c r="E90" s="4">
        <v>122.09610000000001</v>
      </c>
      <c r="F90" s="4">
        <v>694.9</v>
      </c>
      <c r="G90" s="4" t="s">
        <v>25</v>
      </c>
      <c r="H90" s="4" t="s">
        <v>592</v>
      </c>
      <c r="I90" s="4" t="s">
        <v>593</v>
      </c>
      <c r="J90" s="4" t="s">
        <v>594</v>
      </c>
      <c r="K90" s="4"/>
      <c r="L90" s="4" t="s">
        <v>45</v>
      </c>
      <c r="M90" s="4" t="s">
        <v>46</v>
      </c>
      <c r="N90" s="4" t="s">
        <v>47</v>
      </c>
      <c r="O90" s="4">
        <v>1.22681438951132E-3</v>
      </c>
      <c r="P90" s="4">
        <v>6.5833560439231605E-4</v>
      </c>
      <c r="Q90" s="4">
        <v>8.0906324326169698E-4</v>
      </c>
      <c r="R90" s="4">
        <v>8.9807107905510997E-4</v>
      </c>
      <c r="S90" s="4">
        <v>1.31896452587258E-3</v>
      </c>
      <c r="T90" s="4">
        <v>1.0266809620519E-3</v>
      </c>
      <c r="U90" s="4">
        <v>1.05554516215316E-3</v>
      </c>
      <c r="V90" s="4">
        <v>1.1337302166925501E-3</v>
      </c>
      <c r="W90" s="4">
        <v>0.86333459053001005</v>
      </c>
      <c r="X90" s="4">
        <v>0.290841022438945</v>
      </c>
      <c r="Y90" s="4">
        <v>0.52937560030834796</v>
      </c>
      <c r="Z90" s="4">
        <v>1.2624058864977401</v>
      </c>
      <c r="AA90" s="4">
        <v>0.33617583765134701</v>
      </c>
    </row>
    <row r="91" spans="1:27" ht="28.5" x14ac:dyDescent="0.2">
      <c r="A91" s="4">
        <v>89</v>
      </c>
      <c r="B91" s="4" t="s">
        <v>595</v>
      </c>
      <c r="C91" s="4">
        <v>2.7</v>
      </c>
      <c r="D91" s="4" t="s">
        <v>518</v>
      </c>
      <c r="E91" s="4">
        <v>307.0822</v>
      </c>
      <c r="F91" s="4">
        <v>67.599999999999994</v>
      </c>
      <c r="G91" s="4" t="s">
        <v>25</v>
      </c>
      <c r="H91" s="4" t="s">
        <v>596</v>
      </c>
      <c r="I91" s="4" t="s">
        <v>597</v>
      </c>
      <c r="J91" s="4" t="s">
        <v>598</v>
      </c>
      <c r="K91" s="4" t="s">
        <v>599</v>
      </c>
      <c r="L91" s="4" t="s">
        <v>51</v>
      </c>
      <c r="M91" s="4" t="s">
        <v>600</v>
      </c>
      <c r="N91" s="4" t="s">
        <v>601</v>
      </c>
      <c r="O91" s="4">
        <v>2.1327598286714899E-4</v>
      </c>
      <c r="P91" s="4">
        <v>2.1873193706851399E-4</v>
      </c>
      <c r="Q91" s="4">
        <v>2.36897255677453E-4</v>
      </c>
      <c r="R91" s="4">
        <v>2.2296839187103899E-4</v>
      </c>
      <c r="S91" s="4">
        <v>2.2832565173514199E-4</v>
      </c>
      <c r="T91" s="4">
        <v>2.07069556511891E-9</v>
      </c>
      <c r="U91" s="4">
        <v>2.4897878648351098E-4</v>
      </c>
      <c r="V91" s="4">
        <v>1.5910216963807301E-4</v>
      </c>
      <c r="W91" s="4">
        <v>0.69398841877728901</v>
      </c>
      <c r="X91" s="4">
        <v>0.50769938640808498</v>
      </c>
      <c r="Y91" s="4">
        <v>0.71829581383454599</v>
      </c>
      <c r="Z91" s="4">
        <v>0.713563784996462</v>
      </c>
      <c r="AA91" s="4">
        <v>-0.48688569786319802</v>
      </c>
    </row>
    <row r="92" spans="1:27" x14ac:dyDescent="0.2">
      <c r="A92" s="4">
        <v>90</v>
      </c>
      <c r="B92" s="4" t="s">
        <v>602</v>
      </c>
      <c r="C92" s="4">
        <v>2.7</v>
      </c>
      <c r="D92" s="4" t="s">
        <v>518</v>
      </c>
      <c r="E92" s="4">
        <v>124.0389</v>
      </c>
      <c r="F92" s="4">
        <v>1067.3</v>
      </c>
      <c r="G92" s="4" t="s">
        <v>25</v>
      </c>
      <c r="H92" s="4" t="s">
        <v>41</v>
      </c>
      <c r="I92" s="4" t="s">
        <v>603</v>
      </c>
      <c r="J92" s="4" t="s">
        <v>604</v>
      </c>
      <c r="K92" s="4" t="s">
        <v>605</v>
      </c>
      <c r="L92" s="4" t="s">
        <v>45</v>
      </c>
      <c r="M92" s="4" t="s">
        <v>46</v>
      </c>
      <c r="N92" s="4" t="s">
        <v>47</v>
      </c>
      <c r="O92" s="4">
        <v>3.5709763563641401E-4</v>
      </c>
      <c r="P92" s="4">
        <v>6.6896966751456806E-5</v>
      </c>
      <c r="Q92" s="4">
        <v>2.31846534027182E-4</v>
      </c>
      <c r="R92" s="4">
        <v>2.1861371213835099E-4</v>
      </c>
      <c r="S92" s="4">
        <v>3.9098946146922802E-4</v>
      </c>
      <c r="T92" s="4">
        <v>2.3036620793199199E-4</v>
      </c>
      <c r="U92" s="4">
        <v>2.0651018409174799E-9</v>
      </c>
      <c r="V92" s="4">
        <v>2.0711924483435401E-4</v>
      </c>
      <c r="W92" s="4">
        <v>0.62193786372730797</v>
      </c>
      <c r="X92" s="4">
        <v>0.93902804152424901</v>
      </c>
      <c r="Y92" s="4">
        <v>0.97603662749601705</v>
      </c>
      <c r="Z92" s="4">
        <v>0.94742110551270997</v>
      </c>
      <c r="AA92" s="4">
        <v>-7.7922283977800405E-2</v>
      </c>
    </row>
    <row r="93" spans="1:27" x14ac:dyDescent="0.2">
      <c r="A93" s="4">
        <v>91</v>
      </c>
      <c r="B93" s="4" t="s">
        <v>606</v>
      </c>
      <c r="C93" s="4">
        <v>2.7</v>
      </c>
      <c r="D93" s="4" t="s">
        <v>518</v>
      </c>
      <c r="E93" s="4">
        <v>279.23219999999998</v>
      </c>
      <c r="F93" s="4">
        <v>865.2</v>
      </c>
      <c r="G93" s="4" t="s">
        <v>55</v>
      </c>
      <c r="H93" s="4" t="s">
        <v>607</v>
      </c>
      <c r="I93" s="4"/>
      <c r="J93" s="4"/>
      <c r="K93" s="4"/>
      <c r="L93" s="4" t="s">
        <v>30</v>
      </c>
      <c r="M93" s="4" t="s">
        <v>31</v>
      </c>
      <c r="N93" s="4" t="s">
        <v>608</v>
      </c>
      <c r="O93" s="4">
        <v>3.81808471555915E-4</v>
      </c>
      <c r="P93" s="4">
        <v>4.8424665993828102E-4</v>
      </c>
      <c r="Q93" s="4">
        <v>4.3005721745733498E-4</v>
      </c>
      <c r="R93" s="4">
        <v>4.3203744965051102E-4</v>
      </c>
      <c r="S93" s="4">
        <v>2.6593826948954501E-4</v>
      </c>
      <c r="T93" s="4">
        <v>2.6736040282949601E-4</v>
      </c>
      <c r="U93" s="4">
        <v>2.64962357033143E-4</v>
      </c>
      <c r="V93" s="4">
        <v>2.6608700978406101E-4</v>
      </c>
      <c r="W93" s="4">
        <v>1.5156801262364701</v>
      </c>
      <c r="X93" s="4">
        <v>3.0289795814483E-2</v>
      </c>
      <c r="Y93" s="4">
        <v>0.13414555877583401</v>
      </c>
      <c r="Z93" s="4">
        <v>0.61588876149349503</v>
      </c>
      <c r="AA93" s="4">
        <v>-0.69925829223606095</v>
      </c>
    </row>
    <row r="94" spans="1:27" x14ac:dyDescent="0.2">
      <c r="A94" s="4">
        <v>92</v>
      </c>
      <c r="B94" s="4" t="s">
        <v>609</v>
      </c>
      <c r="C94" s="4">
        <v>2.7</v>
      </c>
      <c r="D94" s="4" t="s">
        <v>518</v>
      </c>
      <c r="E94" s="4">
        <v>329.23239999999998</v>
      </c>
      <c r="F94" s="4">
        <v>577.20000000000005</v>
      </c>
      <c r="G94" s="4" t="s">
        <v>55</v>
      </c>
      <c r="H94" s="4" t="s">
        <v>610</v>
      </c>
      <c r="I94" s="4"/>
      <c r="J94" s="4"/>
      <c r="K94" s="4"/>
      <c r="L94" s="4" t="s">
        <v>30</v>
      </c>
      <c r="M94" s="4" t="s">
        <v>532</v>
      </c>
      <c r="N94" s="4" t="s">
        <v>533</v>
      </c>
      <c r="O94" s="4">
        <v>6.99379697705966E-4</v>
      </c>
      <c r="P94" s="4">
        <v>6.4799183450937501E-4</v>
      </c>
      <c r="Q94" s="4">
        <v>6.3635931517587398E-4</v>
      </c>
      <c r="R94" s="4">
        <v>6.6124361579707202E-4</v>
      </c>
      <c r="S94" s="4">
        <v>8.2552619342746896E-4</v>
      </c>
      <c r="T94" s="4">
        <v>9.3423321032509699E-4</v>
      </c>
      <c r="U94" s="4">
        <v>7.5922426144757905E-4</v>
      </c>
      <c r="V94" s="4">
        <v>8.3966122173338199E-4</v>
      </c>
      <c r="W94" s="4">
        <v>1.3711101092933999</v>
      </c>
      <c r="X94" s="4">
        <v>3.07916063336032E-2</v>
      </c>
      <c r="Y94" s="4">
        <v>0.13561131354171699</v>
      </c>
      <c r="Z94" s="4">
        <v>1.2698212907828901</v>
      </c>
      <c r="AA94" s="4">
        <v>0.34462547255422599</v>
      </c>
    </row>
    <row r="95" spans="1:27" ht="42.75" x14ac:dyDescent="0.2">
      <c r="A95" s="4">
        <v>93</v>
      </c>
      <c r="B95" s="4" t="s">
        <v>611</v>
      </c>
      <c r="C95" s="4">
        <v>2.7</v>
      </c>
      <c r="D95" s="4" t="s">
        <v>518</v>
      </c>
      <c r="E95" s="4">
        <v>263.12810000000002</v>
      </c>
      <c r="F95" s="4">
        <v>474.9</v>
      </c>
      <c r="G95" s="4" t="s">
        <v>55</v>
      </c>
      <c r="H95" s="4" t="s">
        <v>612</v>
      </c>
      <c r="I95" s="4" t="s">
        <v>613</v>
      </c>
      <c r="J95" s="4"/>
      <c r="K95" s="4"/>
      <c r="L95" s="4" t="s">
        <v>240</v>
      </c>
      <c r="M95" s="4" t="s">
        <v>614</v>
      </c>
      <c r="N95" s="4" t="s">
        <v>615</v>
      </c>
      <c r="O95" s="4">
        <v>7.5491260259131506E-5</v>
      </c>
      <c r="P95" s="4">
        <v>7.5307793173625401E-5</v>
      </c>
      <c r="Q95" s="4">
        <v>7.3296769554466495E-5</v>
      </c>
      <c r="R95" s="4">
        <v>7.4698607662407801E-5</v>
      </c>
      <c r="S95" s="4">
        <v>6.4432310064309605E-5</v>
      </c>
      <c r="T95" s="4">
        <v>7.45593731218128E-5</v>
      </c>
      <c r="U95" s="4">
        <v>6.0062382846170397E-5</v>
      </c>
      <c r="V95" s="4">
        <v>6.6351355344097601E-5</v>
      </c>
      <c r="W95" s="4">
        <v>1.0873361754559101</v>
      </c>
      <c r="X95" s="4">
        <v>0.12747495280689999</v>
      </c>
      <c r="Y95" s="4">
        <v>0.33462615393954098</v>
      </c>
      <c r="Z95" s="4">
        <v>0.88825424489791405</v>
      </c>
      <c r="AA95" s="4">
        <v>-0.170955416787058</v>
      </c>
    </row>
    <row r="96" spans="1:27" ht="28.5" x14ac:dyDescent="0.2">
      <c r="A96" s="4">
        <v>94</v>
      </c>
      <c r="B96" s="4" t="s">
        <v>616</v>
      </c>
      <c r="C96" s="4">
        <v>2.69</v>
      </c>
      <c r="D96" s="4" t="s">
        <v>518</v>
      </c>
      <c r="E96" s="4">
        <v>154.04929999999999</v>
      </c>
      <c r="F96" s="4">
        <v>344.6</v>
      </c>
      <c r="G96" s="4" t="s">
        <v>25</v>
      </c>
      <c r="H96" s="4" t="s">
        <v>26</v>
      </c>
      <c r="I96" s="4"/>
      <c r="J96" s="4" t="s">
        <v>617</v>
      </c>
      <c r="K96" s="4"/>
      <c r="L96" s="4"/>
      <c r="M96" s="4"/>
      <c r="N96" s="4"/>
      <c r="O96" s="4">
        <v>4.3780730175782499E-5</v>
      </c>
      <c r="P96" s="4">
        <v>3.8418008541514803E-5</v>
      </c>
      <c r="Q96" s="4">
        <v>3.9672248332558099E-5</v>
      </c>
      <c r="R96" s="4">
        <v>4.0623662349951803E-5</v>
      </c>
      <c r="S96" s="4">
        <v>8.9237888774523297E-5</v>
      </c>
      <c r="T96" s="4">
        <v>9.3698001388495503E-5</v>
      </c>
      <c r="U96" s="4">
        <v>9.3272945294441096E-5</v>
      </c>
      <c r="V96" s="4">
        <v>9.2069611819153299E-5</v>
      </c>
      <c r="W96" s="4">
        <v>1.567887674981</v>
      </c>
      <c r="X96" s="4">
        <v>1.8247528765615901E-5</v>
      </c>
      <c r="Y96" s="4">
        <v>2.1673737477232499E-3</v>
      </c>
      <c r="Z96" s="4">
        <v>2.2664035316663802</v>
      </c>
      <c r="AA96" s="4">
        <v>1.18040475493737</v>
      </c>
    </row>
    <row r="97" spans="1:27" x14ac:dyDescent="0.2">
      <c r="A97" s="4">
        <v>95</v>
      </c>
      <c r="B97" s="4" t="s">
        <v>618</v>
      </c>
      <c r="C97" s="4">
        <v>2.69</v>
      </c>
      <c r="D97" s="4" t="s">
        <v>518</v>
      </c>
      <c r="E97" s="4">
        <v>219.17359999999999</v>
      </c>
      <c r="F97" s="4">
        <v>699.1</v>
      </c>
      <c r="G97" s="4" t="s">
        <v>25</v>
      </c>
      <c r="H97" s="4" t="s">
        <v>619</v>
      </c>
      <c r="I97" s="4" t="s">
        <v>620</v>
      </c>
      <c r="J97" s="4" t="s">
        <v>621</v>
      </c>
      <c r="K97" s="4"/>
      <c r="L97" s="4" t="s">
        <v>240</v>
      </c>
      <c r="M97" s="4" t="s">
        <v>564</v>
      </c>
      <c r="N97" s="4" t="s">
        <v>622</v>
      </c>
      <c r="O97" s="4">
        <v>1.9465875800559401E-5</v>
      </c>
      <c r="P97" s="4">
        <v>1.96514482627473E-5</v>
      </c>
      <c r="Q97" s="4">
        <v>2.0240668730597101E-5</v>
      </c>
      <c r="R97" s="4">
        <v>1.9785997597968E-5</v>
      </c>
      <c r="S97" s="4">
        <v>2.22656564919185E-5</v>
      </c>
      <c r="T97" s="4">
        <v>2.46897275621756E-5</v>
      </c>
      <c r="U97" s="4">
        <v>2.47504612360894E-5</v>
      </c>
      <c r="V97" s="4">
        <v>2.3901948430061199E-5</v>
      </c>
      <c r="W97" s="4">
        <v>1.46760214405441</v>
      </c>
      <c r="X97" s="4">
        <v>8.4212149863386199E-3</v>
      </c>
      <c r="Y97" s="4">
        <v>5.9002330807737098E-2</v>
      </c>
      <c r="Z97" s="4">
        <v>1.20802341715213</v>
      </c>
      <c r="AA97" s="4">
        <v>0.272648421121443</v>
      </c>
    </row>
    <row r="98" spans="1:27" ht="71.25" x14ac:dyDescent="0.2">
      <c r="A98" s="4">
        <v>96</v>
      </c>
      <c r="B98" s="4" t="s">
        <v>623</v>
      </c>
      <c r="C98" s="4">
        <v>2.69</v>
      </c>
      <c r="D98" s="4" t="s">
        <v>518</v>
      </c>
      <c r="E98" s="4">
        <v>223.06309999999999</v>
      </c>
      <c r="F98" s="4">
        <v>1071.3</v>
      </c>
      <c r="G98" s="4" t="s">
        <v>25</v>
      </c>
      <c r="H98" s="4" t="s">
        <v>624</v>
      </c>
      <c r="I98" s="4"/>
      <c r="J98" s="4"/>
      <c r="K98" s="4"/>
      <c r="L98" s="4" t="s">
        <v>51</v>
      </c>
      <c r="M98" s="4" t="s">
        <v>600</v>
      </c>
      <c r="N98" s="4" t="s">
        <v>625</v>
      </c>
      <c r="O98" s="4">
        <v>6.3142372950309898E-4</v>
      </c>
      <c r="P98" s="4">
        <v>2.2518889208316599E-4</v>
      </c>
      <c r="Q98" s="4">
        <v>4.1404724530374099E-4</v>
      </c>
      <c r="R98" s="4">
        <v>4.2355328896333499E-4</v>
      </c>
      <c r="S98" s="4">
        <v>8.0774393247020704E-4</v>
      </c>
      <c r="T98" s="4">
        <v>6.5358878460526095E-4</v>
      </c>
      <c r="U98" s="4">
        <v>5.9359226526952498E-4</v>
      </c>
      <c r="V98" s="4">
        <v>6.8497499411499798E-4</v>
      </c>
      <c r="W98" s="4">
        <v>1.04948187161366</v>
      </c>
      <c r="X98" s="4">
        <v>0.12196168033525499</v>
      </c>
      <c r="Y98" s="4">
        <v>0.32639826777324599</v>
      </c>
      <c r="Z98" s="4">
        <v>1.61721089639394</v>
      </c>
      <c r="AA98" s="4">
        <v>0.69350782930136001</v>
      </c>
    </row>
    <row r="99" spans="1:27" x14ac:dyDescent="0.2">
      <c r="A99" s="4">
        <v>97</v>
      </c>
      <c r="B99" s="4" t="s">
        <v>626</v>
      </c>
      <c r="C99" s="4">
        <v>2.69</v>
      </c>
      <c r="D99" s="4" t="s">
        <v>518</v>
      </c>
      <c r="E99" s="4">
        <v>147.09110000000001</v>
      </c>
      <c r="F99" s="4">
        <v>860.7</v>
      </c>
      <c r="G99" s="4" t="s">
        <v>25</v>
      </c>
      <c r="H99" s="4" t="s">
        <v>627</v>
      </c>
      <c r="I99" s="4" t="s">
        <v>628</v>
      </c>
      <c r="J99" s="4" t="s">
        <v>629</v>
      </c>
      <c r="K99" s="4" t="s">
        <v>630</v>
      </c>
      <c r="L99" s="4" t="s">
        <v>45</v>
      </c>
      <c r="M99" s="4" t="s">
        <v>46</v>
      </c>
      <c r="N99" s="4" t="s">
        <v>47</v>
      </c>
      <c r="O99" s="4">
        <v>1.6762235031803801E-4</v>
      </c>
      <c r="P99" s="4">
        <v>1.21380790846931E-4</v>
      </c>
      <c r="Q99" s="4">
        <v>1.2102859220787101E-4</v>
      </c>
      <c r="R99" s="4">
        <v>1.3667724445761301E-4</v>
      </c>
      <c r="S99" s="4">
        <v>2.0127823671039501E-4</v>
      </c>
      <c r="T99" s="4">
        <v>2.19821623257414E-4</v>
      </c>
      <c r="U99" s="4">
        <v>1.6061075629077E-4</v>
      </c>
      <c r="V99" s="4">
        <v>1.9390353875286E-4</v>
      </c>
      <c r="W99" s="4">
        <v>1.22516661453159</v>
      </c>
      <c r="X99" s="4">
        <v>7.0374870018090493E-2</v>
      </c>
      <c r="Y99" s="4">
        <v>0.23186550149209001</v>
      </c>
      <c r="Z99" s="4">
        <v>1.4186965761736099</v>
      </c>
      <c r="AA99" s="4">
        <v>0.504566065890376</v>
      </c>
    </row>
    <row r="100" spans="1:27" x14ac:dyDescent="0.2">
      <c r="A100" s="4">
        <v>98</v>
      </c>
      <c r="B100" s="4" t="s">
        <v>631</v>
      </c>
      <c r="C100" s="4">
        <v>2.69</v>
      </c>
      <c r="D100" s="4" t="s">
        <v>518</v>
      </c>
      <c r="E100" s="4">
        <v>325.2373</v>
      </c>
      <c r="F100" s="4">
        <v>732.6</v>
      </c>
      <c r="G100" s="4" t="s">
        <v>55</v>
      </c>
      <c r="H100" s="4" t="s">
        <v>632</v>
      </c>
      <c r="I100" s="4" t="s">
        <v>633</v>
      </c>
      <c r="J100" s="4" t="s">
        <v>634</v>
      </c>
      <c r="K100" s="4"/>
      <c r="L100" s="4"/>
      <c r="M100" s="4"/>
      <c r="N100" s="4"/>
      <c r="O100" s="4">
        <v>1.68087368342273E-4</v>
      </c>
      <c r="P100" s="4">
        <v>1.52095355483408E-4</v>
      </c>
      <c r="Q100" s="4">
        <v>1.7146977110338001E-4</v>
      </c>
      <c r="R100" s="4">
        <v>1.6388416497635399E-4</v>
      </c>
      <c r="S100" s="4">
        <v>8.11494822514E-4</v>
      </c>
      <c r="T100" s="4">
        <v>1.10591015066785E-3</v>
      </c>
      <c r="U100" s="4">
        <v>6.6473304925422898E-4</v>
      </c>
      <c r="V100" s="4">
        <v>8.6071267414536098E-4</v>
      </c>
      <c r="W100" s="4">
        <v>1.54949418968292</v>
      </c>
      <c r="X100" s="4">
        <v>3.2713265092423401E-2</v>
      </c>
      <c r="Y100" s="4">
        <v>0.14102269940465401</v>
      </c>
      <c r="Z100" s="4">
        <v>5.2519575290849403</v>
      </c>
      <c r="AA100" s="4">
        <v>2.3928552496606801</v>
      </c>
    </row>
    <row r="101" spans="1:27" x14ac:dyDescent="0.2">
      <c r="A101" s="4">
        <v>99</v>
      </c>
      <c r="B101" s="4" t="s">
        <v>635</v>
      </c>
      <c r="C101" s="4">
        <v>2.69</v>
      </c>
      <c r="D101" s="4" t="s">
        <v>518</v>
      </c>
      <c r="E101" s="4">
        <v>317.20769999999999</v>
      </c>
      <c r="F101" s="4">
        <v>730</v>
      </c>
      <c r="G101" s="4" t="s">
        <v>25</v>
      </c>
      <c r="H101" s="4" t="s">
        <v>560</v>
      </c>
      <c r="I101" s="4" t="s">
        <v>636</v>
      </c>
      <c r="J101" s="4"/>
      <c r="K101" s="4" t="s">
        <v>637</v>
      </c>
      <c r="L101" s="4" t="s">
        <v>30</v>
      </c>
      <c r="M101" s="4" t="s">
        <v>163</v>
      </c>
      <c r="N101" s="4" t="s">
        <v>412</v>
      </c>
      <c r="O101" s="4">
        <v>1.46170319614514E-5</v>
      </c>
      <c r="P101" s="4">
        <v>1.2709702787840599E-5</v>
      </c>
      <c r="Q101" s="4">
        <v>1.12461463643041E-5</v>
      </c>
      <c r="R101" s="4">
        <v>1.2857627037865399E-5</v>
      </c>
      <c r="S101" s="4">
        <v>6.1900939383862801E-6</v>
      </c>
      <c r="T101" s="4">
        <v>5.7235034806665102E-6</v>
      </c>
      <c r="U101" s="4">
        <v>7.9360312506056002E-6</v>
      </c>
      <c r="V101" s="4">
        <v>6.6165428898861296E-6</v>
      </c>
      <c r="W101" s="4">
        <v>1.47766896150722</v>
      </c>
      <c r="X101" s="4">
        <v>6.2382653318857097E-3</v>
      </c>
      <c r="Y101" s="4">
        <v>4.8231463072084597E-2</v>
      </c>
      <c r="Z101" s="4">
        <v>0.51460062345879198</v>
      </c>
      <c r="AA101" s="4">
        <v>-0.95847488993309504</v>
      </c>
    </row>
    <row r="102" spans="1:27" x14ac:dyDescent="0.2">
      <c r="A102" s="4">
        <v>100</v>
      </c>
      <c r="B102" s="4" t="s">
        <v>638</v>
      </c>
      <c r="C102" s="4">
        <v>2.69</v>
      </c>
      <c r="D102" s="4" t="s">
        <v>518</v>
      </c>
      <c r="E102" s="4">
        <v>275.19959999999998</v>
      </c>
      <c r="F102" s="4">
        <v>718.2</v>
      </c>
      <c r="G102" s="4" t="s">
        <v>25</v>
      </c>
      <c r="H102" s="4" t="s">
        <v>639</v>
      </c>
      <c r="I102" s="4" t="s">
        <v>640</v>
      </c>
      <c r="J102" s="4" t="s">
        <v>641</v>
      </c>
      <c r="K102" s="4" t="s">
        <v>642</v>
      </c>
      <c r="L102" s="4" t="s">
        <v>240</v>
      </c>
      <c r="M102" s="4" t="s">
        <v>643</v>
      </c>
      <c r="N102" s="4" t="s">
        <v>644</v>
      </c>
      <c r="O102" s="4">
        <v>5.2412397360508103E-5</v>
      </c>
      <c r="P102" s="4">
        <v>4.9632086235514798E-5</v>
      </c>
      <c r="Q102" s="4">
        <v>4.4267562374001603E-5</v>
      </c>
      <c r="R102" s="4">
        <v>4.8770681990008197E-5</v>
      </c>
      <c r="S102" s="4">
        <v>3.8591006382717702E-5</v>
      </c>
      <c r="T102" s="4">
        <v>4.1684337009719003E-5</v>
      </c>
      <c r="U102" s="4">
        <v>4.6327641848377201E-5</v>
      </c>
      <c r="V102" s="4">
        <v>4.2200995080271297E-5</v>
      </c>
      <c r="W102" s="4">
        <v>1.1145697749466399</v>
      </c>
      <c r="X102" s="4">
        <v>0.11584855717902599</v>
      </c>
      <c r="Y102" s="4">
        <v>0.31752766784742598</v>
      </c>
      <c r="Z102" s="4">
        <v>0.86529433992571902</v>
      </c>
      <c r="AA102" s="4">
        <v>-0.20873712916760001</v>
      </c>
    </row>
    <row r="103" spans="1:27" ht="71.25" x14ac:dyDescent="0.2">
      <c r="A103" s="4">
        <v>101</v>
      </c>
      <c r="B103" s="4" t="s">
        <v>645</v>
      </c>
      <c r="C103" s="4">
        <v>2.69</v>
      </c>
      <c r="D103" s="4" t="s">
        <v>518</v>
      </c>
      <c r="E103" s="4">
        <v>415.2097</v>
      </c>
      <c r="F103" s="4">
        <v>695.7</v>
      </c>
      <c r="G103" s="4" t="s">
        <v>25</v>
      </c>
      <c r="H103" s="4" t="s">
        <v>646</v>
      </c>
      <c r="I103" s="4"/>
      <c r="J103" s="4"/>
      <c r="K103" s="4"/>
      <c r="L103" s="4" t="s">
        <v>240</v>
      </c>
      <c r="M103" s="4" t="s">
        <v>647</v>
      </c>
      <c r="N103" s="4" t="s">
        <v>648</v>
      </c>
      <c r="O103" s="4">
        <v>1.01165072843442E-3</v>
      </c>
      <c r="P103" s="4">
        <v>6.7015650663614795E-4</v>
      </c>
      <c r="Q103" s="4">
        <v>5.1987046846074401E-4</v>
      </c>
      <c r="R103" s="4">
        <v>7.3389256784377101E-4</v>
      </c>
      <c r="S103" s="4">
        <v>1.3176356800739101E-3</v>
      </c>
      <c r="T103" s="4">
        <v>9.9820999774704005E-4</v>
      </c>
      <c r="U103" s="4">
        <v>6.8690686004323101E-4</v>
      </c>
      <c r="V103" s="4">
        <v>1.00091751262139E-3</v>
      </c>
      <c r="W103" s="4">
        <v>0.79004918812848401</v>
      </c>
      <c r="X103" s="4">
        <v>0.31581494058214299</v>
      </c>
      <c r="Y103" s="4">
        <v>0.55370645818930297</v>
      </c>
      <c r="Z103" s="4">
        <v>1.3638474573494599</v>
      </c>
      <c r="AA103" s="4">
        <v>0.44768229184576902</v>
      </c>
    </row>
    <row r="104" spans="1:27" x14ac:dyDescent="0.2">
      <c r="A104" s="4">
        <v>102</v>
      </c>
      <c r="B104" s="4" t="s">
        <v>649</v>
      </c>
      <c r="C104" s="4">
        <v>2.69</v>
      </c>
      <c r="D104" s="4" t="s">
        <v>518</v>
      </c>
      <c r="E104" s="4">
        <v>277.17899999999997</v>
      </c>
      <c r="F104" s="4">
        <v>683.4</v>
      </c>
      <c r="G104" s="4" t="s">
        <v>25</v>
      </c>
      <c r="H104" s="4" t="s">
        <v>650</v>
      </c>
      <c r="I104" s="4"/>
      <c r="J104" s="4"/>
      <c r="K104" s="4"/>
      <c r="L104" s="4"/>
      <c r="M104" s="4"/>
      <c r="N104" s="4"/>
      <c r="O104" s="4">
        <v>1.5454095686758699E-5</v>
      </c>
      <c r="P104" s="4">
        <v>1.8073178831592799E-5</v>
      </c>
      <c r="Q104" s="4">
        <v>1.6603299100292998E-5</v>
      </c>
      <c r="R104" s="4">
        <v>1.6710191206214799E-5</v>
      </c>
      <c r="S104" s="4">
        <v>1.7718876287925599E-5</v>
      </c>
      <c r="T104" s="4">
        <v>1.7433342639913499E-5</v>
      </c>
      <c r="U104" s="4">
        <v>1.7553250066601299E-5</v>
      </c>
      <c r="V104" s="4">
        <v>1.75684896648135E-5</v>
      </c>
      <c r="W104" s="4">
        <v>0.78274077662672503</v>
      </c>
      <c r="X104" s="4">
        <v>0.374894515207644</v>
      </c>
      <c r="Y104" s="4">
        <v>0.61193652321522196</v>
      </c>
      <c r="Z104" s="4">
        <v>1.0513637724432201</v>
      </c>
      <c r="AA104" s="4">
        <v>7.2261928954351407E-2</v>
      </c>
    </row>
    <row r="105" spans="1:27" ht="28.5" x14ac:dyDescent="0.2">
      <c r="A105" s="4">
        <v>103</v>
      </c>
      <c r="B105" s="4" t="s">
        <v>651</v>
      </c>
      <c r="C105" s="4">
        <v>2.69</v>
      </c>
      <c r="D105" s="4" t="s">
        <v>518</v>
      </c>
      <c r="E105" s="4">
        <v>355.10230000000001</v>
      </c>
      <c r="F105" s="4">
        <v>223.5</v>
      </c>
      <c r="G105" s="4" t="s">
        <v>55</v>
      </c>
      <c r="H105" s="4" t="s">
        <v>652</v>
      </c>
      <c r="I105" s="4"/>
      <c r="J105" s="4"/>
      <c r="K105" s="4"/>
      <c r="L105" s="4" t="s">
        <v>51</v>
      </c>
      <c r="M105" s="4" t="s">
        <v>148</v>
      </c>
      <c r="N105" s="4" t="s">
        <v>149</v>
      </c>
      <c r="O105" s="4">
        <v>3.8754178461303999E-4</v>
      </c>
      <c r="P105" s="4">
        <v>5.7893895473158598E-4</v>
      </c>
      <c r="Q105" s="4">
        <v>4.1569616548706899E-4</v>
      </c>
      <c r="R105" s="4">
        <v>4.6072563494389801E-4</v>
      </c>
      <c r="S105" s="4">
        <v>2.4194447036279601E-4</v>
      </c>
      <c r="T105" s="4">
        <v>1.9351033069328299E-4</v>
      </c>
      <c r="U105" s="4">
        <v>2.5042058216597299E-4</v>
      </c>
      <c r="V105" s="4">
        <v>2.2862512774068401E-4</v>
      </c>
      <c r="W105" s="4">
        <v>1.4495746933443101</v>
      </c>
      <c r="X105" s="4">
        <v>2.0313134655163E-2</v>
      </c>
      <c r="Y105" s="4">
        <v>0.103302534488815</v>
      </c>
      <c r="Z105" s="4">
        <v>0.49622836326119202</v>
      </c>
      <c r="AA105" s="4">
        <v>-1.01092389620113</v>
      </c>
    </row>
    <row r="106" spans="1:27" x14ac:dyDescent="0.2">
      <c r="A106" s="4">
        <v>104</v>
      </c>
      <c r="B106" s="4" t="s">
        <v>653</v>
      </c>
      <c r="C106" s="4">
        <v>2.68</v>
      </c>
      <c r="D106" s="4" t="s">
        <v>518</v>
      </c>
      <c r="E106" s="4">
        <v>153.1268</v>
      </c>
      <c r="F106" s="4">
        <v>1070.9000000000001</v>
      </c>
      <c r="G106" s="4" t="s">
        <v>25</v>
      </c>
      <c r="H106" s="4" t="s">
        <v>654</v>
      </c>
      <c r="I106" s="4" t="s">
        <v>655</v>
      </c>
      <c r="J106" s="4" t="s">
        <v>656</v>
      </c>
      <c r="K106" s="4" t="s">
        <v>657</v>
      </c>
      <c r="L106" s="4" t="s">
        <v>240</v>
      </c>
      <c r="M106" s="4" t="s">
        <v>658</v>
      </c>
      <c r="N106" s="4" t="s">
        <v>659</v>
      </c>
      <c r="O106" s="4">
        <v>2.3047718094125599E-4</v>
      </c>
      <c r="P106" s="4">
        <v>8.5680750889493995E-5</v>
      </c>
      <c r="Q106" s="4">
        <v>1.83782012091196E-4</v>
      </c>
      <c r="R106" s="4">
        <v>1.6664664797398201E-4</v>
      </c>
      <c r="S106" s="4">
        <v>1.22179007342851E-4</v>
      </c>
      <c r="T106" s="4">
        <v>2.61197255416291E-4</v>
      </c>
      <c r="U106" s="4">
        <v>3.3051394596861702E-4</v>
      </c>
      <c r="V106" s="4">
        <v>2.37963402909253E-4</v>
      </c>
      <c r="W106" s="4">
        <v>0.61000996485547199</v>
      </c>
      <c r="X106" s="4">
        <v>0.39349593705880498</v>
      </c>
      <c r="Y106" s="4">
        <v>0.62732470378933802</v>
      </c>
      <c r="Z106" s="4">
        <v>1.42795193184087</v>
      </c>
      <c r="AA106" s="4">
        <v>0.51394741573816505</v>
      </c>
    </row>
    <row r="107" spans="1:27" x14ac:dyDescent="0.2">
      <c r="A107" s="4">
        <v>105</v>
      </c>
      <c r="B107" s="4" t="s">
        <v>660</v>
      </c>
      <c r="C107" s="4">
        <v>2.68</v>
      </c>
      <c r="D107" s="4" t="s">
        <v>518</v>
      </c>
      <c r="E107" s="4">
        <v>293.21019999999999</v>
      </c>
      <c r="F107" s="4">
        <v>696.5</v>
      </c>
      <c r="G107" s="4" t="s">
        <v>25</v>
      </c>
      <c r="H107" s="4" t="s">
        <v>554</v>
      </c>
      <c r="I107" s="4"/>
      <c r="J107" s="4"/>
      <c r="K107" s="4"/>
      <c r="L107" s="4" t="s">
        <v>30</v>
      </c>
      <c r="M107" s="4" t="s">
        <v>532</v>
      </c>
      <c r="N107" s="4" t="s">
        <v>533</v>
      </c>
      <c r="O107" s="4">
        <v>1.9000271271432402E-5</v>
      </c>
      <c r="P107" s="4">
        <v>1.7650613334368301E-5</v>
      </c>
      <c r="Q107" s="4">
        <v>1.8506148366224399E-5</v>
      </c>
      <c r="R107" s="4">
        <v>1.83856776573417E-5</v>
      </c>
      <c r="S107" s="4">
        <v>2.95742726239623E-5</v>
      </c>
      <c r="T107" s="4">
        <v>3.17557653272461E-5</v>
      </c>
      <c r="U107" s="4">
        <v>2.9165576777289601E-5</v>
      </c>
      <c r="V107" s="4">
        <v>3.0165204909499301E-5</v>
      </c>
      <c r="W107" s="4">
        <v>1.5615259175413501</v>
      </c>
      <c r="X107" s="4">
        <v>1.9285970561923801E-4</v>
      </c>
      <c r="Y107" s="4">
        <v>6.6436241578247098E-3</v>
      </c>
      <c r="Z107" s="4">
        <v>1.6406904043296899</v>
      </c>
      <c r="AA107" s="4">
        <v>0.71430303027340503</v>
      </c>
    </row>
    <row r="108" spans="1:27" x14ac:dyDescent="0.2">
      <c r="A108" s="4">
        <v>106</v>
      </c>
      <c r="B108" s="4" t="s">
        <v>661</v>
      </c>
      <c r="C108" s="4">
        <v>2.68</v>
      </c>
      <c r="D108" s="4" t="s">
        <v>518</v>
      </c>
      <c r="E108" s="4">
        <v>373.23149999999998</v>
      </c>
      <c r="F108" s="4">
        <v>339</v>
      </c>
      <c r="G108" s="4" t="s">
        <v>25</v>
      </c>
      <c r="H108" s="4" t="s">
        <v>662</v>
      </c>
      <c r="I108" s="4"/>
      <c r="J108" s="4"/>
      <c r="K108" s="4"/>
      <c r="L108" s="4" t="s">
        <v>71</v>
      </c>
      <c r="M108" s="4" t="s">
        <v>582</v>
      </c>
      <c r="N108" s="4" t="s">
        <v>663</v>
      </c>
      <c r="O108" s="4">
        <v>1.3958466578313901E-4</v>
      </c>
      <c r="P108" s="4">
        <v>1.3127055026896099E-4</v>
      </c>
      <c r="Q108" s="4">
        <v>1.3162186710587401E-4</v>
      </c>
      <c r="R108" s="4">
        <v>1.34159027719324E-4</v>
      </c>
      <c r="S108" s="4">
        <v>1.5466759718124799E-4</v>
      </c>
      <c r="T108" s="4">
        <v>1.6609475110878599E-4</v>
      </c>
      <c r="U108" s="4">
        <v>1.7160283529329699E-4</v>
      </c>
      <c r="V108" s="4">
        <v>1.6412172786110999E-4</v>
      </c>
      <c r="W108" s="4">
        <v>1.4806317077011799</v>
      </c>
      <c r="X108" s="4">
        <v>6.1839455713230103E-3</v>
      </c>
      <c r="Y108" s="4">
        <v>4.8001302354891001E-2</v>
      </c>
      <c r="Z108" s="4">
        <v>1.2233371890892899</v>
      </c>
      <c r="AA108" s="4">
        <v>0.29082210949002402</v>
      </c>
    </row>
    <row r="109" spans="1:27" ht="28.5" x14ac:dyDescent="0.2">
      <c r="A109" s="4">
        <v>107</v>
      </c>
      <c r="B109" s="4" t="s">
        <v>664</v>
      </c>
      <c r="C109" s="4">
        <v>2.68</v>
      </c>
      <c r="D109" s="4" t="s">
        <v>518</v>
      </c>
      <c r="E109" s="4">
        <v>150.12710000000001</v>
      </c>
      <c r="F109" s="4">
        <v>914.4</v>
      </c>
      <c r="G109" s="4" t="s">
        <v>25</v>
      </c>
      <c r="H109" s="4" t="s">
        <v>665</v>
      </c>
      <c r="I109" s="4" t="s">
        <v>666</v>
      </c>
      <c r="J109" s="4" t="s">
        <v>667</v>
      </c>
      <c r="K109" s="4" t="s">
        <v>668</v>
      </c>
      <c r="L109" s="4" t="s">
        <v>45</v>
      </c>
      <c r="M109" s="4" t="s">
        <v>182</v>
      </c>
      <c r="N109" s="4" t="s">
        <v>669</v>
      </c>
      <c r="O109" s="4">
        <v>5.2353137474081196E-6</v>
      </c>
      <c r="P109" s="4">
        <v>5.5035820678461304E-6</v>
      </c>
      <c r="Q109" s="4">
        <v>9.2837731006722106E-6</v>
      </c>
      <c r="R109" s="4">
        <v>6.6742229719754897E-6</v>
      </c>
      <c r="S109" s="4">
        <v>1.14478996905575E-5</v>
      </c>
      <c r="T109" s="4">
        <v>8.62451194366466E-6</v>
      </c>
      <c r="U109" s="4">
        <v>1.0395387543440699E-5</v>
      </c>
      <c r="V109" s="4">
        <v>1.0155933059221E-5</v>
      </c>
      <c r="W109" s="4">
        <v>1.1746405870586001</v>
      </c>
      <c r="X109" s="4">
        <v>8.7304612295808506E-2</v>
      </c>
      <c r="Y109" s="4">
        <v>0.26776876510390601</v>
      </c>
      <c r="Z109" s="4">
        <v>1.5216652338204599</v>
      </c>
      <c r="AA109" s="4">
        <v>0.60565100100350699</v>
      </c>
    </row>
    <row r="110" spans="1:27" ht="28.5" x14ac:dyDescent="0.2">
      <c r="A110" s="4">
        <v>108</v>
      </c>
      <c r="B110" s="4" t="s">
        <v>670</v>
      </c>
      <c r="C110" s="4">
        <v>2.68</v>
      </c>
      <c r="D110" s="4" t="s">
        <v>518</v>
      </c>
      <c r="E110" s="4">
        <v>136.11150000000001</v>
      </c>
      <c r="F110" s="4">
        <v>694</v>
      </c>
      <c r="G110" s="4" t="s">
        <v>25</v>
      </c>
      <c r="H110" s="4" t="s">
        <v>671</v>
      </c>
      <c r="I110" s="4" t="s">
        <v>672</v>
      </c>
      <c r="J110" s="4" t="s">
        <v>673</v>
      </c>
      <c r="K110" s="4" t="s">
        <v>674</v>
      </c>
      <c r="L110" s="4" t="s">
        <v>45</v>
      </c>
      <c r="M110" s="4" t="s">
        <v>182</v>
      </c>
      <c r="N110" s="4" t="s">
        <v>669</v>
      </c>
      <c r="O110" s="4">
        <v>8.5081400652480194E-5</v>
      </c>
      <c r="P110" s="4">
        <v>1.1081838194885E-4</v>
      </c>
      <c r="Q110" s="4">
        <v>1.0608516122269899E-4</v>
      </c>
      <c r="R110" s="4">
        <v>1.00661647941343E-4</v>
      </c>
      <c r="S110" s="4">
        <v>1.23889013232756E-4</v>
      </c>
      <c r="T110" s="4">
        <v>2.07069556511891E-9</v>
      </c>
      <c r="U110" s="4">
        <v>1.23809159749929E-4</v>
      </c>
      <c r="V110" s="4">
        <v>8.2566747892750302E-5</v>
      </c>
      <c r="W110" s="4">
        <v>0.67035314120360101</v>
      </c>
      <c r="X110" s="4">
        <v>0.689019415489454</v>
      </c>
      <c r="Y110" s="4">
        <v>0.84532200420947801</v>
      </c>
      <c r="Z110" s="4">
        <v>0.82024037536980499</v>
      </c>
      <c r="AA110" s="4">
        <v>-0.28588133450418801</v>
      </c>
    </row>
    <row r="111" spans="1:27" ht="42.75" x14ac:dyDescent="0.2">
      <c r="A111" s="4">
        <v>109</v>
      </c>
      <c r="B111" s="4" t="s">
        <v>675</v>
      </c>
      <c r="C111" s="4">
        <v>2.68</v>
      </c>
      <c r="D111" s="4" t="s">
        <v>518</v>
      </c>
      <c r="E111" s="4">
        <v>367.10210000000001</v>
      </c>
      <c r="F111" s="4">
        <v>175.5</v>
      </c>
      <c r="G111" s="4" t="s">
        <v>55</v>
      </c>
      <c r="H111" s="4" t="s">
        <v>541</v>
      </c>
      <c r="I111" s="4" t="s">
        <v>676</v>
      </c>
      <c r="J111" s="4" t="s">
        <v>677</v>
      </c>
      <c r="K111" s="4"/>
      <c r="L111" s="4" t="s">
        <v>51</v>
      </c>
      <c r="M111" s="4" t="s">
        <v>148</v>
      </c>
      <c r="N111" s="4" t="s">
        <v>149</v>
      </c>
      <c r="O111" s="4">
        <v>5.6602853281976096E-4</v>
      </c>
      <c r="P111" s="4">
        <v>8.5846686018410396E-4</v>
      </c>
      <c r="Q111" s="4">
        <v>6.1194921129164204E-4</v>
      </c>
      <c r="R111" s="4">
        <v>6.7881486809850196E-4</v>
      </c>
      <c r="S111" s="4">
        <v>1.39119840155343E-3</v>
      </c>
      <c r="T111" s="4">
        <v>1.4681766592642899E-3</v>
      </c>
      <c r="U111" s="4">
        <v>2.16927550791415E-3</v>
      </c>
      <c r="V111" s="4">
        <v>1.67621685624396E-3</v>
      </c>
      <c r="W111" s="4">
        <v>1.45228595707474</v>
      </c>
      <c r="X111" s="4">
        <v>1.9386305900777799E-2</v>
      </c>
      <c r="Y111" s="4">
        <v>0.100354451601964</v>
      </c>
      <c r="Z111" s="4">
        <v>2.4693284355120002</v>
      </c>
      <c r="AA111" s="4">
        <v>1.30411873634774</v>
      </c>
    </row>
    <row r="112" spans="1:27" x14ac:dyDescent="0.2">
      <c r="A112" s="4">
        <v>110</v>
      </c>
      <c r="B112" s="4" t="s">
        <v>678</v>
      </c>
      <c r="C112" s="4">
        <v>2.67</v>
      </c>
      <c r="D112" s="4" t="s">
        <v>518</v>
      </c>
      <c r="E112" s="4">
        <v>310.30930000000001</v>
      </c>
      <c r="F112" s="4">
        <v>758.2</v>
      </c>
      <c r="G112" s="4" t="s">
        <v>25</v>
      </c>
      <c r="H112" s="4" t="s">
        <v>679</v>
      </c>
      <c r="I112" s="4" t="s">
        <v>680</v>
      </c>
      <c r="J112" s="4" t="s">
        <v>681</v>
      </c>
      <c r="K112" s="4"/>
      <c r="L112" s="4" t="s">
        <v>30</v>
      </c>
      <c r="M112" s="4" t="s">
        <v>682</v>
      </c>
      <c r="N112" s="4" t="s">
        <v>683</v>
      </c>
      <c r="O112" s="4">
        <v>1.68280885520218E-5</v>
      </c>
      <c r="P112" s="4">
        <v>2.39738629947825E-5</v>
      </c>
      <c r="Q112" s="4">
        <v>2.2136089933494401E-5</v>
      </c>
      <c r="R112" s="4">
        <v>2.0979347160099499E-5</v>
      </c>
      <c r="S112" s="4">
        <v>4.27423503148189E-5</v>
      </c>
      <c r="T112" s="4">
        <v>4.70667129254394E-5</v>
      </c>
      <c r="U112" s="4">
        <v>5.5358817576764299E-5</v>
      </c>
      <c r="V112" s="4">
        <v>4.8389293605674197E-5</v>
      </c>
      <c r="W112" s="4">
        <v>1.50471879405028</v>
      </c>
      <c r="X112" s="4">
        <v>3.0452677160111201E-3</v>
      </c>
      <c r="Y112" s="4">
        <v>3.0598710675749301E-2</v>
      </c>
      <c r="Z112" s="4">
        <v>2.3065204668382302</v>
      </c>
      <c r="AA112" s="4">
        <v>1.2057180941703201</v>
      </c>
    </row>
    <row r="113" spans="1:27" x14ac:dyDescent="0.2">
      <c r="A113" s="4">
        <v>111</v>
      </c>
      <c r="B113" s="4" t="s">
        <v>684</v>
      </c>
      <c r="C113" s="4">
        <v>2.67</v>
      </c>
      <c r="D113" s="4" t="s">
        <v>518</v>
      </c>
      <c r="E113" s="4">
        <v>311.12270000000001</v>
      </c>
      <c r="F113" s="4">
        <v>77.7</v>
      </c>
      <c r="G113" s="4" t="s">
        <v>25</v>
      </c>
      <c r="H113" s="4" t="s">
        <v>685</v>
      </c>
      <c r="I113" s="4" t="s">
        <v>686</v>
      </c>
      <c r="J113" s="4" t="s">
        <v>687</v>
      </c>
      <c r="K113" s="4"/>
      <c r="L113" s="4" t="s">
        <v>38</v>
      </c>
      <c r="M113" s="4" t="s">
        <v>39</v>
      </c>
      <c r="N113" s="4" t="s">
        <v>40</v>
      </c>
      <c r="O113" s="4">
        <v>5.4074454448609302E-5</v>
      </c>
      <c r="P113" s="4">
        <v>5.6353443969032599E-5</v>
      </c>
      <c r="Q113" s="4">
        <v>5.6179171637756402E-5</v>
      </c>
      <c r="R113" s="4">
        <v>5.5535690018466101E-5</v>
      </c>
      <c r="S113" s="4">
        <v>5.3165476327536398E-5</v>
      </c>
      <c r="T113" s="4">
        <v>5.88062141749666E-5</v>
      </c>
      <c r="U113" s="4">
        <v>5.4296310165956697E-5</v>
      </c>
      <c r="V113" s="4">
        <v>5.5422666889486599E-5</v>
      </c>
      <c r="W113" s="4">
        <v>6.7176988188971595E-2</v>
      </c>
      <c r="X113" s="4">
        <v>0.95475660184293598</v>
      </c>
      <c r="Y113" s="4">
        <v>0.98303516497569199</v>
      </c>
      <c r="Z113" s="4">
        <v>0.99796485595223705</v>
      </c>
      <c r="AA113" s="4">
        <v>-2.9390839702879701E-3</v>
      </c>
    </row>
    <row r="114" spans="1:27" x14ac:dyDescent="0.2">
      <c r="A114" s="4">
        <v>112</v>
      </c>
      <c r="B114" s="4" t="s">
        <v>688</v>
      </c>
      <c r="C114" s="4">
        <v>2.67</v>
      </c>
      <c r="D114" s="4" t="s">
        <v>518</v>
      </c>
      <c r="E114" s="4">
        <v>240.1011</v>
      </c>
      <c r="F114" s="4">
        <v>984.1</v>
      </c>
      <c r="G114" s="4" t="s">
        <v>25</v>
      </c>
      <c r="H114" s="4" t="s">
        <v>689</v>
      </c>
      <c r="I114" s="4"/>
      <c r="J114" s="4"/>
      <c r="K114" s="4"/>
      <c r="L114" s="4" t="s">
        <v>45</v>
      </c>
      <c r="M114" s="4" t="s">
        <v>99</v>
      </c>
      <c r="N114" s="4" t="s">
        <v>690</v>
      </c>
      <c r="O114" s="4">
        <v>7.0911263684727101E-5</v>
      </c>
      <c r="P114" s="4">
        <v>6.6910978415133006E-5</v>
      </c>
      <c r="Q114" s="4">
        <v>1.2780809548089899E-4</v>
      </c>
      <c r="R114" s="4">
        <v>8.8543445860252997E-5</v>
      </c>
      <c r="S114" s="4">
        <v>1.53231977994279E-4</v>
      </c>
      <c r="T114" s="4">
        <v>1.48928125918806E-4</v>
      </c>
      <c r="U114" s="4">
        <v>2.22852403440433E-4</v>
      </c>
      <c r="V114" s="4">
        <v>1.7500416911783899E-4</v>
      </c>
      <c r="W114" s="4">
        <v>1.29923167251794</v>
      </c>
      <c r="X114" s="4">
        <v>4.93353914250549E-2</v>
      </c>
      <c r="Y114" s="4">
        <v>0.18345343613755</v>
      </c>
      <c r="Z114" s="4">
        <v>1.9764779585611101</v>
      </c>
      <c r="AA114" s="4">
        <v>0.98293186648973696</v>
      </c>
    </row>
    <row r="115" spans="1:27" ht="28.5" x14ac:dyDescent="0.2">
      <c r="A115" s="4">
        <v>113</v>
      </c>
      <c r="B115" s="4" t="s">
        <v>691</v>
      </c>
      <c r="C115" s="4">
        <v>2.67</v>
      </c>
      <c r="D115" s="4" t="s">
        <v>518</v>
      </c>
      <c r="E115" s="4">
        <v>637.17460000000005</v>
      </c>
      <c r="F115" s="4">
        <v>341.2</v>
      </c>
      <c r="G115" s="4" t="s">
        <v>55</v>
      </c>
      <c r="H115" s="4" t="s">
        <v>692</v>
      </c>
      <c r="I115" s="4"/>
      <c r="J115" s="4"/>
      <c r="K115" s="4"/>
      <c r="L115" s="4" t="s">
        <v>51</v>
      </c>
      <c r="M115" s="4" t="s">
        <v>600</v>
      </c>
      <c r="N115" s="4" t="s">
        <v>693</v>
      </c>
      <c r="O115" s="4">
        <v>3.8101348512240497E-5</v>
      </c>
      <c r="P115" s="4">
        <v>3.9871732302407399E-5</v>
      </c>
      <c r="Q115" s="4">
        <v>3.78740600693852E-5</v>
      </c>
      <c r="R115" s="4">
        <v>3.8615713628011002E-5</v>
      </c>
      <c r="S115" s="4">
        <v>1.81236594017095E-5</v>
      </c>
      <c r="T115" s="4">
        <v>1.96578680886125E-5</v>
      </c>
      <c r="U115" s="4">
        <v>1.7941628145546499E-5</v>
      </c>
      <c r="V115" s="4">
        <v>1.8574385211956099E-5</v>
      </c>
      <c r="W115" s="4">
        <v>1.56997820957148</v>
      </c>
      <c r="X115" s="4">
        <v>1.77563695353844E-5</v>
      </c>
      <c r="Y115" s="4">
        <v>2.1673737477232499E-3</v>
      </c>
      <c r="Z115" s="4">
        <v>0.48100587731939998</v>
      </c>
      <c r="AA115" s="4">
        <v>-1.0558735727678299</v>
      </c>
    </row>
    <row r="116" spans="1:27" x14ac:dyDescent="0.2">
      <c r="A116" s="4">
        <v>114</v>
      </c>
      <c r="B116" s="4" t="s">
        <v>694</v>
      </c>
      <c r="C116" s="4">
        <v>2.67</v>
      </c>
      <c r="D116" s="4" t="s">
        <v>518</v>
      </c>
      <c r="E116" s="4">
        <v>471.35219999999998</v>
      </c>
      <c r="F116" s="4">
        <v>299</v>
      </c>
      <c r="G116" s="4" t="s">
        <v>25</v>
      </c>
      <c r="H116" s="4" t="s">
        <v>238</v>
      </c>
      <c r="I116" s="4"/>
      <c r="J116" s="4"/>
      <c r="K116" s="4"/>
      <c r="L116" s="4" t="s">
        <v>240</v>
      </c>
      <c r="M116" s="4" t="s">
        <v>241</v>
      </c>
      <c r="N116" s="4" t="s">
        <v>242</v>
      </c>
      <c r="O116" s="4">
        <v>4.8603563034916702E-4</v>
      </c>
      <c r="P116" s="4">
        <v>4.7812658728099298E-4</v>
      </c>
      <c r="Q116" s="4">
        <v>4.4332003414432499E-4</v>
      </c>
      <c r="R116" s="4">
        <v>4.6916075059149498E-4</v>
      </c>
      <c r="S116" s="4">
        <v>5.1526987707434702E-4</v>
      </c>
      <c r="T116" s="4">
        <v>5.3430923363054596E-4</v>
      </c>
      <c r="U116" s="4">
        <v>5.3480231344960397E-4</v>
      </c>
      <c r="V116" s="4">
        <v>5.2812714138483199E-4</v>
      </c>
      <c r="W116" s="4">
        <v>1.3982362853186701</v>
      </c>
      <c r="X116" s="4">
        <v>1.5660661877741198E-2</v>
      </c>
      <c r="Y116" s="4">
        <v>8.7801637649540507E-2</v>
      </c>
      <c r="Z116" s="4">
        <v>1.1256848334371401</v>
      </c>
      <c r="AA116" s="4">
        <v>0.17080296162528999</v>
      </c>
    </row>
    <row r="117" spans="1:27" ht="57" x14ac:dyDescent="0.2">
      <c r="A117" s="4">
        <v>115</v>
      </c>
      <c r="B117" s="4" t="s">
        <v>695</v>
      </c>
      <c r="C117" s="4">
        <v>2.67</v>
      </c>
      <c r="D117" s="4" t="s">
        <v>518</v>
      </c>
      <c r="E117" s="4">
        <v>415.1592</v>
      </c>
      <c r="F117" s="4">
        <v>273.7</v>
      </c>
      <c r="G117" s="4" t="s">
        <v>55</v>
      </c>
      <c r="H117" s="4" t="s">
        <v>696</v>
      </c>
      <c r="I117" s="4"/>
      <c r="J117" s="4"/>
      <c r="K117" s="4"/>
      <c r="L117" s="4" t="s">
        <v>51</v>
      </c>
      <c r="M117" s="4" t="s">
        <v>697</v>
      </c>
      <c r="N117" s="4" t="s">
        <v>698</v>
      </c>
      <c r="O117" s="4">
        <v>1.21670071100682E-4</v>
      </c>
      <c r="P117" s="4">
        <v>1.2262583520564999E-4</v>
      </c>
      <c r="Q117" s="4">
        <v>1.2251887281895999E-4</v>
      </c>
      <c r="R117" s="4">
        <v>1.2227159304176399E-4</v>
      </c>
      <c r="S117" s="4">
        <v>1.1054948831595699E-4</v>
      </c>
      <c r="T117" s="4">
        <v>1.2790119421251701E-4</v>
      </c>
      <c r="U117" s="4">
        <v>1.1334900211643E-4</v>
      </c>
      <c r="V117" s="4">
        <v>1.1726656154830099E-4</v>
      </c>
      <c r="W117" s="4">
        <v>0.69029269881771005</v>
      </c>
      <c r="X117" s="4">
        <v>0.45038531727333703</v>
      </c>
      <c r="Y117" s="4">
        <v>0.67315730399537099</v>
      </c>
      <c r="Z117" s="4">
        <v>0.95906627721981996</v>
      </c>
      <c r="AA117" s="4">
        <v>-6.0297577336969603E-2</v>
      </c>
    </row>
    <row r="118" spans="1:27" ht="57" x14ac:dyDescent="0.2">
      <c r="A118" s="4">
        <v>116</v>
      </c>
      <c r="B118" s="4" t="s">
        <v>699</v>
      </c>
      <c r="C118" s="4">
        <v>2.67</v>
      </c>
      <c r="D118" s="4" t="s">
        <v>518</v>
      </c>
      <c r="E118" s="4">
        <v>461.12799999999999</v>
      </c>
      <c r="F118" s="4">
        <v>76.7</v>
      </c>
      <c r="G118" s="4" t="s">
        <v>55</v>
      </c>
      <c r="H118" s="4" t="s">
        <v>700</v>
      </c>
      <c r="I118" s="4"/>
      <c r="J118" s="4"/>
      <c r="K118" s="4"/>
      <c r="L118" s="4" t="s">
        <v>51</v>
      </c>
      <c r="M118" s="4" t="s">
        <v>64</v>
      </c>
      <c r="N118" s="4" t="s">
        <v>65</v>
      </c>
      <c r="O118" s="4">
        <v>8.2649775569178704E-5</v>
      </c>
      <c r="P118" s="4">
        <v>8.4282390893985505E-5</v>
      </c>
      <c r="Q118" s="4">
        <v>8.4921431406601003E-5</v>
      </c>
      <c r="R118" s="4">
        <v>8.3951199289921706E-5</v>
      </c>
      <c r="S118" s="4">
        <v>7.92602422826821E-5</v>
      </c>
      <c r="T118" s="4">
        <v>9.1698950008244003E-5</v>
      </c>
      <c r="U118" s="4">
        <v>7.1653113144065704E-5</v>
      </c>
      <c r="V118" s="4">
        <v>8.0870768478330602E-5</v>
      </c>
      <c r="W118" s="4">
        <v>0.44622496873003598</v>
      </c>
      <c r="X118" s="4">
        <v>0.65150283193444303</v>
      </c>
      <c r="Y118" s="4">
        <v>0.82095457043562803</v>
      </c>
      <c r="Z118" s="4">
        <v>0.96330688736258596</v>
      </c>
      <c r="AA118" s="4">
        <v>-5.3932614217933099E-2</v>
      </c>
    </row>
    <row r="119" spans="1:27" ht="28.5" x14ac:dyDescent="0.2">
      <c r="A119" s="4">
        <v>117</v>
      </c>
      <c r="B119" s="4" t="s">
        <v>701</v>
      </c>
      <c r="C119" s="4">
        <v>2.67</v>
      </c>
      <c r="D119" s="4" t="s">
        <v>518</v>
      </c>
      <c r="E119" s="4">
        <v>165.054</v>
      </c>
      <c r="F119" s="4">
        <v>68.900000000000006</v>
      </c>
      <c r="G119" s="4" t="s">
        <v>25</v>
      </c>
      <c r="H119" s="4" t="s">
        <v>702</v>
      </c>
      <c r="I119" s="4" t="s">
        <v>703</v>
      </c>
      <c r="J119" s="4" t="s">
        <v>704</v>
      </c>
      <c r="K119" s="4" t="s">
        <v>705</v>
      </c>
      <c r="L119" s="4" t="s">
        <v>51</v>
      </c>
      <c r="M119" s="4" t="s">
        <v>148</v>
      </c>
      <c r="N119" s="4" t="s">
        <v>149</v>
      </c>
      <c r="O119" s="4">
        <v>1.04287015883812E-3</v>
      </c>
      <c r="P119" s="4">
        <v>9.6556763225112002E-4</v>
      </c>
      <c r="Q119" s="4">
        <v>1.0344431231308099E-3</v>
      </c>
      <c r="R119" s="4">
        <v>1.0142936380733499E-3</v>
      </c>
      <c r="S119" s="4">
        <v>9.2740690696899001E-4</v>
      </c>
      <c r="T119" s="4">
        <v>8.6683477997302196E-4</v>
      </c>
      <c r="U119" s="4">
        <v>9.0982030114820705E-4</v>
      </c>
      <c r="V119" s="4">
        <v>9.0135399603007301E-4</v>
      </c>
      <c r="W119" s="4">
        <v>1.38777595076674</v>
      </c>
      <c r="X119" s="4">
        <v>2.0525176361348801E-2</v>
      </c>
      <c r="Y119" s="4">
        <v>0.103987245544997</v>
      </c>
      <c r="Z119" s="4">
        <v>0.88865192701217499</v>
      </c>
      <c r="AA119" s="4">
        <v>-0.17030964940469101</v>
      </c>
    </row>
    <row r="120" spans="1:27" x14ac:dyDescent="0.2">
      <c r="A120" s="4">
        <v>118</v>
      </c>
      <c r="B120" s="4" t="s">
        <v>706</v>
      </c>
      <c r="C120" s="4">
        <v>2.66</v>
      </c>
      <c r="D120" s="4" t="s">
        <v>518</v>
      </c>
      <c r="E120" s="4">
        <v>758.56569999999999</v>
      </c>
      <c r="F120" s="4">
        <v>887.3</v>
      </c>
      <c r="G120" s="4" t="s">
        <v>25</v>
      </c>
      <c r="H120" s="4" t="s">
        <v>34</v>
      </c>
      <c r="I120" s="4"/>
      <c r="J120" s="4"/>
      <c r="K120" s="4"/>
      <c r="L120" s="4"/>
      <c r="M120" s="4"/>
      <c r="N120" s="4"/>
      <c r="O120" s="4">
        <v>7.5806113778835397E-8</v>
      </c>
      <c r="P120" s="4">
        <v>1.5559633044424699E-7</v>
      </c>
      <c r="Q120" s="4">
        <v>3.2281215914131101E-8</v>
      </c>
      <c r="R120" s="4">
        <v>8.7894553379071094E-8</v>
      </c>
      <c r="S120" s="4">
        <v>4.8418422678105599E-8</v>
      </c>
      <c r="T120" s="4">
        <v>1.2834708399519901E-7</v>
      </c>
      <c r="U120" s="4">
        <v>2.0651018409174799E-9</v>
      </c>
      <c r="V120" s="4">
        <v>5.9610202838074006E-8</v>
      </c>
      <c r="W120" s="4">
        <v>0.61868007054931995</v>
      </c>
      <c r="X120" s="4">
        <v>0.61283816082496501</v>
      </c>
      <c r="Y120" s="4">
        <v>0.79319460671684305</v>
      </c>
      <c r="Z120" s="4">
        <v>0.67820132814131795</v>
      </c>
      <c r="AA120" s="4">
        <v>-0.56021448524973905</v>
      </c>
    </row>
    <row r="121" spans="1:27" x14ac:dyDescent="0.2">
      <c r="A121" s="4">
        <v>119</v>
      </c>
      <c r="B121" s="4" t="s">
        <v>707</v>
      </c>
      <c r="C121" s="4">
        <v>2.66</v>
      </c>
      <c r="D121" s="4" t="s">
        <v>518</v>
      </c>
      <c r="E121" s="4">
        <v>784.58079999999995</v>
      </c>
      <c r="F121" s="4">
        <v>742.6</v>
      </c>
      <c r="G121" s="4" t="s">
        <v>25</v>
      </c>
      <c r="H121" s="4" t="s">
        <v>41</v>
      </c>
      <c r="I121" s="4" t="s">
        <v>708</v>
      </c>
      <c r="J121" s="4"/>
      <c r="K121" s="4"/>
      <c r="L121" s="4" t="s">
        <v>30</v>
      </c>
      <c r="M121" s="4" t="s">
        <v>709</v>
      </c>
      <c r="N121" s="4" t="s">
        <v>710</v>
      </c>
      <c r="O121" s="4">
        <v>3.2878407352928101E-6</v>
      </c>
      <c r="P121" s="4">
        <v>1.1802670120848199E-6</v>
      </c>
      <c r="Q121" s="4">
        <v>4.6295563898691198E-7</v>
      </c>
      <c r="R121" s="4">
        <v>1.64368779545485E-6</v>
      </c>
      <c r="S121" s="4">
        <v>5.7485690802391995E-7</v>
      </c>
      <c r="T121" s="4">
        <v>2.3752932807230499E-6</v>
      </c>
      <c r="U121" s="4">
        <v>3.0761237445245601E-6</v>
      </c>
      <c r="V121" s="4">
        <v>2.0087579777571802E-6</v>
      </c>
      <c r="W121" s="4">
        <v>0.28345505987757502</v>
      </c>
      <c r="X121" s="4">
        <v>0.76253427275613594</v>
      </c>
      <c r="Y121" s="4">
        <v>0.88986358670877297</v>
      </c>
      <c r="Z121" s="4">
        <v>1.22210433350654</v>
      </c>
      <c r="AA121" s="4">
        <v>0.28936745619358201</v>
      </c>
    </row>
    <row r="122" spans="1:27" x14ac:dyDescent="0.2">
      <c r="A122" s="4">
        <v>120</v>
      </c>
      <c r="B122" s="4" t="s">
        <v>711</v>
      </c>
      <c r="C122" s="4">
        <v>2.66</v>
      </c>
      <c r="D122" s="4" t="s">
        <v>518</v>
      </c>
      <c r="E122" s="4">
        <v>279.19450000000001</v>
      </c>
      <c r="F122" s="4">
        <v>706.6</v>
      </c>
      <c r="G122" s="4" t="s">
        <v>25</v>
      </c>
      <c r="H122" s="4" t="s">
        <v>712</v>
      </c>
      <c r="I122" s="4" t="s">
        <v>713</v>
      </c>
      <c r="J122" s="4" t="s">
        <v>714</v>
      </c>
      <c r="K122" s="4"/>
      <c r="L122" s="4"/>
      <c r="M122" s="4"/>
      <c r="N122" s="4"/>
      <c r="O122" s="4">
        <v>1.9581346042056799E-5</v>
      </c>
      <c r="P122" s="4">
        <v>1.8631300565678302E-5</v>
      </c>
      <c r="Q122" s="4">
        <v>1.96701692692335E-5</v>
      </c>
      <c r="R122" s="4">
        <v>1.92942719589895E-5</v>
      </c>
      <c r="S122" s="4">
        <v>2.42023315307694E-5</v>
      </c>
      <c r="T122" s="4">
        <v>2.07069556511891E-9</v>
      </c>
      <c r="U122" s="4">
        <v>2.2338962130680301E-5</v>
      </c>
      <c r="V122" s="4">
        <v>1.55144547856716E-5</v>
      </c>
      <c r="W122" s="4">
        <v>0.669402877501031</v>
      </c>
      <c r="X122" s="4">
        <v>0.67501649890317905</v>
      </c>
      <c r="Y122" s="4">
        <v>0.83600140005692203</v>
      </c>
      <c r="Z122" s="4">
        <v>0.80409640843914498</v>
      </c>
      <c r="AA122" s="4">
        <v>-0.314559608857994</v>
      </c>
    </row>
    <row r="123" spans="1:27" x14ac:dyDescent="0.2">
      <c r="A123" s="4">
        <v>121</v>
      </c>
      <c r="B123" s="4" t="s">
        <v>715</v>
      </c>
      <c r="C123" s="4">
        <v>2.66</v>
      </c>
      <c r="D123" s="4" t="s">
        <v>518</v>
      </c>
      <c r="E123" s="4">
        <v>517.18399999999997</v>
      </c>
      <c r="F123" s="4">
        <v>786.6</v>
      </c>
      <c r="G123" s="4" t="s">
        <v>55</v>
      </c>
      <c r="H123" s="4" t="s">
        <v>716</v>
      </c>
      <c r="I123" s="4" t="s">
        <v>717</v>
      </c>
      <c r="J123" s="4" t="s">
        <v>718</v>
      </c>
      <c r="K123" s="4" t="s">
        <v>719</v>
      </c>
      <c r="L123" s="4" t="s">
        <v>240</v>
      </c>
      <c r="M123" s="4" t="s">
        <v>564</v>
      </c>
      <c r="N123" s="4" t="s">
        <v>720</v>
      </c>
      <c r="O123" s="4">
        <v>4.7651014865231699E-9</v>
      </c>
      <c r="P123" s="4">
        <v>4.1480789686172501E-5</v>
      </c>
      <c r="Q123" s="4">
        <v>4.2482672270436901E-5</v>
      </c>
      <c r="R123" s="4">
        <v>2.7989409019365299E-5</v>
      </c>
      <c r="S123" s="4">
        <v>3.7507273426028799E-5</v>
      </c>
      <c r="T123" s="4">
        <v>4.4807303572563903E-5</v>
      </c>
      <c r="U123" s="4">
        <v>4.00616085259144E-5</v>
      </c>
      <c r="V123" s="4">
        <v>4.0792061841502397E-5</v>
      </c>
      <c r="W123" s="4">
        <v>0.699276158434468</v>
      </c>
      <c r="X123" s="4">
        <v>0.45760691530757702</v>
      </c>
      <c r="Y123" s="4">
        <v>0.678875241228304</v>
      </c>
      <c r="Z123" s="4">
        <v>1.45741061603977</v>
      </c>
      <c r="AA123" s="4">
        <v>0.54340740469473603</v>
      </c>
    </row>
    <row r="124" spans="1:27" ht="28.5" x14ac:dyDescent="0.2">
      <c r="A124" s="4">
        <v>122</v>
      </c>
      <c r="B124" s="4" t="s">
        <v>721</v>
      </c>
      <c r="C124" s="4">
        <v>2.66</v>
      </c>
      <c r="D124" s="4" t="s">
        <v>518</v>
      </c>
      <c r="E124" s="4">
        <v>279.1576</v>
      </c>
      <c r="F124" s="4">
        <v>745.7</v>
      </c>
      <c r="G124" s="4" t="s">
        <v>25</v>
      </c>
      <c r="H124" s="4" t="s">
        <v>722</v>
      </c>
      <c r="I124" s="4" t="s">
        <v>723</v>
      </c>
      <c r="J124" s="4" t="s">
        <v>724</v>
      </c>
      <c r="K124" s="4" t="s">
        <v>725</v>
      </c>
      <c r="L124" s="4" t="s">
        <v>51</v>
      </c>
      <c r="M124" s="4" t="s">
        <v>64</v>
      </c>
      <c r="N124" s="4" t="s">
        <v>726</v>
      </c>
      <c r="O124" s="4">
        <v>1.4943477228249801E-4</v>
      </c>
      <c r="P124" s="4">
        <v>1.3876702887216199E-4</v>
      </c>
      <c r="Q124" s="4">
        <v>1.41649859006583E-4</v>
      </c>
      <c r="R124" s="4">
        <v>1.4328388672041399E-4</v>
      </c>
      <c r="S124" s="4">
        <v>1.58260926050556E-4</v>
      </c>
      <c r="T124" s="4">
        <v>1.9313106096783099E-4</v>
      </c>
      <c r="U124" s="4">
        <v>2.0651018409174799E-9</v>
      </c>
      <c r="V124" s="4">
        <v>1.17131350706743E-4</v>
      </c>
      <c r="W124" s="4">
        <v>0.67466315175027203</v>
      </c>
      <c r="X124" s="4">
        <v>0.70302718840491796</v>
      </c>
      <c r="Y124" s="4">
        <v>0.85361179989260705</v>
      </c>
      <c r="Z124" s="4">
        <v>0.817477480460155</v>
      </c>
      <c r="AA124" s="4">
        <v>-0.29074910651021801</v>
      </c>
    </row>
    <row r="125" spans="1:27" ht="28.5" x14ac:dyDescent="0.2">
      <c r="A125" s="4">
        <v>123</v>
      </c>
      <c r="B125" s="4" t="s">
        <v>727</v>
      </c>
      <c r="C125" s="4">
        <v>2.66</v>
      </c>
      <c r="D125" s="4" t="s">
        <v>518</v>
      </c>
      <c r="E125" s="4">
        <v>593.12699999999995</v>
      </c>
      <c r="F125" s="4">
        <v>685.3</v>
      </c>
      <c r="G125" s="4" t="s">
        <v>55</v>
      </c>
      <c r="H125" s="4" t="s">
        <v>728</v>
      </c>
      <c r="I125" s="4"/>
      <c r="J125" s="4"/>
      <c r="K125" s="4"/>
      <c r="L125" s="4" t="s">
        <v>51</v>
      </c>
      <c r="M125" s="4" t="s">
        <v>600</v>
      </c>
      <c r="N125" s="4" t="s">
        <v>729</v>
      </c>
      <c r="O125" s="4">
        <v>1.1954762927585201E-4</v>
      </c>
      <c r="P125" s="4">
        <v>1.0628685788248E-4</v>
      </c>
      <c r="Q125" s="4">
        <v>4.5022012306804697E-9</v>
      </c>
      <c r="R125" s="4">
        <v>7.5279663119853999E-5</v>
      </c>
      <c r="S125" s="4">
        <v>9.1555980444084698E-5</v>
      </c>
      <c r="T125" s="4">
        <v>1.12007772996479E-4</v>
      </c>
      <c r="U125" s="4">
        <v>9.5454579862796395E-5</v>
      </c>
      <c r="V125" s="4">
        <v>9.9672777767786702E-5</v>
      </c>
      <c r="W125" s="4">
        <v>0.68134253163530101</v>
      </c>
      <c r="X125" s="4">
        <v>0.55928483123181305</v>
      </c>
      <c r="Y125" s="4">
        <v>0.75560522097032701</v>
      </c>
      <c r="Z125" s="4">
        <v>1.32403325994028</v>
      </c>
      <c r="AA125" s="4">
        <v>0.40493936334469399</v>
      </c>
    </row>
    <row r="126" spans="1:27" x14ac:dyDescent="0.2">
      <c r="A126" s="4">
        <v>124</v>
      </c>
      <c r="B126" s="4" t="s">
        <v>730</v>
      </c>
      <c r="C126" s="4">
        <v>2.66</v>
      </c>
      <c r="D126" s="4" t="s">
        <v>518</v>
      </c>
      <c r="E126" s="4">
        <v>120.0804</v>
      </c>
      <c r="F126" s="4">
        <v>82.9</v>
      </c>
      <c r="G126" s="4" t="s">
        <v>25</v>
      </c>
      <c r="H126" s="4" t="s">
        <v>731</v>
      </c>
      <c r="I126" s="4" t="s">
        <v>732</v>
      </c>
      <c r="J126" s="4" t="s">
        <v>733</v>
      </c>
      <c r="K126" s="4" t="s">
        <v>734</v>
      </c>
      <c r="L126" s="4" t="s">
        <v>45</v>
      </c>
      <c r="M126" s="4" t="s">
        <v>735</v>
      </c>
      <c r="N126" s="4" t="s">
        <v>736</v>
      </c>
      <c r="O126" s="4">
        <v>4.4506692277704301E-3</v>
      </c>
      <c r="P126" s="4">
        <v>4.5954976924885297E-3</v>
      </c>
      <c r="Q126" s="4">
        <v>4.4726996837861598E-3</v>
      </c>
      <c r="R126" s="4">
        <v>4.5062888680150398E-3</v>
      </c>
      <c r="S126" s="4">
        <v>2.9727125967939898E-3</v>
      </c>
      <c r="T126" s="4">
        <v>3.2011934704615102E-3</v>
      </c>
      <c r="U126" s="4">
        <v>3.3219030166115699E-3</v>
      </c>
      <c r="V126" s="4">
        <v>3.1652696946223601E-3</v>
      </c>
      <c r="W126" s="4">
        <v>1.5479773621589099</v>
      </c>
      <c r="X126" s="4">
        <v>2.77527423103272E-4</v>
      </c>
      <c r="Y126" s="4">
        <v>8.1575917841127804E-3</v>
      </c>
      <c r="Z126" s="4">
        <v>0.70241162680203795</v>
      </c>
      <c r="AA126" s="4">
        <v>-0.50961136933240803</v>
      </c>
    </row>
    <row r="127" spans="1:27" ht="28.5" x14ac:dyDescent="0.2">
      <c r="A127" s="4">
        <v>125</v>
      </c>
      <c r="B127" s="4" t="s">
        <v>737</v>
      </c>
      <c r="C127" s="4">
        <v>2.66</v>
      </c>
      <c r="D127" s="4" t="s">
        <v>518</v>
      </c>
      <c r="E127" s="4">
        <v>136.07509999999999</v>
      </c>
      <c r="F127" s="4">
        <v>68.8</v>
      </c>
      <c r="G127" s="4" t="s">
        <v>25</v>
      </c>
      <c r="H127" s="4" t="s">
        <v>151</v>
      </c>
      <c r="I127" s="4" t="s">
        <v>738</v>
      </c>
      <c r="J127" s="4" t="s">
        <v>739</v>
      </c>
      <c r="K127" s="4"/>
      <c r="L127" s="4" t="s">
        <v>45</v>
      </c>
      <c r="M127" s="4" t="s">
        <v>182</v>
      </c>
      <c r="N127" s="4" t="s">
        <v>669</v>
      </c>
      <c r="O127" s="4">
        <v>1.31667743728454E-3</v>
      </c>
      <c r="P127" s="4">
        <v>1.2152682661398901E-3</v>
      </c>
      <c r="Q127" s="4">
        <v>1.2977867756941801E-3</v>
      </c>
      <c r="R127" s="4">
        <v>1.2765774930395401E-3</v>
      </c>
      <c r="S127" s="4">
        <v>1.1743215116587801E-3</v>
      </c>
      <c r="T127" s="4">
        <v>1.06043285741848E-3</v>
      </c>
      <c r="U127" s="4">
        <v>1.1370592611623001E-3</v>
      </c>
      <c r="V127" s="4">
        <v>1.12393787674652E-3</v>
      </c>
      <c r="W127" s="4">
        <v>1.3447553340168701</v>
      </c>
      <c r="X127" s="4">
        <v>2.8939628471092899E-2</v>
      </c>
      <c r="Y127" s="4">
        <v>0.12990412237643301</v>
      </c>
      <c r="Z127" s="4">
        <v>0.88043059107239896</v>
      </c>
      <c r="AA127" s="4">
        <v>-0.18371882150964999</v>
      </c>
    </row>
    <row r="128" spans="1:27" x14ac:dyDescent="0.2">
      <c r="A128" s="4">
        <v>126</v>
      </c>
      <c r="B128" s="4" t="s">
        <v>740</v>
      </c>
      <c r="C128" s="4">
        <v>2.66</v>
      </c>
      <c r="D128" s="4" t="s">
        <v>518</v>
      </c>
      <c r="E128" s="4">
        <v>409.23450000000003</v>
      </c>
      <c r="F128" s="4">
        <v>775.3</v>
      </c>
      <c r="G128" s="4" t="s">
        <v>55</v>
      </c>
      <c r="H128" s="4" t="s">
        <v>741</v>
      </c>
      <c r="I128" s="4" t="s">
        <v>742</v>
      </c>
      <c r="J128" s="4" t="s">
        <v>743</v>
      </c>
      <c r="K128" s="4" t="s">
        <v>744</v>
      </c>
      <c r="L128" s="4" t="s">
        <v>30</v>
      </c>
      <c r="M128" s="4" t="s">
        <v>709</v>
      </c>
      <c r="N128" s="4" t="s">
        <v>745</v>
      </c>
      <c r="O128" s="4">
        <v>5.4650334741327702E-5</v>
      </c>
      <c r="P128" s="4">
        <v>6.8909224826066998E-5</v>
      </c>
      <c r="Q128" s="4">
        <v>5.5103418174411003E-5</v>
      </c>
      <c r="R128" s="4">
        <v>5.9554325913935203E-5</v>
      </c>
      <c r="S128" s="4">
        <v>5.6011570913500397E-5</v>
      </c>
      <c r="T128" s="4">
        <v>4.8345540491286703E-9</v>
      </c>
      <c r="U128" s="4">
        <v>5.4179647393362E-5</v>
      </c>
      <c r="V128" s="4">
        <v>3.6732017620303803E-5</v>
      </c>
      <c r="W128" s="4">
        <v>0.71679372376008899</v>
      </c>
      <c r="X128" s="4">
        <v>0.29501547307362802</v>
      </c>
      <c r="Y128" s="4">
        <v>0.53369175362602705</v>
      </c>
      <c r="Z128" s="4">
        <v>0.61678168725118299</v>
      </c>
      <c r="AA128" s="4">
        <v>-0.69716816378504798</v>
      </c>
    </row>
    <row r="129" spans="1:27" x14ac:dyDescent="0.2">
      <c r="A129" s="4">
        <v>127</v>
      </c>
      <c r="B129" s="4" t="s">
        <v>746</v>
      </c>
      <c r="C129" s="4">
        <v>2.66</v>
      </c>
      <c r="D129" s="4" t="s">
        <v>518</v>
      </c>
      <c r="E129" s="4">
        <v>597.30050000000006</v>
      </c>
      <c r="F129" s="4">
        <v>720.1</v>
      </c>
      <c r="G129" s="4" t="s">
        <v>25</v>
      </c>
      <c r="H129" s="4" t="s">
        <v>747</v>
      </c>
      <c r="I129" s="4"/>
      <c r="J129" s="4"/>
      <c r="K129" s="4"/>
      <c r="L129" s="4"/>
      <c r="M129" s="4"/>
      <c r="N129" s="4"/>
      <c r="O129" s="4">
        <v>4.9594821560756701E-5</v>
      </c>
      <c r="P129" s="4">
        <v>5.05966486341401E-5</v>
      </c>
      <c r="Q129" s="4">
        <v>4.9944717594953201E-5</v>
      </c>
      <c r="R129" s="4">
        <v>5.0045395929949999E-5</v>
      </c>
      <c r="S129" s="4">
        <v>4.2795613557378602E-5</v>
      </c>
      <c r="T129" s="4">
        <v>4.9075098675183699E-5</v>
      </c>
      <c r="U129" s="4">
        <v>4.5494724789393198E-5</v>
      </c>
      <c r="V129" s="4">
        <v>4.57884790073185E-5</v>
      </c>
      <c r="W129" s="4">
        <v>1.1811192921356399</v>
      </c>
      <c r="X129" s="4">
        <v>8.1963313875453095E-2</v>
      </c>
      <c r="Y129" s="4">
        <v>0.25696089575860998</v>
      </c>
      <c r="Z129" s="4">
        <v>0.91493889011108998</v>
      </c>
      <c r="AA129" s="4">
        <v>-0.12825270764135899</v>
      </c>
    </row>
    <row r="130" spans="1:27" x14ac:dyDescent="0.2">
      <c r="A130" s="4">
        <v>128</v>
      </c>
      <c r="B130" s="4" t="s">
        <v>748</v>
      </c>
      <c r="C130" s="4">
        <v>2.65</v>
      </c>
      <c r="D130" s="4" t="s">
        <v>518</v>
      </c>
      <c r="E130" s="4">
        <v>277.21640000000002</v>
      </c>
      <c r="F130" s="4">
        <v>806.5</v>
      </c>
      <c r="G130" s="4" t="s">
        <v>55</v>
      </c>
      <c r="H130" s="4" t="s">
        <v>749</v>
      </c>
      <c r="I130" s="4" t="s">
        <v>750</v>
      </c>
      <c r="J130" s="4"/>
      <c r="K130" s="4"/>
      <c r="L130" s="4" t="s">
        <v>30</v>
      </c>
      <c r="M130" s="4" t="s">
        <v>163</v>
      </c>
      <c r="N130" s="4" t="s">
        <v>751</v>
      </c>
      <c r="O130" s="4">
        <v>1.1725888364645001E-4</v>
      </c>
      <c r="P130" s="4">
        <v>1.24616917376476E-4</v>
      </c>
      <c r="Q130" s="4">
        <v>1.10167333130146E-4</v>
      </c>
      <c r="R130" s="4">
        <v>1.1734771138435699E-4</v>
      </c>
      <c r="S130" s="4">
        <v>6.0787779842493898E-5</v>
      </c>
      <c r="T130" s="4">
        <v>7.0404933721858294E-5</v>
      </c>
      <c r="U130" s="4">
        <v>6.8240373431670498E-5</v>
      </c>
      <c r="V130" s="4">
        <v>6.6477695665340906E-5</v>
      </c>
      <c r="W130" s="4">
        <v>1.5458680338449999</v>
      </c>
      <c r="X130" s="4">
        <v>5.6233258167881202E-4</v>
      </c>
      <c r="Y130" s="4">
        <v>1.17934929595614E-2</v>
      </c>
      <c r="Z130" s="4">
        <v>0.56650185062068903</v>
      </c>
      <c r="AA130" s="4">
        <v>-0.81984742590789095</v>
      </c>
    </row>
    <row r="131" spans="1:27" x14ac:dyDescent="0.2">
      <c r="A131" s="4">
        <v>129</v>
      </c>
      <c r="B131" s="4" t="s">
        <v>752</v>
      </c>
      <c r="C131" s="4">
        <v>2.65</v>
      </c>
      <c r="D131" s="4" t="s">
        <v>518</v>
      </c>
      <c r="E131" s="4">
        <v>559.30960000000005</v>
      </c>
      <c r="F131" s="4">
        <v>717.4</v>
      </c>
      <c r="G131" s="4" t="s">
        <v>55</v>
      </c>
      <c r="H131" s="4" t="s">
        <v>753</v>
      </c>
      <c r="I131" s="4"/>
      <c r="J131" s="4"/>
      <c r="K131" s="4"/>
      <c r="L131" s="4" t="s">
        <v>30</v>
      </c>
      <c r="M131" s="4" t="s">
        <v>551</v>
      </c>
      <c r="N131" s="4" t="s">
        <v>754</v>
      </c>
      <c r="O131" s="4">
        <v>1.72350323048615E-4</v>
      </c>
      <c r="P131" s="4">
        <v>1.85291477194875E-4</v>
      </c>
      <c r="Q131" s="4">
        <v>1.6313803792602301E-4</v>
      </c>
      <c r="R131" s="4">
        <v>1.73593279389838E-4</v>
      </c>
      <c r="S131" s="4">
        <v>8.99102109937609E-5</v>
      </c>
      <c r="T131" s="4">
        <v>1.24679239758167E-4</v>
      </c>
      <c r="U131" s="4">
        <v>9.5531934766922603E-5</v>
      </c>
      <c r="V131" s="4">
        <v>1.0337379517295E-4</v>
      </c>
      <c r="W131" s="4">
        <v>1.46132861115795</v>
      </c>
      <c r="X131" s="4">
        <v>5.0017412572904299E-3</v>
      </c>
      <c r="Y131" s="4">
        <v>4.1815211290314E-2</v>
      </c>
      <c r="Z131" s="4">
        <v>0.59549422383342399</v>
      </c>
      <c r="AA131" s="4">
        <v>-0.747840580563364</v>
      </c>
    </row>
    <row r="132" spans="1:27" x14ac:dyDescent="0.2">
      <c r="A132" s="4">
        <v>130</v>
      </c>
      <c r="B132" s="4" t="s">
        <v>755</v>
      </c>
      <c r="C132" s="4">
        <v>2.65</v>
      </c>
      <c r="D132" s="4" t="s">
        <v>518</v>
      </c>
      <c r="E132" s="4">
        <v>372.09100000000001</v>
      </c>
      <c r="F132" s="4">
        <v>257.89999999999998</v>
      </c>
      <c r="G132" s="4" t="s">
        <v>55</v>
      </c>
      <c r="H132" s="4" t="s">
        <v>756</v>
      </c>
      <c r="I132" s="4" t="s">
        <v>757</v>
      </c>
      <c r="J132" s="4" t="s">
        <v>758</v>
      </c>
      <c r="K132" s="4"/>
      <c r="L132" s="4" t="s">
        <v>45</v>
      </c>
      <c r="M132" s="4"/>
      <c r="N132" s="4"/>
      <c r="O132" s="4">
        <v>4.1039292379153602E-3</v>
      </c>
      <c r="P132" s="4">
        <v>3.9864766910596497E-3</v>
      </c>
      <c r="Q132" s="4">
        <v>4.1213928808957502E-3</v>
      </c>
      <c r="R132" s="4">
        <v>4.0705996032902496E-3</v>
      </c>
      <c r="S132" s="4">
        <v>1.816460672285E-3</v>
      </c>
      <c r="T132" s="4">
        <v>2.1761881411188201E-3</v>
      </c>
      <c r="U132" s="4">
        <v>1.8064876869105201E-3</v>
      </c>
      <c r="V132" s="4">
        <v>1.9330455001047801E-3</v>
      </c>
      <c r="W132" s="4">
        <v>1.5551086065736099</v>
      </c>
      <c r="X132" s="4">
        <v>7.7151640404697297E-5</v>
      </c>
      <c r="Y132" s="4">
        <v>4.1683856041914002E-3</v>
      </c>
      <c r="Z132" s="4">
        <v>0.47487979376362799</v>
      </c>
      <c r="AA132" s="4">
        <v>-1.07436572436641</v>
      </c>
    </row>
    <row r="133" spans="1:27" ht="28.5" x14ac:dyDescent="0.2">
      <c r="A133" s="4">
        <v>131</v>
      </c>
      <c r="B133" s="4" t="s">
        <v>759</v>
      </c>
      <c r="C133" s="4">
        <v>2.65</v>
      </c>
      <c r="D133" s="4" t="s">
        <v>518</v>
      </c>
      <c r="E133" s="4">
        <v>97.028400000000005</v>
      </c>
      <c r="F133" s="4">
        <v>60.8</v>
      </c>
      <c r="G133" s="4" t="s">
        <v>25</v>
      </c>
      <c r="H133" s="4" t="s">
        <v>760</v>
      </c>
      <c r="I133" s="4" t="s">
        <v>761</v>
      </c>
      <c r="J133" s="4"/>
      <c r="K133" s="4" t="s">
        <v>762</v>
      </c>
      <c r="L133" s="4" t="s">
        <v>51</v>
      </c>
      <c r="M133" s="4"/>
      <c r="N133" s="4"/>
      <c r="O133" s="4">
        <v>4.1635311455318801E-4</v>
      </c>
      <c r="P133" s="4">
        <v>3.8200473940908601E-4</v>
      </c>
      <c r="Q133" s="4">
        <v>6.15887551379623E-5</v>
      </c>
      <c r="R133" s="4">
        <v>2.8664886970007901E-4</v>
      </c>
      <c r="S133" s="4">
        <v>7.8501307780685296E-4</v>
      </c>
      <c r="T133" s="4">
        <v>1.83614917843561E-4</v>
      </c>
      <c r="U133" s="4">
        <v>1.64803752282311E-4</v>
      </c>
      <c r="V133" s="4">
        <v>3.7781058264424098E-4</v>
      </c>
      <c r="W133" s="4">
        <v>0.28465766031025402</v>
      </c>
      <c r="X133" s="4">
        <v>0.71544785457010995</v>
      </c>
      <c r="Y133" s="4">
        <v>0.86186231004137104</v>
      </c>
      <c r="Z133" s="4">
        <v>1.31802571919975</v>
      </c>
      <c r="AA133" s="4">
        <v>0.39837852254619899</v>
      </c>
    </row>
    <row r="134" spans="1:27" x14ac:dyDescent="0.2">
      <c r="A134" s="4">
        <v>132</v>
      </c>
      <c r="B134" s="4" t="s">
        <v>763</v>
      </c>
      <c r="C134" s="4">
        <v>2.64</v>
      </c>
      <c r="D134" s="4" t="s">
        <v>518</v>
      </c>
      <c r="E134" s="4">
        <v>641.3152</v>
      </c>
      <c r="F134" s="4">
        <v>493.3</v>
      </c>
      <c r="G134" s="4" t="s">
        <v>55</v>
      </c>
      <c r="H134" s="4" t="s">
        <v>764</v>
      </c>
      <c r="I134" s="4" t="s">
        <v>765</v>
      </c>
      <c r="J134" s="4"/>
      <c r="K134" s="4"/>
      <c r="L134" s="4" t="s">
        <v>240</v>
      </c>
      <c r="M134" s="4" t="s">
        <v>647</v>
      </c>
      <c r="N134" s="4" t="s">
        <v>766</v>
      </c>
      <c r="O134" s="4">
        <v>7.5001444503352795E-5</v>
      </c>
      <c r="P134" s="4">
        <v>7.6579246578567799E-5</v>
      </c>
      <c r="Q134" s="4">
        <v>8.3913284659760805E-5</v>
      </c>
      <c r="R134" s="4">
        <v>7.84979919138938E-5</v>
      </c>
      <c r="S134" s="4">
        <v>5.9256721121696499E-5</v>
      </c>
      <c r="T134" s="4">
        <v>7.1770806283190399E-5</v>
      </c>
      <c r="U134" s="4">
        <v>5.6044421304269101E-5</v>
      </c>
      <c r="V134" s="4">
        <v>6.2357316236385304E-5</v>
      </c>
      <c r="W134" s="4">
        <v>1.2896645933028299</v>
      </c>
      <c r="X134" s="4">
        <v>4.3238262358646598E-2</v>
      </c>
      <c r="Y134" s="4">
        <v>0.16872008781977299</v>
      </c>
      <c r="Z134" s="4">
        <v>0.794381037221773</v>
      </c>
      <c r="AA134" s="4">
        <v>-0.33209691038038303</v>
      </c>
    </row>
    <row r="135" spans="1:27" x14ac:dyDescent="0.2">
      <c r="A135" s="4">
        <v>133</v>
      </c>
      <c r="B135" s="4" t="s">
        <v>767</v>
      </c>
      <c r="C135" s="4">
        <v>2.64</v>
      </c>
      <c r="D135" s="4" t="s">
        <v>518</v>
      </c>
      <c r="E135" s="4">
        <v>164.0335</v>
      </c>
      <c r="F135" s="4">
        <v>308.5</v>
      </c>
      <c r="G135" s="4" t="s">
        <v>55</v>
      </c>
      <c r="H135" s="4" t="s">
        <v>768</v>
      </c>
      <c r="I135" s="4" t="s">
        <v>769</v>
      </c>
      <c r="J135" s="4" t="s">
        <v>770</v>
      </c>
      <c r="K135" s="4"/>
      <c r="L135" s="4" t="s">
        <v>45</v>
      </c>
      <c r="M135" s="4" t="s">
        <v>436</v>
      </c>
      <c r="N135" s="4"/>
      <c r="O135" s="4">
        <v>1.03042036235352E-3</v>
      </c>
      <c r="P135" s="4">
        <v>9.8404808666349795E-4</v>
      </c>
      <c r="Q135" s="4">
        <v>9.9597312647275093E-4</v>
      </c>
      <c r="R135" s="4">
        <v>1.0034805251632601E-3</v>
      </c>
      <c r="S135" s="4">
        <v>1.6234073455019299E-3</v>
      </c>
      <c r="T135" s="4">
        <v>1.90192278365454E-3</v>
      </c>
      <c r="U135" s="4">
        <v>1.58668231372534E-3</v>
      </c>
      <c r="V135" s="4">
        <v>1.7040041476272701E-3</v>
      </c>
      <c r="W135" s="4">
        <v>1.5383367497009801</v>
      </c>
      <c r="X135" s="4">
        <v>1.8025842026624501E-2</v>
      </c>
      <c r="Y135" s="4">
        <v>9.5987924002349304E-2</v>
      </c>
      <c r="Z135" s="4">
        <v>1.69809388911663</v>
      </c>
      <c r="AA135" s="4">
        <v>0.76391622898413003</v>
      </c>
    </row>
    <row r="136" spans="1:27" x14ac:dyDescent="0.2">
      <c r="A136" s="4">
        <v>134</v>
      </c>
      <c r="B136" s="4" t="s">
        <v>771</v>
      </c>
      <c r="C136" s="4">
        <v>2.63</v>
      </c>
      <c r="D136" s="4" t="s">
        <v>518</v>
      </c>
      <c r="E136" s="4">
        <v>579.29</v>
      </c>
      <c r="F136" s="4">
        <v>722.1</v>
      </c>
      <c r="G136" s="4" t="s">
        <v>25</v>
      </c>
      <c r="H136" s="4" t="s">
        <v>772</v>
      </c>
      <c r="I136" s="4"/>
      <c r="J136" s="4"/>
      <c r="K136" s="4"/>
      <c r="L136" s="4" t="s">
        <v>240</v>
      </c>
      <c r="M136" s="4" t="s">
        <v>241</v>
      </c>
      <c r="N136" s="4" t="s">
        <v>773</v>
      </c>
      <c r="O136" s="4">
        <v>2.4973712687787301E-5</v>
      </c>
      <c r="P136" s="4">
        <v>2.47812466748859E-5</v>
      </c>
      <c r="Q136" s="4">
        <v>2.3114090062733099E-5</v>
      </c>
      <c r="R136" s="4">
        <v>2.42896831418021E-5</v>
      </c>
      <c r="S136" s="4">
        <v>7.9427596089055998E-6</v>
      </c>
      <c r="T136" s="4">
        <v>1.0428112627799999E-5</v>
      </c>
      <c r="U136" s="4">
        <v>2.4469162343881E-5</v>
      </c>
      <c r="V136" s="4">
        <v>1.42800115268622E-5</v>
      </c>
      <c r="W136" s="4">
        <v>1.0909846766406199</v>
      </c>
      <c r="X136" s="4">
        <v>0.189676682408737</v>
      </c>
      <c r="Y136" s="4">
        <v>0.42115747127485398</v>
      </c>
      <c r="Z136" s="4">
        <v>0.58790439724948895</v>
      </c>
      <c r="AA136" s="4">
        <v>-0.76634652626775701</v>
      </c>
    </row>
    <row r="137" spans="1:27" ht="28.5" x14ac:dyDescent="0.2">
      <c r="A137" s="4">
        <v>135</v>
      </c>
      <c r="B137" s="4" t="s">
        <v>774</v>
      </c>
      <c r="C137" s="4">
        <v>2.62</v>
      </c>
      <c r="D137" s="4" t="s">
        <v>518</v>
      </c>
      <c r="E137" s="4">
        <v>279.23059999999998</v>
      </c>
      <c r="F137" s="4">
        <v>723.3</v>
      </c>
      <c r="G137" s="4" t="s">
        <v>25</v>
      </c>
      <c r="H137" s="4" t="s">
        <v>539</v>
      </c>
      <c r="I137" s="4"/>
      <c r="J137" s="4"/>
      <c r="K137" s="4"/>
      <c r="L137" s="4" t="s">
        <v>30</v>
      </c>
      <c r="M137" s="4" t="s">
        <v>532</v>
      </c>
      <c r="N137" s="4" t="s">
        <v>533</v>
      </c>
      <c r="O137" s="4">
        <v>6.7184335164891594E-5</v>
      </c>
      <c r="P137" s="4">
        <v>6.3826219147308897E-5</v>
      </c>
      <c r="Q137" s="4">
        <v>6.8352833190784906E-5</v>
      </c>
      <c r="R137" s="4">
        <v>6.6454462500995101E-5</v>
      </c>
      <c r="S137" s="4">
        <v>9.0114935854777704E-5</v>
      </c>
      <c r="T137" s="4">
        <v>8.9583511173610804E-5</v>
      </c>
      <c r="U137" s="4">
        <v>2.0651018409174799E-9</v>
      </c>
      <c r="V137" s="4">
        <v>5.9900170710076499E-5</v>
      </c>
      <c r="W137" s="4">
        <v>0.65585463912320197</v>
      </c>
      <c r="X137" s="4">
        <v>0.84715286991498095</v>
      </c>
      <c r="Y137" s="4">
        <v>0.93171191467332903</v>
      </c>
      <c r="Z137" s="4">
        <v>0.90137168304054105</v>
      </c>
      <c r="AA137" s="4">
        <v>-0.14980596697595899</v>
      </c>
    </row>
    <row r="138" spans="1:27" x14ac:dyDescent="0.2">
      <c r="A138" s="4">
        <v>136</v>
      </c>
      <c r="B138" s="4" t="s">
        <v>775</v>
      </c>
      <c r="C138" s="4">
        <v>2.62</v>
      </c>
      <c r="D138" s="4" t="s">
        <v>518</v>
      </c>
      <c r="E138" s="4">
        <v>99.080399999999997</v>
      </c>
      <c r="F138" s="4">
        <v>980</v>
      </c>
      <c r="G138" s="4" t="s">
        <v>25</v>
      </c>
      <c r="H138" s="4" t="s">
        <v>776</v>
      </c>
      <c r="I138" s="4" t="s">
        <v>777</v>
      </c>
      <c r="J138" s="4" t="s">
        <v>778</v>
      </c>
      <c r="K138" s="4" t="s">
        <v>779</v>
      </c>
      <c r="L138" s="4" t="s">
        <v>30</v>
      </c>
      <c r="M138" s="4" t="s">
        <v>31</v>
      </c>
      <c r="N138" s="4" t="s">
        <v>780</v>
      </c>
      <c r="O138" s="4">
        <v>6.0461170845241901E-5</v>
      </c>
      <c r="P138" s="4">
        <v>1.28259701957968E-4</v>
      </c>
      <c r="Q138" s="4">
        <v>4.2534437032176903E-5</v>
      </c>
      <c r="R138" s="4">
        <v>7.7085103278462102E-5</v>
      </c>
      <c r="S138" s="4">
        <v>1.86563768895903E-4</v>
      </c>
      <c r="T138" s="4">
        <v>9.7868166641303694E-5</v>
      </c>
      <c r="U138" s="4">
        <v>7.3400567536753902E-5</v>
      </c>
      <c r="V138" s="4">
        <v>1.1927750102465401E-4</v>
      </c>
      <c r="W138" s="4">
        <v>0.75607299437432096</v>
      </c>
      <c r="X138" s="4">
        <v>0.38368648476992101</v>
      </c>
      <c r="Y138" s="4">
        <v>0.61977619532217498</v>
      </c>
      <c r="Z138" s="4">
        <v>1.54734826771621</v>
      </c>
      <c r="AA138" s="4">
        <v>0.62979794634047803</v>
      </c>
    </row>
    <row r="139" spans="1:27" x14ac:dyDescent="0.2">
      <c r="A139" s="4">
        <v>137</v>
      </c>
      <c r="B139" s="4" t="s">
        <v>781</v>
      </c>
      <c r="C139" s="4">
        <v>2.62</v>
      </c>
      <c r="D139" s="4" t="s">
        <v>518</v>
      </c>
      <c r="E139" s="4">
        <v>307.22579999999999</v>
      </c>
      <c r="F139" s="4">
        <v>718.9</v>
      </c>
      <c r="G139" s="4" t="s">
        <v>25</v>
      </c>
      <c r="H139" s="4" t="s">
        <v>782</v>
      </c>
      <c r="I139" s="4" t="s">
        <v>783</v>
      </c>
      <c r="J139" s="4" t="s">
        <v>784</v>
      </c>
      <c r="K139" s="4"/>
      <c r="L139" s="4"/>
      <c r="M139" s="4"/>
      <c r="N139" s="4"/>
      <c r="O139" s="4">
        <v>1.1470189332297501E-5</v>
      </c>
      <c r="P139" s="4">
        <v>1.0656253653095401E-5</v>
      </c>
      <c r="Q139" s="4">
        <v>8.4384088129042201E-6</v>
      </c>
      <c r="R139" s="4">
        <v>1.0188283932765699E-5</v>
      </c>
      <c r="S139" s="4">
        <v>1.77162335546945E-5</v>
      </c>
      <c r="T139" s="4">
        <v>2.0160990138406202E-5</v>
      </c>
      <c r="U139" s="4">
        <v>2.2285662544216699E-5</v>
      </c>
      <c r="V139" s="4">
        <v>2.00542954124391E-5</v>
      </c>
      <c r="W139" s="4">
        <v>1.4942301497345201</v>
      </c>
      <c r="X139" s="4">
        <v>3.5206027130494201E-3</v>
      </c>
      <c r="Y139" s="4">
        <v>3.3699516078514499E-2</v>
      </c>
      <c r="Z139" s="4">
        <v>1.9683683282465401</v>
      </c>
      <c r="AA139" s="4">
        <v>0.97700020828600398</v>
      </c>
    </row>
    <row r="140" spans="1:27" x14ac:dyDescent="0.2">
      <c r="A140" s="4">
        <v>138</v>
      </c>
      <c r="B140" s="4" t="s">
        <v>785</v>
      </c>
      <c r="C140" s="4">
        <v>2.62</v>
      </c>
      <c r="D140" s="4" t="s">
        <v>518</v>
      </c>
      <c r="E140" s="4">
        <v>224.10169999999999</v>
      </c>
      <c r="F140" s="4">
        <v>676.9</v>
      </c>
      <c r="G140" s="4" t="s">
        <v>25</v>
      </c>
      <c r="H140" s="4" t="s">
        <v>786</v>
      </c>
      <c r="I140" s="4"/>
      <c r="J140" s="4"/>
      <c r="K140" s="4"/>
      <c r="L140" s="4" t="s">
        <v>45</v>
      </c>
      <c r="M140" s="4" t="s">
        <v>99</v>
      </c>
      <c r="N140" s="4" t="s">
        <v>100</v>
      </c>
      <c r="O140" s="4">
        <v>1.22181101350011E-3</v>
      </c>
      <c r="P140" s="4">
        <v>1.0905241196240199E-3</v>
      </c>
      <c r="Q140" s="4">
        <v>1.0441528111253501E-3</v>
      </c>
      <c r="R140" s="4">
        <v>1.11882931474982E-3</v>
      </c>
      <c r="S140" s="4">
        <v>1.1612627101581501E-3</v>
      </c>
      <c r="T140" s="4">
        <v>2.07069556511891E-9</v>
      </c>
      <c r="U140" s="4">
        <v>1.0492650830703999E-3</v>
      </c>
      <c r="V140" s="4">
        <v>7.36843287974705E-4</v>
      </c>
      <c r="W140" s="4">
        <v>0.70536984181446105</v>
      </c>
      <c r="X140" s="4">
        <v>0.41048119346461298</v>
      </c>
      <c r="Y140" s="4">
        <v>0.64124350051561496</v>
      </c>
      <c r="Z140" s="4">
        <v>0.658584181037003</v>
      </c>
      <c r="AA140" s="4">
        <v>-0.60256023557109695</v>
      </c>
    </row>
    <row r="141" spans="1:27" x14ac:dyDescent="0.2">
      <c r="A141" s="4">
        <v>139</v>
      </c>
      <c r="B141" s="4" t="s">
        <v>787</v>
      </c>
      <c r="C141" s="4">
        <v>2.62</v>
      </c>
      <c r="D141" s="4" t="s">
        <v>518</v>
      </c>
      <c r="E141" s="4">
        <v>520.33730000000003</v>
      </c>
      <c r="F141" s="4">
        <v>868.8</v>
      </c>
      <c r="G141" s="4" t="s">
        <v>25</v>
      </c>
      <c r="H141" s="4" t="s">
        <v>788</v>
      </c>
      <c r="I141" s="4"/>
      <c r="J141" s="4" t="s">
        <v>789</v>
      </c>
      <c r="K141" s="4"/>
      <c r="L141" s="4" t="s">
        <v>30</v>
      </c>
      <c r="M141" s="4" t="s">
        <v>709</v>
      </c>
      <c r="N141" s="4" t="s">
        <v>710</v>
      </c>
      <c r="O141" s="4">
        <v>8.8080022536218494E-5</v>
      </c>
      <c r="P141" s="4">
        <v>1.17796845492799E-5</v>
      </c>
      <c r="Q141" s="4">
        <v>1.7281946727067099E-5</v>
      </c>
      <c r="R141" s="4">
        <v>3.9047217937521803E-5</v>
      </c>
      <c r="S141" s="4">
        <v>4.3079911854023602E-5</v>
      </c>
      <c r="T141" s="4">
        <v>6.1017826569435803E-5</v>
      </c>
      <c r="U141" s="4">
        <v>9.89240604469543E-6</v>
      </c>
      <c r="V141" s="4">
        <v>3.7996714822718297E-5</v>
      </c>
      <c r="W141" s="4">
        <v>0.117011217485013</v>
      </c>
      <c r="X141" s="4">
        <v>0.97262455749339205</v>
      </c>
      <c r="Y141" s="4">
        <v>0.99040404247142499</v>
      </c>
      <c r="Z141" s="4">
        <v>0.97309659508945301</v>
      </c>
      <c r="AA141" s="4">
        <v>-3.9345072676861902E-2</v>
      </c>
    </row>
    <row r="142" spans="1:27" ht="42.75" x14ac:dyDescent="0.2">
      <c r="A142" s="4">
        <v>140</v>
      </c>
      <c r="B142" s="4" t="s">
        <v>790</v>
      </c>
      <c r="C142" s="4">
        <v>2.62</v>
      </c>
      <c r="D142" s="4" t="s">
        <v>518</v>
      </c>
      <c r="E142" s="4">
        <v>235.16849999999999</v>
      </c>
      <c r="F142" s="4">
        <v>725.8</v>
      </c>
      <c r="G142" s="4" t="s">
        <v>25</v>
      </c>
      <c r="H142" s="4" t="s">
        <v>791</v>
      </c>
      <c r="I142" s="4"/>
      <c r="J142" s="4" t="s">
        <v>792</v>
      </c>
      <c r="K142" s="4" t="s">
        <v>793</v>
      </c>
      <c r="L142" s="4" t="s">
        <v>240</v>
      </c>
      <c r="M142" s="4" t="s">
        <v>564</v>
      </c>
      <c r="N142" s="4" t="s">
        <v>794</v>
      </c>
      <c r="O142" s="4">
        <v>3.1954778620589999E-5</v>
      </c>
      <c r="P142" s="4">
        <v>1.68850719066175E-9</v>
      </c>
      <c r="Q142" s="4">
        <v>3.1093417506198798E-5</v>
      </c>
      <c r="R142" s="4">
        <v>2.1016628211326499E-5</v>
      </c>
      <c r="S142" s="4">
        <v>3.68129415689728E-5</v>
      </c>
      <c r="T142" s="4">
        <v>4.0577943017867199E-5</v>
      </c>
      <c r="U142" s="4">
        <v>3.9440425599699602E-5</v>
      </c>
      <c r="V142" s="4">
        <v>3.8943770062179899E-5</v>
      </c>
      <c r="W142" s="4">
        <v>0.74205811947084399</v>
      </c>
      <c r="X142" s="4">
        <v>0.229205094740555</v>
      </c>
      <c r="Y142" s="4">
        <v>0.46797918458604898</v>
      </c>
      <c r="Z142" s="4">
        <v>1.85299800094441</v>
      </c>
      <c r="AA142" s="4">
        <v>0.88986132495441495</v>
      </c>
    </row>
    <row r="143" spans="1:27" ht="28.5" x14ac:dyDescent="0.2">
      <c r="A143" s="4">
        <v>141</v>
      </c>
      <c r="B143" s="4" t="s">
        <v>795</v>
      </c>
      <c r="C143" s="4">
        <v>2.61</v>
      </c>
      <c r="D143" s="4" t="s">
        <v>518</v>
      </c>
      <c r="E143" s="4">
        <v>535.03449999999998</v>
      </c>
      <c r="F143" s="4">
        <v>45.7</v>
      </c>
      <c r="G143" s="4" t="s">
        <v>55</v>
      </c>
      <c r="H143" s="4" t="s">
        <v>796</v>
      </c>
      <c r="I143" s="4" t="s">
        <v>797</v>
      </c>
      <c r="J143" s="4" t="s">
        <v>798</v>
      </c>
      <c r="K143" s="4" t="s">
        <v>799</v>
      </c>
      <c r="L143" s="4" t="s">
        <v>79</v>
      </c>
      <c r="M143" s="4" t="s">
        <v>800</v>
      </c>
      <c r="N143" s="4" t="s">
        <v>801</v>
      </c>
      <c r="O143" s="4">
        <v>2.8368454688496302E-4</v>
      </c>
      <c r="P143" s="4">
        <v>2.3150311862582499E-4</v>
      </c>
      <c r="Q143" s="4">
        <v>2.5409520638019302E-4</v>
      </c>
      <c r="R143" s="4">
        <v>2.56427623963661E-4</v>
      </c>
      <c r="S143" s="4">
        <v>2.2528354254672299E-4</v>
      </c>
      <c r="T143" s="4">
        <v>2.4434032994739998E-4</v>
      </c>
      <c r="U143" s="4">
        <v>2.0965585872426501E-4</v>
      </c>
      <c r="V143" s="4">
        <v>2.2642657707279599E-4</v>
      </c>
      <c r="W143" s="4">
        <v>1.01073010636478</v>
      </c>
      <c r="X143" s="4">
        <v>0.173389382882321</v>
      </c>
      <c r="Y143" s="4">
        <v>0.40178978446117503</v>
      </c>
      <c r="Z143" s="4">
        <v>0.88300384168003498</v>
      </c>
      <c r="AA143" s="4">
        <v>-0.17950838027446001</v>
      </c>
    </row>
    <row r="144" spans="1:27" ht="28.5" x14ac:dyDescent="0.2">
      <c r="A144" s="4">
        <v>142</v>
      </c>
      <c r="B144" s="4" t="s">
        <v>802</v>
      </c>
      <c r="C144" s="4">
        <v>2.61</v>
      </c>
      <c r="D144" s="4" t="s">
        <v>518</v>
      </c>
      <c r="E144" s="4">
        <v>137.02250000000001</v>
      </c>
      <c r="F144" s="4">
        <v>417.1</v>
      </c>
      <c r="G144" s="4" t="s">
        <v>55</v>
      </c>
      <c r="H144" s="4" t="s">
        <v>803</v>
      </c>
      <c r="I144" s="4" t="s">
        <v>804</v>
      </c>
      <c r="J144" s="4" t="s">
        <v>805</v>
      </c>
      <c r="K144" s="4" t="s">
        <v>806</v>
      </c>
      <c r="L144" s="4" t="s">
        <v>51</v>
      </c>
      <c r="M144" s="4" t="s">
        <v>64</v>
      </c>
      <c r="N144" s="4" t="s">
        <v>726</v>
      </c>
      <c r="O144" s="4">
        <v>3.65001351817916E-4</v>
      </c>
      <c r="P144" s="4">
        <v>3.47334840726518E-4</v>
      </c>
      <c r="Q144" s="4">
        <v>3.4004742264183099E-4</v>
      </c>
      <c r="R144" s="4">
        <v>3.5079453839542202E-4</v>
      </c>
      <c r="S144" s="4">
        <v>1.4916682362283999E-4</v>
      </c>
      <c r="T144" s="4">
        <v>1.69305275763445E-4</v>
      </c>
      <c r="U144" s="4">
        <v>1.4520474136607399E-4</v>
      </c>
      <c r="V144" s="4">
        <v>1.5455894691745301E-4</v>
      </c>
      <c r="W144" s="4">
        <v>1.56401329681893</v>
      </c>
      <c r="X144" s="4">
        <v>4.8521609774498898E-5</v>
      </c>
      <c r="Y144" s="4">
        <v>3.35609365535054E-3</v>
      </c>
      <c r="Z144" s="4">
        <v>0.440596788149625</v>
      </c>
      <c r="AA144" s="4">
        <v>-1.1824691167289501</v>
      </c>
    </row>
    <row r="145" spans="1:27" ht="28.5" x14ac:dyDescent="0.2">
      <c r="A145" s="4">
        <v>143</v>
      </c>
      <c r="B145" s="4" t="s">
        <v>807</v>
      </c>
      <c r="C145" s="4">
        <v>2.61</v>
      </c>
      <c r="D145" s="4" t="s">
        <v>518</v>
      </c>
      <c r="E145" s="4">
        <v>135.07990000000001</v>
      </c>
      <c r="F145" s="4">
        <v>695.7</v>
      </c>
      <c r="G145" s="4" t="s">
        <v>25</v>
      </c>
      <c r="H145" s="4" t="s">
        <v>808</v>
      </c>
      <c r="I145" s="4"/>
      <c r="J145" s="4" t="s">
        <v>809</v>
      </c>
      <c r="K145" s="4"/>
      <c r="L145" s="4" t="s">
        <v>51</v>
      </c>
      <c r="M145" s="4"/>
      <c r="N145" s="4"/>
      <c r="O145" s="4">
        <v>3.5664416107410297E-5</v>
      </c>
      <c r="P145" s="4">
        <v>2.7255283154553199E-5</v>
      </c>
      <c r="Q145" s="4">
        <v>2.2253051418850201E-5</v>
      </c>
      <c r="R145" s="4">
        <v>2.8390916893604601E-5</v>
      </c>
      <c r="S145" s="4">
        <v>4.70689796440998E-5</v>
      </c>
      <c r="T145" s="4">
        <v>3.6796852610395498E-5</v>
      </c>
      <c r="U145" s="4">
        <v>2.8212787417462499E-5</v>
      </c>
      <c r="V145" s="4">
        <v>3.7359539890652603E-5</v>
      </c>
      <c r="W145" s="4">
        <v>0.88132999670441703</v>
      </c>
      <c r="X145" s="4">
        <v>0.25229304348208997</v>
      </c>
      <c r="Y145" s="4">
        <v>0.49341675116350803</v>
      </c>
      <c r="Z145" s="4">
        <v>1.3158976172082799</v>
      </c>
      <c r="AA145" s="4">
        <v>0.39604724523434198</v>
      </c>
    </row>
    <row r="146" spans="1:27" x14ac:dyDescent="0.2">
      <c r="A146" s="4">
        <v>144</v>
      </c>
      <c r="B146" s="4" t="s">
        <v>810</v>
      </c>
      <c r="C146" s="4">
        <v>2.6</v>
      </c>
      <c r="D146" s="4" t="s">
        <v>518</v>
      </c>
      <c r="E146" s="4">
        <v>561.32529999999997</v>
      </c>
      <c r="F146" s="4">
        <v>738</v>
      </c>
      <c r="G146" s="4" t="s">
        <v>55</v>
      </c>
      <c r="H146" s="4" t="s">
        <v>811</v>
      </c>
      <c r="I146" s="4"/>
      <c r="J146" s="4"/>
      <c r="K146" s="4"/>
      <c r="L146" s="4" t="s">
        <v>30</v>
      </c>
      <c r="M146" s="4" t="s">
        <v>551</v>
      </c>
      <c r="N146" s="4" t="s">
        <v>754</v>
      </c>
      <c r="O146" s="4">
        <v>6.5171728504617095E-5</v>
      </c>
      <c r="P146" s="4">
        <v>4.7770006254161399E-5</v>
      </c>
      <c r="Q146" s="4">
        <v>4.5022012306804697E-9</v>
      </c>
      <c r="R146" s="4">
        <v>3.7648745653336401E-5</v>
      </c>
      <c r="S146" s="4">
        <v>5.8222073478457998E-5</v>
      </c>
      <c r="T146" s="4">
        <v>6.7376759241918603E-5</v>
      </c>
      <c r="U146" s="4">
        <v>3.8585570453105398E-5</v>
      </c>
      <c r="V146" s="4">
        <v>5.4728134391160698E-5</v>
      </c>
      <c r="W146" s="4">
        <v>0.69363138370782595</v>
      </c>
      <c r="X146" s="4">
        <v>0.46663101420911102</v>
      </c>
      <c r="Y146" s="4">
        <v>0.686156691573647</v>
      </c>
      <c r="Z146" s="4">
        <v>1.4536509368755199</v>
      </c>
      <c r="AA146" s="4">
        <v>0.53968087854418301</v>
      </c>
    </row>
    <row r="147" spans="1:27" x14ac:dyDescent="0.2">
      <c r="A147" s="4">
        <v>145</v>
      </c>
      <c r="B147" s="4" t="s">
        <v>812</v>
      </c>
      <c r="C147" s="4">
        <v>2.6</v>
      </c>
      <c r="D147" s="4" t="s">
        <v>518</v>
      </c>
      <c r="E147" s="4">
        <v>178.04929999999999</v>
      </c>
      <c r="F147" s="4">
        <v>239.6</v>
      </c>
      <c r="G147" s="4" t="s">
        <v>25</v>
      </c>
      <c r="H147" s="4" t="s">
        <v>813</v>
      </c>
      <c r="I147" s="4" t="s">
        <v>814</v>
      </c>
      <c r="J147" s="4" t="s">
        <v>815</v>
      </c>
      <c r="K147" s="4"/>
      <c r="L147" s="4" t="s">
        <v>45</v>
      </c>
      <c r="M147" s="4"/>
      <c r="N147" s="4"/>
      <c r="O147" s="4">
        <v>1.4940391571502401E-4</v>
      </c>
      <c r="P147" s="4">
        <v>1.2739675112634799E-4</v>
      </c>
      <c r="Q147" s="4">
        <v>1.3126846063955499E-4</v>
      </c>
      <c r="R147" s="4">
        <v>1.36023042493642E-4</v>
      </c>
      <c r="S147" s="4">
        <v>7.07276151682701E-5</v>
      </c>
      <c r="T147" s="4">
        <v>7.1622433581765204E-5</v>
      </c>
      <c r="U147" s="4">
        <v>7.3577446495327206E-5</v>
      </c>
      <c r="V147" s="4">
        <v>7.1975831748454197E-5</v>
      </c>
      <c r="W147" s="4">
        <v>1.55679914622606</v>
      </c>
      <c r="X147" s="4">
        <v>1.01527090764999E-2</v>
      </c>
      <c r="Y147" s="4">
        <v>6.6435000418239798E-2</v>
      </c>
      <c r="Z147" s="4">
        <v>0.52914440398448204</v>
      </c>
      <c r="AA147" s="4">
        <v>-0.91826660603981203</v>
      </c>
    </row>
    <row r="148" spans="1:27" x14ac:dyDescent="0.2">
      <c r="A148" s="4">
        <v>146</v>
      </c>
      <c r="B148" s="4" t="s">
        <v>816</v>
      </c>
      <c r="C148" s="4">
        <v>2.6</v>
      </c>
      <c r="D148" s="4" t="s">
        <v>518</v>
      </c>
      <c r="E148" s="4">
        <v>311.16800000000001</v>
      </c>
      <c r="F148" s="4">
        <v>716.6</v>
      </c>
      <c r="G148" s="4" t="s">
        <v>55</v>
      </c>
      <c r="H148" s="4" t="s">
        <v>817</v>
      </c>
      <c r="I148" s="4"/>
      <c r="J148" s="4"/>
      <c r="K148" s="4"/>
      <c r="L148" s="4" t="s">
        <v>240</v>
      </c>
      <c r="M148" s="4" t="s">
        <v>647</v>
      </c>
      <c r="N148" s="4" t="s">
        <v>818</v>
      </c>
      <c r="O148" s="4">
        <v>6.9473680462553902E-5</v>
      </c>
      <c r="P148" s="4">
        <v>9.56170284347096E-5</v>
      </c>
      <c r="Q148" s="4">
        <v>9.3750902832585305E-5</v>
      </c>
      <c r="R148" s="4">
        <v>8.6280537243282895E-5</v>
      </c>
      <c r="S148" s="4">
        <v>1.9842452501747399E-4</v>
      </c>
      <c r="T148" s="4">
        <v>3.5324917632610902E-4</v>
      </c>
      <c r="U148" s="4">
        <v>3.0545998421877202E-4</v>
      </c>
      <c r="V148" s="4">
        <v>2.8571122852078499E-4</v>
      </c>
      <c r="W148" s="4">
        <v>1.4911066667804</v>
      </c>
      <c r="X148" s="4">
        <v>1.2795257884955899E-2</v>
      </c>
      <c r="Y148" s="4">
        <v>7.6983902748816599E-2</v>
      </c>
      <c r="Z148" s="4">
        <v>3.3114215285328199</v>
      </c>
      <c r="AA148" s="4">
        <v>1.7274506707819499</v>
      </c>
    </row>
    <row r="149" spans="1:27" x14ac:dyDescent="0.2">
      <c r="A149" s="4">
        <v>147</v>
      </c>
      <c r="B149" s="4" t="s">
        <v>819</v>
      </c>
      <c r="C149" s="4">
        <v>2.59</v>
      </c>
      <c r="D149" s="4" t="s">
        <v>518</v>
      </c>
      <c r="E149" s="4">
        <v>218.10149999999999</v>
      </c>
      <c r="F149" s="4">
        <v>68.900000000000006</v>
      </c>
      <c r="G149" s="4" t="s">
        <v>25</v>
      </c>
      <c r="H149" s="4" t="s">
        <v>820</v>
      </c>
      <c r="I149" s="4" t="s">
        <v>821</v>
      </c>
      <c r="J149" s="4" t="s">
        <v>822</v>
      </c>
      <c r="K149" s="4"/>
      <c r="L149" s="4"/>
      <c r="M149" s="4"/>
      <c r="N149" s="4"/>
      <c r="O149" s="4">
        <v>8.0879135834230497E-5</v>
      </c>
      <c r="P149" s="4">
        <v>8.8890013708425194E-5</v>
      </c>
      <c r="Q149" s="4">
        <v>9.28489797218737E-5</v>
      </c>
      <c r="R149" s="4">
        <v>8.7539376421509797E-5</v>
      </c>
      <c r="S149" s="4">
        <v>9.1202815782519701E-5</v>
      </c>
      <c r="T149" s="4">
        <v>1.148551072106E-4</v>
      </c>
      <c r="U149" s="4">
        <v>1.2916128004908999E-4</v>
      </c>
      <c r="V149" s="4">
        <v>1.11739734347403E-4</v>
      </c>
      <c r="W149" s="4">
        <v>1.15146915852374</v>
      </c>
      <c r="X149" s="4">
        <v>0.105584382220652</v>
      </c>
      <c r="Y149" s="4">
        <v>0.30071601266211301</v>
      </c>
      <c r="Z149" s="4">
        <v>1.2764511116616399</v>
      </c>
      <c r="AA149" s="4">
        <v>0.35213828328834101</v>
      </c>
    </row>
    <row r="150" spans="1:27" x14ac:dyDescent="0.2">
      <c r="A150" s="4">
        <v>148</v>
      </c>
      <c r="B150" s="4" t="s">
        <v>823</v>
      </c>
      <c r="C150" s="4">
        <v>2.59</v>
      </c>
      <c r="D150" s="4" t="s">
        <v>518</v>
      </c>
      <c r="E150" s="4">
        <v>379.20909999999998</v>
      </c>
      <c r="F150" s="4">
        <v>696.3</v>
      </c>
      <c r="G150" s="4" t="s">
        <v>55</v>
      </c>
      <c r="H150" s="4" t="s">
        <v>824</v>
      </c>
      <c r="I150" s="4"/>
      <c r="J150" s="4"/>
      <c r="K150" s="4"/>
      <c r="L150" s="4" t="s">
        <v>240</v>
      </c>
      <c r="M150" s="4" t="s">
        <v>647</v>
      </c>
      <c r="N150" s="4" t="s">
        <v>825</v>
      </c>
      <c r="O150" s="4">
        <v>3.9459112429512602E-5</v>
      </c>
      <c r="P150" s="4">
        <v>1.5873326935139401E-5</v>
      </c>
      <c r="Q150" s="4">
        <v>1.9273580807849901E-5</v>
      </c>
      <c r="R150" s="4">
        <v>2.4868673390833999E-5</v>
      </c>
      <c r="S150" s="4">
        <v>3.0111167431430499E-5</v>
      </c>
      <c r="T150" s="4">
        <v>2.91485369358204E-5</v>
      </c>
      <c r="U150" s="4">
        <v>2.5923876290900102E-5</v>
      </c>
      <c r="V150" s="4">
        <v>2.8394526886050299E-5</v>
      </c>
      <c r="W150" s="4">
        <v>0.55545049038292105</v>
      </c>
      <c r="X150" s="4">
        <v>0.66148375820661498</v>
      </c>
      <c r="Y150" s="4">
        <v>0.82741057783545802</v>
      </c>
      <c r="Z150" s="4">
        <v>1.1417789135674601</v>
      </c>
      <c r="AA150" s="4">
        <v>0.191283323924473</v>
      </c>
    </row>
    <row r="151" spans="1:27" x14ac:dyDescent="0.2">
      <c r="A151" s="4">
        <v>149</v>
      </c>
      <c r="B151" s="4" t="s">
        <v>826</v>
      </c>
      <c r="C151" s="4">
        <v>2.59</v>
      </c>
      <c r="D151" s="4" t="s">
        <v>518</v>
      </c>
      <c r="E151" s="4">
        <v>377.1934</v>
      </c>
      <c r="F151" s="4">
        <v>689</v>
      </c>
      <c r="G151" s="4" t="s">
        <v>55</v>
      </c>
      <c r="H151" s="4" t="s">
        <v>827</v>
      </c>
      <c r="I151" s="4"/>
      <c r="J151" s="4"/>
      <c r="K151" s="4"/>
      <c r="L151" s="4" t="s">
        <v>240</v>
      </c>
      <c r="M151" s="4" t="s">
        <v>647</v>
      </c>
      <c r="N151" s="4" t="s">
        <v>828</v>
      </c>
      <c r="O151" s="4">
        <v>3.7357842195079601E-5</v>
      </c>
      <c r="P151" s="4">
        <v>3.3708429755525203E-5</v>
      </c>
      <c r="Q151" s="4">
        <v>2.5626122535799299E-5</v>
      </c>
      <c r="R151" s="4">
        <v>3.2230798162134701E-5</v>
      </c>
      <c r="S151" s="4">
        <v>1.6996283696898199E-5</v>
      </c>
      <c r="T151" s="4">
        <v>1.81595185427849E-5</v>
      </c>
      <c r="U151" s="4">
        <v>1.6657551783152301E-5</v>
      </c>
      <c r="V151" s="4">
        <v>1.7271118007611801E-5</v>
      </c>
      <c r="W151" s="4">
        <v>1.4755324513525301</v>
      </c>
      <c r="X151" s="4">
        <v>4.7563309856602898E-2</v>
      </c>
      <c r="Y151" s="4">
        <v>0.17924962662667099</v>
      </c>
      <c r="Z151" s="4">
        <v>0.53585759560562796</v>
      </c>
      <c r="AA151" s="4">
        <v>-0.90007844011819904</v>
      </c>
    </row>
    <row r="152" spans="1:27" ht="42.75" x14ac:dyDescent="0.2">
      <c r="A152" s="4">
        <v>150</v>
      </c>
      <c r="B152" s="4" t="s">
        <v>829</v>
      </c>
      <c r="C152" s="4">
        <v>2.59</v>
      </c>
      <c r="D152" s="4" t="s">
        <v>518</v>
      </c>
      <c r="E152" s="4">
        <v>293.2466</v>
      </c>
      <c r="F152" s="4">
        <v>686.6</v>
      </c>
      <c r="G152" s="4" t="s">
        <v>25</v>
      </c>
      <c r="H152" s="4" t="s">
        <v>830</v>
      </c>
      <c r="I152" s="4"/>
      <c r="J152" s="4"/>
      <c r="K152" s="4"/>
      <c r="L152" s="4" t="s">
        <v>240</v>
      </c>
      <c r="M152" s="4" t="s">
        <v>647</v>
      </c>
      <c r="N152" s="4" t="s">
        <v>831</v>
      </c>
      <c r="O152" s="4">
        <v>3.1362025630511001E-5</v>
      </c>
      <c r="P152" s="4">
        <v>6.2009945592554706E-5</v>
      </c>
      <c r="Q152" s="4">
        <v>6.4623833146063405E-5</v>
      </c>
      <c r="R152" s="4">
        <v>5.2665268123043101E-5</v>
      </c>
      <c r="S152" s="4">
        <v>9.1999038497034294E-5</v>
      </c>
      <c r="T152" s="4">
        <v>1.25265237350943E-5</v>
      </c>
      <c r="U152" s="4">
        <v>2.6488971661946301E-5</v>
      </c>
      <c r="V152" s="4">
        <v>4.3671511298024999E-5</v>
      </c>
      <c r="W152" s="4">
        <v>0.55376321147482699</v>
      </c>
      <c r="X152" s="4">
        <v>0.75337513680645796</v>
      </c>
      <c r="Y152" s="4">
        <v>0.88373573443876097</v>
      </c>
      <c r="Z152" s="4">
        <v>0.82922793055936295</v>
      </c>
      <c r="AA152" s="4">
        <v>-0.27015938389004801</v>
      </c>
    </row>
    <row r="153" spans="1:27" x14ac:dyDescent="0.2">
      <c r="A153" s="4">
        <v>151</v>
      </c>
      <c r="B153" s="4" t="s">
        <v>832</v>
      </c>
      <c r="C153" s="4">
        <v>2.59</v>
      </c>
      <c r="D153" s="4" t="s">
        <v>518</v>
      </c>
      <c r="E153" s="4">
        <v>333.20240000000001</v>
      </c>
      <c r="F153" s="4">
        <v>686.6</v>
      </c>
      <c r="G153" s="4" t="s">
        <v>25</v>
      </c>
      <c r="H153" s="4" t="s">
        <v>827</v>
      </c>
      <c r="I153" s="4"/>
      <c r="J153" s="4"/>
      <c r="K153" s="4"/>
      <c r="L153" s="4" t="s">
        <v>240</v>
      </c>
      <c r="M153" s="4" t="s">
        <v>647</v>
      </c>
      <c r="N153" s="4" t="s">
        <v>828</v>
      </c>
      <c r="O153" s="4">
        <v>2.5056125214346001E-5</v>
      </c>
      <c r="P153" s="4">
        <v>2.3442938696916601E-5</v>
      </c>
      <c r="Q153" s="4">
        <v>1.6905415880108001E-9</v>
      </c>
      <c r="R153" s="4">
        <v>1.6166918150950201E-5</v>
      </c>
      <c r="S153" s="4">
        <v>1.5519616935862201E-5</v>
      </c>
      <c r="T153" s="4">
        <v>1.48914813432766E-5</v>
      </c>
      <c r="U153" s="4">
        <v>1.5435798937519902E-5</v>
      </c>
      <c r="V153" s="4">
        <v>1.5282299072219599E-5</v>
      </c>
      <c r="W153" s="4">
        <v>0.61778469952700599</v>
      </c>
      <c r="X153" s="4">
        <v>0.92297909177473203</v>
      </c>
      <c r="Y153" s="4">
        <v>0.96911008891307104</v>
      </c>
      <c r="Z153" s="4">
        <v>0.94528214527524801</v>
      </c>
      <c r="AA153" s="4">
        <v>-8.1183089536898706E-2</v>
      </c>
    </row>
    <row r="154" spans="1:27" x14ac:dyDescent="0.2">
      <c r="A154" s="4">
        <v>152</v>
      </c>
      <c r="B154" s="4" t="s">
        <v>833</v>
      </c>
      <c r="C154" s="4">
        <v>2.59</v>
      </c>
      <c r="D154" s="4" t="s">
        <v>518</v>
      </c>
      <c r="E154" s="4">
        <v>111.0389</v>
      </c>
      <c r="F154" s="4">
        <v>660.4</v>
      </c>
      <c r="G154" s="4" t="s">
        <v>25</v>
      </c>
      <c r="H154" s="4" t="s">
        <v>834</v>
      </c>
      <c r="I154" s="4" t="s">
        <v>835</v>
      </c>
      <c r="J154" s="4" t="s">
        <v>836</v>
      </c>
      <c r="K154" s="4" t="s">
        <v>837</v>
      </c>
      <c r="L154" s="4" t="s">
        <v>30</v>
      </c>
      <c r="M154" s="4" t="s">
        <v>163</v>
      </c>
      <c r="N154" s="4" t="s">
        <v>494</v>
      </c>
      <c r="O154" s="4">
        <v>1.6815375842736901E-3</v>
      </c>
      <c r="P154" s="4">
        <v>1.5928609414355701E-3</v>
      </c>
      <c r="Q154" s="4">
        <v>1.6905415880108001E-9</v>
      </c>
      <c r="R154" s="4">
        <v>1.0914667387502801E-3</v>
      </c>
      <c r="S154" s="4">
        <v>1.9057423225928101E-3</v>
      </c>
      <c r="T154" s="4">
        <v>1.90053641634975E-3</v>
      </c>
      <c r="U154" s="4">
        <v>2.0651018409174799E-9</v>
      </c>
      <c r="V154" s="4">
        <v>1.2687602680148001E-3</v>
      </c>
      <c r="W154" s="4">
        <v>1.87353659402699E-2</v>
      </c>
      <c r="X154" s="4">
        <v>0.84264104494346603</v>
      </c>
      <c r="Y154" s="4">
        <v>0.92980378903584004</v>
      </c>
      <c r="Z154" s="4">
        <v>1.16243603489696</v>
      </c>
      <c r="AA154" s="4">
        <v>0.21715133155323901</v>
      </c>
    </row>
    <row r="155" spans="1:27" ht="28.5" x14ac:dyDescent="0.2">
      <c r="A155" s="4">
        <v>153</v>
      </c>
      <c r="B155" s="4" t="s">
        <v>838</v>
      </c>
      <c r="C155" s="4">
        <v>2.59</v>
      </c>
      <c r="D155" s="4" t="s">
        <v>518</v>
      </c>
      <c r="E155" s="4">
        <v>193.0489</v>
      </c>
      <c r="F155" s="4">
        <v>350.1</v>
      </c>
      <c r="G155" s="4" t="s">
        <v>55</v>
      </c>
      <c r="H155" s="4" t="s">
        <v>839</v>
      </c>
      <c r="I155" s="4" t="s">
        <v>840</v>
      </c>
      <c r="J155" s="4" t="s">
        <v>841</v>
      </c>
      <c r="K155" s="4" t="s">
        <v>842</v>
      </c>
      <c r="L155" s="4" t="s">
        <v>51</v>
      </c>
      <c r="M155" s="4" t="s">
        <v>148</v>
      </c>
      <c r="N155" s="4" t="s">
        <v>149</v>
      </c>
      <c r="O155" s="4">
        <v>7.2562046486786101E-5</v>
      </c>
      <c r="P155" s="4">
        <v>6.8721493761565497E-5</v>
      </c>
      <c r="Q155" s="4">
        <v>6.8072501792047497E-5</v>
      </c>
      <c r="R155" s="4">
        <v>6.9785347346799703E-5</v>
      </c>
      <c r="S155" s="4">
        <v>4.4365387540791199E-5</v>
      </c>
      <c r="T155" s="4">
        <v>5.5046968261743199E-5</v>
      </c>
      <c r="U155" s="4">
        <v>4.8022121253620102E-5</v>
      </c>
      <c r="V155" s="4">
        <v>4.9144825685384799E-5</v>
      </c>
      <c r="W155" s="4">
        <v>1.4773077914834101</v>
      </c>
      <c r="X155" s="4">
        <v>3.8534494675749398E-3</v>
      </c>
      <c r="Y155" s="4">
        <v>3.5717910872542197E-2</v>
      </c>
      <c r="Z155" s="4">
        <v>0.70422843123727097</v>
      </c>
      <c r="AA155" s="4">
        <v>-0.50588462176609506</v>
      </c>
    </row>
    <row r="156" spans="1:27" x14ac:dyDescent="0.2">
      <c r="A156" s="4">
        <v>154</v>
      </c>
      <c r="B156" s="4" t="s">
        <v>843</v>
      </c>
      <c r="C156" s="4">
        <v>2.59</v>
      </c>
      <c r="D156" s="4" t="s">
        <v>518</v>
      </c>
      <c r="E156" s="4">
        <v>280.26240000000001</v>
      </c>
      <c r="F156" s="4">
        <v>802.9</v>
      </c>
      <c r="G156" s="4" t="s">
        <v>25</v>
      </c>
      <c r="H156" s="4" t="s">
        <v>844</v>
      </c>
      <c r="I156" s="4" t="s">
        <v>845</v>
      </c>
      <c r="J156" s="4" t="s">
        <v>846</v>
      </c>
      <c r="K156" s="4"/>
      <c r="L156" s="4" t="s">
        <v>30</v>
      </c>
      <c r="M156" s="4" t="s">
        <v>847</v>
      </c>
      <c r="N156" s="4" t="s">
        <v>848</v>
      </c>
      <c r="O156" s="4">
        <v>3.8174351073608699E-5</v>
      </c>
      <c r="P156" s="4">
        <v>3.9973580772104201E-5</v>
      </c>
      <c r="Q156" s="4">
        <v>1.6905415880108001E-9</v>
      </c>
      <c r="R156" s="4">
        <v>2.6049874129100301E-5</v>
      </c>
      <c r="S156" s="4">
        <v>1.9828761322279899E-9</v>
      </c>
      <c r="T156" s="4">
        <v>4.8110227956783297E-5</v>
      </c>
      <c r="U156" s="4">
        <v>5.2681084306720899E-5</v>
      </c>
      <c r="V156" s="4">
        <v>3.35977650465455E-5</v>
      </c>
      <c r="W156" s="4">
        <v>3.4498317454588097E-2</v>
      </c>
      <c r="X156" s="4">
        <v>0.74099194205082597</v>
      </c>
      <c r="Y156" s="4">
        <v>0.876775202802757</v>
      </c>
      <c r="Z156" s="4">
        <v>1.28974769244714</v>
      </c>
      <c r="AA156" s="4">
        <v>0.36708886529419199</v>
      </c>
    </row>
    <row r="157" spans="1:27" x14ac:dyDescent="0.2">
      <c r="A157" s="4">
        <v>155</v>
      </c>
      <c r="B157" s="4" t="s">
        <v>849</v>
      </c>
      <c r="C157" s="4">
        <v>2.58</v>
      </c>
      <c r="D157" s="4" t="s">
        <v>518</v>
      </c>
      <c r="E157" s="4">
        <v>178.12200000000001</v>
      </c>
      <c r="F157" s="4">
        <v>879.6</v>
      </c>
      <c r="G157" s="4" t="s">
        <v>25</v>
      </c>
      <c r="H157" s="4" t="s">
        <v>850</v>
      </c>
      <c r="I157" s="4" t="s">
        <v>851</v>
      </c>
      <c r="J157" s="4" t="s">
        <v>852</v>
      </c>
      <c r="K157" s="4" t="s">
        <v>853</v>
      </c>
      <c r="L157" s="4" t="s">
        <v>45</v>
      </c>
      <c r="M157" s="4"/>
      <c r="N157" s="4"/>
      <c r="O157" s="4">
        <v>9.7738988442928508E-6</v>
      </c>
      <c r="P157" s="4">
        <v>4.7408135905371603E-6</v>
      </c>
      <c r="Q157" s="4">
        <v>1.8211180038777498E-5</v>
      </c>
      <c r="R157" s="4">
        <v>1.0908630824535799E-5</v>
      </c>
      <c r="S157" s="4">
        <v>1.9828761322279899E-9</v>
      </c>
      <c r="T157" s="4">
        <v>9.5102651007552894E-6</v>
      </c>
      <c r="U157" s="4">
        <v>1.40933792077142E-5</v>
      </c>
      <c r="V157" s="4">
        <v>7.8685423948672402E-6</v>
      </c>
      <c r="W157" s="4">
        <v>0.65979376867546602</v>
      </c>
      <c r="X157" s="4">
        <v>0.62294772533538101</v>
      </c>
      <c r="Y157" s="4">
        <v>0.80046714858415502</v>
      </c>
      <c r="Z157" s="4">
        <v>0.72131347383846001</v>
      </c>
      <c r="AA157" s="4">
        <v>-0.47130172187414898</v>
      </c>
    </row>
    <row r="158" spans="1:27" ht="28.5" x14ac:dyDescent="0.2">
      <c r="A158" s="4">
        <v>156</v>
      </c>
      <c r="B158" s="4" t="s">
        <v>854</v>
      </c>
      <c r="C158" s="4">
        <v>2.57</v>
      </c>
      <c r="D158" s="4" t="s">
        <v>518</v>
      </c>
      <c r="E158" s="4">
        <v>437.19150000000002</v>
      </c>
      <c r="F158" s="4">
        <v>695.7</v>
      </c>
      <c r="G158" s="4" t="s">
        <v>25</v>
      </c>
      <c r="H158" s="4" t="s">
        <v>855</v>
      </c>
      <c r="I158" s="4"/>
      <c r="J158" s="4"/>
      <c r="K158" s="4"/>
      <c r="L158" s="4" t="s">
        <v>51</v>
      </c>
      <c r="M158" s="4" t="s">
        <v>600</v>
      </c>
      <c r="N158" s="4" t="s">
        <v>693</v>
      </c>
      <c r="O158" s="4">
        <v>2.2467737730552599E-4</v>
      </c>
      <c r="P158" s="4">
        <v>1.6676984087900701E-4</v>
      </c>
      <c r="Q158" s="4">
        <v>1.3647044520336999E-4</v>
      </c>
      <c r="R158" s="4">
        <v>1.75972554462634E-4</v>
      </c>
      <c r="S158" s="4">
        <v>2.8068575531189801E-4</v>
      </c>
      <c r="T158" s="4">
        <v>2.3704415918864699E-4</v>
      </c>
      <c r="U158" s="4">
        <v>1.90425133158052E-4</v>
      </c>
      <c r="V158" s="4">
        <v>2.3605168255286599E-4</v>
      </c>
      <c r="W158" s="4">
        <v>1.0026312659461101</v>
      </c>
      <c r="X158" s="4">
        <v>0.177194448182286</v>
      </c>
      <c r="Y158" s="4">
        <v>0.406681767027194</v>
      </c>
      <c r="Z158" s="4">
        <v>1.3414119222948999</v>
      </c>
      <c r="AA158" s="4">
        <v>0.42375232970839599</v>
      </c>
    </row>
    <row r="159" spans="1:27" ht="28.5" x14ac:dyDescent="0.2">
      <c r="A159" s="4">
        <v>157</v>
      </c>
      <c r="B159" s="4" t="s">
        <v>856</v>
      </c>
      <c r="C159" s="4">
        <v>2.57</v>
      </c>
      <c r="D159" s="4" t="s">
        <v>518</v>
      </c>
      <c r="E159" s="4">
        <v>213.07390000000001</v>
      </c>
      <c r="F159" s="4">
        <v>48.4</v>
      </c>
      <c r="G159" s="4" t="s">
        <v>25</v>
      </c>
      <c r="H159" s="4" t="s">
        <v>857</v>
      </c>
      <c r="I159" s="4"/>
      <c r="J159" s="4"/>
      <c r="K159" s="4"/>
      <c r="L159" s="4" t="s">
        <v>51</v>
      </c>
      <c r="M159" s="4" t="s">
        <v>64</v>
      </c>
      <c r="N159" s="4" t="s">
        <v>65</v>
      </c>
      <c r="O159" s="4">
        <v>3.5494283517570498E-4</v>
      </c>
      <c r="P159" s="4">
        <v>3.9353539348709499E-4</v>
      </c>
      <c r="Q159" s="4">
        <v>3.62319494306687E-4</v>
      </c>
      <c r="R159" s="4">
        <v>3.7026590765649602E-4</v>
      </c>
      <c r="S159" s="4">
        <v>1.66727584964671E-4</v>
      </c>
      <c r="T159" s="4">
        <v>1.6726907692499201E-4</v>
      </c>
      <c r="U159" s="4">
        <v>1.73295302447575E-4</v>
      </c>
      <c r="V159" s="4">
        <v>1.6909732144574599E-4</v>
      </c>
      <c r="W159" s="4">
        <v>1.57048791749607</v>
      </c>
      <c r="X159" s="4">
        <v>7.4538369940187001E-5</v>
      </c>
      <c r="Y159" s="4">
        <v>4.15497624104529E-3</v>
      </c>
      <c r="Z159" s="4">
        <v>0.45669157745579197</v>
      </c>
      <c r="AA159" s="4">
        <v>-1.1307079118599701</v>
      </c>
    </row>
    <row r="160" spans="1:27" x14ac:dyDescent="0.2">
      <c r="A160" s="4">
        <v>158</v>
      </c>
      <c r="B160" s="4" t="s">
        <v>858</v>
      </c>
      <c r="C160" s="4">
        <v>2.57</v>
      </c>
      <c r="D160" s="4" t="s">
        <v>518</v>
      </c>
      <c r="E160" s="4">
        <v>355.2824</v>
      </c>
      <c r="F160" s="4">
        <v>868.6</v>
      </c>
      <c r="G160" s="4" t="s">
        <v>25</v>
      </c>
      <c r="H160" s="4" t="s">
        <v>859</v>
      </c>
      <c r="I160" s="4" t="s">
        <v>860</v>
      </c>
      <c r="J160" s="4"/>
      <c r="K160" s="4"/>
      <c r="L160" s="4" t="s">
        <v>30</v>
      </c>
      <c r="M160" s="4" t="s">
        <v>551</v>
      </c>
      <c r="N160" s="4" t="s">
        <v>552</v>
      </c>
      <c r="O160" s="4">
        <v>2.4201630931570299E-5</v>
      </c>
      <c r="P160" s="4">
        <v>3.9425395001982799E-6</v>
      </c>
      <c r="Q160" s="4">
        <v>1.2147641276430901E-5</v>
      </c>
      <c r="R160" s="4">
        <v>1.34306039027331E-5</v>
      </c>
      <c r="S160" s="4">
        <v>1.6834718060514401E-5</v>
      </c>
      <c r="T160" s="4">
        <v>1.32379016964329E-5</v>
      </c>
      <c r="U160" s="4">
        <v>5.0071137656618001E-6</v>
      </c>
      <c r="V160" s="4">
        <v>1.16932445075364E-5</v>
      </c>
      <c r="W160" s="4">
        <v>1.4382418447048601E-2</v>
      </c>
      <c r="X160" s="4">
        <v>0.81217935719712298</v>
      </c>
      <c r="Y160" s="4">
        <v>0.91588572966142301</v>
      </c>
      <c r="Z160" s="4">
        <v>0.87064175164578905</v>
      </c>
      <c r="AA160" s="4">
        <v>-0.19984888862782099</v>
      </c>
    </row>
    <row r="161" spans="1:27" ht="42.75" x14ac:dyDescent="0.2">
      <c r="A161" s="4">
        <v>159</v>
      </c>
      <c r="B161" s="4" t="s">
        <v>861</v>
      </c>
      <c r="C161" s="4">
        <v>2.57</v>
      </c>
      <c r="D161" s="4" t="s">
        <v>518</v>
      </c>
      <c r="E161" s="4">
        <v>265.14729999999997</v>
      </c>
      <c r="F161" s="4">
        <v>924.9</v>
      </c>
      <c r="G161" s="4" t="s">
        <v>55</v>
      </c>
      <c r="H161" s="4" t="s">
        <v>862</v>
      </c>
      <c r="I161" s="4"/>
      <c r="J161" s="4" t="s">
        <v>863</v>
      </c>
      <c r="K161" s="4"/>
      <c r="L161" s="4" t="s">
        <v>240</v>
      </c>
      <c r="M161" s="4" t="s">
        <v>564</v>
      </c>
      <c r="N161" s="4" t="s">
        <v>864</v>
      </c>
      <c r="O161" s="4">
        <v>4.7553104694373703E-6</v>
      </c>
      <c r="P161" s="4">
        <v>2.4221580640990802E-6</v>
      </c>
      <c r="Q161" s="4">
        <v>4.6366794603252103E-6</v>
      </c>
      <c r="R161" s="4">
        <v>3.9380493312872201E-6</v>
      </c>
      <c r="S161" s="4">
        <v>3.3379348908824499E-6</v>
      </c>
      <c r="T161" s="4">
        <v>3.7797058911434801E-6</v>
      </c>
      <c r="U161" s="4">
        <v>2.4900438393047698E-6</v>
      </c>
      <c r="V161" s="4">
        <v>3.2025615404435699E-6</v>
      </c>
      <c r="W161" s="4">
        <v>0.518649917697112</v>
      </c>
      <c r="X161" s="4">
        <v>0.43462106356179597</v>
      </c>
      <c r="Y161" s="4">
        <v>0.66063923010494896</v>
      </c>
      <c r="Z161" s="4">
        <v>0.81323550596476601</v>
      </c>
      <c r="AA161" s="4">
        <v>-0.29825489008218398</v>
      </c>
    </row>
    <row r="162" spans="1:27" x14ac:dyDescent="0.2">
      <c r="A162" s="4">
        <v>160</v>
      </c>
      <c r="B162" s="4" t="s">
        <v>865</v>
      </c>
      <c r="C162" s="4">
        <v>2.56</v>
      </c>
      <c r="D162" s="4" t="s">
        <v>518</v>
      </c>
      <c r="E162" s="4">
        <v>311.22210000000001</v>
      </c>
      <c r="F162" s="4">
        <v>689.5</v>
      </c>
      <c r="G162" s="4" t="s">
        <v>55</v>
      </c>
      <c r="H162" s="4" t="s">
        <v>866</v>
      </c>
      <c r="I162" s="4" t="s">
        <v>867</v>
      </c>
      <c r="J162" s="4" t="s">
        <v>868</v>
      </c>
      <c r="K162" s="4" t="s">
        <v>869</v>
      </c>
      <c r="L162" s="4" t="s">
        <v>30</v>
      </c>
      <c r="M162" s="4" t="s">
        <v>532</v>
      </c>
      <c r="N162" s="4" t="s">
        <v>533</v>
      </c>
      <c r="O162" s="4">
        <v>1.8663915540983E-4</v>
      </c>
      <c r="P162" s="4">
        <v>1.6531720869183801E-4</v>
      </c>
      <c r="Q162" s="4">
        <v>1.5886115305775801E-4</v>
      </c>
      <c r="R162" s="4">
        <v>1.7027250571980901E-4</v>
      </c>
      <c r="S162" s="4">
        <v>1.25071352203721E-4</v>
      </c>
      <c r="T162" s="4">
        <v>1.6573809491463701E-4</v>
      </c>
      <c r="U162" s="4">
        <v>1.1751632377267199E-4</v>
      </c>
      <c r="V162" s="4">
        <v>1.3610859029700999E-4</v>
      </c>
      <c r="W162" s="4">
        <v>1.11636874776963</v>
      </c>
      <c r="X162" s="4">
        <v>0.11742364531661501</v>
      </c>
      <c r="Y162" s="4">
        <v>0.32027930900166801</v>
      </c>
      <c r="Z162" s="4">
        <v>0.79935741664002402</v>
      </c>
      <c r="AA162" s="4">
        <v>-0.32308737531715498</v>
      </c>
    </row>
    <row r="163" spans="1:27" x14ac:dyDescent="0.2">
      <c r="A163" s="4">
        <v>161</v>
      </c>
      <c r="B163" s="4" t="s">
        <v>870</v>
      </c>
      <c r="C163" s="4">
        <v>2.56</v>
      </c>
      <c r="D163" s="4" t="s">
        <v>518</v>
      </c>
      <c r="E163" s="4">
        <v>207.01300000000001</v>
      </c>
      <c r="F163" s="4">
        <v>68</v>
      </c>
      <c r="G163" s="4" t="s">
        <v>55</v>
      </c>
      <c r="H163" s="4" t="s">
        <v>871</v>
      </c>
      <c r="I163" s="4" t="s">
        <v>872</v>
      </c>
      <c r="J163" s="4" t="s">
        <v>873</v>
      </c>
      <c r="K163" s="4"/>
      <c r="L163" s="4" t="s">
        <v>30</v>
      </c>
      <c r="M163" s="4" t="s">
        <v>163</v>
      </c>
      <c r="N163" s="4" t="s">
        <v>427</v>
      </c>
      <c r="O163" s="4">
        <v>8.1577545256453102E-5</v>
      </c>
      <c r="P163" s="4">
        <v>9.0262870794403596E-5</v>
      </c>
      <c r="Q163" s="4">
        <v>4.5022012306804697E-9</v>
      </c>
      <c r="R163" s="4">
        <v>5.7281639417362499E-5</v>
      </c>
      <c r="S163" s="4">
        <v>1.1197814367732001E-4</v>
      </c>
      <c r="T163" s="4">
        <v>1.4488216636373701E-4</v>
      </c>
      <c r="U163" s="4">
        <v>1.10704314257799E-4</v>
      </c>
      <c r="V163" s="4">
        <v>1.22521541432952E-4</v>
      </c>
      <c r="W163" s="4">
        <v>0.76057882252765396</v>
      </c>
      <c r="X163" s="4">
        <v>0.101926585274051</v>
      </c>
      <c r="Y163" s="4">
        <v>0.29437484797241198</v>
      </c>
      <c r="Z163" s="4">
        <v>2.1389321723186399</v>
      </c>
      <c r="AA163" s="4">
        <v>1.09689073392369</v>
      </c>
    </row>
    <row r="164" spans="1:27" x14ac:dyDescent="0.2">
      <c r="A164" s="4">
        <v>162</v>
      </c>
      <c r="B164" s="4" t="s">
        <v>874</v>
      </c>
      <c r="C164" s="4">
        <v>2.5499999999999998</v>
      </c>
      <c r="D164" s="4" t="s">
        <v>518</v>
      </c>
      <c r="E164" s="4">
        <v>194.11670000000001</v>
      </c>
      <c r="F164" s="4">
        <v>918.8</v>
      </c>
      <c r="G164" s="4" t="s">
        <v>25</v>
      </c>
      <c r="H164" s="4" t="s">
        <v>875</v>
      </c>
      <c r="I164" s="4"/>
      <c r="J164" s="4"/>
      <c r="K164" s="4"/>
      <c r="L164" s="4" t="s">
        <v>45</v>
      </c>
      <c r="M164" s="4" t="s">
        <v>735</v>
      </c>
      <c r="N164" s="4" t="s">
        <v>876</v>
      </c>
      <c r="O164" s="4">
        <v>1.7432087344008899E-9</v>
      </c>
      <c r="P164" s="4">
        <v>1.58422039473821E-5</v>
      </c>
      <c r="Q164" s="4">
        <v>1.9141203972463901E-5</v>
      </c>
      <c r="R164" s="4">
        <v>1.16617170428602E-5</v>
      </c>
      <c r="S164" s="4">
        <v>1.9302074403465999E-5</v>
      </c>
      <c r="T164" s="4">
        <v>2.1326726850441799E-5</v>
      </c>
      <c r="U164" s="4">
        <v>2.1109769694481301E-5</v>
      </c>
      <c r="V164" s="4">
        <v>2.05795236494631E-5</v>
      </c>
      <c r="W164" s="4">
        <v>0.73514740130387002</v>
      </c>
      <c r="X164" s="4">
        <v>0.26945670234192098</v>
      </c>
      <c r="Y164" s="4">
        <v>0.50878389286294901</v>
      </c>
      <c r="Z164" s="4">
        <v>1.76470785338277</v>
      </c>
      <c r="AA164" s="4">
        <v>0.81942936572775904</v>
      </c>
    </row>
    <row r="165" spans="1:27" ht="57" x14ac:dyDescent="0.2">
      <c r="A165" s="4">
        <v>163</v>
      </c>
      <c r="B165" s="4" t="s">
        <v>877</v>
      </c>
      <c r="C165" s="4">
        <v>2.5499999999999998</v>
      </c>
      <c r="D165" s="4" t="s">
        <v>518</v>
      </c>
      <c r="E165" s="4">
        <v>391.24360000000001</v>
      </c>
      <c r="F165" s="4">
        <v>713.9</v>
      </c>
      <c r="G165" s="4" t="s">
        <v>25</v>
      </c>
      <c r="H165" s="4" t="s">
        <v>878</v>
      </c>
      <c r="I165" s="4"/>
      <c r="J165" s="4"/>
      <c r="K165" s="4"/>
      <c r="L165" s="4" t="s">
        <v>240</v>
      </c>
      <c r="M165" s="4" t="s">
        <v>643</v>
      </c>
      <c r="N165" s="4" t="s">
        <v>879</v>
      </c>
      <c r="O165" s="4">
        <v>4.4873635103264801E-5</v>
      </c>
      <c r="P165" s="4">
        <v>3.21132063457192E-5</v>
      </c>
      <c r="Q165" s="4">
        <v>3.3759606316309801E-5</v>
      </c>
      <c r="R165" s="4">
        <v>3.69154825884312E-5</v>
      </c>
      <c r="S165" s="4">
        <v>9.5762015111010197E-6</v>
      </c>
      <c r="T165" s="4">
        <v>9.3228147646788898E-6</v>
      </c>
      <c r="U165" s="4">
        <v>8.1763090016804808E-6</v>
      </c>
      <c r="V165" s="4">
        <v>9.0251084258201301E-6</v>
      </c>
      <c r="W165" s="4">
        <v>1.55534379277471</v>
      </c>
      <c r="X165" s="4">
        <v>1.9064508312472001E-2</v>
      </c>
      <c r="Y165" s="4">
        <v>9.9189792293348497E-2</v>
      </c>
      <c r="Z165" s="4">
        <v>0.24448030454973599</v>
      </c>
      <c r="AA165" s="4">
        <v>-2.0322098492310698</v>
      </c>
    </row>
    <row r="166" spans="1:27" ht="28.5" x14ac:dyDescent="0.2">
      <c r="A166" s="4">
        <v>164</v>
      </c>
      <c r="B166" s="4" t="s">
        <v>880</v>
      </c>
      <c r="C166" s="4">
        <v>2.5499999999999998</v>
      </c>
      <c r="D166" s="4" t="s">
        <v>518</v>
      </c>
      <c r="E166" s="4">
        <v>323.13380000000001</v>
      </c>
      <c r="F166" s="4">
        <v>108.1</v>
      </c>
      <c r="G166" s="4" t="s">
        <v>55</v>
      </c>
      <c r="H166" s="4" t="s">
        <v>881</v>
      </c>
      <c r="I166" s="4"/>
      <c r="J166" s="4"/>
      <c r="K166" s="4"/>
      <c r="L166" s="4" t="s">
        <v>51</v>
      </c>
      <c r="M166" s="4" t="s">
        <v>600</v>
      </c>
      <c r="N166" s="4" t="s">
        <v>882</v>
      </c>
      <c r="O166" s="4">
        <v>1.0794328852513899E-3</v>
      </c>
      <c r="P166" s="4">
        <v>1.0524448001595201E-3</v>
      </c>
      <c r="Q166" s="4">
        <v>1.0858930684929601E-3</v>
      </c>
      <c r="R166" s="4">
        <v>1.0725902513012899E-3</v>
      </c>
      <c r="S166" s="4">
        <v>1.3479874019092901E-3</v>
      </c>
      <c r="T166" s="4">
        <v>1.54454836891368E-3</v>
      </c>
      <c r="U166" s="4">
        <v>1.20847834173967E-3</v>
      </c>
      <c r="V166" s="4">
        <v>1.3670047041875501E-3</v>
      </c>
      <c r="W166" s="4">
        <v>1.3496761929907599</v>
      </c>
      <c r="X166" s="4">
        <v>9.2778850399390905E-2</v>
      </c>
      <c r="Y166" s="4">
        <v>0.27829999530755101</v>
      </c>
      <c r="Z166" s="4">
        <v>1.27448921200716</v>
      </c>
      <c r="AA166" s="4">
        <v>0.34991916163030601</v>
      </c>
    </row>
    <row r="167" spans="1:27" x14ac:dyDescent="0.2">
      <c r="A167" s="4">
        <v>165</v>
      </c>
      <c r="B167" s="4" t="s">
        <v>883</v>
      </c>
      <c r="C167" s="4">
        <v>2.5499999999999998</v>
      </c>
      <c r="D167" s="4" t="s">
        <v>518</v>
      </c>
      <c r="E167" s="4">
        <v>173.00739999999999</v>
      </c>
      <c r="F167" s="4">
        <v>89.6</v>
      </c>
      <c r="G167" s="4" t="s">
        <v>55</v>
      </c>
      <c r="H167" s="4" t="s">
        <v>884</v>
      </c>
      <c r="I167" s="4" t="s">
        <v>885</v>
      </c>
      <c r="J167" s="4" t="s">
        <v>886</v>
      </c>
      <c r="K167" s="4" t="s">
        <v>887</v>
      </c>
      <c r="L167" s="4" t="s">
        <v>30</v>
      </c>
      <c r="M167" s="4" t="s">
        <v>163</v>
      </c>
      <c r="N167" s="4" t="s">
        <v>164</v>
      </c>
      <c r="O167" s="4">
        <v>3.05330073405193E-3</v>
      </c>
      <c r="P167" s="4">
        <v>3.2683858946435701E-3</v>
      </c>
      <c r="Q167" s="4">
        <v>2.94452805182709E-3</v>
      </c>
      <c r="R167" s="4">
        <v>3.0887382268408601E-3</v>
      </c>
      <c r="S167" s="4">
        <v>4.90146800093289E-3</v>
      </c>
      <c r="T167" s="4">
        <v>5.4051348967386996E-3</v>
      </c>
      <c r="U167" s="4">
        <v>4.1623611081095203E-3</v>
      </c>
      <c r="V167" s="4">
        <v>4.82298800192703E-3</v>
      </c>
      <c r="W167" s="4">
        <v>1.4766060304672299</v>
      </c>
      <c r="X167" s="4">
        <v>9.6861407478559102E-3</v>
      </c>
      <c r="Y167" s="4">
        <v>6.4684727643357101E-2</v>
      </c>
      <c r="Z167" s="4">
        <v>1.5614751551347701</v>
      </c>
      <c r="AA167" s="4">
        <v>0.64290961460407603</v>
      </c>
    </row>
    <row r="168" spans="1:27" x14ac:dyDescent="0.2">
      <c r="A168" s="4">
        <v>166</v>
      </c>
      <c r="B168" s="4" t="s">
        <v>888</v>
      </c>
      <c r="C168" s="4">
        <v>2.54</v>
      </c>
      <c r="D168" s="4" t="s">
        <v>518</v>
      </c>
      <c r="E168" s="4">
        <v>317.1139</v>
      </c>
      <c r="F168" s="4">
        <v>48.5</v>
      </c>
      <c r="G168" s="4" t="s">
        <v>25</v>
      </c>
      <c r="H168" s="4" t="s">
        <v>889</v>
      </c>
      <c r="I168" s="4" t="s">
        <v>890</v>
      </c>
      <c r="J168" s="4"/>
      <c r="K168" s="4"/>
      <c r="L168" s="4" t="s">
        <v>71</v>
      </c>
      <c r="M168" s="4" t="s">
        <v>467</v>
      </c>
      <c r="N168" s="4" t="s">
        <v>891</v>
      </c>
      <c r="O168" s="4">
        <v>7.4401897964354507E-5</v>
      </c>
      <c r="P168" s="4">
        <v>8.5731227903209999E-5</v>
      </c>
      <c r="Q168" s="4">
        <v>5.5857378728890897E-5</v>
      </c>
      <c r="R168" s="4">
        <v>7.19968348654851E-5</v>
      </c>
      <c r="S168" s="4">
        <v>6.0852677451397801E-5</v>
      </c>
      <c r="T168" s="4">
        <v>6.8443438689817798E-5</v>
      </c>
      <c r="U168" s="4">
        <v>8.7645982699681102E-5</v>
      </c>
      <c r="V168" s="4">
        <v>7.2314032946965603E-5</v>
      </c>
      <c r="W168" s="4">
        <v>3.6426331452685999E-2</v>
      </c>
      <c r="X168" s="4">
        <v>0.97985265743957894</v>
      </c>
      <c r="Y168" s="4">
        <v>0.99252386919758095</v>
      </c>
      <c r="Z168" s="4">
        <v>1.0044057225859</v>
      </c>
      <c r="AA168" s="4">
        <v>6.3421534779104002E-3</v>
      </c>
    </row>
    <row r="169" spans="1:27" x14ac:dyDescent="0.2">
      <c r="A169" s="4">
        <v>167</v>
      </c>
      <c r="B169" s="4" t="s">
        <v>892</v>
      </c>
      <c r="C169" s="4">
        <v>2.54</v>
      </c>
      <c r="D169" s="4" t="s">
        <v>518</v>
      </c>
      <c r="E169" s="4">
        <v>186.11189999999999</v>
      </c>
      <c r="F169" s="4">
        <v>307.39999999999998</v>
      </c>
      <c r="G169" s="4" t="s">
        <v>55</v>
      </c>
      <c r="H169" s="4" t="s">
        <v>893</v>
      </c>
      <c r="I169" s="4" t="s">
        <v>894</v>
      </c>
      <c r="J169" s="4" t="s">
        <v>895</v>
      </c>
      <c r="K169" s="4" t="s">
        <v>896</v>
      </c>
      <c r="L169" s="4" t="s">
        <v>30</v>
      </c>
      <c r="M169" s="4" t="s">
        <v>163</v>
      </c>
      <c r="N169" s="4" t="s">
        <v>494</v>
      </c>
      <c r="O169" s="4">
        <v>8.11231526200008E-5</v>
      </c>
      <c r="P169" s="4">
        <v>7.61132909790241E-5</v>
      </c>
      <c r="Q169" s="4">
        <v>7.6367695484450706E-5</v>
      </c>
      <c r="R169" s="4">
        <v>7.7868046361158504E-5</v>
      </c>
      <c r="S169" s="4">
        <v>7.0411797885183204E-5</v>
      </c>
      <c r="T169" s="4">
        <v>8.1545674285681794E-5</v>
      </c>
      <c r="U169" s="4">
        <v>6.9687935352572697E-5</v>
      </c>
      <c r="V169" s="4">
        <v>7.3881802507812596E-5</v>
      </c>
      <c r="W169" s="4">
        <v>0.70506270832546503</v>
      </c>
      <c r="X169" s="4">
        <v>0.39315035809505999</v>
      </c>
      <c r="Y169" s="4">
        <v>0.62703638467409795</v>
      </c>
      <c r="Z169" s="4">
        <v>0.94880770688842697</v>
      </c>
      <c r="AA169" s="4">
        <v>-7.5812366364577999E-2</v>
      </c>
    </row>
    <row r="170" spans="1:27" ht="28.5" x14ac:dyDescent="0.2">
      <c r="A170" s="4">
        <v>168</v>
      </c>
      <c r="B170" s="4" t="s">
        <v>897</v>
      </c>
      <c r="C170" s="4">
        <v>2.5299999999999998</v>
      </c>
      <c r="D170" s="4" t="s">
        <v>518</v>
      </c>
      <c r="E170" s="4">
        <v>223.06299999999999</v>
      </c>
      <c r="F170" s="4">
        <v>1002.2</v>
      </c>
      <c r="G170" s="4" t="s">
        <v>25</v>
      </c>
      <c r="H170" s="4" t="s">
        <v>431</v>
      </c>
      <c r="I170" s="4"/>
      <c r="J170" s="4"/>
      <c r="K170" s="4"/>
      <c r="L170" s="4" t="s">
        <v>51</v>
      </c>
      <c r="M170" s="4" t="s">
        <v>52</v>
      </c>
      <c r="N170" s="4" t="s">
        <v>53</v>
      </c>
      <c r="O170" s="4">
        <v>1.09984704792631E-4</v>
      </c>
      <c r="P170" s="4">
        <v>1.68850719066175E-9</v>
      </c>
      <c r="Q170" s="4">
        <v>1.13320648466462E-4</v>
      </c>
      <c r="R170" s="4">
        <v>7.4435680588760995E-5</v>
      </c>
      <c r="S170" s="4">
        <v>1.3552520039145801E-4</v>
      </c>
      <c r="T170" s="4">
        <v>1.24784030736508E-4</v>
      </c>
      <c r="U170" s="4">
        <v>1.38262468256395E-4</v>
      </c>
      <c r="V170" s="4">
        <v>1.3285723312812101E-4</v>
      </c>
      <c r="W170" s="4">
        <v>0.73255515278850603</v>
      </c>
      <c r="X170" s="4">
        <v>0.256287707421956</v>
      </c>
      <c r="Y170" s="4">
        <v>0.49705799505859799</v>
      </c>
      <c r="Z170" s="4">
        <v>1.7848595200213799</v>
      </c>
      <c r="AA170" s="4">
        <v>0.83581052929975197</v>
      </c>
    </row>
    <row r="171" spans="1:27" x14ac:dyDescent="0.2">
      <c r="A171" s="4">
        <v>169</v>
      </c>
      <c r="B171" s="4" t="s">
        <v>898</v>
      </c>
      <c r="C171" s="4">
        <v>2.5299999999999998</v>
      </c>
      <c r="D171" s="4" t="s">
        <v>518</v>
      </c>
      <c r="E171" s="4">
        <v>297.2414</v>
      </c>
      <c r="F171" s="4">
        <v>700.7</v>
      </c>
      <c r="G171" s="4" t="s">
        <v>25</v>
      </c>
      <c r="H171" s="4" t="s">
        <v>539</v>
      </c>
      <c r="I171" s="4"/>
      <c r="J171" s="4"/>
      <c r="K171" s="4"/>
      <c r="L171" s="4" t="s">
        <v>30</v>
      </c>
      <c r="M171" s="4" t="s">
        <v>163</v>
      </c>
      <c r="N171" s="4" t="s">
        <v>412</v>
      </c>
      <c r="O171" s="4">
        <v>2.8027831712579499E-5</v>
      </c>
      <c r="P171" s="4">
        <v>2.5497203764406701E-5</v>
      </c>
      <c r="Q171" s="4">
        <v>2.6856101271408799E-5</v>
      </c>
      <c r="R171" s="4">
        <v>2.6793712249465E-5</v>
      </c>
      <c r="S171" s="4">
        <v>2.4297569753246801E-5</v>
      </c>
      <c r="T171" s="4">
        <v>2.53988826168097E-5</v>
      </c>
      <c r="U171" s="4">
        <v>3.4313701491070203E-5</v>
      </c>
      <c r="V171" s="4">
        <v>2.8003384620375601E-5</v>
      </c>
      <c r="W171" s="4">
        <v>0.22876872755310601</v>
      </c>
      <c r="X171" s="4">
        <v>0.72896145722040095</v>
      </c>
      <c r="Y171" s="4">
        <v>0.86974980260457402</v>
      </c>
      <c r="Z171" s="4">
        <v>1.04514762118992</v>
      </c>
      <c r="AA171" s="4">
        <v>6.3706729212711505E-2</v>
      </c>
    </row>
    <row r="172" spans="1:27" ht="28.5" x14ac:dyDescent="0.2">
      <c r="A172" s="4">
        <v>170</v>
      </c>
      <c r="B172" s="4" t="s">
        <v>899</v>
      </c>
      <c r="C172" s="4">
        <v>2.5299999999999998</v>
      </c>
      <c r="D172" s="4" t="s">
        <v>518</v>
      </c>
      <c r="E172" s="4">
        <v>223.06290000000001</v>
      </c>
      <c r="F172" s="4">
        <v>68.2</v>
      </c>
      <c r="G172" s="4" t="s">
        <v>25</v>
      </c>
      <c r="H172" s="4" t="s">
        <v>431</v>
      </c>
      <c r="I172" s="4"/>
      <c r="J172" s="4"/>
      <c r="K172" s="4"/>
      <c r="L172" s="4" t="s">
        <v>51</v>
      </c>
      <c r="M172" s="4" t="s">
        <v>52</v>
      </c>
      <c r="N172" s="4" t="s">
        <v>53</v>
      </c>
      <c r="O172" s="4">
        <v>1.7432087344008899E-9</v>
      </c>
      <c r="P172" s="4">
        <v>1.3182225754599299E-4</v>
      </c>
      <c r="Q172" s="4">
        <v>1.42021839082237E-4</v>
      </c>
      <c r="R172" s="4">
        <v>9.1281946612321402E-5</v>
      </c>
      <c r="S172" s="4">
        <v>1.6289241634774801E-4</v>
      </c>
      <c r="T172" s="4">
        <v>1.6600673264906699E-4</v>
      </c>
      <c r="U172" s="4">
        <v>1.6320089817686999E-4</v>
      </c>
      <c r="V172" s="4">
        <v>1.6403334905789501E-4</v>
      </c>
      <c r="W172" s="4">
        <v>0.73205679854510097</v>
      </c>
      <c r="X172" s="4">
        <v>0.25261058693095201</v>
      </c>
      <c r="Y172" s="4">
        <v>0.49378408035912402</v>
      </c>
      <c r="Z172" s="4">
        <v>1.79699661483505</v>
      </c>
      <c r="AA172" s="4">
        <v>0.84558769111536003</v>
      </c>
    </row>
    <row r="173" spans="1:27" ht="71.25" x14ac:dyDescent="0.2">
      <c r="A173" s="4">
        <v>171</v>
      </c>
      <c r="B173" s="4" t="s">
        <v>900</v>
      </c>
      <c r="C173" s="4">
        <v>2.52</v>
      </c>
      <c r="D173" s="4" t="s">
        <v>518</v>
      </c>
      <c r="E173" s="4">
        <v>547.17409999999995</v>
      </c>
      <c r="F173" s="4">
        <v>762.8</v>
      </c>
      <c r="G173" s="4" t="s">
        <v>55</v>
      </c>
      <c r="H173" s="4" t="s">
        <v>901</v>
      </c>
      <c r="I173" s="4"/>
      <c r="J173" s="4"/>
      <c r="K173" s="4"/>
      <c r="L173" s="4" t="s">
        <v>51</v>
      </c>
      <c r="M173" s="4"/>
      <c r="N173" s="4"/>
      <c r="O173" s="4">
        <v>3.9421136382844099E-5</v>
      </c>
      <c r="P173" s="4">
        <v>4.6405030872224398E-9</v>
      </c>
      <c r="Q173" s="4">
        <v>4.6717976707762303E-5</v>
      </c>
      <c r="R173" s="4">
        <v>2.8714584531231201E-5</v>
      </c>
      <c r="S173" s="4">
        <v>4.01731149255292E-5</v>
      </c>
      <c r="T173" s="4">
        <v>2.07066061516226E-5</v>
      </c>
      <c r="U173" s="4">
        <v>5.1354467316296598E-5</v>
      </c>
      <c r="V173" s="4">
        <v>3.7411396131149501E-5</v>
      </c>
      <c r="W173" s="4">
        <v>0.66569682020633103</v>
      </c>
      <c r="X173" s="4">
        <v>0.636843658476973</v>
      </c>
      <c r="Y173" s="4">
        <v>0.81120314087872702</v>
      </c>
      <c r="Z173" s="4">
        <v>1.30287088397394</v>
      </c>
      <c r="AA173" s="4">
        <v>0.38169411822666599</v>
      </c>
    </row>
    <row r="174" spans="1:27" x14ac:dyDescent="0.2">
      <c r="A174" s="4">
        <v>172</v>
      </c>
      <c r="B174" s="4" t="s">
        <v>902</v>
      </c>
      <c r="C174" s="4">
        <v>2.52</v>
      </c>
      <c r="D174" s="4" t="s">
        <v>518</v>
      </c>
      <c r="E174" s="4">
        <v>285.24009999999998</v>
      </c>
      <c r="F174" s="4">
        <v>247.2</v>
      </c>
      <c r="G174" s="4" t="s">
        <v>25</v>
      </c>
      <c r="H174" s="4" t="s">
        <v>903</v>
      </c>
      <c r="I174" s="4" t="s">
        <v>904</v>
      </c>
      <c r="J174" s="4"/>
      <c r="K174" s="4"/>
      <c r="L174" s="4" t="s">
        <v>30</v>
      </c>
      <c r="M174" s="4" t="s">
        <v>551</v>
      </c>
      <c r="N174" s="4" t="s">
        <v>552</v>
      </c>
      <c r="O174" s="4">
        <v>2.6979544768433901E-4</v>
      </c>
      <c r="P174" s="4">
        <v>2.6501930294306301E-4</v>
      </c>
      <c r="Q174" s="4">
        <v>2.9241983957099398E-4</v>
      </c>
      <c r="R174" s="4">
        <v>2.7574486339946501E-4</v>
      </c>
      <c r="S174" s="4">
        <v>1.9828761322279899E-9</v>
      </c>
      <c r="T174" s="4">
        <v>3.4488708877642398E-4</v>
      </c>
      <c r="U174" s="4">
        <v>3.5696365913228902E-4</v>
      </c>
      <c r="V174" s="4">
        <v>2.3395091026161499E-4</v>
      </c>
      <c r="W174" s="4">
        <v>0.67134413012202199</v>
      </c>
      <c r="X174" s="4">
        <v>0.75544220304750398</v>
      </c>
      <c r="Y174" s="4">
        <v>0.88466578143975105</v>
      </c>
      <c r="Z174" s="4">
        <v>0.848432523374681</v>
      </c>
      <c r="AA174" s="4">
        <v>-0.23712816943140699</v>
      </c>
    </row>
    <row r="175" spans="1:27" x14ac:dyDescent="0.2">
      <c r="A175" s="4">
        <v>173</v>
      </c>
      <c r="B175" s="4" t="s">
        <v>905</v>
      </c>
      <c r="C175" s="4">
        <v>2.52</v>
      </c>
      <c r="D175" s="4" t="s">
        <v>518</v>
      </c>
      <c r="E175" s="4">
        <v>398.32339999999999</v>
      </c>
      <c r="F175" s="4">
        <v>326.3</v>
      </c>
      <c r="G175" s="4" t="s">
        <v>25</v>
      </c>
      <c r="H175" s="4" t="s">
        <v>906</v>
      </c>
      <c r="I175" s="4" t="s">
        <v>907</v>
      </c>
      <c r="J175" s="4"/>
      <c r="K175" s="4"/>
      <c r="L175" s="4" t="s">
        <v>30</v>
      </c>
      <c r="M175" s="4" t="s">
        <v>546</v>
      </c>
      <c r="N175" s="4" t="s">
        <v>908</v>
      </c>
      <c r="O175" s="4">
        <v>2.6084061927941998E-4</v>
      </c>
      <c r="P175" s="4">
        <v>2.6041989246529E-4</v>
      </c>
      <c r="Q175" s="4">
        <v>2.6763060147734599E-4</v>
      </c>
      <c r="R175" s="4">
        <v>2.6296370440735201E-4</v>
      </c>
      <c r="S175" s="4">
        <v>2.86897144199262E-4</v>
      </c>
      <c r="T175" s="4">
        <v>2.8629350883869402E-4</v>
      </c>
      <c r="U175" s="4">
        <v>3.2086068126808E-4</v>
      </c>
      <c r="V175" s="4">
        <v>2.9801711143534498E-4</v>
      </c>
      <c r="W175" s="4">
        <v>1.3369870588286199</v>
      </c>
      <c r="X175" s="4">
        <v>3.9691298471056499E-2</v>
      </c>
      <c r="Y175" s="4">
        <v>0.15973736841946401</v>
      </c>
      <c r="Z175" s="4">
        <v>1.1333013128446501</v>
      </c>
      <c r="AA175" s="4">
        <v>0.180531484065794</v>
      </c>
    </row>
    <row r="176" spans="1:27" x14ac:dyDescent="0.2">
      <c r="A176" s="4">
        <v>174</v>
      </c>
      <c r="B176" s="4" t="s">
        <v>909</v>
      </c>
      <c r="C176" s="4">
        <v>2.5099999999999998</v>
      </c>
      <c r="D176" s="4" t="s">
        <v>518</v>
      </c>
      <c r="E176" s="4">
        <v>721.36270000000002</v>
      </c>
      <c r="F176" s="4">
        <v>699.3</v>
      </c>
      <c r="G176" s="4" t="s">
        <v>55</v>
      </c>
      <c r="H176" s="4" t="s">
        <v>910</v>
      </c>
      <c r="I176" s="4"/>
      <c r="J176" s="4"/>
      <c r="K176" s="4"/>
      <c r="L176" s="4" t="s">
        <v>30</v>
      </c>
      <c r="M176" s="4" t="s">
        <v>551</v>
      </c>
      <c r="N176" s="4" t="s">
        <v>754</v>
      </c>
      <c r="O176" s="4">
        <v>2.6914392104083801E-4</v>
      </c>
      <c r="P176" s="4">
        <v>2.2727334871711099E-4</v>
      </c>
      <c r="Q176" s="4">
        <v>2.3594581960508599E-4</v>
      </c>
      <c r="R176" s="4">
        <v>2.44121029787678E-4</v>
      </c>
      <c r="S176" s="4">
        <v>9.0983275757202398E-5</v>
      </c>
      <c r="T176" s="4">
        <v>9.2821657552056896E-5</v>
      </c>
      <c r="U176" s="4">
        <v>8.6572044962590004E-5</v>
      </c>
      <c r="V176" s="4">
        <v>9.0125659423949793E-5</v>
      </c>
      <c r="W176" s="4">
        <v>1.566567891327</v>
      </c>
      <c r="X176" s="4">
        <v>5.94647093005456E-3</v>
      </c>
      <c r="Y176" s="4">
        <v>4.67992589839821E-2</v>
      </c>
      <c r="Z176" s="4">
        <v>0.36918433246957699</v>
      </c>
      <c r="AA176" s="4">
        <v>-1.4375867660316901</v>
      </c>
    </row>
    <row r="177" spans="1:27" x14ac:dyDescent="0.2">
      <c r="A177" s="4">
        <v>175</v>
      </c>
      <c r="B177" s="4" t="s">
        <v>911</v>
      </c>
      <c r="C177" s="4">
        <v>2.5099999999999998</v>
      </c>
      <c r="D177" s="4" t="s">
        <v>518</v>
      </c>
      <c r="E177" s="4">
        <v>325.19970000000001</v>
      </c>
      <c r="F177" s="4">
        <v>715.5</v>
      </c>
      <c r="G177" s="4" t="s">
        <v>25</v>
      </c>
      <c r="H177" s="4" t="s">
        <v>912</v>
      </c>
      <c r="I177" s="4"/>
      <c r="J177" s="4"/>
      <c r="K177" s="4"/>
      <c r="L177" s="4" t="s">
        <v>45</v>
      </c>
      <c r="M177" s="4" t="s">
        <v>436</v>
      </c>
      <c r="N177" s="4"/>
      <c r="O177" s="4">
        <v>2.3542859460509E-5</v>
      </c>
      <c r="P177" s="4">
        <v>2.2285633527614901E-5</v>
      </c>
      <c r="Q177" s="4">
        <v>2.2174430545111198E-5</v>
      </c>
      <c r="R177" s="4">
        <v>2.2667641177745E-5</v>
      </c>
      <c r="S177" s="4">
        <v>2.7933915890787899E-5</v>
      </c>
      <c r="T177" s="4">
        <v>2.8808935264698301E-5</v>
      </c>
      <c r="U177" s="4">
        <v>3.0458670767050501E-5</v>
      </c>
      <c r="V177" s="4">
        <v>2.9067173974178899E-5</v>
      </c>
      <c r="W177" s="4">
        <v>1.5269174171486899</v>
      </c>
      <c r="X177" s="4">
        <v>1.7453523837385101E-3</v>
      </c>
      <c r="Y177" s="4">
        <v>2.21091443091605E-2</v>
      </c>
      <c r="Z177" s="4">
        <v>1.2823201914241</v>
      </c>
      <c r="AA177" s="4">
        <v>0.35875654347191399</v>
      </c>
    </row>
    <row r="178" spans="1:27" ht="28.5" x14ac:dyDescent="0.2">
      <c r="A178" s="4">
        <v>176</v>
      </c>
      <c r="B178" s="4" t="s">
        <v>913</v>
      </c>
      <c r="C178" s="4">
        <v>2.4900000000000002</v>
      </c>
      <c r="D178" s="4" t="s">
        <v>518</v>
      </c>
      <c r="E178" s="4">
        <v>209.04400000000001</v>
      </c>
      <c r="F178" s="4">
        <v>309</v>
      </c>
      <c r="G178" s="4" t="s">
        <v>55</v>
      </c>
      <c r="H178" s="4" t="s">
        <v>914</v>
      </c>
      <c r="I178" s="4" t="s">
        <v>915</v>
      </c>
      <c r="J178" s="4"/>
      <c r="K178" s="4"/>
      <c r="L178" s="4" t="s">
        <v>51</v>
      </c>
      <c r="M178" s="4" t="s">
        <v>64</v>
      </c>
      <c r="N178" s="4" t="s">
        <v>65</v>
      </c>
      <c r="O178" s="4">
        <v>7.36310435655758E-4</v>
      </c>
      <c r="P178" s="4">
        <v>7.0524900604166405E-4</v>
      </c>
      <c r="Q178" s="4">
        <v>7.1703351530394703E-4</v>
      </c>
      <c r="R178" s="4">
        <v>7.1953098566712303E-4</v>
      </c>
      <c r="S178" s="4">
        <v>6.6953704404197503E-4</v>
      </c>
      <c r="T178" s="4">
        <v>7.6642665054843897E-4</v>
      </c>
      <c r="U178" s="4">
        <v>6.2018255868253995E-4</v>
      </c>
      <c r="V178" s="4">
        <v>6.8538208442431802E-4</v>
      </c>
      <c r="W178" s="4">
        <v>0.60389663369970603</v>
      </c>
      <c r="X178" s="4">
        <v>0.480061992815148</v>
      </c>
      <c r="Y178" s="4">
        <v>0.69640409541660497</v>
      </c>
      <c r="Z178" s="4">
        <v>0.95254005467027403</v>
      </c>
      <c r="AA178" s="4">
        <v>-7.0148335132661305E-2</v>
      </c>
    </row>
    <row r="179" spans="1:27" ht="28.5" x14ac:dyDescent="0.2">
      <c r="A179" s="4">
        <v>177</v>
      </c>
      <c r="B179" s="4" t="s">
        <v>916</v>
      </c>
      <c r="C179" s="4">
        <v>2.4900000000000002</v>
      </c>
      <c r="D179" s="4" t="s">
        <v>518</v>
      </c>
      <c r="E179" s="4">
        <v>185.02269999999999</v>
      </c>
      <c r="F179" s="4">
        <v>920.9</v>
      </c>
      <c r="G179" s="4" t="s">
        <v>25</v>
      </c>
      <c r="H179" s="4" t="s">
        <v>917</v>
      </c>
      <c r="I179" s="4"/>
      <c r="J179" s="4"/>
      <c r="K179" s="4"/>
      <c r="L179" s="4" t="s">
        <v>51</v>
      </c>
      <c r="M179" s="4" t="s">
        <v>52</v>
      </c>
      <c r="N179" s="4" t="s">
        <v>53</v>
      </c>
      <c r="O179" s="4">
        <v>1.11889194662866E-4</v>
      </c>
      <c r="P179" s="4">
        <v>1.29721264832323E-4</v>
      </c>
      <c r="Q179" s="4">
        <v>1.4841744173732201E-4</v>
      </c>
      <c r="R179" s="4">
        <v>1.3000930041083699E-4</v>
      </c>
      <c r="S179" s="4">
        <v>1.59597885248094E-4</v>
      </c>
      <c r="T179" s="4">
        <v>1.6052426446757799E-4</v>
      </c>
      <c r="U179" s="4">
        <v>1.31772011963026E-4</v>
      </c>
      <c r="V179" s="4">
        <v>1.5063138722623299E-4</v>
      </c>
      <c r="W179" s="4">
        <v>0.92057704025561304</v>
      </c>
      <c r="X179" s="4">
        <v>0.21872567415732999</v>
      </c>
      <c r="Y179" s="4">
        <v>0.45641623317307101</v>
      </c>
      <c r="Z179" s="4">
        <v>1.15862008910308</v>
      </c>
      <c r="AA179" s="4">
        <v>0.21240758496624301</v>
      </c>
    </row>
    <row r="180" spans="1:27" x14ac:dyDescent="0.2">
      <c r="A180" s="4">
        <v>178</v>
      </c>
      <c r="B180" s="4" t="s">
        <v>918</v>
      </c>
      <c r="C180" s="4">
        <v>2.4900000000000002</v>
      </c>
      <c r="D180" s="4" t="s">
        <v>518</v>
      </c>
      <c r="E180" s="4">
        <v>555.29010000000005</v>
      </c>
      <c r="F180" s="4">
        <v>749</v>
      </c>
      <c r="G180" s="4" t="s">
        <v>25</v>
      </c>
      <c r="H180" s="4" t="s">
        <v>919</v>
      </c>
      <c r="I180" s="4"/>
      <c r="J180" s="4"/>
      <c r="K180" s="4"/>
      <c r="L180" s="4" t="s">
        <v>240</v>
      </c>
      <c r="M180" s="4" t="s">
        <v>241</v>
      </c>
      <c r="N180" s="4" t="s">
        <v>920</v>
      </c>
      <c r="O180" s="4">
        <v>4.3569964833730901E-6</v>
      </c>
      <c r="P180" s="4">
        <v>3.92709976011371E-6</v>
      </c>
      <c r="Q180" s="4">
        <v>4.9268090840262897E-6</v>
      </c>
      <c r="R180" s="4">
        <v>4.4036351091710302E-6</v>
      </c>
      <c r="S180" s="4">
        <v>2.30024414259137E-5</v>
      </c>
      <c r="T180" s="4">
        <v>3.5116453173958802E-5</v>
      </c>
      <c r="U180" s="4">
        <v>3.6114842719877103E-5</v>
      </c>
      <c r="V180" s="4">
        <v>3.1411245773249803E-5</v>
      </c>
      <c r="W180" s="4">
        <v>1.55542283864301</v>
      </c>
      <c r="X180" s="4">
        <v>2.3055820228647401E-2</v>
      </c>
      <c r="Y180" s="4">
        <v>0.112084265262256</v>
      </c>
      <c r="Z180" s="4">
        <v>7.1330264643936196</v>
      </c>
      <c r="AA180" s="4">
        <v>2.8345143261449</v>
      </c>
    </row>
    <row r="181" spans="1:27" ht="28.5" x14ac:dyDescent="0.2">
      <c r="A181" s="4">
        <v>179</v>
      </c>
      <c r="B181" s="4" t="s">
        <v>921</v>
      </c>
      <c r="C181" s="4">
        <v>2.4900000000000002</v>
      </c>
      <c r="D181" s="4" t="s">
        <v>518</v>
      </c>
      <c r="E181" s="4">
        <v>327.2167</v>
      </c>
      <c r="F181" s="4">
        <v>702.8</v>
      </c>
      <c r="G181" s="4" t="s">
        <v>55</v>
      </c>
      <c r="H181" s="4" t="s">
        <v>531</v>
      </c>
      <c r="I181" s="4" t="s">
        <v>922</v>
      </c>
      <c r="J181" s="4" t="s">
        <v>923</v>
      </c>
      <c r="K181" s="4"/>
      <c r="L181" s="4" t="s">
        <v>30</v>
      </c>
      <c r="M181" s="4" t="s">
        <v>532</v>
      </c>
      <c r="N181" s="4" t="s">
        <v>533</v>
      </c>
      <c r="O181" s="4">
        <v>2.23314325543652E-5</v>
      </c>
      <c r="P181" s="4">
        <v>2.2093756062656801E-5</v>
      </c>
      <c r="Q181" s="4">
        <v>2.2056629991243699E-5</v>
      </c>
      <c r="R181" s="4">
        <v>2.21606062027552E-5</v>
      </c>
      <c r="S181" s="4">
        <v>3.9975768279388698E-5</v>
      </c>
      <c r="T181" s="4">
        <v>4.7517723002776801E-5</v>
      </c>
      <c r="U181" s="4">
        <v>4.2324047235170199E-5</v>
      </c>
      <c r="V181" s="4">
        <v>4.3272512839111897E-5</v>
      </c>
      <c r="W181" s="4">
        <v>1.55791867836403</v>
      </c>
      <c r="X181" s="4">
        <v>1.08677275977091E-2</v>
      </c>
      <c r="Y181" s="4">
        <v>6.9311960903412698E-2</v>
      </c>
      <c r="Z181" s="4">
        <v>1.9526773068929799</v>
      </c>
      <c r="AA181" s="4">
        <v>0.96545355382758902</v>
      </c>
    </row>
    <row r="182" spans="1:27" x14ac:dyDescent="0.2">
      <c r="A182" s="4">
        <v>180</v>
      </c>
      <c r="B182" s="4" t="s">
        <v>924</v>
      </c>
      <c r="C182" s="4">
        <v>2.4900000000000002</v>
      </c>
      <c r="D182" s="4" t="s">
        <v>518</v>
      </c>
      <c r="E182" s="4">
        <v>295.22590000000002</v>
      </c>
      <c r="F182" s="4">
        <v>577.4</v>
      </c>
      <c r="G182" s="4" t="s">
        <v>25</v>
      </c>
      <c r="H182" s="4" t="s">
        <v>560</v>
      </c>
      <c r="I182" s="4" t="s">
        <v>925</v>
      </c>
      <c r="J182" s="4"/>
      <c r="K182" s="4"/>
      <c r="L182" s="4" t="s">
        <v>240</v>
      </c>
      <c r="M182" s="4" t="s">
        <v>647</v>
      </c>
      <c r="N182" s="4" t="s">
        <v>828</v>
      </c>
      <c r="O182" s="4">
        <v>2.4951860018225599E-5</v>
      </c>
      <c r="P182" s="4">
        <v>2.7707037159294201E-5</v>
      </c>
      <c r="Q182" s="4">
        <v>2.4013728969777102E-5</v>
      </c>
      <c r="R182" s="4">
        <v>2.55575420490989E-5</v>
      </c>
      <c r="S182" s="4">
        <v>4.1883871926871401E-5</v>
      </c>
      <c r="T182" s="4">
        <v>4.0627636418429697E-5</v>
      </c>
      <c r="U182" s="4">
        <v>4.0990846469496803E-5</v>
      </c>
      <c r="V182" s="4">
        <v>4.1167451604932602E-5</v>
      </c>
      <c r="W182" s="4">
        <v>1.55023435782411</v>
      </c>
      <c r="X182" s="4">
        <v>1.82167955791392E-4</v>
      </c>
      <c r="Y182" s="4">
        <v>6.42303226128075E-3</v>
      </c>
      <c r="Z182" s="4">
        <v>1.6107750708516999</v>
      </c>
      <c r="AA182" s="4">
        <v>0.68775504971010404</v>
      </c>
    </row>
    <row r="183" spans="1:27" ht="42.75" x14ac:dyDescent="0.2">
      <c r="A183" s="4">
        <v>181</v>
      </c>
      <c r="B183" s="4" t="s">
        <v>926</v>
      </c>
      <c r="C183" s="4">
        <v>2.48</v>
      </c>
      <c r="D183" s="4" t="s">
        <v>518</v>
      </c>
      <c r="E183" s="4">
        <v>322.27289999999999</v>
      </c>
      <c r="F183" s="4">
        <v>800.7</v>
      </c>
      <c r="G183" s="4" t="s">
        <v>25</v>
      </c>
      <c r="H183" s="4" t="s">
        <v>927</v>
      </c>
      <c r="I183" s="4" t="s">
        <v>928</v>
      </c>
      <c r="J183" s="4" t="s">
        <v>929</v>
      </c>
      <c r="K183" s="4"/>
      <c r="L183" s="4" t="s">
        <v>240</v>
      </c>
      <c r="M183" s="4" t="s">
        <v>647</v>
      </c>
      <c r="N183" s="4" t="s">
        <v>930</v>
      </c>
      <c r="O183" s="4">
        <v>9.9149460581220199E-6</v>
      </c>
      <c r="P183" s="4">
        <v>9.6855977343021296E-6</v>
      </c>
      <c r="Q183" s="4">
        <v>1.1544919987077099E-5</v>
      </c>
      <c r="R183" s="4">
        <v>1.0381821259833699E-5</v>
      </c>
      <c r="S183" s="4">
        <v>1.9097100890965399E-5</v>
      </c>
      <c r="T183" s="4">
        <v>2.5674232136697999E-5</v>
      </c>
      <c r="U183" s="4">
        <v>3.12133908261866E-5</v>
      </c>
      <c r="V183" s="4">
        <v>2.5328241284616699E-5</v>
      </c>
      <c r="W183" s="4">
        <v>1.4878635959798101</v>
      </c>
      <c r="X183" s="4">
        <v>1.35901181288746E-2</v>
      </c>
      <c r="Y183" s="4">
        <v>8.0026003693060899E-2</v>
      </c>
      <c r="Z183" s="4">
        <v>2.4396722550607901</v>
      </c>
      <c r="AA183" s="4">
        <v>1.28668734952694</v>
      </c>
    </row>
    <row r="184" spans="1:27" x14ac:dyDescent="0.2">
      <c r="A184" s="4">
        <v>182</v>
      </c>
      <c r="B184" s="4" t="s">
        <v>931</v>
      </c>
      <c r="C184" s="4">
        <v>2.48</v>
      </c>
      <c r="D184" s="4" t="s">
        <v>518</v>
      </c>
      <c r="E184" s="4">
        <v>195.13740000000001</v>
      </c>
      <c r="F184" s="4">
        <v>692</v>
      </c>
      <c r="G184" s="4" t="s">
        <v>55</v>
      </c>
      <c r="H184" s="4" t="s">
        <v>932</v>
      </c>
      <c r="I184" s="4"/>
      <c r="J184" s="4"/>
      <c r="K184" s="4"/>
      <c r="L184" s="4" t="s">
        <v>240</v>
      </c>
      <c r="M184" s="4" t="s">
        <v>658</v>
      </c>
      <c r="N184" s="4" t="s">
        <v>933</v>
      </c>
      <c r="O184" s="4">
        <v>2.8316903886339401E-5</v>
      </c>
      <c r="P184" s="4">
        <v>2.79658994234023E-5</v>
      </c>
      <c r="Q184" s="4">
        <v>3.0970280412125503E-5</v>
      </c>
      <c r="R184" s="4">
        <v>2.9084361240622401E-5</v>
      </c>
      <c r="S184" s="4">
        <v>3.1026676610980498E-5</v>
      </c>
      <c r="T184" s="4">
        <v>3.3338777782590901E-5</v>
      </c>
      <c r="U184" s="4">
        <v>2.7472942832131399E-5</v>
      </c>
      <c r="V184" s="4">
        <v>3.0612799075234202E-5</v>
      </c>
      <c r="W184" s="4">
        <v>0.55775944641929198</v>
      </c>
      <c r="X184" s="4">
        <v>0.47734525619637602</v>
      </c>
      <c r="Y184" s="4">
        <v>0.69466682740436503</v>
      </c>
      <c r="Z184" s="4">
        <v>1.05255187906541</v>
      </c>
      <c r="AA184" s="4">
        <v>7.3891343815028002E-2</v>
      </c>
    </row>
    <row r="185" spans="1:27" x14ac:dyDescent="0.2">
      <c r="A185" s="4">
        <v>183</v>
      </c>
      <c r="B185" s="4" t="s">
        <v>934</v>
      </c>
      <c r="C185" s="4">
        <v>2.48</v>
      </c>
      <c r="D185" s="4" t="s">
        <v>518</v>
      </c>
      <c r="E185" s="4">
        <v>129.0538</v>
      </c>
      <c r="F185" s="4">
        <v>196.6</v>
      </c>
      <c r="G185" s="4" t="s">
        <v>55</v>
      </c>
      <c r="H185" s="4" t="s">
        <v>408</v>
      </c>
      <c r="I185" s="4"/>
      <c r="J185" s="4"/>
      <c r="K185" s="4"/>
      <c r="L185" s="4" t="s">
        <v>30</v>
      </c>
      <c r="M185" s="4" t="s">
        <v>546</v>
      </c>
      <c r="N185" s="4" t="s">
        <v>935</v>
      </c>
      <c r="O185" s="4">
        <v>3.3083808998857802E-4</v>
      </c>
      <c r="P185" s="4">
        <v>3.7539693154074998E-4</v>
      </c>
      <c r="Q185" s="4">
        <v>3.5010220153473598E-4</v>
      </c>
      <c r="R185" s="4">
        <v>3.52112407688021E-4</v>
      </c>
      <c r="S185" s="4">
        <v>2.3034960956695201E-4</v>
      </c>
      <c r="T185" s="4">
        <v>2.8759368182553299E-4</v>
      </c>
      <c r="U185" s="4">
        <v>2.4433857762861001E-4</v>
      </c>
      <c r="V185" s="4">
        <v>2.5409395634036502E-4</v>
      </c>
      <c r="W185" s="4">
        <v>1.4325813750151399</v>
      </c>
      <c r="X185" s="4">
        <v>1.03886546618386E-2</v>
      </c>
      <c r="Y185" s="4">
        <v>6.7521250143498301E-2</v>
      </c>
      <c r="Z185" s="4">
        <v>0.721627386006509</v>
      </c>
      <c r="AA185" s="4">
        <v>-0.47067400448410701</v>
      </c>
    </row>
    <row r="186" spans="1:27" x14ac:dyDescent="0.2">
      <c r="A186" s="4">
        <v>184</v>
      </c>
      <c r="B186" s="4" t="s">
        <v>936</v>
      </c>
      <c r="C186" s="4">
        <v>2.4700000000000002</v>
      </c>
      <c r="D186" s="4" t="s">
        <v>518</v>
      </c>
      <c r="E186" s="4">
        <v>313.16840000000002</v>
      </c>
      <c r="F186" s="4">
        <v>883.6</v>
      </c>
      <c r="G186" s="4" t="s">
        <v>25</v>
      </c>
      <c r="H186" s="4" t="s">
        <v>937</v>
      </c>
      <c r="I186" s="4"/>
      <c r="J186" s="4"/>
      <c r="K186" s="4"/>
      <c r="L186" s="4" t="s">
        <v>240</v>
      </c>
      <c r="M186" s="4" t="s">
        <v>658</v>
      </c>
      <c r="N186" s="4" t="s">
        <v>938</v>
      </c>
      <c r="O186" s="4">
        <v>3.1413025275947902E-6</v>
      </c>
      <c r="P186" s="4">
        <v>7.2437758252396399E-6</v>
      </c>
      <c r="Q186" s="4">
        <v>1.1184865443615499E-5</v>
      </c>
      <c r="R186" s="4">
        <v>7.1899812654833101E-6</v>
      </c>
      <c r="S186" s="4">
        <v>5.3967356639842902E-6</v>
      </c>
      <c r="T186" s="4">
        <v>1.40484867429482E-5</v>
      </c>
      <c r="U186" s="4">
        <v>2.4973280196480902E-6</v>
      </c>
      <c r="V186" s="4">
        <v>7.3141834755268804E-6</v>
      </c>
      <c r="W186" s="4">
        <v>0.124169656089686</v>
      </c>
      <c r="X186" s="4">
        <v>0.97769229441150995</v>
      </c>
      <c r="Y186" s="4">
        <v>0.99195045390161296</v>
      </c>
      <c r="Z186" s="4">
        <v>1.01727434404312</v>
      </c>
      <c r="AA186" s="4">
        <v>2.4708805464512301E-2</v>
      </c>
    </row>
    <row r="187" spans="1:27" x14ac:dyDescent="0.2">
      <c r="A187" s="4">
        <v>185</v>
      </c>
      <c r="B187" s="4" t="s">
        <v>939</v>
      </c>
      <c r="C187" s="4">
        <v>2.4700000000000002</v>
      </c>
      <c r="D187" s="4" t="s">
        <v>518</v>
      </c>
      <c r="E187" s="4">
        <v>277.21510000000001</v>
      </c>
      <c r="F187" s="4">
        <v>732.6</v>
      </c>
      <c r="G187" s="4" t="s">
        <v>25</v>
      </c>
      <c r="H187" s="4" t="s">
        <v>940</v>
      </c>
      <c r="I187" s="4"/>
      <c r="J187" s="4"/>
      <c r="K187" s="4"/>
      <c r="L187" s="4" t="s">
        <v>30</v>
      </c>
      <c r="M187" s="4" t="s">
        <v>31</v>
      </c>
      <c r="N187" s="4" t="s">
        <v>608</v>
      </c>
      <c r="O187" s="4">
        <v>9.8137014082433E-5</v>
      </c>
      <c r="P187" s="4">
        <v>9.9468999863903495E-5</v>
      </c>
      <c r="Q187" s="4">
        <v>1.0984701159106E-4</v>
      </c>
      <c r="R187" s="4">
        <v>1.02484341845799E-4</v>
      </c>
      <c r="S187" s="4">
        <v>1.2936364433405401E-4</v>
      </c>
      <c r="T187" s="4">
        <v>2.6411401396054802E-4</v>
      </c>
      <c r="U187" s="4">
        <v>2.59749340153604E-4</v>
      </c>
      <c r="V187" s="4">
        <v>2.1774233281606899E-4</v>
      </c>
      <c r="W187" s="4">
        <v>1.3058825053880301</v>
      </c>
      <c r="X187" s="4">
        <v>0.119993002217215</v>
      </c>
      <c r="Y187" s="4">
        <v>0.32374721531470402</v>
      </c>
      <c r="Z187" s="4">
        <v>2.1246400073846399</v>
      </c>
      <c r="AA187" s="4">
        <v>1.08721841604666</v>
      </c>
    </row>
    <row r="188" spans="1:27" x14ac:dyDescent="0.2">
      <c r="A188" s="4">
        <v>186</v>
      </c>
      <c r="B188" s="4" t="s">
        <v>941</v>
      </c>
      <c r="C188" s="4">
        <v>2.4500000000000002</v>
      </c>
      <c r="D188" s="4" t="s">
        <v>518</v>
      </c>
      <c r="E188" s="4">
        <v>357.06049999999999</v>
      </c>
      <c r="F188" s="4">
        <v>571.4</v>
      </c>
      <c r="G188" s="4" t="s">
        <v>55</v>
      </c>
      <c r="H188" s="4" t="s">
        <v>942</v>
      </c>
      <c r="I188" s="4"/>
      <c r="J188" s="4"/>
      <c r="K188" s="4"/>
      <c r="L188" s="4" t="s">
        <v>71</v>
      </c>
      <c r="M188" s="4" t="s">
        <v>582</v>
      </c>
      <c r="N188" s="4" t="s">
        <v>943</v>
      </c>
      <c r="O188" s="4">
        <v>2.6649931390185699E-4</v>
      </c>
      <c r="P188" s="4">
        <v>2.6050569187121501E-4</v>
      </c>
      <c r="Q188" s="4">
        <v>2.4701482244617702E-4</v>
      </c>
      <c r="R188" s="4">
        <v>2.5800660940641598E-4</v>
      </c>
      <c r="S188" s="4">
        <v>2.0908059353055299E-4</v>
      </c>
      <c r="T188" s="4">
        <v>2.3120774848007499E-4</v>
      </c>
      <c r="U188" s="4">
        <v>1.98200799052003E-4</v>
      </c>
      <c r="V188" s="4">
        <v>2.12829713687544E-4</v>
      </c>
      <c r="W188" s="4">
        <v>1.39918664807468</v>
      </c>
      <c r="X188" s="4">
        <v>1.6117717756364499E-2</v>
      </c>
      <c r="Y188" s="4">
        <v>8.9630522482982602E-2</v>
      </c>
      <c r="Z188" s="4">
        <v>0.82490023870780405</v>
      </c>
      <c r="AA188" s="4">
        <v>-0.277708440770288</v>
      </c>
    </row>
    <row r="189" spans="1:27" x14ac:dyDescent="0.2">
      <c r="A189" s="4">
        <v>187</v>
      </c>
      <c r="B189" s="4" t="s">
        <v>944</v>
      </c>
      <c r="C189" s="4">
        <v>2.4300000000000002</v>
      </c>
      <c r="D189" s="4" t="s">
        <v>518</v>
      </c>
      <c r="E189" s="4">
        <v>146.04400000000001</v>
      </c>
      <c r="F189" s="4">
        <v>79.8</v>
      </c>
      <c r="G189" s="4" t="s">
        <v>55</v>
      </c>
      <c r="H189" s="4" t="s">
        <v>387</v>
      </c>
      <c r="I189" s="4" t="s">
        <v>945</v>
      </c>
      <c r="J189" s="4" t="s">
        <v>946</v>
      </c>
      <c r="K189" s="4"/>
      <c r="L189" s="4" t="s">
        <v>38</v>
      </c>
      <c r="M189" s="4" t="s">
        <v>39</v>
      </c>
      <c r="N189" s="4" t="s">
        <v>40</v>
      </c>
      <c r="O189" s="4">
        <v>4.8003105790887898E-4</v>
      </c>
      <c r="P189" s="4">
        <v>1.91405351946948E-4</v>
      </c>
      <c r="Q189" s="4">
        <v>7.5768208540343397E-5</v>
      </c>
      <c r="R189" s="4">
        <v>2.4906820613205697E-4</v>
      </c>
      <c r="S189" s="4">
        <v>3.4904950173812602E-4</v>
      </c>
      <c r="T189" s="4">
        <v>2.5519861070800402E-4</v>
      </c>
      <c r="U189" s="4">
        <v>1.73835507575426E-4</v>
      </c>
      <c r="V189" s="4">
        <v>2.5936120667385202E-4</v>
      </c>
      <c r="W189" s="4">
        <v>0.35771687133347502</v>
      </c>
      <c r="X189" s="4">
        <v>0.94089141390441899</v>
      </c>
      <c r="Y189" s="4">
        <v>0.97696235742317505</v>
      </c>
      <c r="Z189" s="4">
        <v>1.04132603153828</v>
      </c>
      <c r="AA189" s="4">
        <v>5.8421836593131E-2</v>
      </c>
    </row>
    <row r="190" spans="1:27" x14ac:dyDescent="0.2">
      <c r="A190" s="4">
        <v>188</v>
      </c>
      <c r="B190" s="4" t="s">
        <v>947</v>
      </c>
      <c r="C190" s="4">
        <v>2.42</v>
      </c>
      <c r="D190" s="4" t="s">
        <v>518</v>
      </c>
      <c r="E190" s="4">
        <v>171.1009</v>
      </c>
      <c r="F190" s="4">
        <v>457.5</v>
      </c>
      <c r="G190" s="4" t="s">
        <v>55</v>
      </c>
      <c r="H190" s="4" t="s">
        <v>948</v>
      </c>
      <c r="I190" s="4" t="s">
        <v>949</v>
      </c>
      <c r="J190" s="4"/>
      <c r="K190" s="4" t="s">
        <v>950</v>
      </c>
      <c r="L190" s="4" t="s">
        <v>30</v>
      </c>
      <c r="M190" s="4" t="s">
        <v>163</v>
      </c>
      <c r="N190" s="4" t="s">
        <v>412</v>
      </c>
      <c r="O190" s="4">
        <v>3.06074339741303E-4</v>
      </c>
      <c r="P190" s="4">
        <v>2.7882597774931902E-4</v>
      </c>
      <c r="Q190" s="4">
        <v>2.9398076122987899E-4</v>
      </c>
      <c r="R190" s="4">
        <v>2.9296035957349998E-4</v>
      </c>
      <c r="S190" s="4">
        <v>2.6600521437954199E-4</v>
      </c>
      <c r="T190" s="4">
        <v>3.0217930190535003E-4</v>
      </c>
      <c r="U190" s="4">
        <v>2.6247144084005903E-4</v>
      </c>
      <c r="V190" s="4">
        <v>2.7688531904165002E-4</v>
      </c>
      <c r="W190" s="4">
        <v>0.76114148945055204</v>
      </c>
      <c r="X190" s="4">
        <v>0.342429287458478</v>
      </c>
      <c r="Y190" s="4">
        <v>0.57965775987727297</v>
      </c>
      <c r="Z190" s="4">
        <v>0.94512895684845399</v>
      </c>
      <c r="AA190" s="4">
        <v>-8.1416905540087695E-2</v>
      </c>
    </row>
    <row r="191" spans="1:27" x14ac:dyDescent="0.2">
      <c r="A191" s="4">
        <v>189</v>
      </c>
      <c r="B191" s="4" t="s">
        <v>951</v>
      </c>
      <c r="C191" s="4">
        <v>2.41</v>
      </c>
      <c r="D191" s="4" t="s">
        <v>518</v>
      </c>
      <c r="E191" s="4">
        <v>154.06030000000001</v>
      </c>
      <c r="F191" s="4">
        <v>47.2</v>
      </c>
      <c r="G191" s="4" t="s">
        <v>55</v>
      </c>
      <c r="H191" s="4" t="s">
        <v>354</v>
      </c>
      <c r="I191" s="4" t="s">
        <v>952</v>
      </c>
      <c r="J191" s="4" t="s">
        <v>953</v>
      </c>
      <c r="K191" s="4"/>
      <c r="L191" s="4" t="s">
        <v>38</v>
      </c>
      <c r="M191" s="4" t="s">
        <v>39</v>
      </c>
      <c r="N191" s="4" t="s">
        <v>106</v>
      </c>
      <c r="O191" s="4">
        <v>5.1607437751561203E-4</v>
      </c>
      <c r="P191" s="4">
        <v>5.1290297220815499E-4</v>
      </c>
      <c r="Q191" s="4">
        <v>5.3756322514709998E-4</v>
      </c>
      <c r="R191" s="4">
        <v>5.2218019162362204E-4</v>
      </c>
      <c r="S191" s="4">
        <v>1.6862980487632499E-4</v>
      </c>
      <c r="T191" s="4">
        <v>1.80550430424107E-4</v>
      </c>
      <c r="U191" s="4">
        <v>1.5862006195077599E-4</v>
      </c>
      <c r="V191" s="4">
        <v>1.69266765750402E-4</v>
      </c>
      <c r="W191" s="4">
        <v>1.57222499528646</v>
      </c>
      <c r="X191" s="4">
        <v>3.8609407370947699E-6</v>
      </c>
      <c r="Y191" s="4">
        <v>1.11353143470369E-3</v>
      </c>
      <c r="Z191" s="4">
        <v>0.32415393855538399</v>
      </c>
      <c r="AA191" s="4">
        <v>-1.6252489927391001</v>
      </c>
    </row>
    <row r="192" spans="1:27" x14ac:dyDescent="0.2">
      <c r="A192" s="4">
        <v>190</v>
      </c>
      <c r="B192" s="4" t="s">
        <v>954</v>
      </c>
      <c r="C192" s="4">
        <v>2.4</v>
      </c>
      <c r="D192" s="4" t="s">
        <v>518</v>
      </c>
      <c r="E192" s="4">
        <v>277.21519999999998</v>
      </c>
      <c r="F192" s="4">
        <v>709.8</v>
      </c>
      <c r="G192" s="4" t="s">
        <v>25</v>
      </c>
      <c r="H192" s="4" t="s">
        <v>940</v>
      </c>
      <c r="I192" s="4"/>
      <c r="J192" s="4"/>
      <c r="K192" s="4"/>
      <c r="L192" s="4" t="s">
        <v>30</v>
      </c>
      <c r="M192" s="4" t="s">
        <v>163</v>
      </c>
      <c r="N192" s="4" t="s">
        <v>751</v>
      </c>
      <c r="O192" s="4">
        <v>3.9584850909661301E-5</v>
      </c>
      <c r="P192" s="4">
        <v>3.9186926261506203E-5</v>
      </c>
      <c r="Q192" s="4">
        <v>3.7757448254149E-5</v>
      </c>
      <c r="R192" s="4">
        <v>3.8843075141772098E-5</v>
      </c>
      <c r="S192" s="4">
        <v>5.0989944751859097E-5</v>
      </c>
      <c r="T192" s="4">
        <v>5.9903604669906199E-5</v>
      </c>
      <c r="U192" s="4">
        <v>5.0536408171469597E-5</v>
      </c>
      <c r="V192" s="4">
        <v>5.3809985864411597E-5</v>
      </c>
      <c r="W192" s="4">
        <v>1.4856250084688001</v>
      </c>
      <c r="X192" s="4">
        <v>8.4703186464148705E-3</v>
      </c>
      <c r="Y192" s="4">
        <v>5.9160124637758098E-2</v>
      </c>
      <c r="Z192" s="4">
        <v>1.3853173485367001</v>
      </c>
      <c r="AA192" s="4">
        <v>0.47021650675493498</v>
      </c>
    </row>
    <row r="193" spans="1:27" x14ac:dyDescent="0.2">
      <c r="A193" s="4">
        <v>191</v>
      </c>
      <c r="B193" s="4" t="s">
        <v>955</v>
      </c>
      <c r="C193" s="4">
        <v>2.4</v>
      </c>
      <c r="D193" s="4" t="s">
        <v>518</v>
      </c>
      <c r="E193" s="4">
        <v>213.14760000000001</v>
      </c>
      <c r="F193" s="4">
        <v>704</v>
      </c>
      <c r="G193" s="4" t="s">
        <v>25</v>
      </c>
      <c r="H193" s="4" t="s">
        <v>956</v>
      </c>
      <c r="I193" s="4" t="s">
        <v>957</v>
      </c>
      <c r="J193" s="4" t="s">
        <v>958</v>
      </c>
      <c r="K193" s="4"/>
      <c r="L193" s="4" t="s">
        <v>30</v>
      </c>
      <c r="M193" s="4" t="s">
        <v>532</v>
      </c>
      <c r="N193" s="4" t="s">
        <v>959</v>
      </c>
      <c r="O193" s="4">
        <v>3.7347505952676199E-5</v>
      </c>
      <c r="P193" s="4">
        <v>3.7891446844815903E-5</v>
      </c>
      <c r="Q193" s="4">
        <v>4.1675729090043699E-5</v>
      </c>
      <c r="R193" s="4">
        <v>3.8971560629178603E-5</v>
      </c>
      <c r="S193" s="4">
        <v>5.3193354880957402E-5</v>
      </c>
      <c r="T193" s="4">
        <v>5.4901770829062298E-5</v>
      </c>
      <c r="U193" s="4">
        <v>5.4244145222653501E-5</v>
      </c>
      <c r="V193" s="4">
        <v>5.4113090310891098E-5</v>
      </c>
      <c r="W193" s="4">
        <v>1.5409937461875201</v>
      </c>
      <c r="X193" s="4">
        <v>4.7420721088048298E-4</v>
      </c>
      <c r="Y193" s="4">
        <v>1.0830418489299399E-2</v>
      </c>
      <c r="Z193" s="4">
        <v>1.3885276708774099</v>
      </c>
      <c r="AA193" s="4">
        <v>0.47355592777961703</v>
      </c>
    </row>
    <row r="194" spans="1:27" x14ac:dyDescent="0.2">
      <c r="A194" s="4">
        <v>192</v>
      </c>
      <c r="B194" s="4" t="s">
        <v>960</v>
      </c>
      <c r="C194" s="4">
        <v>2.4</v>
      </c>
      <c r="D194" s="4" t="s">
        <v>518</v>
      </c>
      <c r="E194" s="4">
        <v>368.28899999999999</v>
      </c>
      <c r="F194" s="4">
        <v>496.5</v>
      </c>
      <c r="G194" s="4" t="s">
        <v>25</v>
      </c>
      <c r="H194" s="4" t="s">
        <v>961</v>
      </c>
      <c r="I194" s="4" t="s">
        <v>962</v>
      </c>
      <c r="J194" s="4" t="s">
        <v>963</v>
      </c>
      <c r="K194" s="4"/>
      <c r="L194" s="4" t="s">
        <v>30</v>
      </c>
      <c r="M194" s="4" t="s">
        <v>682</v>
      </c>
      <c r="N194" s="4" t="s">
        <v>683</v>
      </c>
      <c r="O194" s="4">
        <v>2.7524421790167599E-4</v>
      </c>
      <c r="P194" s="4">
        <v>2.7357163097737198E-4</v>
      </c>
      <c r="Q194" s="4">
        <v>2.6292783544213402E-4</v>
      </c>
      <c r="R194" s="4">
        <v>2.7058122810706101E-4</v>
      </c>
      <c r="S194" s="4">
        <v>3.3192664398478398E-4</v>
      </c>
      <c r="T194" s="4">
        <v>3.4368130629796402E-4</v>
      </c>
      <c r="U194" s="4">
        <v>3.2437256630749403E-4</v>
      </c>
      <c r="V194" s="4">
        <v>3.3332683886341401E-4</v>
      </c>
      <c r="W194" s="4">
        <v>1.54155306961403</v>
      </c>
      <c r="X194" s="4">
        <v>7.72901237957869E-4</v>
      </c>
      <c r="Y194" s="4">
        <v>1.41666489219817E-2</v>
      </c>
      <c r="Z194" s="4">
        <v>1.2318919578986001</v>
      </c>
      <c r="AA194" s="4">
        <v>0.30087573116348898</v>
      </c>
    </row>
    <row r="195" spans="1:27" x14ac:dyDescent="0.2">
      <c r="A195" s="4">
        <v>193</v>
      </c>
      <c r="B195" s="4" t="s">
        <v>964</v>
      </c>
      <c r="C195" s="4">
        <v>2.4</v>
      </c>
      <c r="D195" s="4" t="s">
        <v>518</v>
      </c>
      <c r="E195" s="4">
        <v>245.0421</v>
      </c>
      <c r="F195" s="4">
        <v>47.2</v>
      </c>
      <c r="G195" s="4" t="s">
        <v>55</v>
      </c>
      <c r="H195" s="4" t="s">
        <v>965</v>
      </c>
      <c r="I195" s="4"/>
      <c r="J195" s="4"/>
      <c r="K195" s="4"/>
      <c r="L195" s="4" t="s">
        <v>71</v>
      </c>
      <c r="M195" s="4" t="s">
        <v>111</v>
      </c>
      <c r="N195" s="4" t="s">
        <v>369</v>
      </c>
      <c r="O195" s="4">
        <v>6.5207515998664796E-4</v>
      </c>
      <c r="P195" s="4">
        <v>6.6742849964825698E-4</v>
      </c>
      <c r="Q195" s="4">
        <v>7.0164421919873899E-4</v>
      </c>
      <c r="R195" s="4">
        <v>6.73715959611215E-4</v>
      </c>
      <c r="S195" s="4">
        <v>3.9954197643201001E-4</v>
      </c>
      <c r="T195" s="4">
        <v>4.9776163113682801E-4</v>
      </c>
      <c r="U195" s="4">
        <v>4.1309054770324199E-4</v>
      </c>
      <c r="V195" s="4">
        <v>4.3679805175736002E-4</v>
      </c>
      <c r="W195" s="4">
        <v>1.4979844613708699</v>
      </c>
      <c r="X195" s="4">
        <v>2.2410049605467199E-3</v>
      </c>
      <c r="Y195" s="4">
        <v>2.56908683245099E-2</v>
      </c>
      <c r="Z195" s="4">
        <v>0.64834155332972399</v>
      </c>
      <c r="AA195" s="4">
        <v>-0.625174054189096</v>
      </c>
    </row>
    <row r="196" spans="1:27" ht="28.5" x14ac:dyDescent="0.2">
      <c r="A196" s="4">
        <v>194</v>
      </c>
      <c r="B196" s="4" t="s">
        <v>966</v>
      </c>
      <c r="C196" s="4">
        <v>2.39</v>
      </c>
      <c r="D196" s="4" t="s">
        <v>518</v>
      </c>
      <c r="E196" s="4">
        <v>435.24869999999999</v>
      </c>
      <c r="F196" s="4">
        <v>768.1</v>
      </c>
      <c r="G196" s="4" t="s">
        <v>25</v>
      </c>
      <c r="H196" s="4" t="s">
        <v>967</v>
      </c>
      <c r="I196" s="4"/>
      <c r="J196" s="4"/>
      <c r="K196" s="4"/>
      <c r="L196" s="4" t="s">
        <v>71</v>
      </c>
      <c r="M196" s="4" t="s">
        <v>582</v>
      </c>
      <c r="N196" s="4" t="s">
        <v>663</v>
      </c>
      <c r="O196" s="4">
        <v>5.2965739948939197E-5</v>
      </c>
      <c r="P196" s="4">
        <v>5.8906527498637301E-5</v>
      </c>
      <c r="Q196" s="4">
        <v>6.2210768684244501E-5</v>
      </c>
      <c r="R196" s="4">
        <v>5.8027678710607002E-5</v>
      </c>
      <c r="S196" s="4">
        <v>9.1761702257372904E-5</v>
      </c>
      <c r="T196" s="4">
        <v>8.2552569835603296E-5</v>
      </c>
      <c r="U196" s="4">
        <v>2.0651018409174799E-9</v>
      </c>
      <c r="V196" s="4">
        <v>5.8105445731605698E-5</v>
      </c>
      <c r="W196" s="4">
        <v>0.63785976984028503</v>
      </c>
      <c r="X196" s="4">
        <v>0.99811949457382498</v>
      </c>
      <c r="Y196" s="4">
        <v>0.99935217221025896</v>
      </c>
      <c r="Z196" s="4">
        <v>1.0013401711515399</v>
      </c>
      <c r="AA196" s="4">
        <v>1.9321638481382701E-3</v>
      </c>
    </row>
    <row r="197" spans="1:27" ht="28.5" x14ac:dyDescent="0.2">
      <c r="A197" s="4">
        <v>195</v>
      </c>
      <c r="B197" s="4" t="s">
        <v>968</v>
      </c>
      <c r="C197" s="4">
        <v>2.37</v>
      </c>
      <c r="D197" s="4" t="s">
        <v>518</v>
      </c>
      <c r="E197" s="4">
        <v>209.15270000000001</v>
      </c>
      <c r="F197" s="4">
        <v>681.7</v>
      </c>
      <c r="G197" s="4" t="s">
        <v>25</v>
      </c>
      <c r="H197" s="4" t="s">
        <v>969</v>
      </c>
      <c r="I197" s="4" t="s">
        <v>970</v>
      </c>
      <c r="J197" s="4" t="s">
        <v>971</v>
      </c>
      <c r="K197" s="4"/>
      <c r="L197" s="4" t="s">
        <v>240</v>
      </c>
      <c r="M197" s="4" t="s">
        <v>564</v>
      </c>
      <c r="N197" s="4" t="s">
        <v>794</v>
      </c>
      <c r="O197" s="4">
        <v>5.8581040635552798E-5</v>
      </c>
      <c r="P197" s="4">
        <v>7.3718471222745897E-5</v>
      </c>
      <c r="Q197" s="4">
        <v>7.2746318073817797E-5</v>
      </c>
      <c r="R197" s="4">
        <v>6.8348609977372205E-5</v>
      </c>
      <c r="S197" s="4">
        <v>6.0791337935469702E-5</v>
      </c>
      <c r="T197" s="4">
        <v>8.8338221265130994E-5</v>
      </c>
      <c r="U197" s="4">
        <v>7.0662299747661705E-5</v>
      </c>
      <c r="V197" s="4">
        <v>7.3263952982754104E-5</v>
      </c>
      <c r="W197" s="4">
        <v>0.36570504876694698</v>
      </c>
      <c r="X197" s="4">
        <v>0.62959859488385195</v>
      </c>
      <c r="Y197" s="4">
        <v>0.80575184619747398</v>
      </c>
      <c r="Z197" s="4">
        <v>1.07191577132306</v>
      </c>
      <c r="AA197" s="4">
        <v>0.100191546589875</v>
      </c>
    </row>
    <row r="198" spans="1:27" x14ac:dyDescent="0.2">
      <c r="A198" s="4">
        <v>196</v>
      </c>
      <c r="B198" s="4" t="s">
        <v>972</v>
      </c>
      <c r="C198" s="4">
        <v>2.36</v>
      </c>
      <c r="D198" s="4" t="s">
        <v>518</v>
      </c>
      <c r="E198" s="4">
        <v>295.22570000000002</v>
      </c>
      <c r="F198" s="4">
        <v>770.7</v>
      </c>
      <c r="G198" s="4" t="s">
        <v>25</v>
      </c>
      <c r="H198" s="4" t="s">
        <v>560</v>
      </c>
      <c r="I198" s="4" t="s">
        <v>973</v>
      </c>
      <c r="J198" s="4" t="s">
        <v>974</v>
      </c>
      <c r="K198" s="4" t="s">
        <v>975</v>
      </c>
      <c r="L198" s="4" t="s">
        <v>30</v>
      </c>
      <c r="M198" s="4" t="s">
        <v>31</v>
      </c>
      <c r="N198" s="4" t="s">
        <v>976</v>
      </c>
      <c r="O198" s="4">
        <v>5.3775754125217801E-6</v>
      </c>
      <c r="P198" s="4">
        <v>4.0124919234896602E-6</v>
      </c>
      <c r="Q198" s="4">
        <v>3.0357527532970598E-6</v>
      </c>
      <c r="R198" s="4">
        <v>4.1419400297695001E-6</v>
      </c>
      <c r="S198" s="4">
        <v>1.31990512805584E-5</v>
      </c>
      <c r="T198" s="4">
        <v>9.5285728858467605E-6</v>
      </c>
      <c r="U198" s="4">
        <v>2.3247018283580998E-5</v>
      </c>
      <c r="V198" s="4">
        <v>1.5324880816662E-5</v>
      </c>
      <c r="W198" s="4">
        <v>1.41682313143823</v>
      </c>
      <c r="X198" s="4">
        <v>5.4620236251846199E-2</v>
      </c>
      <c r="Y198" s="4">
        <v>0.19494789432034901</v>
      </c>
      <c r="Z198" s="4">
        <v>3.6999282236142998</v>
      </c>
      <c r="AA198" s="4">
        <v>1.8874972835956101</v>
      </c>
    </row>
    <row r="199" spans="1:27" x14ac:dyDescent="0.2">
      <c r="A199" s="4">
        <v>197</v>
      </c>
      <c r="B199" s="4" t="s">
        <v>977</v>
      </c>
      <c r="C199" s="4">
        <v>2.35</v>
      </c>
      <c r="D199" s="4" t="s">
        <v>518</v>
      </c>
      <c r="E199" s="4">
        <v>212.05449999999999</v>
      </c>
      <c r="F199" s="4">
        <v>257.7</v>
      </c>
      <c r="G199" s="4" t="s">
        <v>25</v>
      </c>
      <c r="H199" s="4" t="s">
        <v>978</v>
      </c>
      <c r="I199" s="4" t="s">
        <v>979</v>
      </c>
      <c r="J199" s="4" t="s">
        <v>980</v>
      </c>
      <c r="K199" s="4" t="s">
        <v>981</v>
      </c>
      <c r="L199" s="4" t="s">
        <v>45</v>
      </c>
      <c r="M199" s="4"/>
      <c r="N199" s="4"/>
      <c r="O199" s="4">
        <v>4.8086292376254999E-4</v>
      </c>
      <c r="P199" s="4">
        <v>4.6114333613085E-4</v>
      </c>
      <c r="Q199" s="4">
        <v>4.8203585926424598E-4</v>
      </c>
      <c r="R199" s="4">
        <v>4.7468070638588197E-4</v>
      </c>
      <c r="S199" s="4">
        <v>2.7942572926176201E-4</v>
      </c>
      <c r="T199" s="4">
        <v>2.72845533297009E-4</v>
      </c>
      <c r="U199" s="4">
        <v>2.9079189496247098E-4</v>
      </c>
      <c r="V199" s="4">
        <v>2.8102105250708099E-4</v>
      </c>
      <c r="W199" s="4">
        <v>1.5698007890680401</v>
      </c>
      <c r="X199" s="4">
        <v>2.26884167431241E-5</v>
      </c>
      <c r="Y199" s="4">
        <v>2.3353893983101199E-3</v>
      </c>
      <c r="Z199" s="4">
        <v>0.59202122337500396</v>
      </c>
      <c r="AA199" s="4">
        <v>-0.75627919891652495</v>
      </c>
    </row>
    <row r="200" spans="1:27" x14ac:dyDescent="0.2">
      <c r="A200" s="4">
        <v>198</v>
      </c>
      <c r="B200" s="4" t="s">
        <v>982</v>
      </c>
      <c r="C200" s="4">
        <v>2.35</v>
      </c>
      <c r="D200" s="4" t="s">
        <v>518</v>
      </c>
      <c r="E200" s="4">
        <v>181.1216</v>
      </c>
      <c r="F200" s="4">
        <v>704</v>
      </c>
      <c r="G200" s="4" t="s">
        <v>25</v>
      </c>
      <c r="H200" s="4" t="s">
        <v>983</v>
      </c>
      <c r="I200" s="4"/>
      <c r="J200" s="4"/>
      <c r="K200" s="4"/>
      <c r="L200" s="4" t="s">
        <v>30</v>
      </c>
      <c r="M200" s="4" t="s">
        <v>546</v>
      </c>
      <c r="N200" s="4" t="s">
        <v>547</v>
      </c>
      <c r="O200" s="4">
        <v>1.8299724777854499E-5</v>
      </c>
      <c r="P200" s="4">
        <v>1.7452705495931201E-5</v>
      </c>
      <c r="Q200" s="4">
        <v>1.90501188678875E-5</v>
      </c>
      <c r="R200" s="4">
        <v>1.8267516380557701E-5</v>
      </c>
      <c r="S200" s="4">
        <v>2.4311888052962901E-5</v>
      </c>
      <c r="T200" s="4">
        <v>2.5598093858932499E-5</v>
      </c>
      <c r="U200" s="4">
        <v>2.4305680729590201E-5</v>
      </c>
      <c r="V200" s="4">
        <v>2.4738554213828499E-5</v>
      </c>
      <c r="W200" s="4">
        <v>1.5453799934749199</v>
      </c>
      <c r="X200" s="4">
        <v>5.0835136525226397E-4</v>
      </c>
      <c r="Y200" s="4">
        <v>1.11209165047859E-2</v>
      </c>
      <c r="Z200" s="4">
        <v>1.3542374178548999</v>
      </c>
      <c r="AA200" s="4">
        <v>0.43748068687123598</v>
      </c>
    </row>
    <row r="201" spans="1:27" x14ac:dyDescent="0.2">
      <c r="A201" s="4">
        <v>199</v>
      </c>
      <c r="B201" s="4" t="s">
        <v>984</v>
      </c>
      <c r="C201" s="4">
        <v>2.33</v>
      </c>
      <c r="D201" s="4" t="s">
        <v>518</v>
      </c>
      <c r="E201" s="4">
        <v>311.22199999999998</v>
      </c>
      <c r="F201" s="4">
        <v>925.7</v>
      </c>
      <c r="G201" s="4" t="s">
        <v>55</v>
      </c>
      <c r="H201" s="4" t="s">
        <v>866</v>
      </c>
      <c r="I201" s="4" t="s">
        <v>985</v>
      </c>
      <c r="J201" s="4" t="s">
        <v>986</v>
      </c>
      <c r="K201" s="4" t="s">
        <v>987</v>
      </c>
      <c r="L201" s="4" t="s">
        <v>30</v>
      </c>
      <c r="M201" s="4" t="s">
        <v>532</v>
      </c>
      <c r="N201" s="4" t="s">
        <v>533</v>
      </c>
      <c r="O201" s="4">
        <v>7.5817943702811096E-6</v>
      </c>
      <c r="P201" s="4">
        <v>6.5254706523884403E-6</v>
      </c>
      <c r="Q201" s="4">
        <v>7.6405432825739707E-6</v>
      </c>
      <c r="R201" s="4">
        <v>7.24926943508118E-6</v>
      </c>
      <c r="S201" s="4">
        <v>7.5248637738977502E-6</v>
      </c>
      <c r="T201" s="4">
        <v>8.7048607141971993E-6</v>
      </c>
      <c r="U201" s="4">
        <v>4.9217547197807101E-6</v>
      </c>
      <c r="V201" s="4">
        <v>7.0504930692918798E-6</v>
      </c>
      <c r="W201" s="4">
        <v>0.231362229599654</v>
      </c>
      <c r="X201" s="4">
        <v>0.87385191886656699</v>
      </c>
      <c r="Y201" s="4">
        <v>0.94341309264918505</v>
      </c>
      <c r="Z201" s="4">
        <v>0.972579807169622</v>
      </c>
      <c r="AA201" s="4">
        <v>-4.01114564247433E-2</v>
      </c>
    </row>
    <row r="202" spans="1:27" x14ac:dyDescent="0.2">
      <c r="A202" s="4">
        <v>200</v>
      </c>
      <c r="B202" s="4" t="s">
        <v>988</v>
      </c>
      <c r="C202" s="4">
        <v>2.3199999999999998</v>
      </c>
      <c r="D202" s="4" t="s">
        <v>518</v>
      </c>
      <c r="E202" s="4">
        <v>204.08590000000001</v>
      </c>
      <c r="F202" s="4">
        <v>73.099999999999994</v>
      </c>
      <c r="G202" s="4" t="s">
        <v>25</v>
      </c>
      <c r="H202" s="4" t="s">
        <v>989</v>
      </c>
      <c r="I202" s="4" t="s">
        <v>990</v>
      </c>
      <c r="J202" s="4" t="s">
        <v>991</v>
      </c>
      <c r="K202" s="4"/>
      <c r="L202" s="4"/>
      <c r="M202" s="4"/>
      <c r="N202" s="4"/>
      <c r="O202" s="4">
        <v>1.2026254228752099E-4</v>
      </c>
      <c r="P202" s="4">
        <v>1.10384965358529E-4</v>
      </c>
      <c r="Q202" s="4">
        <v>1.3404315894385301E-4</v>
      </c>
      <c r="R202" s="4">
        <v>1.21563555529968E-4</v>
      </c>
      <c r="S202" s="4">
        <v>1.9828761322279899E-9</v>
      </c>
      <c r="T202" s="4">
        <v>2.5639717363039501E-4</v>
      </c>
      <c r="U202" s="4">
        <v>1.75370935939445E-4</v>
      </c>
      <c r="V202" s="4">
        <v>1.4392336414865701E-4</v>
      </c>
      <c r="W202" s="4">
        <v>0.620293154158708</v>
      </c>
      <c r="X202" s="4">
        <v>0.79586755734248504</v>
      </c>
      <c r="Y202" s="4">
        <v>0.90870465140954004</v>
      </c>
      <c r="Z202" s="4">
        <v>1.1839351318839799</v>
      </c>
      <c r="AA202" s="4">
        <v>0.24359003749302399</v>
      </c>
    </row>
    <row r="203" spans="1:27" ht="28.5" x14ac:dyDescent="0.2">
      <c r="A203" s="4">
        <v>201</v>
      </c>
      <c r="B203" s="4" t="s">
        <v>992</v>
      </c>
      <c r="C203" s="4">
        <v>2.31</v>
      </c>
      <c r="D203" s="4" t="s">
        <v>518</v>
      </c>
      <c r="E203" s="4">
        <v>425.15879999999999</v>
      </c>
      <c r="F203" s="4">
        <v>864</v>
      </c>
      <c r="G203" s="4" t="s">
        <v>55</v>
      </c>
      <c r="H203" s="4" t="s">
        <v>993</v>
      </c>
      <c r="I203" s="4"/>
      <c r="J203" s="4"/>
      <c r="K203" s="4"/>
      <c r="L203" s="4" t="s">
        <v>51</v>
      </c>
      <c r="M203" s="4" t="s">
        <v>52</v>
      </c>
      <c r="N203" s="4" t="s">
        <v>53</v>
      </c>
      <c r="O203" s="4">
        <v>1.1995340774367001E-6</v>
      </c>
      <c r="P203" s="4">
        <v>1.2004950930732199E-6</v>
      </c>
      <c r="Q203" s="4">
        <v>1.7148328086642101E-6</v>
      </c>
      <c r="R203" s="4">
        <v>1.37162065972471E-6</v>
      </c>
      <c r="S203" s="4">
        <v>1.36573480321247E-6</v>
      </c>
      <c r="T203" s="4">
        <v>1.3399385196835299E-6</v>
      </c>
      <c r="U203" s="4">
        <v>1.54397269196339E-6</v>
      </c>
      <c r="V203" s="4">
        <v>1.4165486716198E-6</v>
      </c>
      <c r="W203" s="4">
        <v>0.27645444676313102</v>
      </c>
      <c r="X203" s="4">
        <v>0.81834166313753398</v>
      </c>
      <c r="Y203" s="4">
        <v>0.91849507583338796</v>
      </c>
      <c r="Z203" s="4">
        <v>1.0327554208057099</v>
      </c>
      <c r="AA203" s="4">
        <v>4.64986327420722E-2</v>
      </c>
    </row>
    <row r="204" spans="1:27" x14ac:dyDescent="0.2">
      <c r="A204" s="4">
        <v>202</v>
      </c>
      <c r="B204" s="4" t="s">
        <v>994</v>
      </c>
      <c r="C204" s="4">
        <v>2.31</v>
      </c>
      <c r="D204" s="4" t="s">
        <v>518</v>
      </c>
      <c r="E204" s="4">
        <v>88.039400000000001</v>
      </c>
      <c r="F204" s="4">
        <v>55</v>
      </c>
      <c r="G204" s="4" t="s">
        <v>25</v>
      </c>
      <c r="H204" s="4" t="s">
        <v>995</v>
      </c>
      <c r="I204" s="4" t="s">
        <v>996</v>
      </c>
      <c r="J204" s="4" t="s">
        <v>997</v>
      </c>
      <c r="K204" s="4" t="s">
        <v>998</v>
      </c>
      <c r="L204" s="4" t="s">
        <v>38</v>
      </c>
      <c r="M204" s="4" t="s">
        <v>39</v>
      </c>
      <c r="N204" s="4" t="s">
        <v>106</v>
      </c>
      <c r="O204" s="4">
        <v>4.5752945522940298E-4</v>
      </c>
      <c r="P204" s="4">
        <v>3.4533951397833999E-4</v>
      </c>
      <c r="Q204" s="4">
        <v>2.4951206867579098E-4</v>
      </c>
      <c r="R204" s="4">
        <v>3.5079367929451101E-4</v>
      </c>
      <c r="S204" s="4">
        <v>2.21449606401085E-4</v>
      </c>
      <c r="T204" s="4">
        <v>4.2943443389110601E-4</v>
      </c>
      <c r="U204" s="4">
        <v>3.1007850450153601E-4</v>
      </c>
      <c r="V204" s="4">
        <v>3.2032084826457601E-4</v>
      </c>
      <c r="W204" s="4">
        <v>0.291113606274505</v>
      </c>
      <c r="X204" s="4">
        <v>0.73841978164125299</v>
      </c>
      <c r="Y204" s="4">
        <v>0.87554612152967404</v>
      </c>
      <c r="Z204" s="4">
        <v>0.91313175570546101</v>
      </c>
      <c r="AA204" s="4">
        <v>-0.13110505331021299</v>
      </c>
    </row>
    <row r="205" spans="1:27" x14ac:dyDescent="0.2">
      <c r="A205" s="4">
        <v>203</v>
      </c>
      <c r="B205" s="4" t="s">
        <v>999</v>
      </c>
      <c r="C205" s="4">
        <v>2.31</v>
      </c>
      <c r="D205" s="4" t="s">
        <v>518</v>
      </c>
      <c r="E205" s="4">
        <v>88.075800000000001</v>
      </c>
      <c r="F205" s="4">
        <v>51.3</v>
      </c>
      <c r="G205" s="4" t="s">
        <v>25</v>
      </c>
      <c r="H205" s="4" t="s">
        <v>1000</v>
      </c>
      <c r="I205" s="4" t="s">
        <v>1001</v>
      </c>
      <c r="J205" s="4" t="s">
        <v>1002</v>
      </c>
      <c r="K205" s="4"/>
      <c r="L205" s="4" t="s">
        <v>30</v>
      </c>
      <c r="M205" s="4" t="s">
        <v>682</v>
      </c>
      <c r="N205" s="4" t="s">
        <v>1003</v>
      </c>
      <c r="O205" s="4">
        <v>1.8430014927719001E-4</v>
      </c>
      <c r="P205" s="4">
        <v>1.8698053725878E-4</v>
      </c>
      <c r="Q205" s="4">
        <v>1.8072746995490699E-4</v>
      </c>
      <c r="R205" s="4">
        <v>1.8400271883029201E-4</v>
      </c>
      <c r="S205" s="4">
        <v>1.85084028593226E-4</v>
      </c>
      <c r="T205" s="4">
        <v>1.8733421176679601E-4</v>
      </c>
      <c r="U205" s="4">
        <v>2.04080890641467E-4</v>
      </c>
      <c r="V205" s="4">
        <v>1.92166377000496E-4</v>
      </c>
      <c r="W205" s="4">
        <v>0.86649280456700695</v>
      </c>
      <c r="X205" s="4">
        <v>0.26220024927163699</v>
      </c>
      <c r="Y205" s="4">
        <v>0.50200280770516503</v>
      </c>
      <c r="Z205" s="4">
        <v>1.0443670518680399</v>
      </c>
      <c r="AA205" s="4">
        <v>6.2628848730080997E-2</v>
      </c>
    </row>
    <row r="206" spans="1:27" x14ac:dyDescent="0.2">
      <c r="A206" s="4">
        <v>204</v>
      </c>
      <c r="B206" s="4" t="s">
        <v>1004</v>
      </c>
      <c r="C206" s="4">
        <v>2.2999999999999998</v>
      </c>
      <c r="D206" s="4" t="s">
        <v>518</v>
      </c>
      <c r="E206" s="4">
        <v>143.14250000000001</v>
      </c>
      <c r="F206" s="4">
        <v>1073.8</v>
      </c>
      <c r="G206" s="4" t="s">
        <v>25</v>
      </c>
      <c r="H206" s="4" t="s">
        <v>1005</v>
      </c>
      <c r="I206" s="4" t="s">
        <v>1006</v>
      </c>
      <c r="J206" s="4" t="s">
        <v>1007</v>
      </c>
      <c r="K206" s="4"/>
      <c r="L206" s="4" t="s">
        <v>30</v>
      </c>
      <c r="M206" s="4" t="s">
        <v>31</v>
      </c>
      <c r="N206" s="4" t="s">
        <v>570</v>
      </c>
      <c r="O206" s="4">
        <v>2.4331313653468701E-4</v>
      </c>
      <c r="P206" s="4">
        <v>1.0725124166621E-4</v>
      </c>
      <c r="Q206" s="4">
        <v>2.19710010887653E-4</v>
      </c>
      <c r="R206" s="4">
        <v>1.90091463029517E-4</v>
      </c>
      <c r="S206" s="4">
        <v>1.98017958398377E-4</v>
      </c>
      <c r="T206" s="4">
        <v>1.5294489777335399E-4</v>
      </c>
      <c r="U206" s="4">
        <v>1.66851555293598E-4</v>
      </c>
      <c r="V206" s="4">
        <v>1.7260480382177599E-4</v>
      </c>
      <c r="W206" s="4">
        <v>0.121165992164484</v>
      </c>
      <c r="X206" s="4">
        <v>0.71160278996909299</v>
      </c>
      <c r="Y206" s="4">
        <v>0.85959148040958999</v>
      </c>
      <c r="Z206" s="4">
        <v>0.90800923445454695</v>
      </c>
      <c r="AA206" s="4">
        <v>-0.139221125086992</v>
      </c>
    </row>
    <row r="207" spans="1:27" ht="28.5" x14ac:dyDescent="0.2">
      <c r="A207" s="4">
        <v>205</v>
      </c>
      <c r="B207" s="4" t="s">
        <v>1008</v>
      </c>
      <c r="C207" s="4">
        <v>2.2999999999999998</v>
      </c>
      <c r="D207" s="4" t="s">
        <v>518</v>
      </c>
      <c r="E207" s="4">
        <v>335.25670000000002</v>
      </c>
      <c r="F207" s="4">
        <v>769.7</v>
      </c>
      <c r="G207" s="4" t="s">
        <v>25</v>
      </c>
      <c r="H207" s="4" t="s">
        <v>1009</v>
      </c>
      <c r="I207" s="4" t="s">
        <v>1010</v>
      </c>
      <c r="J207" s="4" t="s">
        <v>1011</v>
      </c>
      <c r="K207" s="4"/>
      <c r="L207" s="4" t="s">
        <v>240</v>
      </c>
      <c r="M207" s="4" t="s">
        <v>647</v>
      </c>
      <c r="N207" s="4" t="s">
        <v>930</v>
      </c>
      <c r="O207" s="4">
        <v>6.5122015999347698E-5</v>
      </c>
      <c r="P207" s="4">
        <v>5.1926810185004003E-5</v>
      </c>
      <c r="Q207" s="4">
        <v>5.7529281960976801E-5</v>
      </c>
      <c r="R207" s="4">
        <v>5.8192702715109498E-5</v>
      </c>
      <c r="S207" s="4">
        <v>3.5162085847947898E-5</v>
      </c>
      <c r="T207" s="4">
        <v>9.3147122271083498E-5</v>
      </c>
      <c r="U207" s="4">
        <v>3.8023255023557398E-5</v>
      </c>
      <c r="V207" s="4">
        <v>5.5444154380862897E-5</v>
      </c>
      <c r="W207" s="4">
        <v>0.35832817079267199</v>
      </c>
      <c r="X207" s="4">
        <v>0.89338287595995003</v>
      </c>
      <c r="Y207" s="4">
        <v>0.95350116846811905</v>
      </c>
      <c r="Z207" s="4">
        <v>0.95276816153904198</v>
      </c>
      <c r="AA207" s="4">
        <v>-6.9802891128234804E-2</v>
      </c>
    </row>
    <row r="208" spans="1:27" x14ac:dyDescent="0.2">
      <c r="A208" s="4">
        <v>206</v>
      </c>
      <c r="B208" s="4" t="s">
        <v>1012</v>
      </c>
      <c r="C208" s="4">
        <v>2.2999999999999998</v>
      </c>
      <c r="D208" s="4" t="s">
        <v>518</v>
      </c>
      <c r="E208" s="4">
        <v>309.24130000000002</v>
      </c>
      <c r="F208" s="4">
        <v>732.7</v>
      </c>
      <c r="G208" s="4" t="s">
        <v>25</v>
      </c>
      <c r="H208" s="4" t="s">
        <v>1013</v>
      </c>
      <c r="I208" s="4" t="s">
        <v>1014</v>
      </c>
      <c r="J208" s="4" t="s">
        <v>1015</v>
      </c>
      <c r="K208" s="4"/>
      <c r="L208" s="4" t="s">
        <v>240</v>
      </c>
      <c r="M208" s="4" t="s">
        <v>647</v>
      </c>
      <c r="N208" s="4" t="s">
        <v>831</v>
      </c>
      <c r="O208" s="4">
        <v>1.79994161312623E-5</v>
      </c>
      <c r="P208" s="4">
        <v>1.50288923708743E-5</v>
      </c>
      <c r="Q208" s="4">
        <v>1.8691522540114E-5</v>
      </c>
      <c r="R208" s="4">
        <v>1.72399436807502E-5</v>
      </c>
      <c r="S208" s="4">
        <v>8.1492966858203605E-5</v>
      </c>
      <c r="T208" s="4">
        <v>1.4330106000570801E-4</v>
      </c>
      <c r="U208" s="4">
        <v>1.04608397859821E-4</v>
      </c>
      <c r="V208" s="4">
        <v>1.0980080824124401E-4</v>
      </c>
      <c r="W208" s="4">
        <v>1.5475740680972701</v>
      </c>
      <c r="X208" s="4">
        <v>3.5469430512844E-2</v>
      </c>
      <c r="Y208" s="4">
        <v>0.14879007215096801</v>
      </c>
      <c r="Z208" s="4">
        <v>6.3689772005372598</v>
      </c>
      <c r="AA208" s="4">
        <v>2.6710617074597001</v>
      </c>
    </row>
    <row r="209" spans="1:27" ht="28.5" x14ac:dyDescent="0.2">
      <c r="A209" s="4">
        <v>207</v>
      </c>
      <c r="B209" s="4" t="s">
        <v>1016</v>
      </c>
      <c r="C209" s="4">
        <v>2.2799999999999998</v>
      </c>
      <c r="D209" s="4" t="s">
        <v>518</v>
      </c>
      <c r="E209" s="4">
        <v>449.26429999999999</v>
      </c>
      <c r="F209" s="4">
        <v>801.5</v>
      </c>
      <c r="G209" s="4" t="s">
        <v>25</v>
      </c>
      <c r="H209" s="4" t="s">
        <v>1017</v>
      </c>
      <c r="I209" s="4"/>
      <c r="J209" s="4"/>
      <c r="K209" s="4"/>
      <c r="L209" s="4" t="s">
        <v>51</v>
      </c>
      <c r="M209" s="4" t="s">
        <v>1018</v>
      </c>
      <c r="N209" s="4" t="s">
        <v>1019</v>
      </c>
      <c r="O209" s="4">
        <v>2.9409307821882399E-4</v>
      </c>
      <c r="P209" s="4">
        <v>2.9371898416989298E-4</v>
      </c>
      <c r="Q209" s="4">
        <v>5.0089767017514697E-4</v>
      </c>
      <c r="R209" s="4">
        <v>3.6290324418795499E-4</v>
      </c>
      <c r="S209" s="4">
        <v>6.6028114841943102E-4</v>
      </c>
      <c r="T209" s="4">
        <v>2.1910179052729001E-4</v>
      </c>
      <c r="U209" s="4">
        <v>1.36312780123327E-4</v>
      </c>
      <c r="V209" s="4">
        <v>3.3856523969001603E-4</v>
      </c>
      <c r="W209" s="4">
        <v>0.39788875147555203</v>
      </c>
      <c r="X209" s="4">
        <v>0.89707817626572095</v>
      </c>
      <c r="Y209" s="4">
        <v>0.95548836147652305</v>
      </c>
      <c r="Z209" s="4">
        <v>0.93293527989148195</v>
      </c>
      <c r="AA209" s="4">
        <v>-0.100151093787002</v>
      </c>
    </row>
    <row r="210" spans="1:27" x14ac:dyDescent="0.2">
      <c r="A210" s="4">
        <v>208</v>
      </c>
      <c r="B210" s="4" t="s">
        <v>1020</v>
      </c>
      <c r="C210" s="4">
        <v>2.2799999999999998</v>
      </c>
      <c r="D210" s="4" t="s">
        <v>518</v>
      </c>
      <c r="E210" s="4">
        <v>432.11239999999998</v>
      </c>
      <c r="F210" s="4">
        <v>344</v>
      </c>
      <c r="G210" s="4" t="s">
        <v>55</v>
      </c>
      <c r="H210" s="4" t="s">
        <v>1021</v>
      </c>
      <c r="I210" s="4" t="s">
        <v>1022</v>
      </c>
      <c r="J210" s="4" t="s">
        <v>1023</v>
      </c>
      <c r="K210" s="4"/>
      <c r="L210" s="4"/>
      <c r="M210" s="4"/>
      <c r="N210" s="4"/>
      <c r="O210" s="4">
        <v>1.6493486903614401E-4</v>
      </c>
      <c r="P210" s="4">
        <v>1.6551718478118301E-4</v>
      </c>
      <c r="Q210" s="4">
        <v>1.7247617148631001E-4</v>
      </c>
      <c r="R210" s="4">
        <v>1.6764274176787899E-4</v>
      </c>
      <c r="S210" s="4">
        <v>3.8196261075341099E-5</v>
      </c>
      <c r="T210" s="4">
        <v>4.4365158292354498E-5</v>
      </c>
      <c r="U210" s="4">
        <v>3.50519827581167E-5</v>
      </c>
      <c r="V210" s="4">
        <v>3.9204467375270802E-5</v>
      </c>
      <c r="W210" s="4">
        <v>1.56897605692057</v>
      </c>
      <c r="X210" s="4">
        <v>3.9088590670685002E-6</v>
      </c>
      <c r="Y210" s="4">
        <v>1.11353143470369E-3</v>
      </c>
      <c r="Z210" s="4">
        <v>0.23385723092953201</v>
      </c>
      <c r="AA210" s="4">
        <v>-2.0963000569156498</v>
      </c>
    </row>
    <row r="211" spans="1:27" x14ac:dyDescent="0.2">
      <c r="A211" s="4">
        <v>209</v>
      </c>
      <c r="B211" s="4" t="s">
        <v>1024</v>
      </c>
      <c r="C211" s="4">
        <v>2.27</v>
      </c>
      <c r="D211" s="4" t="s">
        <v>518</v>
      </c>
      <c r="E211" s="4">
        <v>336.2876</v>
      </c>
      <c r="F211" s="4">
        <v>866.9</v>
      </c>
      <c r="G211" s="4" t="s">
        <v>25</v>
      </c>
      <c r="H211" s="4" t="s">
        <v>1025</v>
      </c>
      <c r="I211" s="4"/>
      <c r="J211" s="4"/>
      <c r="K211" s="4"/>
      <c r="L211" s="4" t="s">
        <v>71</v>
      </c>
      <c r="M211" s="4" t="s">
        <v>582</v>
      </c>
      <c r="N211" s="4" t="s">
        <v>663</v>
      </c>
      <c r="O211" s="4">
        <v>4.12893139883201E-4</v>
      </c>
      <c r="P211" s="4">
        <v>2.01308370040544E-4</v>
      </c>
      <c r="Q211" s="4">
        <v>2.76908038308489E-4</v>
      </c>
      <c r="R211" s="4">
        <v>2.9703651607741098E-4</v>
      </c>
      <c r="S211" s="4">
        <v>3.6942463987498799E-4</v>
      </c>
      <c r="T211" s="4">
        <v>3.7700462860580799E-4</v>
      </c>
      <c r="U211" s="4">
        <v>2.2659449768537801E-4</v>
      </c>
      <c r="V211" s="4">
        <v>3.24341255388725E-4</v>
      </c>
      <c r="W211" s="4">
        <v>0.30608036132117999</v>
      </c>
      <c r="X211" s="4">
        <v>0.74673084069011197</v>
      </c>
      <c r="Y211" s="4">
        <v>0.87996321374833897</v>
      </c>
      <c r="Z211" s="4">
        <v>1.0919238471818</v>
      </c>
      <c r="AA211" s="4">
        <v>0.126872243506677</v>
      </c>
    </row>
    <row r="212" spans="1:27" x14ac:dyDescent="0.2">
      <c r="A212" s="4">
        <v>210</v>
      </c>
      <c r="B212" s="4" t="s">
        <v>1026</v>
      </c>
      <c r="C212" s="4">
        <v>2.2599999999999998</v>
      </c>
      <c r="D212" s="4" t="s">
        <v>518</v>
      </c>
      <c r="E212" s="4">
        <v>84.0809</v>
      </c>
      <c r="F212" s="4">
        <v>52.7</v>
      </c>
      <c r="G212" s="4" t="s">
        <v>25</v>
      </c>
      <c r="H212" s="4" t="s">
        <v>1027</v>
      </c>
      <c r="I212" s="4" t="s">
        <v>1028</v>
      </c>
      <c r="J212" s="4"/>
      <c r="K212" s="4" t="s">
        <v>1029</v>
      </c>
      <c r="L212" s="4" t="s">
        <v>45</v>
      </c>
      <c r="M212" s="4"/>
      <c r="N212" s="4"/>
      <c r="O212" s="4">
        <v>6.6145413447584996E-4</v>
      </c>
      <c r="P212" s="4">
        <v>6.8891435610998297E-4</v>
      </c>
      <c r="Q212" s="4">
        <v>6.9892888195296902E-4</v>
      </c>
      <c r="R212" s="4">
        <v>6.8309912417960101E-4</v>
      </c>
      <c r="S212" s="4">
        <v>4.5666335108964098E-4</v>
      </c>
      <c r="T212" s="4">
        <v>5.2107605153109198E-4</v>
      </c>
      <c r="U212" s="4">
        <v>4.7647069805964199E-4</v>
      </c>
      <c r="V212" s="4">
        <v>4.8473670022679098E-4</v>
      </c>
      <c r="W212" s="4">
        <v>1.5309858986692499</v>
      </c>
      <c r="X212" s="4">
        <v>8.5233592333402595E-4</v>
      </c>
      <c r="Y212" s="4">
        <v>1.4938941967722601E-2</v>
      </c>
      <c r="Z212" s="4">
        <v>0.70961399754238896</v>
      </c>
      <c r="AA212" s="4">
        <v>-0.494893626982014</v>
      </c>
    </row>
    <row r="213" spans="1:27" x14ac:dyDescent="0.2">
      <c r="A213" s="4">
        <v>211</v>
      </c>
      <c r="B213" s="4" t="s">
        <v>1030</v>
      </c>
      <c r="C213" s="4">
        <v>2.25</v>
      </c>
      <c r="D213" s="4" t="s">
        <v>518</v>
      </c>
      <c r="E213" s="4">
        <v>228.19489999999999</v>
      </c>
      <c r="F213" s="4">
        <v>635.9</v>
      </c>
      <c r="G213" s="4" t="s">
        <v>25</v>
      </c>
      <c r="H213" s="4" t="s">
        <v>1031</v>
      </c>
      <c r="I213" s="4"/>
      <c r="J213" s="4"/>
      <c r="K213" s="4"/>
      <c r="L213" s="4" t="s">
        <v>45</v>
      </c>
      <c r="M213" s="4" t="s">
        <v>99</v>
      </c>
      <c r="N213" s="4" t="s">
        <v>100</v>
      </c>
      <c r="O213" s="4">
        <v>7.4452881046379893E-5</v>
      </c>
      <c r="P213" s="4">
        <v>1.68850719066175E-9</v>
      </c>
      <c r="Q213" s="4">
        <v>7.08482114251211E-5</v>
      </c>
      <c r="R213" s="4">
        <v>4.8434260326230601E-5</v>
      </c>
      <c r="S213" s="4">
        <v>8.4991882663523895E-5</v>
      </c>
      <c r="T213" s="4">
        <v>9.2705415682623997E-5</v>
      </c>
      <c r="U213" s="4">
        <v>8.8025514209340105E-5</v>
      </c>
      <c r="V213" s="4">
        <v>8.8574270851829405E-5</v>
      </c>
      <c r="W213" s="4">
        <v>0.73737901935294203</v>
      </c>
      <c r="X213" s="4">
        <v>0.238843184188097</v>
      </c>
      <c r="Y213" s="4">
        <v>0.47862941859015001</v>
      </c>
      <c r="Z213" s="4">
        <v>1.82875242143133</v>
      </c>
      <c r="AA213" s="4">
        <v>0.87085977462194597</v>
      </c>
    </row>
    <row r="214" spans="1:27" x14ac:dyDescent="0.2">
      <c r="A214" s="4">
        <v>212</v>
      </c>
      <c r="B214" s="4" t="s">
        <v>1032</v>
      </c>
      <c r="C214" s="4">
        <v>2.25</v>
      </c>
      <c r="D214" s="4" t="s">
        <v>518</v>
      </c>
      <c r="E214" s="4">
        <v>87.044200000000004</v>
      </c>
      <c r="F214" s="4">
        <v>1074.2</v>
      </c>
      <c r="G214" s="4" t="s">
        <v>25</v>
      </c>
      <c r="H214" s="4" t="s">
        <v>26</v>
      </c>
      <c r="I214" s="4" t="s">
        <v>1033</v>
      </c>
      <c r="J214" s="4" t="s">
        <v>1034</v>
      </c>
      <c r="K214" s="4"/>
      <c r="L214" s="4" t="s">
        <v>30</v>
      </c>
      <c r="M214" s="4" t="s">
        <v>163</v>
      </c>
      <c r="N214" s="4" t="s">
        <v>751</v>
      </c>
      <c r="O214" s="4">
        <v>1.1986131025772301E-4</v>
      </c>
      <c r="P214" s="4">
        <v>7.4544996430080695E-5</v>
      </c>
      <c r="Q214" s="4">
        <v>1.6905415880108001E-9</v>
      </c>
      <c r="R214" s="4">
        <v>6.4802665743130499E-5</v>
      </c>
      <c r="S214" s="4">
        <v>1.5020375310215801E-4</v>
      </c>
      <c r="T214" s="4">
        <v>1.34383573944485E-4</v>
      </c>
      <c r="U214" s="4">
        <v>2.0002339643121199E-4</v>
      </c>
      <c r="V214" s="4">
        <v>1.6153690782595199E-4</v>
      </c>
      <c r="W214" s="4">
        <v>0.77954288669940797</v>
      </c>
      <c r="X214" s="4">
        <v>7.3612401228250204E-2</v>
      </c>
      <c r="Y214" s="4">
        <v>0.23891340509478601</v>
      </c>
      <c r="Z214" s="4">
        <v>2.4927509690151202</v>
      </c>
      <c r="AA214" s="4">
        <v>1.3177387618055401</v>
      </c>
    </row>
    <row r="215" spans="1:27" x14ac:dyDescent="0.2">
      <c r="A215" s="4">
        <v>213</v>
      </c>
      <c r="B215" s="4" t="s">
        <v>1035</v>
      </c>
      <c r="C215" s="4">
        <v>2.25</v>
      </c>
      <c r="D215" s="4" t="s">
        <v>518</v>
      </c>
      <c r="E215" s="4">
        <v>449.26519999999999</v>
      </c>
      <c r="F215" s="4">
        <v>817.1</v>
      </c>
      <c r="G215" s="4" t="s">
        <v>55</v>
      </c>
      <c r="H215" s="4" t="s">
        <v>1036</v>
      </c>
      <c r="I215" s="4" t="s">
        <v>1037</v>
      </c>
      <c r="J215" s="4" t="s">
        <v>1038</v>
      </c>
      <c r="K215" s="4"/>
      <c r="L215" s="4" t="s">
        <v>240</v>
      </c>
      <c r="M215" s="4" t="s">
        <v>241</v>
      </c>
      <c r="N215" s="4"/>
      <c r="O215" s="4">
        <v>2.5723348546509401E-4</v>
      </c>
      <c r="P215" s="4">
        <v>5.8577089123377703E-5</v>
      </c>
      <c r="Q215" s="4">
        <v>6.5516211274637502E-5</v>
      </c>
      <c r="R215" s="4">
        <v>1.2710892862103599E-4</v>
      </c>
      <c r="S215" s="4">
        <v>2.0775836497061799E-4</v>
      </c>
      <c r="T215" s="4">
        <v>7.4208535808510304E-5</v>
      </c>
      <c r="U215" s="4">
        <v>2.2649575936741899E-4</v>
      </c>
      <c r="V215" s="4">
        <v>1.69487553382182E-4</v>
      </c>
      <c r="W215" s="4">
        <v>0.52581436588362795</v>
      </c>
      <c r="X215" s="4">
        <v>0.62784654925207695</v>
      </c>
      <c r="Y215" s="4">
        <v>0.80418301488240695</v>
      </c>
      <c r="Z215" s="4">
        <v>1.3334039962487101</v>
      </c>
      <c r="AA215" s="4">
        <v>0.41511395603105999</v>
      </c>
    </row>
    <row r="216" spans="1:27" x14ac:dyDescent="0.2">
      <c r="A216" s="4">
        <v>214</v>
      </c>
      <c r="B216" s="4" t="s">
        <v>1039</v>
      </c>
      <c r="C216" s="4">
        <v>2.2400000000000002</v>
      </c>
      <c r="D216" s="4" t="s">
        <v>518</v>
      </c>
      <c r="E216" s="4">
        <v>537.30079999999998</v>
      </c>
      <c r="F216" s="4">
        <v>717.5</v>
      </c>
      <c r="G216" s="4" t="s">
        <v>25</v>
      </c>
      <c r="H216" s="4" t="s">
        <v>1040</v>
      </c>
      <c r="I216" s="4" t="s">
        <v>1041</v>
      </c>
      <c r="J216" s="4" t="s">
        <v>1042</v>
      </c>
      <c r="K216" s="4"/>
      <c r="L216" s="4" t="s">
        <v>240</v>
      </c>
      <c r="M216" s="4" t="s">
        <v>643</v>
      </c>
      <c r="N216" s="4" t="s">
        <v>879</v>
      </c>
      <c r="O216" s="4">
        <v>6.0821573536507003E-5</v>
      </c>
      <c r="P216" s="4">
        <v>4.2124439136017302E-5</v>
      </c>
      <c r="Q216" s="4">
        <v>4.3027615614432999E-5</v>
      </c>
      <c r="R216" s="4">
        <v>4.8657876095652403E-5</v>
      </c>
      <c r="S216" s="4">
        <v>1.59836910142656E-5</v>
      </c>
      <c r="T216" s="4">
        <v>1.83135262269479E-5</v>
      </c>
      <c r="U216" s="4">
        <v>4.1429474001506698E-5</v>
      </c>
      <c r="V216" s="4">
        <v>2.52422304142401E-5</v>
      </c>
      <c r="W216" s="4">
        <v>1.18883619734632</v>
      </c>
      <c r="X216" s="4">
        <v>8.2300073749343394E-2</v>
      </c>
      <c r="Y216" s="4">
        <v>0.25780433196560898</v>
      </c>
      <c r="Z216" s="4">
        <v>0.51876967183315803</v>
      </c>
      <c r="AA216" s="4">
        <v>-0.94683395526469905</v>
      </c>
    </row>
    <row r="217" spans="1:27" ht="28.5" x14ac:dyDescent="0.2">
      <c r="A217" s="4">
        <v>215</v>
      </c>
      <c r="B217" s="4" t="s">
        <v>1043</v>
      </c>
      <c r="C217" s="4">
        <v>2.2400000000000002</v>
      </c>
      <c r="D217" s="4" t="s">
        <v>518</v>
      </c>
      <c r="E217" s="4">
        <v>262.14269999999999</v>
      </c>
      <c r="F217" s="4">
        <v>735.8</v>
      </c>
      <c r="G217" s="4" t="s">
        <v>25</v>
      </c>
      <c r="H217" s="4" t="s">
        <v>1044</v>
      </c>
      <c r="I217" s="4" t="s">
        <v>1045</v>
      </c>
      <c r="J217" s="4" t="s">
        <v>1046</v>
      </c>
      <c r="K217" s="4"/>
      <c r="L217" s="4" t="s">
        <v>51</v>
      </c>
      <c r="M217" s="4" t="s">
        <v>1018</v>
      </c>
      <c r="N217" s="4" t="s">
        <v>1019</v>
      </c>
      <c r="O217" s="4">
        <v>1.5368388325795499E-5</v>
      </c>
      <c r="P217" s="4">
        <v>1.28076270226146E-5</v>
      </c>
      <c r="Q217" s="4">
        <v>1.40341198649771E-5</v>
      </c>
      <c r="R217" s="4">
        <v>1.4070045071128999E-5</v>
      </c>
      <c r="S217" s="4">
        <v>1.5830010582766E-5</v>
      </c>
      <c r="T217" s="4">
        <v>2.07069556511891E-9</v>
      </c>
      <c r="U217" s="4">
        <v>1.8950891141205899E-5</v>
      </c>
      <c r="V217" s="4">
        <v>1.1594324139845699E-5</v>
      </c>
      <c r="W217" s="4">
        <v>0.66350577257297305</v>
      </c>
      <c r="X217" s="4">
        <v>0.71497266485029298</v>
      </c>
      <c r="Y217" s="4">
        <v>0.86165694119127401</v>
      </c>
      <c r="Z217" s="4">
        <v>0.82404314138528201</v>
      </c>
      <c r="AA217" s="4">
        <v>-0.27920822564228698</v>
      </c>
    </row>
    <row r="218" spans="1:27" ht="28.5" x14ac:dyDescent="0.2">
      <c r="A218" s="4">
        <v>216</v>
      </c>
      <c r="B218" s="4" t="s">
        <v>1047</v>
      </c>
      <c r="C218" s="4">
        <v>2.2400000000000002</v>
      </c>
      <c r="D218" s="4" t="s">
        <v>518</v>
      </c>
      <c r="E218" s="4">
        <v>421.20319999999998</v>
      </c>
      <c r="F218" s="4">
        <v>523.6</v>
      </c>
      <c r="G218" s="4" t="s">
        <v>25</v>
      </c>
      <c r="H218" s="4" t="s">
        <v>1048</v>
      </c>
      <c r="I218" s="4"/>
      <c r="J218" s="4"/>
      <c r="K218" s="4"/>
      <c r="L218" s="4" t="s">
        <v>51</v>
      </c>
      <c r="M218" s="4" t="s">
        <v>600</v>
      </c>
      <c r="N218" s="4" t="s">
        <v>882</v>
      </c>
      <c r="O218" s="4">
        <v>1.8205260893742101E-4</v>
      </c>
      <c r="P218" s="4">
        <v>1.3254793209405101E-4</v>
      </c>
      <c r="Q218" s="4">
        <v>1.37948665385126E-4</v>
      </c>
      <c r="R218" s="4">
        <v>1.5084973547220001E-4</v>
      </c>
      <c r="S218" s="4">
        <v>1.04111273698518E-4</v>
      </c>
      <c r="T218" s="4">
        <v>1.00820704018203E-4</v>
      </c>
      <c r="U218" s="4">
        <v>1.0727460048097E-4</v>
      </c>
      <c r="V218" s="4">
        <v>1.0406885939923E-4</v>
      </c>
      <c r="W218" s="4">
        <v>1.3745290575748399</v>
      </c>
      <c r="X218" s="4">
        <v>9.4357900636436495E-2</v>
      </c>
      <c r="Y218" s="4">
        <v>0.281185776762435</v>
      </c>
      <c r="Z218" s="4">
        <v>0.68988426843088002</v>
      </c>
      <c r="AA218" s="4">
        <v>-0.53557373207583403</v>
      </c>
    </row>
    <row r="219" spans="1:27" ht="57" x14ac:dyDescent="0.2">
      <c r="A219" s="4">
        <v>217</v>
      </c>
      <c r="B219" s="4" t="s">
        <v>1049</v>
      </c>
      <c r="C219" s="4">
        <v>2.2400000000000002</v>
      </c>
      <c r="D219" s="4" t="s">
        <v>518</v>
      </c>
      <c r="E219" s="4">
        <v>509.40390000000002</v>
      </c>
      <c r="F219" s="4">
        <v>473.1</v>
      </c>
      <c r="G219" s="4" t="s">
        <v>25</v>
      </c>
      <c r="H219" s="4" t="s">
        <v>238</v>
      </c>
      <c r="I219" s="4" t="s">
        <v>1050</v>
      </c>
      <c r="J219" s="4" t="s">
        <v>1051</v>
      </c>
      <c r="K219" s="4"/>
      <c r="L219" s="4" t="s">
        <v>240</v>
      </c>
      <c r="M219" s="4" t="s">
        <v>241</v>
      </c>
      <c r="N219" s="4" t="s">
        <v>1052</v>
      </c>
      <c r="O219" s="4">
        <v>4.7153607736321099E-4</v>
      </c>
      <c r="P219" s="4">
        <v>4.8790135035540599E-4</v>
      </c>
      <c r="Q219" s="4">
        <v>4.38407234309941E-4</v>
      </c>
      <c r="R219" s="4">
        <v>4.6594822067618598E-4</v>
      </c>
      <c r="S219" s="4">
        <v>4.8587246334197502E-4</v>
      </c>
      <c r="T219" s="4">
        <v>5.2077657296761696E-4</v>
      </c>
      <c r="U219" s="4">
        <v>5.3561757730470996E-4</v>
      </c>
      <c r="V219" s="4">
        <v>5.1408887120476805E-4</v>
      </c>
      <c r="W219" s="4">
        <v>1.18777413858056</v>
      </c>
      <c r="X219" s="4">
        <v>8.0840969506043095E-2</v>
      </c>
      <c r="Y219" s="4">
        <v>0.254630658191769</v>
      </c>
      <c r="Z219" s="4">
        <v>1.1033175970899101</v>
      </c>
      <c r="AA219" s="4">
        <v>0.14184813978965799</v>
      </c>
    </row>
    <row r="220" spans="1:27" x14ac:dyDescent="0.2">
      <c r="A220" s="4">
        <v>218</v>
      </c>
      <c r="B220" s="4" t="s">
        <v>1053</v>
      </c>
      <c r="C220" s="4">
        <v>2.23</v>
      </c>
      <c r="D220" s="4" t="s">
        <v>518</v>
      </c>
      <c r="E220" s="4">
        <v>359.31369999999998</v>
      </c>
      <c r="F220" s="4">
        <v>745.7</v>
      </c>
      <c r="G220" s="4" t="s">
        <v>25</v>
      </c>
      <c r="H220" s="4" t="s">
        <v>1054</v>
      </c>
      <c r="I220" s="4" t="s">
        <v>1055</v>
      </c>
      <c r="J220" s="4"/>
      <c r="K220" s="4"/>
      <c r="L220" s="4" t="s">
        <v>30</v>
      </c>
      <c r="M220" s="4" t="s">
        <v>551</v>
      </c>
      <c r="N220" s="4" t="s">
        <v>552</v>
      </c>
      <c r="O220" s="4">
        <v>1.7432087344008899E-9</v>
      </c>
      <c r="P220" s="4">
        <v>5.7796367066440198E-5</v>
      </c>
      <c r="Q220" s="4">
        <v>5.26134341324533E-5</v>
      </c>
      <c r="R220" s="4">
        <v>3.6803848135875997E-5</v>
      </c>
      <c r="S220" s="4">
        <v>6.3202140947982895E-5</v>
      </c>
      <c r="T220" s="4">
        <v>6.0979652980888802E-5</v>
      </c>
      <c r="U220" s="4">
        <v>2.0651018409174799E-9</v>
      </c>
      <c r="V220" s="4">
        <v>4.1394619676904202E-5</v>
      </c>
      <c r="W220" s="4">
        <v>2.2140681098891099E-2</v>
      </c>
      <c r="X220" s="4">
        <v>0.87658963547938196</v>
      </c>
      <c r="Y220" s="4">
        <v>0.94485019041548002</v>
      </c>
      <c r="Z220" s="4">
        <v>1.12473618313171</v>
      </c>
      <c r="AA220" s="4">
        <v>0.16958664417875</v>
      </c>
    </row>
    <row r="221" spans="1:27" x14ac:dyDescent="0.2">
      <c r="A221" s="4">
        <v>219</v>
      </c>
      <c r="B221" s="4" t="s">
        <v>1056</v>
      </c>
      <c r="C221" s="4">
        <v>2.2200000000000002</v>
      </c>
      <c r="D221" s="4" t="s">
        <v>518</v>
      </c>
      <c r="E221" s="4">
        <v>143.14250000000001</v>
      </c>
      <c r="F221" s="4">
        <v>157.5</v>
      </c>
      <c r="G221" s="4" t="s">
        <v>25</v>
      </c>
      <c r="H221" s="4" t="s">
        <v>1005</v>
      </c>
      <c r="I221" s="4" t="s">
        <v>1057</v>
      </c>
      <c r="J221" s="4" t="s">
        <v>1058</v>
      </c>
      <c r="K221" s="4"/>
      <c r="L221" s="4" t="s">
        <v>30</v>
      </c>
      <c r="M221" s="4" t="s">
        <v>31</v>
      </c>
      <c r="N221" s="4" t="s">
        <v>32</v>
      </c>
      <c r="O221" s="4">
        <v>1.7432087344008899E-9</v>
      </c>
      <c r="P221" s="4">
        <v>6.0811474115039699E-5</v>
      </c>
      <c r="Q221" s="4">
        <v>8.1287909190896299E-5</v>
      </c>
      <c r="R221" s="4">
        <v>4.7367042171556797E-5</v>
      </c>
      <c r="S221" s="4">
        <v>1.11560688067394E-4</v>
      </c>
      <c r="T221" s="4">
        <v>1.16623830283385E-4</v>
      </c>
      <c r="U221" s="4">
        <v>1.3126478286673999E-4</v>
      </c>
      <c r="V221" s="4">
        <v>1.19816433739173E-4</v>
      </c>
      <c r="W221" s="4">
        <v>0.78590935866325695</v>
      </c>
      <c r="X221" s="4">
        <v>4.4795180632957898E-2</v>
      </c>
      <c r="Y221" s="4">
        <v>0.17230110446657301</v>
      </c>
      <c r="Z221" s="4">
        <v>2.5295316795423801</v>
      </c>
      <c r="AA221" s="4">
        <v>1.3388703073928601</v>
      </c>
    </row>
    <row r="222" spans="1:27" ht="28.5" x14ac:dyDescent="0.2">
      <c r="A222" s="4">
        <v>220</v>
      </c>
      <c r="B222" s="4" t="s">
        <v>1059</v>
      </c>
      <c r="C222" s="4">
        <v>2.2200000000000002</v>
      </c>
      <c r="D222" s="4" t="s">
        <v>518</v>
      </c>
      <c r="E222" s="4">
        <v>145.04900000000001</v>
      </c>
      <c r="F222" s="4">
        <v>70.400000000000006</v>
      </c>
      <c r="G222" s="4" t="s">
        <v>25</v>
      </c>
      <c r="H222" s="4" t="s">
        <v>1060</v>
      </c>
      <c r="I222" s="4"/>
      <c r="J222" s="4"/>
      <c r="K222" s="4"/>
      <c r="L222" s="4"/>
      <c r="M222" s="4"/>
      <c r="N222" s="4"/>
      <c r="O222" s="4">
        <v>8.3482646896084801E-4</v>
      </c>
      <c r="P222" s="4">
        <v>8.5780651419217801E-4</v>
      </c>
      <c r="Q222" s="4">
        <v>9.2907416764122501E-4</v>
      </c>
      <c r="R222" s="4">
        <v>8.7390238359808404E-4</v>
      </c>
      <c r="S222" s="4">
        <v>1.9828761322279899E-9</v>
      </c>
      <c r="T222" s="4">
        <v>1.5333037871511699E-3</v>
      </c>
      <c r="U222" s="4">
        <v>1.43734689613772E-3</v>
      </c>
      <c r="V222" s="4">
        <v>9.9021755538834192E-4</v>
      </c>
      <c r="W222" s="4">
        <v>0.63708508728882796</v>
      </c>
      <c r="X222" s="4">
        <v>0.83650932261336597</v>
      </c>
      <c r="Y222" s="4">
        <v>0.92701160945852401</v>
      </c>
      <c r="Z222" s="4">
        <v>1.1330985862647001</v>
      </c>
      <c r="AA222" s="4">
        <v>0.18027338960289899</v>
      </c>
    </row>
    <row r="223" spans="1:27" x14ac:dyDescent="0.2">
      <c r="A223" s="4">
        <v>221</v>
      </c>
      <c r="B223" s="4" t="s">
        <v>1061</v>
      </c>
      <c r="C223" s="4">
        <v>2.21</v>
      </c>
      <c r="D223" s="4" t="s">
        <v>518</v>
      </c>
      <c r="E223" s="4">
        <v>226.1448</v>
      </c>
      <c r="F223" s="4">
        <v>866.5</v>
      </c>
      <c r="G223" s="4" t="s">
        <v>25</v>
      </c>
      <c r="H223" s="4" t="s">
        <v>1062</v>
      </c>
      <c r="I223" s="4"/>
      <c r="J223" s="4"/>
      <c r="K223" s="4"/>
      <c r="L223" s="4" t="s">
        <v>45</v>
      </c>
      <c r="M223" s="4" t="s">
        <v>735</v>
      </c>
      <c r="N223" s="4" t="s">
        <v>736</v>
      </c>
      <c r="O223" s="4">
        <v>2.01044480499707E-5</v>
      </c>
      <c r="P223" s="4">
        <v>2.8208492561322399E-5</v>
      </c>
      <c r="Q223" s="4">
        <v>3.7690393807362398E-5</v>
      </c>
      <c r="R223" s="4">
        <v>2.8667778139551799E-5</v>
      </c>
      <c r="S223" s="4">
        <v>7.0819894450851697E-5</v>
      </c>
      <c r="T223" s="4">
        <v>7.7634791189267106E-5</v>
      </c>
      <c r="U223" s="4">
        <v>3.2962048033424203E-5</v>
      </c>
      <c r="V223" s="4">
        <v>6.04722445578477E-5</v>
      </c>
      <c r="W223" s="4">
        <v>1.1622123842744401</v>
      </c>
      <c r="X223" s="4">
        <v>9.8020285392362294E-2</v>
      </c>
      <c r="Y223" s="4">
        <v>0.28730560806932298</v>
      </c>
      <c r="Z223" s="4">
        <v>2.10941511628404</v>
      </c>
      <c r="AA223" s="4">
        <v>1.07684303409437</v>
      </c>
    </row>
    <row r="224" spans="1:27" x14ac:dyDescent="0.2">
      <c r="A224" s="4">
        <v>222</v>
      </c>
      <c r="B224" s="4" t="s">
        <v>1063</v>
      </c>
      <c r="C224" s="4">
        <v>2.2000000000000002</v>
      </c>
      <c r="D224" s="4" t="s">
        <v>518</v>
      </c>
      <c r="E224" s="4">
        <v>699.35270000000003</v>
      </c>
      <c r="F224" s="4">
        <v>699.8</v>
      </c>
      <c r="G224" s="4" t="s">
        <v>25</v>
      </c>
      <c r="H224" s="4" t="s">
        <v>1064</v>
      </c>
      <c r="I224" s="4" t="s">
        <v>1065</v>
      </c>
      <c r="J224" s="4" t="s">
        <v>1066</v>
      </c>
      <c r="K224" s="4"/>
      <c r="L224" s="4" t="s">
        <v>240</v>
      </c>
      <c r="M224" s="4" t="s">
        <v>643</v>
      </c>
      <c r="N224" s="4" t="s">
        <v>879</v>
      </c>
      <c r="O224" s="4">
        <v>5.8028031933022999E-5</v>
      </c>
      <c r="P224" s="4">
        <v>5.7685054916586097E-5</v>
      </c>
      <c r="Q224" s="4">
        <v>5.75590426546832E-5</v>
      </c>
      <c r="R224" s="4">
        <v>5.7757376501430797E-5</v>
      </c>
      <c r="S224" s="4">
        <v>3.0524809642410401E-5</v>
      </c>
      <c r="T224" s="4">
        <v>3.0433526728553099E-5</v>
      </c>
      <c r="U224" s="4">
        <v>3.0007641027163401E-5</v>
      </c>
      <c r="V224" s="4">
        <v>3.0321992466042302E-5</v>
      </c>
      <c r="W224" s="4">
        <v>1.57598149028468</v>
      </c>
      <c r="X224" s="4">
        <v>2.1470522040814601E-8</v>
      </c>
      <c r="Y224" s="4">
        <v>1.7733732273322099E-4</v>
      </c>
      <c r="Z224" s="4">
        <v>0.52498908888791396</v>
      </c>
      <c r="AA224" s="4">
        <v>-0.92964065605312896</v>
      </c>
    </row>
    <row r="225" spans="1:27" ht="57" x14ac:dyDescent="0.2">
      <c r="A225" s="4">
        <v>223</v>
      </c>
      <c r="B225" s="4" t="s">
        <v>1067</v>
      </c>
      <c r="C225" s="4">
        <v>2.2000000000000002</v>
      </c>
      <c r="D225" s="4" t="s">
        <v>518</v>
      </c>
      <c r="E225" s="4">
        <v>459.34500000000003</v>
      </c>
      <c r="F225" s="4">
        <v>438.5</v>
      </c>
      <c r="G225" s="4" t="s">
        <v>25</v>
      </c>
      <c r="H225" s="4" t="s">
        <v>1068</v>
      </c>
      <c r="I225" s="4" t="s">
        <v>1069</v>
      </c>
      <c r="J225" s="4"/>
      <c r="K225" s="4"/>
      <c r="L225" s="4" t="s">
        <v>71</v>
      </c>
      <c r="M225" s="4" t="s">
        <v>614</v>
      </c>
      <c r="N225" s="4" t="s">
        <v>615</v>
      </c>
      <c r="O225" s="4">
        <v>1.21497114473994E-4</v>
      </c>
      <c r="P225" s="4">
        <v>1.1529419543261901E-4</v>
      </c>
      <c r="Q225" s="4">
        <v>1.13799563681061E-4</v>
      </c>
      <c r="R225" s="4">
        <v>1.16863624529225E-4</v>
      </c>
      <c r="S225" s="4">
        <v>1.2749981843493901E-4</v>
      </c>
      <c r="T225" s="4">
        <v>1.28251485474716E-4</v>
      </c>
      <c r="U225" s="4">
        <v>1.2829191093699399E-4</v>
      </c>
      <c r="V225" s="4">
        <v>1.2801440494888299E-4</v>
      </c>
      <c r="W225" s="4">
        <v>1.44280287567384</v>
      </c>
      <c r="X225" s="4">
        <v>4.0453611378254699E-2</v>
      </c>
      <c r="Y225" s="4">
        <v>0.16146802346521499</v>
      </c>
      <c r="Z225" s="4">
        <v>1.0954170338681399</v>
      </c>
      <c r="AA225" s="4">
        <v>0.13148021973691301</v>
      </c>
    </row>
    <row r="226" spans="1:27" ht="28.5" x14ac:dyDescent="0.2">
      <c r="A226" s="4">
        <v>224</v>
      </c>
      <c r="B226" s="4" t="s">
        <v>1070</v>
      </c>
      <c r="C226" s="4">
        <v>2.2000000000000002</v>
      </c>
      <c r="D226" s="4" t="s">
        <v>518</v>
      </c>
      <c r="E226" s="4">
        <v>146.0806</v>
      </c>
      <c r="F226" s="4">
        <v>118.4</v>
      </c>
      <c r="G226" s="4" t="s">
        <v>25</v>
      </c>
      <c r="H226" s="4" t="s">
        <v>1071</v>
      </c>
      <c r="I226" s="4" t="s">
        <v>1072</v>
      </c>
      <c r="J226" s="4" t="s">
        <v>1073</v>
      </c>
      <c r="K226" s="4"/>
      <c r="L226" s="4" t="s">
        <v>38</v>
      </c>
      <c r="M226" s="4" t="s">
        <v>39</v>
      </c>
      <c r="N226" s="4" t="s">
        <v>106</v>
      </c>
      <c r="O226" s="4">
        <v>1.12098803764036E-4</v>
      </c>
      <c r="P226" s="4">
        <v>1.37549927128539E-4</v>
      </c>
      <c r="Q226" s="4">
        <v>1.3785203073602101E-4</v>
      </c>
      <c r="R226" s="4">
        <v>1.29166920542865E-4</v>
      </c>
      <c r="S226" s="4">
        <v>1.15658696827376E-4</v>
      </c>
      <c r="T226" s="4">
        <v>9.1505732122461599E-5</v>
      </c>
      <c r="U226" s="4">
        <v>8.2037612001547802E-5</v>
      </c>
      <c r="V226" s="4">
        <v>9.6400680317128301E-5</v>
      </c>
      <c r="W226" s="4">
        <v>1.2183859265700601</v>
      </c>
      <c r="X226" s="4">
        <v>6.7413402583191395E-2</v>
      </c>
      <c r="Y226" s="4">
        <v>0.22499703369830601</v>
      </c>
      <c r="Z226" s="4">
        <v>0.74632638071708701</v>
      </c>
      <c r="AA226" s="4">
        <v>-0.422121412305143</v>
      </c>
    </row>
    <row r="227" spans="1:27" ht="28.5" x14ac:dyDescent="0.2">
      <c r="A227" s="4">
        <v>225</v>
      </c>
      <c r="B227" s="4" t="s">
        <v>1074</v>
      </c>
      <c r="C227" s="4">
        <v>2.1800000000000002</v>
      </c>
      <c r="D227" s="4" t="s">
        <v>518</v>
      </c>
      <c r="E227" s="4">
        <v>471.24619999999999</v>
      </c>
      <c r="F227" s="4">
        <v>834</v>
      </c>
      <c r="G227" s="4" t="s">
        <v>25</v>
      </c>
      <c r="H227" s="4" t="s">
        <v>1075</v>
      </c>
      <c r="I227" s="4" t="s">
        <v>1076</v>
      </c>
      <c r="J227" s="4"/>
      <c r="K227" s="4"/>
      <c r="L227" s="4" t="s">
        <v>30</v>
      </c>
      <c r="M227" s="4" t="s">
        <v>1077</v>
      </c>
      <c r="N227" s="4" t="s">
        <v>1078</v>
      </c>
      <c r="O227" s="4">
        <v>3.6047820552487898E-5</v>
      </c>
      <c r="P227" s="4">
        <v>3.5198582499582502E-5</v>
      </c>
      <c r="Q227" s="4">
        <v>2.06002401470075E-5</v>
      </c>
      <c r="R227" s="4">
        <v>3.0615547733025999E-5</v>
      </c>
      <c r="S227" s="4">
        <v>6.8137329958021402E-6</v>
      </c>
      <c r="T227" s="4">
        <v>7.9185552914650207E-6</v>
      </c>
      <c r="U227" s="4">
        <v>2.9152270716320201E-6</v>
      </c>
      <c r="V227" s="4">
        <v>5.8825051196330602E-6</v>
      </c>
      <c r="W227" s="4">
        <v>1.45202526690643</v>
      </c>
      <c r="X227" s="4">
        <v>9.1607837256945102E-3</v>
      </c>
      <c r="Y227" s="4">
        <v>6.2417404388764003E-2</v>
      </c>
      <c r="Z227" s="4">
        <v>0.192141103302471</v>
      </c>
      <c r="AA227" s="4">
        <v>-2.3797619179587</v>
      </c>
    </row>
    <row r="228" spans="1:27" ht="57" x14ac:dyDescent="0.2">
      <c r="A228" s="4">
        <v>226</v>
      </c>
      <c r="B228" s="4" t="s">
        <v>1079</v>
      </c>
      <c r="C228" s="4">
        <v>2.1800000000000002</v>
      </c>
      <c r="D228" s="4" t="s">
        <v>518</v>
      </c>
      <c r="E228" s="4">
        <v>491.11720000000003</v>
      </c>
      <c r="F228" s="4">
        <v>574.70000000000005</v>
      </c>
      <c r="G228" s="4" t="s">
        <v>55</v>
      </c>
      <c r="H228" s="4" t="s">
        <v>1080</v>
      </c>
      <c r="I228" s="4"/>
      <c r="J228" s="4"/>
      <c r="K228" s="4"/>
      <c r="L228" s="4" t="s">
        <v>51</v>
      </c>
      <c r="M228" s="4" t="s">
        <v>600</v>
      </c>
      <c r="N228" s="4" t="s">
        <v>693</v>
      </c>
      <c r="O228" s="4">
        <v>6.73561558209357E-5</v>
      </c>
      <c r="P228" s="4">
        <v>6.22202888971194E-5</v>
      </c>
      <c r="Q228" s="4">
        <v>5.8529782513239598E-5</v>
      </c>
      <c r="R228" s="4">
        <v>6.2702075743764895E-5</v>
      </c>
      <c r="S228" s="4">
        <v>5.1256771440152601E-5</v>
      </c>
      <c r="T228" s="4">
        <v>5.7377180454951603E-5</v>
      </c>
      <c r="U228" s="4">
        <v>4.9762550889471602E-5</v>
      </c>
      <c r="V228" s="4">
        <v>5.2798834261525298E-5</v>
      </c>
      <c r="W228" s="4">
        <v>1.29782637577354</v>
      </c>
      <c r="X228" s="4">
        <v>4.5854170685121001E-2</v>
      </c>
      <c r="Y228" s="4">
        <v>0.174835292867692</v>
      </c>
      <c r="Z228" s="4">
        <v>0.84205879367200298</v>
      </c>
      <c r="AA228" s="4">
        <v>-0.248007127180256</v>
      </c>
    </row>
    <row r="229" spans="1:27" x14ac:dyDescent="0.2">
      <c r="A229" s="4">
        <v>227</v>
      </c>
      <c r="B229" s="4" t="s">
        <v>1081</v>
      </c>
      <c r="C229" s="4">
        <v>2.17</v>
      </c>
      <c r="D229" s="4" t="s">
        <v>518</v>
      </c>
      <c r="E229" s="4">
        <v>441.37790000000001</v>
      </c>
      <c r="F229" s="4">
        <v>451.4</v>
      </c>
      <c r="G229" s="4" t="s">
        <v>25</v>
      </c>
      <c r="H229" s="4" t="s">
        <v>1082</v>
      </c>
      <c r="I229" s="4" t="s">
        <v>1083</v>
      </c>
      <c r="J229" s="4" t="s">
        <v>1084</v>
      </c>
      <c r="K229" s="4" t="s">
        <v>1085</v>
      </c>
      <c r="L229" s="4" t="s">
        <v>240</v>
      </c>
      <c r="M229" s="4" t="s">
        <v>241</v>
      </c>
      <c r="N229" s="4" t="s">
        <v>242</v>
      </c>
      <c r="O229" s="4">
        <v>1.7432087344008899E-9</v>
      </c>
      <c r="P229" s="4">
        <v>4.6269932316842503E-5</v>
      </c>
      <c r="Q229" s="4">
        <v>4.2780681122208203E-5</v>
      </c>
      <c r="R229" s="4">
        <v>2.9684118882595001E-5</v>
      </c>
      <c r="S229" s="4">
        <v>5.3555926650841602E-5</v>
      </c>
      <c r="T229" s="4">
        <v>5.1890530076108502E-5</v>
      </c>
      <c r="U229" s="4">
        <v>2.0651018409174799E-9</v>
      </c>
      <c r="V229" s="4">
        <v>3.5149507276263697E-5</v>
      </c>
      <c r="W229" s="4">
        <v>2.81661690549703E-2</v>
      </c>
      <c r="X229" s="4">
        <v>0.824064630296648</v>
      </c>
      <c r="Y229" s="4">
        <v>0.92092311054318898</v>
      </c>
      <c r="Z229" s="4">
        <v>1.18411826253914</v>
      </c>
      <c r="AA229" s="4">
        <v>0.24381317577967701</v>
      </c>
    </row>
    <row r="230" spans="1:27" x14ac:dyDescent="0.2">
      <c r="A230" s="4">
        <v>228</v>
      </c>
      <c r="B230" s="4" t="s">
        <v>1086</v>
      </c>
      <c r="C230" s="4">
        <v>2.17</v>
      </c>
      <c r="D230" s="4" t="s">
        <v>518</v>
      </c>
      <c r="E230" s="4">
        <v>359.23110000000003</v>
      </c>
      <c r="F230" s="4">
        <v>412.7</v>
      </c>
      <c r="G230" s="4" t="s">
        <v>25</v>
      </c>
      <c r="H230" s="4" t="s">
        <v>1087</v>
      </c>
      <c r="I230" s="4"/>
      <c r="J230" s="4"/>
      <c r="K230" s="4"/>
      <c r="L230" s="4" t="s">
        <v>45</v>
      </c>
      <c r="M230" s="4" t="s">
        <v>436</v>
      </c>
      <c r="N230" s="4" t="s">
        <v>1088</v>
      </c>
      <c r="O230" s="4">
        <v>2.8630820983428502E-4</v>
      </c>
      <c r="P230" s="4">
        <v>2.4185741084880601E-4</v>
      </c>
      <c r="Q230" s="4">
        <v>2.6532182344478101E-4</v>
      </c>
      <c r="R230" s="4">
        <v>2.6449581470929E-4</v>
      </c>
      <c r="S230" s="4">
        <v>2.7851217131774701E-4</v>
      </c>
      <c r="T230" s="4">
        <v>2.9622879611327599E-4</v>
      </c>
      <c r="U230" s="4">
        <v>3.0068569484758298E-4</v>
      </c>
      <c r="V230" s="4">
        <v>2.9180888742620198E-4</v>
      </c>
      <c r="W230" s="4">
        <v>1.07052058219488</v>
      </c>
      <c r="X230" s="4">
        <v>0.13301582885757901</v>
      </c>
      <c r="Y230" s="4">
        <v>0.34366374031984498</v>
      </c>
      <c r="Z230" s="4">
        <v>1.1032646688452601</v>
      </c>
      <c r="AA230" s="4">
        <v>0.14177892930312999</v>
      </c>
    </row>
    <row r="231" spans="1:27" x14ac:dyDescent="0.2">
      <c r="A231" s="4">
        <v>229</v>
      </c>
      <c r="B231" s="4" t="s">
        <v>1089</v>
      </c>
      <c r="C231" s="4">
        <v>2.17</v>
      </c>
      <c r="D231" s="4" t="s">
        <v>518</v>
      </c>
      <c r="E231" s="4">
        <v>496.33760000000001</v>
      </c>
      <c r="F231" s="4">
        <v>776.6</v>
      </c>
      <c r="G231" s="4" t="s">
        <v>25</v>
      </c>
      <c r="H231" s="4" t="s">
        <v>1090</v>
      </c>
      <c r="I231" s="4"/>
      <c r="J231" s="4"/>
      <c r="K231" s="4"/>
      <c r="L231" s="4" t="s">
        <v>45</v>
      </c>
      <c r="M231" s="4" t="s">
        <v>436</v>
      </c>
      <c r="N231" s="4" t="s">
        <v>1091</v>
      </c>
      <c r="O231" s="4">
        <v>8.1453300526820803E-5</v>
      </c>
      <c r="P231" s="4">
        <v>7.5782206844394098E-5</v>
      </c>
      <c r="Q231" s="4">
        <v>6.9922344805697394E-5</v>
      </c>
      <c r="R231" s="4">
        <v>7.5719284058970801E-5</v>
      </c>
      <c r="S231" s="4">
        <v>1.36625542684121E-3</v>
      </c>
      <c r="T231" s="4">
        <v>5.3135253791535496E-4</v>
      </c>
      <c r="U231" s="4">
        <v>1.9258624128349301E-3</v>
      </c>
      <c r="V231" s="4">
        <v>1.2744901258638301E-3</v>
      </c>
      <c r="W231" s="4">
        <v>1.5150024062458201</v>
      </c>
      <c r="X231" s="4">
        <v>9.7758279553428501E-2</v>
      </c>
      <c r="Y231" s="4">
        <v>0.28679529180741897</v>
      </c>
      <c r="Z231" s="4">
        <v>16.831777290329999</v>
      </c>
      <c r="AA231" s="4">
        <v>4.0731156157363202</v>
      </c>
    </row>
    <row r="232" spans="1:27" x14ac:dyDescent="0.2">
      <c r="A232" s="4">
        <v>230</v>
      </c>
      <c r="B232" s="4" t="s">
        <v>1092</v>
      </c>
      <c r="C232" s="4">
        <v>2.17</v>
      </c>
      <c r="D232" s="4" t="s">
        <v>518</v>
      </c>
      <c r="E232" s="4">
        <v>280.16140000000001</v>
      </c>
      <c r="F232" s="4">
        <v>746.3</v>
      </c>
      <c r="G232" s="4" t="s">
        <v>25</v>
      </c>
      <c r="H232" s="4" t="s">
        <v>1093</v>
      </c>
      <c r="I232" s="4"/>
      <c r="J232" s="4"/>
      <c r="K232" s="4"/>
      <c r="L232" s="4" t="s">
        <v>45</v>
      </c>
      <c r="M232" s="4" t="s">
        <v>436</v>
      </c>
      <c r="N232" s="4" t="s">
        <v>1094</v>
      </c>
      <c r="O232" s="4">
        <v>2.3306199635616899E-5</v>
      </c>
      <c r="P232" s="4">
        <v>2.1735180520172999E-5</v>
      </c>
      <c r="Q232" s="4">
        <v>2.4184607048981999E-5</v>
      </c>
      <c r="R232" s="4">
        <v>2.3075329068257301E-5</v>
      </c>
      <c r="S232" s="4">
        <v>2.4600666295340599E-5</v>
      </c>
      <c r="T232" s="4">
        <v>3.1237018910927599E-5</v>
      </c>
      <c r="U232" s="4">
        <v>2.0651018409174799E-9</v>
      </c>
      <c r="V232" s="4">
        <v>1.8613250102702999E-5</v>
      </c>
      <c r="W232" s="4">
        <v>0.67138493857163095</v>
      </c>
      <c r="X232" s="4">
        <v>0.68517542217738303</v>
      </c>
      <c r="Y232" s="4">
        <v>0.84286984095170003</v>
      </c>
      <c r="Z232" s="4">
        <v>0.806629888035167</v>
      </c>
      <c r="AA232" s="4">
        <v>-0.31002123201332499</v>
      </c>
    </row>
    <row r="233" spans="1:27" ht="28.5" x14ac:dyDescent="0.2">
      <c r="A233" s="4">
        <v>231</v>
      </c>
      <c r="B233" s="4" t="s">
        <v>1095</v>
      </c>
      <c r="C233" s="4">
        <v>2.17</v>
      </c>
      <c r="D233" s="4" t="s">
        <v>518</v>
      </c>
      <c r="E233" s="4">
        <v>157.0127</v>
      </c>
      <c r="F233" s="4">
        <v>69.599999999999994</v>
      </c>
      <c r="G233" s="4" t="s">
        <v>25</v>
      </c>
      <c r="H233" s="4" t="s">
        <v>1096</v>
      </c>
      <c r="I233" s="4" t="s">
        <v>1097</v>
      </c>
      <c r="J233" s="4" t="s">
        <v>1098</v>
      </c>
      <c r="K233" s="4"/>
      <c r="L233" s="4" t="s">
        <v>51</v>
      </c>
      <c r="M233" s="4"/>
      <c r="N233" s="4"/>
      <c r="O233" s="4">
        <v>4.2638030698717102E-5</v>
      </c>
      <c r="P233" s="4">
        <v>4.7526366951825498E-5</v>
      </c>
      <c r="Q233" s="4">
        <v>4.9868603413514099E-5</v>
      </c>
      <c r="R233" s="4">
        <v>4.6677667021352201E-5</v>
      </c>
      <c r="S233" s="4">
        <v>9.9120817781116506E-5</v>
      </c>
      <c r="T233" s="4">
        <v>1.02689381335582E-4</v>
      </c>
      <c r="U233" s="4">
        <v>1.0366537351239401E-4</v>
      </c>
      <c r="V233" s="4">
        <v>1.01825190876364E-4</v>
      </c>
      <c r="W233" s="4">
        <v>1.56443574587282</v>
      </c>
      <c r="X233" s="4">
        <v>2.6566364995919901E-5</v>
      </c>
      <c r="Y233" s="4">
        <v>2.5386996240243302E-3</v>
      </c>
      <c r="Z233" s="4">
        <v>2.1814541594331498</v>
      </c>
      <c r="AA233" s="4">
        <v>1.1252901575772001</v>
      </c>
    </row>
    <row r="234" spans="1:27" ht="28.5" x14ac:dyDescent="0.2">
      <c r="A234" s="4">
        <v>232</v>
      </c>
      <c r="B234" s="4" t="s">
        <v>1099</v>
      </c>
      <c r="C234" s="4">
        <v>2.17</v>
      </c>
      <c r="D234" s="4" t="s">
        <v>518</v>
      </c>
      <c r="E234" s="4">
        <v>387.11279999999999</v>
      </c>
      <c r="F234" s="4">
        <v>50.2</v>
      </c>
      <c r="G234" s="4" t="s">
        <v>55</v>
      </c>
      <c r="H234" s="4" t="s">
        <v>1100</v>
      </c>
      <c r="I234" s="4" t="s">
        <v>1101</v>
      </c>
      <c r="J234" s="4" t="s">
        <v>1102</v>
      </c>
      <c r="K234" s="4"/>
      <c r="L234" s="4" t="s">
        <v>51</v>
      </c>
      <c r="M234" s="4" t="s">
        <v>600</v>
      </c>
      <c r="N234" s="4" t="s">
        <v>693</v>
      </c>
      <c r="O234" s="4">
        <v>6.8661429773383704E-3</v>
      </c>
      <c r="P234" s="4">
        <v>6.7126970337429001E-3</v>
      </c>
      <c r="Q234" s="4">
        <v>6.8586267283390102E-3</v>
      </c>
      <c r="R234" s="4">
        <v>6.8124889131400898E-3</v>
      </c>
      <c r="S234" s="4">
        <v>1.5316752552075499E-2</v>
      </c>
      <c r="T234" s="4">
        <v>1.7533866427768101E-2</v>
      </c>
      <c r="U234" s="4">
        <v>1.5323284296574599E-2</v>
      </c>
      <c r="V234" s="4">
        <v>1.6057967758806101E-2</v>
      </c>
      <c r="W234" s="4">
        <v>1.5672741912509001</v>
      </c>
      <c r="X234" s="4">
        <v>6.1246393149492198E-3</v>
      </c>
      <c r="Y234" s="4">
        <v>4.7718535124107203E-2</v>
      </c>
      <c r="Z234" s="4">
        <v>2.3571367180991798</v>
      </c>
      <c r="AA234" s="4">
        <v>1.23703543987928</v>
      </c>
    </row>
    <row r="235" spans="1:27" x14ac:dyDescent="0.2">
      <c r="A235" s="4">
        <v>233</v>
      </c>
      <c r="B235" s="4" t="s">
        <v>1103</v>
      </c>
      <c r="C235" s="4">
        <v>2.14</v>
      </c>
      <c r="D235" s="4" t="s">
        <v>518</v>
      </c>
      <c r="E235" s="4">
        <v>342.17450000000002</v>
      </c>
      <c r="F235" s="4">
        <v>108.7</v>
      </c>
      <c r="G235" s="4" t="s">
        <v>25</v>
      </c>
      <c r="H235" s="4" t="s">
        <v>1104</v>
      </c>
      <c r="I235" s="4"/>
      <c r="J235" s="4"/>
      <c r="K235" s="4"/>
      <c r="L235" s="4" t="s">
        <v>45</v>
      </c>
      <c r="M235" s="4" t="s">
        <v>735</v>
      </c>
      <c r="N235" s="4" t="s">
        <v>876</v>
      </c>
      <c r="O235" s="4">
        <v>8.7771387268987194E-5</v>
      </c>
      <c r="P235" s="4">
        <v>7.6451950601600301E-5</v>
      </c>
      <c r="Q235" s="4">
        <v>7.95725834186024E-5</v>
      </c>
      <c r="R235" s="4">
        <v>8.12653070963966E-5</v>
      </c>
      <c r="S235" s="4">
        <v>1.07779183767929E-4</v>
      </c>
      <c r="T235" s="4">
        <v>1.16442179393304E-4</v>
      </c>
      <c r="U235" s="4">
        <v>9.8406595666519994E-5</v>
      </c>
      <c r="V235" s="4">
        <v>1.07542652942584E-4</v>
      </c>
      <c r="W235" s="4">
        <v>1.43447930741326</v>
      </c>
      <c r="X235" s="4">
        <v>1.33254897506014E-2</v>
      </c>
      <c r="Y235" s="4">
        <v>7.88652138932327E-2</v>
      </c>
      <c r="Z235" s="4">
        <v>1.32335256931986</v>
      </c>
      <c r="AA235" s="4">
        <v>0.40419747752416302</v>
      </c>
    </row>
    <row r="236" spans="1:27" ht="28.5" x14ac:dyDescent="0.2">
      <c r="A236" s="4">
        <v>234</v>
      </c>
      <c r="B236" s="4" t="s">
        <v>1105</v>
      </c>
      <c r="C236" s="4">
        <v>2.13</v>
      </c>
      <c r="D236" s="4" t="s">
        <v>518</v>
      </c>
      <c r="E236" s="4">
        <v>475.12810000000002</v>
      </c>
      <c r="F236" s="4">
        <v>55.9</v>
      </c>
      <c r="G236" s="4" t="s">
        <v>55</v>
      </c>
      <c r="H236" s="4" t="s">
        <v>1106</v>
      </c>
      <c r="I236" s="4"/>
      <c r="J236" s="4"/>
      <c r="K236" s="4"/>
      <c r="L236" s="4" t="s">
        <v>51</v>
      </c>
      <c r="M236" s="4" t="s">
        <v>600</v>
      </c>
      <c r="N236" s="4" t="s">
        <v>693</v>
      </c>
      <c r="O236" s="4">
        <v>1.39412113159277E-3</v>
      </c>
      <c r="P236" s="4">
        <v>1.34355620336914E-3</v>
      </c>
      <c r="Q236" s="4">
        <v>1.35533988620915E-3</v>
      </c>
      <c r="R236" s="4">
        <v>1.3643390737236899E-3</v>
      </c>
      <c r="S236" s="4">
        <v>1.51963487469995E-3</v>
      </c>
      <c r="T236" s="4">
        <v>1.31067153448812E-3</v>
      </c>
      <c r="U236" s="4">
        <v>1.50075194447217E-3</v>
      </c>
      <c r="V236" s="4">
        <v>1.4436861178867501E-3</v>
      </c>
      <c r="W236" s="4">
        <v>0.77057981257270702</v>
      </c>
      <c r="X236" s="4">
        <v>0.31089914801988</v>
      </c>
      <c r="Y236" s="4">
        <v>0.54859113058954501</v>
      </c>
      <c r="Z236" s="4">
        <v>1.0581578624340799</v>
      </c>
      <c r="AA236" s="4">
        <v>8.1554873540385903E-2</v>
      </c>
    </row>
    <row r="237" spans="1:27" x14ac:dyDescent="0.2">
      <c r="A237" s="4">
        <v>235</v>
      </c>
      <c r="B237" s="4" t="s">
        <v>1107</v>
      </c>
      <c r="C237" s="4">
        <v>2.12</v>
      </c>
      <c r="D237" s="4" t="s">
        <v>518</v>
      </c>
      <c r="E237" s="4">
        <v>259.1114</v>
      </c>
      <c r="F237" s="4">
        <v>440.8</v>
      </c>
      <c r="G237" s="4" t="s">
        <v>55</v>
      </c>
      <c r="H237" s="4" t="s">
        <v>1108</v>
      </c>
      <c r="I237" s="4"/>
      <c r="J237" s="4"/>
      <c r="K237" s="4"/>
      <c r="L237" s="4" t="s">
        <v>38</v>
      </c>
      <c r="M237" s="4" t="s">
        <v>39</v>
      </c>
      <c r="N237" s="4" t="s">
        <v>40</v>
      </c>
      <c r="O237" s="4">
        <v>2.2018624780825201E-4</v>
      </c>
      <c r="P237" s="4">
        <v>2.1970756272535801E-4</v>
      </c>
      <c r="Q237" s="4">
        <v>2.15459962604968E-4</v>
      </c>
      <c r="R237" s="4">
        <v>2.1845125771285899E-4</v>
      </c>
      <c r="S237" s="4">
        <v>4.9022631004636101E-5</v>
      </c>
      <c r="T237" s="4">
        <v>5.8035477442025201E-5</v>
      </c>
      <c r="U237" s="4">
        <v>4.8782995721823903E-5</v>
      </c>
      <c r="V237" s="4">
        <v>5.1947034722828402E-5</v>
      </c>
      <c r="W237" s="4">
        <v>1.5713290667905</v>
      </c>
      <c r="X237" s="4">
        <v>1.0345814121345401E-6</v>
      </c>
      <c r="Y237" s="4">
        <v>7.6695579908166297E-4</v>
      </c>
      <c r="Z237" s="4">
        <v>0.23779691298966801</v>
      </c>
      <c r="AA237" s="4">
        <v>-2.0721981083294598</v>
      </c>
    </row>
    <row r="238" spans="1:27" ht="57" x14ac:dyDescent="0.2">
      <c r="A238" s="4">
        <v>236</v>
      </c>
      <c r="B238" s="4" t="s">
        <v>1109</v>
      </c>
      <c r="C238" s="4">
        <v>2.12</v>
      </c>
      <c r="D238" s="4" t="s">
        <v>518</v>
      </c>
      <c r="E238" s="4">
        <v>474.21609999999998</v>
      </c>
      <c r="F238" s="4">
        <v>70.3</v>
      </c>
      <c r="G238" s="4" t="s">
        <v>25</v>
      </c>
      <c r="H238" s="4" t="s">
        <v>1110</v>
      </c>
      <c r="I238" s="4"/>
      <c r="J238" s="4"/>
      <c r="K238" s="4"/>
      <c r="L238" s="4" t="s">
        <v>51</v>
      </c>
      <c r="M238" s="4" t="s">
        <v>600</v>
      </c>
      <c r="N238" s="4" t="s">
        <v>882</v>
      </c>
      <c r="O238" s="4">
        <v>1.3094710605510599E-4</v>
      </c>
      <c r="P238" s="4">
        <v>1.48817529626536E-4</v>
      </c>
      <c r="Q238" s="4">
        <v>1.2837267407814399E-4</v>
      </c>
      <c r="R238" s="4">
        <v>1.36045769919929E-4</v>
      </c>
      <c r="S238" s="4">
        <v>1.1981600547701001E-4</v>
      </c>
      <c r="T238" s="4">
        <v>1.4039708504192601E-4</v>
      </c>
      <c r="U238" s="4">
        <v>1.34113565544338E-4</v>
      </c>
      <c r="V238" s="4">
        <v>1.3144221868775801E-4</v>
      </c>
      <c r="W238" s="4">
        <v>0.39987486535561501</v>
      </c>
      <c r="X238" s="4">
        <v>0.63059802533596598</v>
      </c>
      <c r="Y238" s="4">
        <v>0.80662157942582702</v>
      </c>
      <c r="Z238" s="4">
        <v>0.96616174663218002</v>
      </c>
      <c r="AA238" s="4">
        <v>-4.9663361799185603E-2</v>
      </c>
    </row>
    <row r="239" spans="1:27" x14ac:dyDescent="0.2">
      <c r="A239" s="4">
        <v>237</v>
      </c>
      <c r="B239" s="4" t="s">
        <v>1111</v>
      </c>
      <c r="C239" s="4">
        <v>2.1</v>
      </c>
      <c r="D239" s="4" t="s">
        <v>518</v>
      </c>
      <c r="E239" s="4">
        <v>245.18520000000001</v>
      </c>
      <c r="F239" s="4">
        <v>81.7</v>
      </c>
      <c r="G239" s="4" t="s">
        <v>25</v>
      </c>
      <c r="H239" s="4" t="s">
        <v>1112</v>
      </c>
      <c r="I239" s="4" t="s">
        <v>1113</v>
      </c>
      <c r="J239" s="4" t="s">
        <v>1114</v>
      </c>
      <c r="K239" s="4"/>
      <c r="L239" s="4" t="s">
        <v>240</v>
      </c>
      <c r="M239" s="4" t="s">
        <v>564</v>
      </c>
      <c r="N239" s="4" t="s">
        <v>1115</v>
      </c>
      <c r="O239" s="4">
        <v>6.2174664508667901E-4</v>
      </c>
      <c r="P239" s="4">
        <v>6.3944081051459296E-4</v>
      </c>
      <c r="Q239" s="4">
        <v>6.4488023994229305E-4</v>
      </c>
      <c r="R239" s="4">
        <v>6.3535589851452102E-4</v>
      </c>
      <c r="S239" s="4">
        <v>7.4479423414167795E-4</v>
      </c>
      <c r="T239" s="4">
        <v>8.1456686605457004E-4</v>
      </c>
      <c r="U239" s="4">
        <v>2.0651018409174799E-9</v>
      </c>
      <c r="V239" s="4">
        <v>5.1978772176603004E-4</v>
      </c>
      <c r="W239" s="4">
        <v>0.67768809925648199</v>
      </c>
      <c r="X239" s="4">
        <v>0.70090431762984096</v>
      </c>
      <c r="Y239" s="4">
        <v>0.85262540372262596</v>
      </c>
      <c r="Z239" s="4">
        <v>0.81810481807331403</v>
      </c>
      <c r="AA239" s="4">
        <v>-0.289642397408925</v>
      </c>
    </row>
    <row r="240" spans="1:27" ht="57" x14ac:dyDescent="0.2">
      <c r="A240" s="4">
        <v>238</v>
      </c>
      <c r="B240" s="4" t="s">
        <v>1116</v>
      </c>
      <c r="C240" s="4">
        <v>2.09</v>
      </c>
      <c r="D240" s="4" t="s">
        <v>518</v>
      </c>
      <c r="E240" s="4">
        <v>421.14330000000001</v>
      </c>
      <c r="F240" s="4">
        <v>264.60000000000002</v>
      </c>
      <c r="G240" s="4" t="s">
        <v>25</v>
      </c>
      <c r="H240" s="4" t="s">
        <v>1117</v>
      </c>
      <c r="I240" s="4"/>
      <c r="J240" s="4"/>
      <c r="K240" s="4"/>
      <c r="L240" s="4" t="s">
        <v>51</v>
      </c>
      <c r="M240" s="4" t="s">
        <v>1018</v>
      </c>
      <c r="N240" s="4" t="s">
        <v>1019</v>
      </c>
      <c r="O240" s="4">
        <v>8.5629542334201802E-5</v>
      </c>
      <c r="P240" s="4">
        <v>8.9135489919837696E-5</v>
      </c>
      <c r="Q240" s="4">
        <v>8.4350611001279198E-5</v>
      </c>
      <c r="R240" s="4">
        <v>8.6371881085106205E-5</v>
      </c>
      <c r="S240" s="4">
        <v>7.6129862321182805E-5</v>
      </c>
      <c r="T240" s="4">
        <v>7.4904053770090295E-5</v>
      </c>
      <c r="U240" s="4">
        <v>8.1053230860108101E-5</v>
      </c>
      <c r="V240" s="4">
        <v>7.7362382317127103E-5</v>
      </c>
      <c r="W240" s="4">
        <v>1.3944849914822499</v>
      </c>
      <c r="X240" s="4">
        <v>1.8855404413303099E-2</v>
      </c>
      <c r="Y240" s="4">
        <v>9.8431675747526495E-2</v>
      </c>
      <c r="Z240" s="4">
        <v>0.89568944597719602</v>
      </c>
      <c r="AA240" s="4">
        <v>-0.15892948806330101</v>
      </c>
    </row>
    <row r="241" spans="1:27" ht="28.5" x14ac:dyDescent="0.2">
      <c r="A241" s="4">
        <v>239</v>
      </c>
      <c r="B241" s="4" t="s">
        <v>1118</v>
      </c>
      <c r="C241" s="4">
        <v>2.08</v>
      </c>
      <c r="D241" s="4" t="s">
        <v>518</v>
      </c>
      <c r="E241" s="4">
        <v>435.08850000000001</v>
      </c>
      <c r="F241" s="4">
        <v>174.3</v>
      </c>
      <c r="G241" s="4" t="s">
        <v>55</v>
      </c>
      <c r="H241" s="4" t="s">
        <v>1119</v>
      </c>
      <c r="I241" s="4"/>
      <c r="J241" s="4"/>
      <c r="K241" s="4"/>
      <c r="L241" s="4" t="s">
        <v>51</v>
      </c>
      <c r="M241" s="4" t="s">
        <v>1120</v>
      </c>
      <c r="N241" s="4" t="s">
        <v>1121</v>
      </c>
      <c r="O241" s="4">
        <v>4.3331717887714202E-5</v>
      </c>
      <c r="P241" s="4">
        <v>6.6560384641594102E-5</v>
      </c>
      <c r="Q241" s="4">
        <v>4.2736468577162103E-5</v>
      </c>
      <c r="R241" s="4">
        <v>5.0876190368823501E-5</v>
      </c>
      <c r="S241" s="4">
        <v>9.9463727645313896E-5</v>
      </c>
      <c r="T241" s="4">
        <v>1.29549534710456E-4</v>
      </c>
      <c r="U241" s="4">
        <v>1.6615178468017101E-4</v>
      </c>
      <c r="V241" s="4">
        <v>1.3172168234531299E-4</v>
      </c>
      <c r="W241" s="4">
        <v>1.4439889266955399</v>
      </c>
      <c r="X241" s="4">
        <v>1.7784279584293499E-2</v>
      </c>
      <c r="Y241" s="4">
        <v>9.5210277243106503E-2</v>
      </c>
      <c r="Z241" s="4">
        <v>2.5890633986233298</v>
      </c>
      <c r="AA241" s="4">
        <v>1.3724302930710099</v>
      </c>
    </row>
    <row r="242" spans="1:27" x14ac:dyDescent="0.2">
      <c r="A242" s="4">
        <v>240</v>
      </c>
      <c r="B242" s="4" t="s">
        <v>1122</v>
      </c>
      <c r="C242" s="4">
        <v>1.93</v>
      </c>
      <c r="D242" s="4" t="s">
        <v>1123</v>
      </c>
      <c r="E242" s="4">
        <v>187.0958</v>
      </c>
      <c r="F242" s="4">
        <v>415.9</v>
      </c>
      <c r="G242" s="4" t="s">
        <v>55</v>
      </c>
      <c r="H242" s="4" t="s">
        <v>49</v>
      </c>
      <c r="I242" s="4"/>
      <c r="J242" s="4"/>
      <c r="K242" s="4"/>
      <c r="L242" s="4"/>
      <c r="M242" s="4"/>
      <c r="N242" s="4"/>
      <c r="O242" s="4">
        <v>2.9121422832427998E-4</v>
      </c>
      <c r="P242" s="4">
        <v>2.95138627227992E-4</v>
      </c>
      <c r="Q242" s="4">
        <v>2.8572245161441901E-4</v>
      </c>
      <c r="R242" s="4">
        <v>2.9069176905556401E-4</v>
      </c>
      <c r="S242" s="4">
        <v>1.7388374679800601E-4</v>
      </c>
      <c r="T242" s="4">
        <v>2.1081466395330101E-4</v>
      </c>
      <c r="U242" s="4">
        <v>1.6934136680647001E-4</v>
      </c>
      <c r="V242" s="4">
        <v>1.8467992585259201E-4</v>
      </c>
      <c r="W242" s="4">
        <v>1.5084790099611001</v>
      </c>
      <c r="X242" s="4">
        <v>1.3866403224466E-3</v>
      </c>
      <c r="Y242" s="4">
        <v>1.9311498801494999E-2</v>
      </c>
      <c r="Z242" s="4">
        <v>0.635311850943024</v>
      </c>
      <c r="AA242" s="4">
        <v>-0.65446316383733605</v>
      </c>
    </row>
    <row r="243" spans="1:27" x14ac:dyDescent="0.2">
      <c r="A243" s="4">
        <v>241</v>
      </c>
      <c r="B243" s="4" t="s">
        <v>1124</v>
      </c>
      <c r="C243" s="4">
        <v>1.91</v>
      </c>
      <c r="D243" s="4" t="s">
        <v>1123</v>
      </c>
      <c r="E243" s="4">
        <v>143.03309999999999</v>
      </c>
      <c r="F243" s="4">
        <v>93.7</v>
      </c>
      <c r="G243" s="4" t="s">
        <v>55</v>
      </c>
      <c r="H243" s="4" t="s">
        <v>1060</v>
      </c>
      <c r="I243" s="4"/>
      <c r="J243" s="4"/>
      <c r="K243" s="4"/>
      <c r="L243" s="4"/>
      <c r="M243" s="4"/>
      <c r="N243" s="4"/>
      <c r="O243" s="4">
        <v>5.0176203997131803E-4</v>
      </c>
      <c r="P243" s="4">
        <v>4.4359585869733901E-4</v>
      </c>
      <c r="Q243" s="4">
        <v>4.3084992086384798E-4</v>
      </c>
      <c r="R243" s="4">
        <v>4.5873593984416798E-4</v>
      </c>
      <c r="S243" s="4">
        <v>5.2636413004163401E-4</v>
      </c>
      <c r="T243" s="4">
        <v>6.3191341677700603E-4</v>
      </c>
      <c r="U243" s="4">
        <v>5.2172081819245101E-4</v>
      </c>
      <c r="V243" s="4">
        <v>5.5999945500369698E-4</v>
      </c>
      <c r="W243" s="4">
        <v>1.2367233820505299</v>
      </c>
      <c r="X243" s="4">
        <v>7.3855657276416506E-2</v>
      </c>
      <c r="Y243" s="4">
        <v>0.23929484416741001</v>
      </c>
      <c r="Z243" s="4">
        <v>1.2207446732731</v>
      </c>
      <c r="AA243" s="4">
        <v>0.28776148278041402</v>
      </c>
    </row>
    <row r="244" spans="1:27" x14ac:dyDescent="0.2">
      <c r="A244" s="4">
        <v>242</v>
      </c>
      <c r="B244" s="4" t="s">
        <v>1125</v>
      </c>
      <c r="C244" s="4">
        <v>1.9</v>
      </c>
      <c r="D244" s="4" t="s">
        <v>1123</v>
      </c>
      <c r="E244" s="4">
        <v>229.14330000000001</v>
      </c>
      <c r="F244" s="4">
        <v>438.2</v>
      </c>
      <c r="G244" s="4" t="s">
        <v>55</v>
      </c>
      <c r="H244" s="4" t="s">
        <v>1126</v>
      </c>
      <c r="I244" s="4" t="s">
        <v>1127</v>
      </c>
      <c r="J244" s="4" t="s">
        <v>1128</v>
      </c>
      <c r="K244" s="4" t="s">
        <v>1129</v>
      </c>
      <c r="L244" s="4" t="s">
        <v>30</v>
      </c>
      <c r="M244" s="4" t="s">
        <v>163</v>
      </c>
      <c r="N244" s="4" t="s">
        <v>164</v>
      </c>
      <c r="O244" s="4">
        <v>1.05605842315491E-4</v>
      </c>
      <c r="P244" s="4">
        <v>9.7738219008072696E-5</v>
      </c>
      <c r="Q244" s="4">
        <v>9.6666406513380005E-5</v>
      </c>
      <c r="R244" s="4">
        <v>1.00003489278981E-4</v>
      </c>
      <c r="S244" s="4">
        <v>3.8259894524253898E-5</v>
      </c>
      <c r="T244" s="4">
        <v>4.1068973488933203E-5</v>
      </c>
      <c r="U244" s="4">
        <v>3.3656726999687099E-5</v>
      </c>
      <c r="V244" s="4">
        <v>3.7661865004291398E-5</v>
      </c>
      <c r="W244" s="4">
        <v>1.5627942641652699</v>
      </c>
      <c r="X244" s="4">
        <v>6.1822310099194998E-5</v>
      </c>
      <c r="Y244" s="4">
        <v>3.7353432284537402E-3</v>
      </c>
      <c r="Z244" s="4">
        <v>0.37660550922603903</v>
      </c>
      <c r="AA244" s="4">
        <v>-1.40887399011592</v>
      </c>
    </row>
    <row r="245" spans="1:27" x14ac:dyDescent="0.2">
      <c r="A245" s="4">
        <v>243</v>
      </c>
      <c r="B245" s="4" t="s">
        <v>1130</v>
      </c>
      <c r="C245" s="4">
        <v>1.9</v>
      </c>
      <c r="D245" s="4" t="s">
        <v>1123</v>
      </c>
      <c r="E245" s="4">
        <v>130.08580000000001</v>
      </c>
      <c r="F245" s="4">
        <v>52.9</v>
      </c>
      <c r="G245" s="4" t="s">
        <v>25</v>
      </c>
      <c r="H245" s="4" t="s">
        <v>1131</v>
      </c>
      <c r="I245" s="4" t="s">
        <v>1132</v>
      </c>
      <c r="J245" s="4" t="s">
        <v>1133</v>
      </c>
      <c r="K245" s="4" t="s">
        <v>1134</v>
      </c>
      <c r="L245" s="4" t="s">
        <v>38</v>
      </c>
      <c r="M245" s="4" t="s">
        <v>39</v>
      </c>
      <c r="N245" s="4" t="s">
        <v>106</v>
      </c>
      <c r="O245" s="4">
        <v>1.2412126469645299E-3</v>
      </c>
      <c r="P245" s="4">
        <v>1.68850719066175E-9</v>
      </c>
      <c r="Q245" s="4">
        <v>1.29131494279716E-3</v>
      </c>
      <c r="R245" s="4">
        <v>8.4417642608962601E-4</v>
      </c>
      <c r="S245" s="4">
        <v>1.1184338878457501E-3</v>
      </c>
      <c r="T245" s="4">
        <v>1.14344657606428E-3</v>
      </c>
      <c r="U245" s="4">
        <v>1.14753132089213E-3</v>
      </c>
      <c r="V245" s="4">
        <v>1.13647059493405E-3</v>
      </c>
      <c r="W245" s="4">
        <v>0.69298267005048297</v>
      </c>
      <c r="X245" s="4">
        <v>0.56045689817224997</v>
      </c>
      <c r="Y245" s="4">
        <v>0.75656215481742595</v>
      </c>
      <c r="Z245" s="4">
        <v>1.3462477271467801</v>
      </c>
      <c r="AA245" s="4">
        <v>0.428943909087527</v>
      </c>
    </row>
    <row r="246" spans="1:27" x14ac:dyDescent="0.2">
      <c r="A246" s="4">
        <v>244</v>
      </c>
      <c r="B246" s="4" t="s">
        <v>1135</v>
      </c>
      <c r="C246" s="4">
        <v>1.77</v>
      </c>
      <c r="D246" s="4" t="s">
        <v>1123</v>
      </c>
      <c r="E246" s="4">
        <v>464.33260000000001</v>
      </c>
      <c r="F246" s="4">
        <v>443.6</v>
      </c>
      <c r="G246" s="4" t="s">
        <v>25</v>
      </c>
      <c r="H246" s="4" t="s">
        <v>1136</v>
      </c>
      <c r="I246" s="4"/>
      <c r="J246" s="4"/>
      <c r="K246" s="4"/>
      <c r="L246" s="4"/>
      <c r="M246" s="4"/>
      <c r="N246" s="4"/>
      <c r="O246" s="4">
        <v>1.6610278898399601E-4</v>
      </c>
      <c r="P246" s="4">
        <v>1.68850719066175E-9</v>
      </c>
      <c r="Q246" s="4">
        <v>1.5895412385266599E-4</v>
      </c>
      <c r="R246" s="4">
        <v>1.0835286711461801E-4</v>
      </c>
      <c r="S246" s="4">
        <v>1.75779974658192E-4</v>
      </c>
      <c r="T246" s="4">
        <v>1.85308063470226E-4</v>
      </c>
      <c r="U246" s="4">
        <v>1.8732566580271899E-4</v>
      </c>
      <c r="V246" s="4">
        <v>1.8280456797704599E-4</v>
      </c>
      <c r="W246" s="4">
        <v>0.72370439451339597</v>
      </c>
      <c r="X246" s="4">
        <v>0.30315331531857298</v>
      </c>
      <c r="Y246" s="4">
        <v>0.54155014224176001</v>
      </c>
      <c r="Z246" s="4">
        <v>1.68712257317263</v>
      </c>
      <c r="AA246" s="4">
        <v>0.75456479240697605</v>
      </c>
    </row>
    <row r="247" spans="1:27" x14ac:dyDescent="0.2">
      <c r="A247" s="4">
        <v>245</v>
      </c>
      <c r="B247" s="4" t="s">
        <v>1137</v>
      </c>
      <c r="C247" s="4">
        <v>1.76</v>
      </c>
      <c r="D247" s="4" t="s">
        <v>1123</v>
      </c>
      <c r="E247" s="4">
        <v>205.03370000000001</v>
      </c>
      <c r="F247" s="4">
        <v>68.7</v>
      </c>
      <c r="G247" s="4" t="s">
        <v>55</v>
      </c>
      <c r="H247" s="4" t="s">
        <v>1138</v>
      </c>
      <c r="I247" s="4"/>
      <c r="J247" s="4"/>
      <c r="K247" s="4"/>
      <c r="L247" s="4"/>
      <c r="M247" s="4"/>
      <c r="N247" s="4"/>
      <c r="O247" s="4">
        <v>2.9898437641136602E-4</v>
      </c>
      <c r="P247" s="4">
        <v>2.9433338404074802E-4</v>
      </c>
      <c r="Q247" s="4">
        <v>4.5022012306804697E-9</v>
      </c>
      <c r="R247" s="4">
        <v>1.9777408755111499E-4</v>
      </c>
      <c r="S247" s="4">
        <v>2.6024488830408E-4</v>
      </c>
      <c r="T247" s="4">
        <v>3.2162780507459201E-4</v>
      </c>
      <c r="U247" s="4">
        <v>2.6995029545743199E-4</v>
      </c>
      <c r="V247" s="4">
        <v>2.8394099627870103E-4</v>
      </c>
      <c r="W247" s="4">
        <v>0.69544178413704005</v>
      </c>
      <c r="X247" s="4">
        <v>0.44045499216668699</v>
      </c>
      <c r="Y247" s="4">
        <v>0.66555764825645802</v>
      </c>
      <c r="Z247" s="4">
        <v>1.43568351038564</v>
      </c>
      <c r="AA247" s="4">
        <v>0.52173774893752001</v>
      </c>
    </row>
    <row r="248" spans="1:27" x14ac:dyDescent="0.2">
      <c r="A248" s="4">
        <v>246</v>
      </c>
      <c r="B248" s="4" t="s">
        <v>1139</v>
      </c>
      <c r="C248" s="4">
        <v>1.74</v>
      </c>
      <c r="D248" s="4" t="s">
        <v>1123</v>
      </c>
      <c r="E248" s="4">
        <v>201.11160000000001</v>
      </c>
      <c r="F248" s="4">
        <v>483.2</v>
      </c>
      <c r="G248" s="4" t="s">
        <v>55</v>
      </c>
      <c r="H248" s="4" t="s">
        <v>1140</v>
      </c>
      <c r="I248" s="4" t="s">
        <v>1141</v>
      </c>
      <c r="J248" s="4" t="s">
        <v>1142</v>
      </c>
      <c r="K248" s="4" t="s">
        <v>1143</v>
      </c>
      <c r="L248" s="4" t="s">
        <v>30</v>
      </c>
      <c r="M248" s="4" t="s">
        <v>163</v>
      </c>
      <c r="N248" s="4" t="s">
        <v>164</v>
      </c>
      <c r="O248" s="4">
        <v>6.6159203187635894E-5</v>
      </c>
      <c r="P248" s="4">
        <v>6.9142745041894698E-5</v>
      </c>
      <c r="Q248" s="4">
        <v>6.1752281014435206E-5</v>
      </c>
      <c r="R248" s="4">
        <v>6.5684743081321901E-5</v>
      </c>
      <c r="S248" s="4">
        <v>5.4293882296369303E-5</v>
      </c>
      <c r="T248" s="4">
        <v>6.2255527384028395E-5</v>
      </c>
      <c r="U248" s="4">
        <v>4.9459809833471897E-5</v>
      </c>
      <c r="V248" s="4">
        <v>5.5336406504623203E-5</v>
      </c>
      <c r="W248" s="4">
        <v>1.20099901138301</v>
      </c>
      <c r="X248" s="4">
        <v>7.4002828893737896E-2</v>
      </c>
      <c r="Y248" s="4">
        <v>0.23959619489727799</v>
      </c>
      <c r="Z248" s="4">
        <v>0.84245448651771604</v>
      </c>
      <c r="AA248" s="4">
        <v>-0.247329347879328</v>
      </c>
    </row>
    <row r="249" spans="1:27" x14ac:dyDescent="0.2">
      <c r="A249" s="4">
        <v>247</v>
      </c>
      <c r="B249" s="4" t="s">
        <v>1144</v>
      </c>
      <c r="C249" s="4">
        <v>1.73</v>
      </c>
      <c r="D249" s="4" t="s">
        <v>1123</v>
      </c>
      <c r="E249" s="4">
        <v>227.1276</v>
      </c>
      <c r="F249" s="4">
        <v>571.4</v>
      </c>
      <c r="G249" s="4" t="s">
        <v>55</v>
      </c>
      <c r="H249" s="4" t="s">
        <v>1145</v>
      </c>
      <c r="I249" s="4"/>
      <c r="J249" s="4"/>
      <c r="K249" s="4"/>
      <c r="L249" s="4"/>
      <c r="M249" s="4"/>
      <c r="N249" s="4"/>
      <c r="O249" s="4">
        <v>6.9553562832048494E-5</v>
      </c>
      <c r="P249" s="4">
        <v>7.0207691179615997E-5</v>
      </c>
      <c r="Q249" s="4">
        <v>6.5885469062817894E-5</v>
      </c>
      <c r="R249" s="4">
        <v>6.8548907691494106E-5</v>
      </c>
      <c r="S249" s="4">
        <v>5.06977465393802E-5</v>
      </c>
      <c r="T249" s="4">
        <v>5.6683138951675299E-5</v>
      </c>
      <c r="U249" s="4">
        <v>4.5974659725610598E-5</v>
      </c>
      <c r="V249" s="4">
        <v>5.1118515072222003E-5</v>
      </c>
      <c r="W249" s="4">
        <v>1.44905523898088</v>
      </c>
      <c r="X249" s="4">
        <v>6.6965442356871404E-3</v>
      </c>
      <c r="Y249" s="4">
        <v>5.0609653805049101E-2</v>
      </c>
      <c r="Z249" s="4">
        <v>0.74572326232070696</v>
      </c>
      <c r="AA249" s="4">
        <v>-0.42328774878862102</v>
      </c>
    </row>
    <row r="250" spans="1:27" x14ac:dyDescent="0.2">
      <c r="A250" s="4">
        <v>248</v>
      </c>
      <c r="B250" s="4" t="s">
        <v>1146</v>
      </c>
      <c r="C250" s="4">
        <v>1.71</v>
      </c>
      <c r="D250" s="4" t="s">
        <v>1123</v>
      </c>
      <c r="E250" s="4">
        <v>147.07589999999999</v>
      </c>
      <c r="F250" s="4">
        <v>77.5</v>
      </c>
      <c r="G250" s="4" t="s">
        <v>25</v>
      </c>
      <c r="H250" s="4" t="s">
        <v>504</v>
      </c>
      <c r="I250" s="4"/>
      <c r="J250" s="4"/>
      <c r="K250" s="4"/>
      <c r="L250" s="4"/>
      <c r="M250" s="4"/>
      <c r="N250" s="4"/>
      <c r="O250" s="4">
        <v>6.82085413071173E-4</v>
      </c>
      <c r="P250" s="4">
        <v>1.69414922312546E-3</v>
      </c>
      <c r="Q250" s="4">
        <v>1.7757326493519499E-3</v>
      </c>
      <c r="R250" s="4">
        <v>1.38398909518286E-3</v>
      </c>
      <c r="S250" s="4">
        <v>8.2964458703234498E-4</v>
      </c>
      <c r="T250" s="4">
        <v>9.0103239222555397E-4</v>
      </c>
      <c r="U250" s="4">
        <v>2.6254641244126701E-4</v>
      </c>
      <c r="V250" s="4">
        <v>6.6440779723305604E-4</v>
      </c>
      <c r="W250" s="4">
        <v>0.96468648612705399</v>
      </c>
      <c r="X250" s="4">
        <v>0.15072241193925501</v>
      </c>
      <c r="Y250" s="4">
        <v>0.37014983249834799</v>
      </c>
      <c r="Z250" s="4">
        <v>0.48006721985426498</v>
      </c>
      <c r="AA250" s="4">
        <v>-1.05869166621902</v>
      </c>
    </row>
    <row r="251" spans="1:27" x14ac:dyDescent="0.2">
      <c r="A251" s="4">
        <v>249</v>
      </c>
      <c r="B251" s="4" t="s">
        <v>1147</v>
      </c>
      <c r="C251" s="4">
        <v>1.7</v>
      </c>
      <c r="D251" s="4" t="s">
        <v>1123</v>
      </c>
      <c r="E251" s="4">
        <v>173.08019999999999</v>
      </c>
      <c r="F251" s="4">
        <v>337</v>
      </c>
      <c r="G251" s="4" t="s">
        <v>55</v>
      </c>
      <c r="H251" s="4" t="s">
        <v>1148</v>
      </c>
      <c r="I251" s="4" t="s">
        <v>1149</v>
      </c>
      <c r="J251" s="4" t="s">
        <v>1150</v>
      </c>
      <c r="K251" s="4" t="s">
        <v>1151</v>
      </c>
      <c r="L251" s="4" t="s">
        <v>30</v>
      </c>
      <c r="M251" s="4" t="s">
        <v>163</v>
      </c>
      <c r="N251" s="4" t="s">
        <v>164</v>
      </c>
      <c r="O251" s="4">
        <v>8.4989027585989003E-5</v>
      </c>
      <c r="P251" s="4">
        <v>8.4463596436578004E-5</v>
      </c>
      <c r="Q251" s="4">
        <v>8.0496744330369594E-5</v>
      </c>
      <c r="R251" s="4">
        <v>8.3316456117645498E-5</v>
      </c>
      <c r="S251" s="4">
        <v>5.7247365141275298E-5</v>
      </c>
      <c r="T251" s="4">
        <v>6.2751336522354399E-5</v>
      </c>
      <c r="U251" s="4">
        <v>9.1286461822674103E-5</v>
      </c>
      <c r="V251" s="4">
        <v>7.0428387828767904E-5</v>
      </c>
      <c r="W251" s="4">
        <v>0.86570086359596499</v>
      </c>
      <c r="X251" s="4">
        <v>0.34595461278845602</v>
      </c>
      <c r="Y251" s="4">
        <v>0.58322828293972895</v>
      </c>
      <c r="Z251" s="4">
        <v>0.84531185207062498</v>
      </c>
      <c r="AA251" s="4">
        <v>-0.24244441688218599</v>
      </c>
    </row>
    <row r="252" spans="1:27" x14ac:dyDescent="0.2">
      <c r="A252" s="4">
        <v>250</v>
      </c>
      <c r="B252" s="4" t="s">
        <v>1152</v>
      </c>
      <c r="C252" s="4">
        <v>1.69</v>
      </c>
      <c r="D252" s="4" t="s">
        <v>1123</v>
      </c>
      <c r="E252" s="4">
        <v>213.1481</v>
      </c>
      <c r="F252" s="4">
        <v>583.9</v>
      </c>
      <c r="G252" s="4" t="s">
        <v>55</v>
      </c>
      <c r="H252" s="4" t="s">
        <v>1153</v>
      </c>
      <c r="I252" s="4"/>
      <c r="J252" s="4"/>
      <c r="K252" s="4"/>
      <c r="L252" s="4"/>
      <c r="M252" s="4"/>
      <c r="N252" s="4"/>
      <c r="O252" s="4">
        <v>5.4811921773126305E-4</v>
      </c>
      <c r="P252" s="4">
        <v>5.5425535025908901E-4</v>
      </c>
      <c r="Q252" s="4">
        <v>5.1116930757227896E-4</v>
      </c>
      <c r="R252" s="4">
        <v>5.3784795852087697E-4</v>
      </c>
      <c r="S252" s="4">
        <v>1.6964784701016999E-4</v>
      </c>
      <c r="T252" s="4">
        <v>1.8962569648022499E-4</v>
      </c>
      <c r="U252" s="4">
        <v>1.65351991873887E-4</v>
      </c>
      <c r="V252" s="4">
        <v>1.7487517845476099E-4</v>
      </c>
      <c r="W252" s="4">
        <v>1.5704371447074199</v>
      </c>
      <c r="X252" s="4">
        <v>1.9186200137770701E-5</v>
      </c>
      <c r="Y252" s="4">
        <v>2.2243331215560601E-3</v>
      </c>
      <c r="Z252" s="4">
        <v>0.325138685913545</v>
      </c>
      <c r="AA252" s="4">
        <v>-1.62087287274049</v>
      </c>
    </row>
    <row r="253" spans="1:27" ht="28.5" x14ac:dyDescent="0.2">
      <c r="A253" s="4">
        <v>251</v>
      </c>
      <c r="B253" s="4" t="s">
        <v>1154</v>
      </c>
      <c r="C253" s="4">
        <v>1.68</v>
      </c>
      <c r="D253" s="4" t="s">
        <v>1123</v>
      </c>
      <c r="E253" s="4">
        <v>333.0582</v>
      </c>
      <c r="F253" s="4">
        <v>46.5</v>
      </c>
      <c r="G253" s="4" t="s">
        <v>55</v>
      </c>
      <c r="H253" s="4" t="s">
        <v>1155</v>
      </c>
      <c r="I253" s="4"/>
      <c r="J253" s="4"/>
      <c r="K253" s="4"/>
      <c r="L253" s="4"/>
      <c r="M253" s="4"/>
      <c r="N253" s="4"/>
      <c r="O253" s="4">
        <v>6.4172199757269496E-4</v>
      </c>
      <c r="P253" s="4">
        <v>6.00481261251642E-4</v>
      </c>
      <c r="Q253" s="4">
        <v>6.3631840778268498E-4</v>
      </c>
      <c r="R253" s="4">
        <v>6.2617388886900699E-4</v>
      </c>
      <c r="S253" s="4">
        <v>4.6923931706938402E-4</v>
      </c>
      <c r="T253" s="4">
        <v>4.5291752106439801E-4</v>
      </c>
      <c r="U253" s="4">
        <v>4.4252970989668402E-4</v>
      </c>
      <c r="V253" s="4">
        <v>4.5489551601015499E-4</v>
      </c>
      <c r="W253" s="4">
        <v>1.5539738465852599</v>
      </c>
      <c r="X253" s="4">
        <v>3.4405381553686399E-4</v>
      </c>
      <c r="Y253" s="4">
        <v>9.1264170650945907E-3</v>
      </c>
      <c r="Z253" s="4">
        <v>0.72646835662819798</v>
      </c>
      <c r="AA253" s="4">
        <v>-0.46102813629945399</v>
      </c>
    </row>
    <row r="254" spans="1:27" x14ac:dyDescent="0.2">
      <c r="A254" s="4">
        <v>252</v>
      </c>
      <c r="B254" s="4" t="s">
        <v>1156</v>
      </c>
      <c r="C254" s="4">
        <v>1.67</v>
      </c>
      <c r="D254" s="4" t="s">
        <v>1123</v>
      </c>
      <c r="E254" s="4">
        <v>225.06020000000001</v>
      </c>
      <c r="F254" s="4">
        <v>50.2</v>
      </c>
      <c r="G254" s="4" t="s">
        <v>55</v>
      </c>
      <c r="H254" s="4" t="s">
        <v>1157</v>
      </c>
      <c r="I254" s="4"/>
      <c r="J254" s="4"/>
      <c r="K254" s="4"/>
      <c r="L254" s="4"/>
      <c r="M254" s="4"/>
      <c r="N254" s="4"/>
      <c r="O254" s="4">
        <v>1.3154748467589701E-3</v>
      </c>
      <c r="P254" s="4">
        <v>1.04650727108775E-3</v>
      </c>
      <c r="Q254" s="4">
        <v>1.5321975846191199E-3</v>
      </c>
      <c r="R254" s="4">
        <v>1.2980599008219501E-3</v>
      </c>
      <c r="S254" s="4">
        <v>1.77633323591953E-3</v>
      </c>
      <c r="T254" s="4">
        <v>2.9617026903639202E-3</v>
      </c>
      <c r="U254" s="4">
        <v>2.5968347714677002E-3</v>
      </c>
      <c r="V254" s="4">
        <v>2.4449568992503802E-3</v>
      </c>
      <c r="W254" s="4">
        <v>1.3474318307759301</v>
      </c>
      <c r="X254" s="4">
        <v>3.8506892479992803E-2</v>
      </c>
      <c r="Y254" s="4">
        <v>0.156850172525514</v>
      </c>
      <c r="Z254" s="4">
        <v>1.883547051798</v>
      </c>
      <c r="AA254" s="4">
        <v>0.91345207286469199</v>
      </c>
    </row>
    <row r="255" spans="1:27" x14ac:dyDescent="0.2">
      <c r="A255" s="4">
        <v>253</v>
      </c>
      <c r="B255" s="4" t="s">
        <v>1158</v>
      </c>
      <c r="C255" s="4">
        <v>1.66</v>
      </c>
      <c r="D255" s="4" t="s">
        <v>1123</v>
      </c>
      <c r="E255" s="4">
        <v>227.17449999999999</v>
      </c>
      <c r="F255" s="4">
        <v>109.2</v>
      </c>
      <c r="G255" s="4" t="s">
        <v>25</v>
      </c>
      <c r="H255" s="4" t="s">
        <v>1159</v>
      </c>
      <c r="I255" s="4"/>
      <c r="J255" s="4"/>
      <c r="K255" s="4"/>
      <c r="L255" s="4"/>
      <c r="M255" s="4"/>
      <c r="N255" s="4"/>
      <c r="O255" s="4">
        <v>3.3353363722213401E-3</v>
      </c>
      <c r="P255" s="4">
        <v>3.2699569902531699E-3</v>
      </c>
      <c r="Q255" s="4">
        <v>3.12625255995238E-3</v>
      </c>
      <c r="R255" s="4">
        <v>3.2438486408089698E-3</v>
      </c>
      <c r="S255" s="4">
        <v>3.55806200555564E-3</v>
      </c>
      <c r="T255" s="4">
        <v>3.9872254643423003E-3</v>
      </c>
      <c r="U255" s="4">
        <v>3.7925080908407199E-3</v>
      </c>
      <c r="V255" s="4">
        <v>3.7792651869128901E-3</v>
      </c>
      <c r="W255" s="4">
        <v>1.4081755266092399</v>
      </c>
      <c r="X255" s="4">
        <v>1.80938271011899E-2</v>
      </c>
      <c r="Y255" s="4">
        <v>9.6065293469315902E-2</v>
      </c>
      <c r="Z255" s="4">
        <v>1.16505595833547</v>
      </c>
      <c r="AA255" s="4">
        <v>0.22039925005059999</v>
      </c>
    </row>
    <row r="256" spans="1:27" ht="28.5" x14ac:dyDescent="0.2">
      <c r="A256" s="4">
        <v>254</v>
      </c>
      <c r="B256" s="4" t="s">
        <v>1160</v>
      </c>
      <c r="C256" s="4">
        <v>1.64</v>
      </c>
      <c r="D256" s="4" t="s">
        <v>1123</v>
      </c>
      <c r="E256" s="4">
        <v>327.21679999999998</v>
      </c>
      <c r="F256" s="4">
        <v>545.70000000000005</v>
      </c>
      <c r="G256" s="4" t="s">
        <v>55</v>
      </c>
      <c r="H256" s="4" t="s">
        <v>531</v>
      </c>
      <c r="I256" s="4"/>
      <c r="J256" s="4"/>
      <c r="K256" s="4"/>
      <c r="L256" s="4"/>
      <c r="M256" s="4"/>
      <c r="N256" s="4"/>
      <c r="O256" s="4">
        <v>3.0466845775141199E-4</v>
      </c>
      <c r="P256" s="4">
        <v>3.0692726075845299E-4</v>
      </c>
      <c r="Q256" s="4">
        <v>3.18138395973451E-4</v>
      </c>
      <c r="R256" s="4">
        <v>3.0991137149443798E-4</v>
      </c>
      <c r="S256" s="4">
        <v>3.3855293733236097E-4</v>
      </c>
      <c r="T256" s="4">
        <v>3.8406475764025998E-4</v>
      </c>
      <c r="U256" s="4">
        <v>3.2747499158284103E-4</v>
      </c>
      <c r="V256" s="4">
        <v>3.5003089551848801E-4</v>
      </c>
      <c r="W256" s="4">
        <v>1.2052028822658301</v>
      </c>
      <c r="X256" s="4">
        <v>8.7373063117980002E-2</v>
      </c>
      <c r="Y256" s="4">
        <v>0.26792607257673801</v>
      </c>
      <c r="Z256" s="4">
        <v>1.1294548303619401</v>
      </c>
      <c r="AA256" s="4">
        <v>0.175626575010872</v>
      </c>
    </row>
    <row r="257" spans="1:27" x14ac:dyDescent="0.2">
      <c r="A257" s="4">
        <v>255</v>
      </c>
      <c r="B257" s="4" t="s">
        <v>1161</v>
      </c>
      <c r="C257" s="4">
        <v>1.63</v>
      </c>
      <c r="D257" s="4" t="s">
        <v>1162</v>
      </c>
      <c r="E257" s="4">
        <v>133.01230000000001</v>
      </c>
      <c r="F257" s="4">
        <v>80.7</v>
      </c>
      <c r="G257" s="4" t="s">
        <v>55</v>
      </c>
      <c r="H257" s="4" t="s">
        <v>508</v>
      </c>
      <c r="I257" s="4"/>
      <c r="J257" s="4"/>
      <c r="K257" s="4"/>
      <c r="L257" s="4"/>
      <c r="M257" s="4"/>
      <c r="N257" s="4"/>
      <c r="O257" s="4">
        <v>2.1784166496781102E-3</v>
      </c>
      <c r="P257" s="4">
        <v>1.4040863152823E-3</v>
      </c>
      <c r="Q257" s="4">
        <v>2.02338635272367E-3</v>
      </c>
      <c r="R257" s="4">
        <v>1.8686297725613601E-3</v>
      </c>
      <c r="S257" s="4">
        <v>5.0209016193155699E-4</v>
      </c>
      <c r="T257" s="4">
        <v>1.91268987998087E-3</v>
      </c>
      <c r="U257" s="4">
        <v>1.2727008781482901E-3</v>
      </c>
      <c r="V257" s="4">
        <v>1.22916030668691E-3</v>
      </c>
      <c r="W257" s="4">
        <v>0.85586278451527098</v>
      </c>
      <c r="X257" s="4">
        <v>0.24646385268441601</v>
      </c>
      <c r="Y257" s="4">
        <v>0.48740046163818301</v>
      </c>
      <c r="Z257" s="4">
        <v>0.65778696493852695</v>
      </c>
      <c r="AA257" s="4">
        <v>-0.60430767565426402</v>
      </c>
    </row>
    <row r="258" spans="1:27" ht="15" thickBot="1" x14ac:dyDescent="0.25">
      <c r="A258" s="5">
        <v>256</v>
      </c>
      <c r="B258" s="5" t="s">
        <v>1163</v>
      </c>
      <c r="C258" s="5">
        <v>1.62</v>
      </c>
      <c r="D258" s="5" t="s">
        <v>1123</v>
      </c>
      <c r="E258" s="5">
        <v>387.11340000000001</v>
      </c>
      <c r="F258" s="5">
        <v>151.80000000000001</v>
      </c>
      <c r="G258" s="5" t="s">
        <v>55</v>
      </c>
      <c r="H258" s="5" t="s">
        <v>1100</v>
      </c>
      <c r="I258" s="5"/>
      <c r="J258" s="5"/>
      <c r="K258" s="5"/>
      <c r="L258" s="5"/>
      <c r="M258" s="5"/>
      <c r="N258" s="5"/>
      <c r="O258" s="5">
        <v>6.0216774334380803E-5</v>
      </c>
      <c r="P258" s="5">
        <v>7.2648962053480106E-5</v>
      </c>
      <c r="Q258" s="5">
        <v>1.0899741178974601E-4</v>
      </c>
      <c r="R258" s="5">
        <v>8.0621049392535498E-5</v>
      </c>
      <c r="S258" s="5">
        <v>3.1480165874159401E-4</v>
      </c>
      <c r="T258" s="5">
        <v>2.1052168185750901E-4</v>
      </c>
      <c r="U258" s="5">
        <v>1.77817652887516E-4</v>
      </c>
      <c r="V258" s="5">
        <v>2.3438033116220599E-4</v>
      </c>
      <c r="W258" s="5">
        <v>1.4350644826447001</v>
      </c>
      <c r="X258" s="5">
        <v>2.4697210419911499E-2</v>
      </c>
      <c r="Y258" s="5">
        <v>0.117122007637118</v>
      </c>
      <c r="Z258" s="5">
        <v>2.9071853185764498</v>
      </c>
      <c r="AA258" s="5">
        <v>1.53962303902478</v>
      </c>
    </row>
  </sheetData>
  <autoFilter ref="A2:AA258" xr:uid="{B43B1F2D-2464-4D13-B5D2-AA9C31BC8560}">
    <sortState xmlns:xlrd2="http://schemas.microsoft.com/office/spreadsheetml/2017/richdata2" ref="A3:AA258">
      <sortCondition ref="A2:A258"/>
    </sortState>
  </autoFilter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A549A-DEC5-476D-9447-30A1E8F59AC6}">
  <dimension ref="A1:AB106"/>
  <sheetViews>
    <sheetView workbookViewId="0">
      <selection activeCell="F6" sqref="F6"/>
    </sheetView>
  </sheetViews>
  <sheetFormatPr defaultRowHeight="14.25" x14ac:dyDescent="0.2"/>
  <sheetData>
    <row r="1" spans="1:28" ht="15" thickBot="1" x14ac:dyDescent="0.25">
      <c r="A1" s="6" t="s">
        <v>1170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42.7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/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1164</v>
      </c>
      <c r="U2" s="3" t="s">
        <v>1165</v>
      </c>
      <c r="V2" s="3" t="s">
        <v>1166</v>
      </c>
      <c r="W2" s="3" t="s">
        <v>1167</v>
      </c>
      <c r="X2" s="2" t="s">
        <v>18</v>
      </c>
      <c r="Y2" s="2" t="s">
        <v>19</v>
      </c>
      <c r="Z2" s="2" t="s">
        <v>20</v>
      </c>
      <c r="AA2" s="2" t="s">
        <v>21</v>
      </c>
      <c r="AB2" s="2" t="s">
        <v>22</v>
      </c>
    </row>
    <row r="3" spans="1:28" ht="42.75" x14ac:dyDescent="0.2">
      <c r="A3" s="4">
        <v>3</v>
      </c>
      <c r="B3" s="4" t="s">
        <v>1171</v>
      </c>
      <c r="C3" s="4">
        <v>3.83</v>
      </c>
      <c r="D3" s="4" t="s">
        <v>24</v>
      </c>
      <c r="E3" s="4">
        <v>124.039</v>
      </c>
      <c r="F3" s="4">
        <v>5.9</v>
      </c>
      <c r="G3" s="4"/>
      <c r="H3" s="4" t="s">
        <v>25</v>
      </c>
      <c r="I3" s="4" t="s">
        <v>41</v>
      </c>
      <c r="J3" s="4" t="s">
        <v>42</v>
      </c>
      <c r="K3" s="4" t="s">
        <v>43</v>
      </c>
      <c r="L3" s="4" t="s">
        <v>44</v>
      </c>
      <c r="M3" s="4" t="s">
        <v>45</v>
      </c>
      <c r="N3" s="4" t="s">
        <v>46</v>
      </c>
      <c r="O3" s="4" t="s">
        <v>47</v>
      </c>
      <c r="P3" s="4">
        <v>1.6014937472841499E-5</v>
      </c>
      <c r="Q3" s="4">
        <v>1.6259806473235599E-5</v>
      </c>
      <c r="R3" s="4">
        <v>1.7076066948591901E-5</v>
      </c>
      <c r="S3" s="4">
        <v>1.6450270298223E-5</v>
      </c>
      <c r="T3" s="4">
        <v>2.6431564535430699E-5</v>
      </c>
      <c r="U3" s="4">
        <v>2.3202095089461701E-5</v>
      </c>
      <c r="V3" s="4">
        <v>2.0651018409174799E-9</v>
      </c>
      <c r="W3" s="4">
        <v>1.6545241575577801E-5</v>
      </c>
      <c r="X3" s="4">
        <v>0.62822158129142203</v>
      </c>
      <c r="Y3" s="4">
        <v>0.99193587466472899</v>
      </c>
      <c r="Z3" s="4">
        <v>0.99758863126929398</v>
      </c>
      <c r="AA3" s="4">
        <v>1.00577323506745</v>
      </c>
      <c r="AB3" s="4">
        <v>8.3050670506810108E-3</v>
      </c>
    </row>
    <row r="4" spans="1:28" ht="42.75" x14ac:dyDescent="0.2">
      <c r="A4" s="4">
        <v>9</v>
      </c>
      <c r="B4" s="4" t="s">
        <v>82</v>
      </c>
      <c r="C4" s="4">
        <v>3.78</v>
      </c>
      <c r="D4" s="4" t="s">
        <v>24</v>
      </c>
      <c r="E4" s="4">
        <v>124.039</v>
      </c>
      <c r="F4" s="4">
        <v>5.9</v>
      </c>
      <c r="G4" s="4">
        <f>IF(AND(E4=E3,F4=F3),1,"")</f>
        <v>1</v>
      </c>
      <c r="H4" s="4" t="s">
        <v>25</v>
      </c>
      <c r="I4" s="4" t="s">
        <v>41</v>
      </c>
      <c r="J4" s="4" t="s">
        <v>83</v>
      </c>
      <c r="K4" s="4" t="s">
        <v>84</v>
      </c>
      <c r="L4" s="4" t="s">
        <v>85</v>
      </c>
      <c r="M4" s="4" t="s">
        <v>45</v>
      </c>
      <c r="N4" s="4" t="s">
        <v>46</v>
      </c>
      <c r="O4" s="4" t="s">
        <v>47</v>
      </c>
      <c r="P4" s="4">
        <v>1.6014937472841499E-5</v>
      </c>
      <c r="Q4" s="4">
        <v>1.6259806473235599E-5</v>
      </c>
      <c r="R4" s="4">
        <v>1.7076066948591901E-5</v>
      </c>
      <c r="S4" s="4">
        <v>1.6450270298223E-5</v>
      </c>
      <c r="T4" s="4">
        <v>2.6431564535430699E-5</v>
      </c>
      <c r="U4" s="4">
        <v>2.3202095089461701E-5</v>
      </c>
      <c r="V4" s="4">
        <v>2.0651018409174799E-9</v>
      </c>
      <c r="W4" s="4">
        <v>1.6545241575577801E-5</v>
      </c>
      <c r="X4" s="4">
        <v>0.62822158129142203</v>
      </c>
      <c r="Y4" s="4">
        <v>0.99193587466472899</v>
      </c>
      <c r="Z4" s="4">
        <v>0.99758863126929398</v>
      </c>
      <c r="AA4" s="4">
        <v>1.00577323506745</v>
      </c>
      <c r="AB4" s="4">
        <v>8.3050670506810108E-3</v>
      </c>
    </row>
    <row r="5" spans="1:28" ht="42.75" x14ac:dyDescent="0.2">
      <c r="A5" s="4">
        <v>228</v>
      </c>
      <c r="B5" s="4" t="s">
        <v>951</v>
      </c>
      <c r="C5" s="4">
        <v>2.41</v>
      </c>
      <c r="D5" s="4" t="s">
        <v>518</v>
      </c>
      <c r="E5" s="4">
        <v>154.06030000000001</v>
      </c>
      <c r="F5" s="4">
        <v>47.2</v>
      </c>
      <c r="G5" s="4" t="str">
        <f t="shared" ref="G5:G68" si="0">IF(AND(E5=E4,F5=F4),1,"")</f>
        <v/>
      </c>
      <c r="H5" s="4" t="s">
        <v>55</v>
      </c>
      <c r="I5" s="4" t="s">
        <v>354</v>
      </c>
      <c r="J5" s="4" t="s">
        <v>952</v>
      </c>
      <c r="K5" s="4" t="s">
        <v>953</v>
      </c>
      <c r="L5" s="4"/>
      <c r="M5" s="4" t="s">
        <v>38</v>
      </c>
      <c r="N5" s="4" t="s">
        <v>39</v>
      </c>
      <c r="O5" s="4" t="s">
        <v>106</v>
      </c>
      <c r="P5" s="4">
        <v>5.1607437751561203E-4</v>
      </c>
      <c r="Q5" s="4">
        <v>5.1290297220815499E-4</v>
      </c>
      <c r="R5" s="4">
        <v>5.3756322514709998E-4</v>
      </c>
      <c r="S5" s="4">
        <v>5.2218019162362204E-4</v>
      </c>
      <c r="T5" s="4">
        <v>1.6862980487632499E-4</v>
      </c>
      <c r="U5" s="4">
        <v>1.80550430424107E-4</v>
      </c>
      <c r="V5" s="4">
        <v>1.5862006195077599E-4</v>
      </c>
      <c r="W5" s="4">
        <v>1.69266765750402E-4</v>
      </c>
      <c r="X5" s="4">
        <v>1.57222499528646</v>
      </c>
      <c r="Y5" s="4">
        <v>3.8609407370947699E-6</v>
      </c>
      <c r="Z5" s="4">
        <v>1.11353143470369E-3</v>
      </c>
      <c r="AA5" s="4">
        <v>0.32415393855538399</v>
      </c>
      <c r="AB5" s="4">
        <v>-1.6252489927391001</v>
      </c>
    </row>
    <row r="6" spans="1:28" ht="57" x14ac:dyDescent="0.2">
      <c r="A6" s="4">
        <v>232</v>
      </c>
      <c r="B6" s="4" t="s">
        <v>964</v>
      </c>
      <c r="C6" s="4">
        <v>2.4</v>
      </c>
      <c r="D6" s="4" t="s">
        <v>518</v>
      </c>
      <c r="E6" s="4">
        <v>245.0421</v>
      </c>
      <c r="F6" s="4">
        <v>47.2</v>
      </c>
      <c r="G6" s="4" t="str">
        <f t="shared" si="0"/>
        <v/>
      </c>
      <c r="H6" s="4" t="s">
        <v>55</v>
      </c>
      <c r="I6" s="4" t="s">
        <v>965</v>
      </c>
      <c r="J6" s="4"/>
      <c r="K6" s="4"/>
      <c r="L6" s="4"/>
      <c r="M6" s="4" t="s">
        <v>71</v>
      </c>
      <c r="N6" s="4" t="s">
        <v>111</v>
      </c>
      <c r="O6" s="4" t="s">
        <v>369</v>
      </c>
      <c r="P6" s="4">
        <v>6.5207515998664796E-4</v>
      </c>
      <c r="Q6" s="4">
        <v>6.6742849964825698E-4</v>
      </c>
      <c r="R6" s="4">
        <v>7.0164421919873899E-4</v>
      </c>
      <c r="S6" s="4">
        <v>6.73715959611215E-4</v>
      </c>
      <c r="T6" s="4">
        <v>3.9954197643201001E-4</v>
      </c>
      <c r="U6" s="4">
        <v>4.9776163113682801E-4</v>
      </c>
      <c r="V6" s="4">
        <v>4.1309054770324199E-4</v>
      </c>
      <c r="W6" s="4">
        <v>4.3679805175736002E-4</v>
      </c>
      <c r="X6" s="4">
        <v>1.4979844613708699</v>
      </c>
      <c r="Y6" s="4">
        <v>2.2410049605467199E-3</v>
      </c>
      <c r="Z6" s="4">
        <v>2.56908683245099E-2</v>
      </c>
      <c r="AA6" s="4">
        <v>0.64834155332972399</v>
      </c>
      <c r="AB6" s="4">
        <v>-0.625174054189096</v>
      </c>
    </row>
    <row r="7" spans="1:28" ht="57" x14ac:dyDescent="0.2">
      <c r="A7" s="4">
        <v>43</v>
      </c>
      <c r="B7" s="4" t="s">
        <v>227</v>
      </c>
      <c r="C7" s="4">
        <v>3.67</v>
      </c>
      <c r="D7" s="4" t="s">
        <v>24</v>
      </c>
      <c r="E7" s="4">
        <v>259.02159999999998</v>
      </c>
      <c r="F7" s="4">
        <v>47.2</v>
      </c>
      <c r="G7" s="4" t="str">
        <f t="shared" si="0"/>
        <v/>
      </c>
      <c r="H7" s="4" t="s">
        <v>55</v>
      </c>
      <c r="I7" s="4" t="s">
        <v>228</v>
      </c>
      <c r="J7" s="4" t="s">
        <v>229</v>
      </c>
      <c r="K7" s="4" t="s">
        <v>230</v>
      </c>
      <c r="L7" s="4" t="s">
        <v>231</v>
      </c>
      <c r="M7" s="4" t="s">
        <v>79</v>
      </c>
      <c r="N7" s="4" t="s">
        <v>232</v>
      </c>
      <c r="O7" s="4" t="s">
        <v>233</v>
      </c>
      <c r="P7" s="4">
        <v>4.7651014865231699E-9</v>
      </c>
      <c r="Q7" s="4">
        <v>4.6690594535802599E-3</v>
      </c>
      <c r="R7" s="4">
        <v>4.4728530927494502E-3</v>
      </c>
      <c r="S7" s="4">
        <v>3.0473057704770699E-3</v>
      </c>
      <c r="T7" s="4">
        <v>4.1199301949805403E-3</v>
      </c>
      <c r="U7" s="4">
        <v>4.8345540491286703E-9</v>
      </c>
      <c r="V7" s="4">
        <v>3.9555549848506004E-3</v>
      </c>
      <c r="W7" s="4">
        <v>2.6918300047950598E-3</v>
      </c>
      <c r="X7" s="4">
        <v>8.4961136378990595E-3</v>
      </c>
      <c r="Y7" s="4">
        <v>0.86977241868071997</v>
      </c>
      <c r="Z7" s="4">
        <v>0.94125318933999602</v>
      </c>
      <c r="AA7" s="4">
        <v>0.88334752320363596</v>
      </c>
      <c r="AB7" s="4">
        <v>-0.178946965772388</v>
      </c>
    </row>
    <row r="8" spans="1:28" ht="57" x14ac:dyDescent="0.2">
      <c r="A8" s="4">
        <v>51</v>
      </c>
      <c r="B8" s="4" t="s">
        <v>266</v>
      </c>
      <c r="C8" s="4">
        <v>3.65</v>
      </c>
      <c r="D8" s="4" t="s">
        <v>24</v>
      </c>
      <c r="E8" s="4">
        <v>259.02159999999998</v>
      </c>
      <c r="F8" s="4">
        <v>47.2</v>
      </c>
      <c r="G8" s="4">
        <f t="shared" si="0"/>
        <v>1</v>
      </c>
      <c r="H8" s="4" t="s">
        <v>55</v>
      </c>
      <c r="I8" s="4" t="s">
        <v>228</v>
      </c>
      <c r="J8" s="4" t="s">
        <v>267</v>
      </c>
      <c r="K8" s="4" t="s">
        <v>268</v>
      </c>
      <c r="L8" s="4" t="s">
        <v>269</v>
      </c>
      <c r="M8" s="4" t="s">
        <v>79</v>
      </c>
      <c r="N8" s="4" t="s">
        <v>232</v>
      </c>
      <c r="O8" s="4" t="s">
        <v>233</v>
      </c>
      <c r="P8" s="4">
        <v>4.7651014865231699E-9</v>
      </c>
      <c r="Q8" s="4">
        <v>4.6690594535802599E-3</v>
      </c>
      <c r="R8" s="4">
        <v>4.4728530927494502E-3</v>
      </c>
      <c r="S8" s="4">
        <v>3.0473057704770699E-3</v>
      </c>
      <c r="T8" s="4">
        <v>4.1199301949805403E-3</v>
      </c>
      <c r="U8" s="4">
        <v>4.8345540491286703E-9</v>
      </c>
      <c r="V8" s="4">
        <v>3.9555549848506004E-3</v>
      </c>
      <c r="W8" s="4">
        <v>2.6918300047950598E-3</v>
      </c>
      <c r="X8" s="4">
        <v>8.4961136378990595E-3</v>
      </c>
      <c r="Y8" s="4">
        <v>0.86977241868071997</v>
      </c>
      <c r="Z8" s="4">
        <v>0.94125318933999602</v>
      </c>
      <c r="AA8" s="4">
        <v>0.88334752320363596</v>
      </c>
      <c r="AB8" s="4">
        <v>-0.178946965772388</v>
      </c>
    </row>
    <row r="9" spans="1:28" ht="57" x14ac:dyDescent="0.2">
      <c r="A9" s="4">
        <v>52</v>
      </c>
      <c r="B9" s="4" t="s">
        <v>270</v>
      </c>
      <c r="C9" s="4">
        <v>3.65</v>
      </c>
      <c r="D9" s="4" t="s">
        <v>24</v>
      </c>
      <c r="E9" s="4">
        <v>259.02159999999998</v>
      </c>
      <c r="F9" s="4">
        <v>47.2</v>
      </c>
      <c r="G9" s="4">
        <f t="shared" si="0"/>
        <v>1</v>
      </c>
      <c r="H9" s="4" t="s">
        <v>55</v>
      </c>
      <c r="I9" s="4" t="s">
        <v>228</v>
      </c>
      <c r="J9" s="4" t="s">
        <v>271</v>
      </c>
      <c r="K9" s="4" t="s">
        <v>272</v>
      </c>
      <c r="L9" s="4" t="s">
        <v>273</v>
      </c>
      <c r="M9" s="4" t="s">
        <v>79</v>
      </c>
      <c r="N9" s="4" t="s">
        <v>232</v>
      </c>
      <c r="O9" s="4" t="s">
        <v>233</v>
      </c>
      <c r="P9" s="4">
        <v>4.7651014865231699E-9</v>
      </c>
      <c r="Q9" s="4">
        <v>4.6690594535802599E-3</v>
      </c>
      <c r="R9" s="4">
        <v>4.4728530927494502E-3</v>
      </c>
      <c r="S9" s="4">
        <v>3.0473057704770699E-3</v>
      </c>
      <c r="T9" s="4">
        <v>4.1199301949805403E-3</v>
      </c>
      <c r="U9" s="4">
        <v>4.8345540491286703E-9</v>
      </c>
      <c r="V9" s="4">
        <v>3.9555549848506004E-3</v>
      </c>
      <c r="W9" s="4">
        <v>2.6918300047950598E-3</v>
      </c>
      <c r="X9" s="4">
        <v>8.4961136378990595E-3</v>
      </c>
      <c r="Y9" s="4">
        <v>0.86977241868071997</v>
      </c>
      <c r="Z9" s="4">
        <v>0.94125318933999602</v>
      </c>
      <c r="AA9" s="4">
        <v>0.88334752320363596</v>
      </c>
      <c r="AB9" s="4">
        <v>-0.178946965772388</v>
      </c>
    </row>
    <row r="10" spans="1:28" ht="99.75" x14ac:dyDescent="0.2">
      <c r="A10" s="4">
        <v>23</v>
      </c>
      <c r="B10" s="4" t="s">
        <v>138</v>
      </c>
      <c r="C10" s="4">
        <v>3.71</v>
      </c>
      <c r="D10" s="4" t="s">
        <v>24</v>
      </c>
      <c r="E10" s="4">
        <v>189.13390000000001</v>
      </c>
      <c r="F10" s="4">
        <v>48.1</v>
      </c>
      <c r="G10" s="4" t="str">
        <f t="shared" si="0"/>
        <v/>
      </c>
      <c r="H10" s="4" t="s">
        <v>25</v>
      </c>
      <c r="I10" s="4" t="s">
        <v>139</v>
      </c>
      <c r="J10" s="4"/>
      <c r="K10" s="4" t="s">
        <v>140</v>
      </c>
      <c r="L10" s="4"/>
      <c r="M10" s="4" t="s">
        <v>38</v>
      </c>
      <c r="N10" s="4" t="s">
        <v>39</v>
      </c>
      <c r="O10" s="4" t="s">
        <v>106</v>
      </c>
      <c r="P10" s="4">
        <v>4.50034789746388E-4</v>
      </c>
      <c r="Q10" s="4">
        <v>4.8230750101674802E-4</v>
      </c>
      <c r="R10" s="4">
        <v>4.4036016919790199E-4</v>
      </c>
      <c r="S10" s="4">
        <v>4.5756748665368001E-4</v>
      </c>
      <c r="T10" s="4">
        <v>1.58777005804209E-4</v>
      </c>
      <c r="U10" s="4">
        <v>1.6805926324531899E-4</v>
      </c>
      <c r="V10" s="4">
        <v>1.6446894766284899E-4</v>
      </c>
      <c r="W10" s="4">
        <v>1.6376840557079199E-4</v>
      </c>
      <c r="X10" s="4">
        <v>1.57332578234272</v>
      </c>
      <c r="Y10" s="4">
        <v>2.2468201168922201E-5</v>
      </c>
      <c r="Z10" s="4">
        <v>2.3353893983101199E-3</v>
      </c>
      <c r="AA10" s="4">
        <v>0.35791093193372803</v>
      </c>
      <c r="AB10" s="4">
        <v>-1.4823274851768899</v>
      </c>
    </row>
    <row r="11" spans="1:28" ht="42.75" x14ac:dyDescent="0.2">
      <c r="A11" s="4">
        <v>24</v>
      </c>
      <c r="B11" s="4" t="s">
        <v>141</v>
      </c>
      <c r="C11" s="4">
        <v>3.71</v>
      </c>
      <c r="D11" s="4" t="s">
        <v>24</v>
      </c>
      <c r="E11" s="4">
        <v>189.13390000000001</v>
      </c>
      <c r="F11" s="4">
        <v>48.1</v>
      </c>
      <c r="G11" s="4">
        <f t="shared" si="0"/>
        <v>1</v>
      </c>
      <c r="H11" s="4" t="s">
        <v>25</v>
      </c>
      <c r="I11" s="4" t="s">
        <v>139</v>
      </c>
      <c r="J11" s="4" t="s">
        <v>142</v>
      </c>
      <c r="K11" s="4" t="s">
        <v>140</v>
      </c>
      <c r="L11" s="4" t="s">
        <v>143</v>
      </c>
      <c r="M11" s="4" t="s">
        <v>38</v>
      </c>
      <c r="N11" s="4" t="s">
        <v>39</v>
      </c>
      <c r="O11" s="4" t="s">
        <v>106</v>
      </c>
      <c r="P11" s="4">
        <v>4.50034789746388E-4</v>
      </c>
      <c r="Q11" s="4">
        <v>4.8230750101674802E-4</v>
      </c>
      <c r="R11" s="4">
        <v>4.4036016919790199E-4</v>
      </c>
      <c r="S11" s="4">
        <v>4.5756748665368001E-4</v>
      </c>
      <c r="T11" s="4">
        <v>1.58777005804209E-4</v>
      </c>
      <c r="U11" s="4">
        <v>1.6805926324531899E-4</v>
      </c>
      <c r="V11" s="4">
        <v>1.6446894766284899E-4</v>
      </c>
      <c r="W11" s="4">
        <v>1.6376840557079199E-4</v>
      </c>
      <c r="X11" s="4">
        <v>1.57332578234272</v>
      </c>
      <c r="Y11" s="4">
        <v>2.2468201168922201E-5</v>
      </c>
      <c r="Z11" s="4">
        <v>2.3353893983101199E-3</v>
      </c>
      <c r="AA11" s="4">
        <v>0.35791093193372803</v>
      </c>
      <c r="AB11" s="4">
        <v>-1.4823274851768899</v>
      </c>
    </row>
    <row r="12" spans="1:28" ht="71.25" x14ac:dyDescent="0.2">
      <c r="A12" s="4">
        <v>291</v>
      </c>
      <c r="B12" s="4" t="s">
        <v>1156</v>
      </c>
      <c r="C12" s="4">
        <v>1.67</v>
      </c>
      <c r="D12" s="4" t="s">
        <v>1123</v>
      </c>
      <c r="E12" s="4">
        <v>225.06020000000001</v>
      </c>
      <c r="F12" s="4">
        <v>50.2</v>
      </c>
      <c r="G12" s="4" t="str">
        <f t="shared" si="0"/>
        <v/>
      </c>
      <c r="H12" s="4" t="s">
        <v>55</v>
      </c>
      <c r="I12" s="4" t="s">
        <v>1157</v>
      </c>
      <c r="J12" s="4"/>
      <c r="K12" s="4"/>
      <c r="L12" s="4"/>
      <c r="M12" s="4"/>
      <c r="N12" s="4"/>
      <c r="O12" s="4"/>
      <c r="P12" s="4">
        <v>1.3154748467589701E-3</v>
      </c>
      <c r="Q12" s="4">
        <v>1.04650727108775E-3</v>
      </c>
      <c r="R12" s="4">
        <v>1.5321975846191199E-3</v>
      </c>
      <c r="S12" s="4">
        <v>1.2980599008219501E-3</v>
      </c>
      <c r="T12" s="4">
        <v>1.77633323591953E-3</v>
      </c>
      <c r="U12" s="4">
        <v>2.9617026903639202E-3</v>
      </c>
      <c r="V12" s="4">
        <v>2.5968347714677002E-3</v>
      </c>
      <c r="W12" s="4">
        <v>2.4449568992503802E-3</v>
      </c>
      <c r="X12" s="4">
        <v>1.3474318307759301</v>
      </c>
      <c r="Y12" s="4">
        <v>3.8506892479992803E-2</v>
      </c>
      <c r="Z12" s="4">
        <v>0.156850172525514</v>
      </c>
      <c r="AA12" s="4">
        <v>1.883547051798</v>
      </c>
      <c r="AB12" s="4">
        <v>0.91345207286469199</v>
      </c>
    </row>
    <row r="13" spans="1:28" ht="57" x14ac:dyDescent="0.2">
      <c r="A13" s="4">
        <v>271</v>
      </c>
      <c r="B13" s="4" t="s">
        <v>1099</v>
      </c>
      <c r="C13" s="4">
        <v>2.17</v>
      </c>
      <c r="D13" s="4" t="s">
        <v>518</v>
      </c>
      <c r="E13" s="4">
        <v>387.11279999999999</v>
      </c>
      <c r="F13" s="4">
        <v>50.2</v>
      </c>
      <c r="G13" s="4" t="str">
        <f t="shared" si="0"/>
        <v/>
      </c>
      <c r="H13" s="4" t="s">
        <v>55</v>
      </c>
      <c r="I13" s="4" t="s">
        <v>1100</v>
      </c>
      <c r="J13" s="4" t="s">
        <v>1101</v>
      </c>
      <c r="K13" s="4" t="s">
        <v>1102</v>
      </c>
      <c r="L13" s="4"/>
      <c r="M13" s="4" t="s">
        <v>51</v>
      </c>
      <c r="N13" s="4" t="s">
        <v>600</v>
      </c>
      <c r="O13" s="4" t="s">
        <v>693</v>
      </c>
      <c r="P13" s="4">
        <v>6.8661429773383704E-3</v>
      </c>
      <c r="Q13" s="4">
        <v>6.7126970337429001E-3</v>
      </c>
      <c r="R13" s="4">
        <v>6.8586267283390102E-3</v>
      </c>
      <c r="S13" s="4">
        <v>6.8124889131400898E-3</v>
      </c>
      <c r="T13" s="4">
        <v>1.5316752552075499E-2</v>
      </c>
      <c r="U13" s="4">
        <v>1.7533866427768101E-2</v>
      </c>
      <c r="V13" s="4">
        <v>1.5323284296574599E-2</v>
      </c>
      <c r="W13" s="4">
        <v>1.6057967758806101E-2</v>
      </c>
      <c r="X13" s="4">
        <v>1.5672741912509001</v>
      </c>
      <c r="Y13" s="4">
        <v>6.1246393149492198E-3</v>
      </c>
      <c r="Z13" s="4">
        <v>4.7718535124107203E-2</v>
      </c>
      <c r="AA13" s="4">
        <v>2.3571367180991798</v>
      </c>
      <c r="AB13" s="4">
        <v>1.23703543987928</v>
      </c>
    </row>
    <row r="14" spans="1:28" ht="57" x14ac:dyDescent="0.2">
      <c r="A14" s="4">
        <v>1</v>
      </c>
      <c r="B14" s="4" t="s">
        <v>23</v>
      </c>
      <c r="C14" s="4">
        <v>3.92</v>
      </c>
      <c r="D14" s="4" t="s">
        <v>24</v>
      </c>
      <c r="E14" s="4">
        <v>87.044200000000004</v>
      </c>
      <c r="F14" s="4">
        <v>50.6</v>
      </c>
      <c r="G14" s="4" t="str">
        <f t="shared" si="0"/>
        <v/>
      </c>
      <c r="H14" s="4" t="s">
        <v>25</v>
      </c>
      <c r="I14" s="4" t="s">
        <v>26</v>
      </c>
      <c r="J14" s="4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8.2689325376993693E-5</v>
      </c>
      <c r="Q14" s="4">
        <v>7.6872404171523796E-5</v>
      </c>
      <c r="R14" s="4">
        <v>5.7682623866767099E-5</v>
      </c>
      <c r="S14" s="4">
        <v>7.2414784471761505E-5</v>
      </c>
      <c r="T14" s="4">
        <v>8.5563792306172094E-5</v>
      </c>
      <c r="U14" s="4">
        <v>7.8659806736748104E-5</v>
      </c>
      <c r="V14" s="4">
        <v>8.6843089076478705E-5</v>
      </c>
      <c r="W14" s="4">
        <v>8.3688896039799598E-5</v>
      </c>
      <c r="X14" s="4">
        <v>0.88562400382588402</v>
      </c>
      <c r="Y14" s="4">
        <v>0.23015535253404201</v>
      </c>
      <c r="Z14" s="4">
        <v>0.46920629264705799</v>
      </c>
      <c r="AA14" s="4">
        <v>1.1556879807111</v>
      </c>
      <c r="AB14" s="4">
        <v>0.20875194330385699</v>
      </c>
    </row>
    <row r="15" spans="1:28" ht="28.5" x14ac:dyDescent="0.2">
      <c r="A15" s="4">
        <v>41</v>
      </c>
      <c r="B15" s="4" t="s">
        <v>218</v>
      </c>
      <c r="C15" s="4">
        <v>3.68</v>
      </c>
      <c r="D15" s="4" t="s">
        <v>24</v>
      </c>
      <c r="E15" s="4">
        <v>104.10680000000001</v>
      </c>
      <c r="F15" s="4">
        <v>50.6</v>
      </c>
      <c r="G15" s="4" t="str">
        <f t="shared" si="0"/>
        <v/>
      </c>
      <c r="H15" s="4" t="s">
        <v>25</v>
      </c>
      <c r="I15" s="4" t="s">
        <v>219</v>
      </c>
      <c r="J15" s="4" t="s">
        <v>220</v>
      </c>
      <c r="K15" s="4" t="s">
        <v>221</v>
      </c>
      <c r="L15" s="4" t="s">
        <v>222</v>
      </c>
      <c r="M15" s="4"/>
      <c r="N15" s="4"/>
      <c r="O15" s="4"/>
      <c r="P15" s="4">
        <v>3.9967926658339599E-2</v>
      </c>
      <c r="Q15" s="4">
        <v>3.7970765858771897E-2</v>
      </c>
      <c r="R15" s="4">
        <v>3.8346564698810599E-2</v>
      </c>
      <c r="S15" s="4">
        <v>3.8761752405307402E-2</v>
      </c>
      <c r="T15" s="4">
        <v>3.8292699354514202E-2</v>
      </c>
      <c r="U15" s="4">
        <v>4.23511931032561E-2</v>
      </c>
      <c r="V15" s="4">
        <v>4.33289964194273E-2</v>
      </c>
      <c r="W15" s="4">
        <v>4.1324296292399199E-2</v>
      </c>
      <c r="X15" s="4">
        <v>0.95694127772748205</v>
      </c>
      <c r="Y15" s="4">
        <v>0.19735474067938599</v>
      </c>
      <c r="Z15" s="4">
        <v>0.43009398114279601</v>
      </c>
      <c r="AA15" s="4">
        <v>1.0661101144317999</v>
      </c>
      <c r="AB15" s="4">
        <v>9.2356456239959805E-2</v>
      </c>
    </row>
    <row r="16" spans="1:28" ht="57" x14ac:dyDescent="0.2">
      <c r="A16" s="4">
        <v>28</v>
      </c>
      <c r="B16" s="4" t="s">
        <v>159</v>
      </c>
      <c r="C16" s="4">
        <v>3.7</v>
      </c>
      <c r="D16" s="4" t="s">
        <v>24</v>
      </c>
      <c r="E16" s="4">
        <v>131.03299999999999</v>
      </c>
      <c r="F16" s="4">
        <v>50.9</v>
      </c>
      <c r="G16" s="4" t="str">
        <f t="shared" si="0"/>
        <v/>
      </c>
      <c r="H16" s="4" t="s">
        <v>55</v>
      </c>
      <c r="I16" s="4" t="s">
        <v>160</v>
      </c>
      <c r="J16" s="4" t="s">
        <v>161</v>
      </c>
      <c r="K16" s="4" t="s">
        <v>162</v>
      </c>
      <c r="L16" s="4"/>
      <c r="M16" s="4" t="s">
        <v>30</v>
      </c>
      <c r="N16" s="4" t="s">
        <v>163</v>
      </c>
      <c r="O16" s="4" t="s">
        <v>164</v>
      </c>
      <c r="P16" s="4">
        <v>2.46698932132486E-4</v>
      </c>
      <c r="Q16" s="4">
        <v>2.3592522291189801E-4</v>
      </c>
      <c r="R16" s="4">
        <v>2.3217490215742201E-4</v>
      </c>
      <c r="S16" s="4">
        <v>2.38266352400602E-4</v>
      </c>
      <c r="T16" s="4">
        <v>3.5610949468670698E-4</v>
      </c>
      <c r="U16" s="4">
        <v>4.3426085978894198E-4</v>
      </c>
      <c r="V16" s="4">
        <v>3.8687456798494499E-4</v>
      </c>
      <c r="W16" s="4">
        <v>3.9241497415353101E-4</v>
      </c>
      <c r="X16" s="4">
        <v>1.5312146401939699</v>
      </c>
      <c r="Y16" s="4">
        <v>2.6391584787906698E-3</v>
      </c>
      <c r="Z16" s="4">
        <v>2.8232196954145201E-2</v>
      </c>
      <c r="AA16" s="4">
        <v>1.6469592546317899</v>
      </c>
      <c r="AB16" s="4">
        <v>0.71980486358412998</v>
      </c>
    </row>
    <row r="17" spans="1:28" ht="57" x14ac:dyDescent="0.2">
      <c r="A17" s="4">
        <v>42</v>
      </c>
      <c r="B17" s="4" t="s">
        <v>223</v>
      </c>
      <c r="C17" s="4">
        <v>3.67</v>
      </c>
      <c r="D17" s="4" t="s">
        <v>24</v>
      </c>
      <c r="E17" s="4">
        <v>131.03299999999999</v>
      </c>
      <c r="F17" s="4">
        <v>50.9</v>
      </c>
      <c r="G17" s="4">
        <f t="shared" si="0"/>
        <v>1</v>
      </c>
      <c r="H17" s="4" t="s">
        <v>55</v>
      </c>
      <c r="I17" s="4" t="s">
        <v>160</v>
      </c>
      <c r="J17" s="4" t="s">
        <v>224</v>
      </c>
      <c r="K17" s="4" t="s">
        <v>225</v>
      </c>
      <c r="L17" s="4" t="s">
        <v>226</v>
      </c>
      <c r="M17" s="4" t="s">
        <v>30</v>
      </c>
      <c r="N17" s="4" t="s">
        <v>163</v>
      </c>
      <c r="O17" s="4" t="s">
        <v>164</v>
      </c>
      <c r="P17" s="4">
        <v>2.46698932132486E-4</v>
      </c>
      <c r="Q17" s="4">
        <v>2.3592522291189801E-4</v>
      </c>
      <c r="R17" s="4">
        <v>2.3217490215742201E-4</v>
      </c>
      <c r="S17" s="4">
        <v>2.38266352400602E-4</v>
      </c>
      <c r="T17" s="4">
        <v>3.5610949468670698E-4</v>
      </c>
      <c r="U17" s="4">
        <v>4.3426085978894198E-4</v>
      </c>
      <c r="V17" s="4">
        <v>3.8687456798494499E-4</v>
      </c>
      <c r="W17" s="4">
        <v>3.9241497415353101E-4</v>
      </c>
      <c r="X17" s="4">
        <v>1.5312146401939699</v>
      </c>
      <c r="Y17" s="4">
        <v>2.6391584787906698E-3</v>
      </c>
      <c r="Z17" s="4">
        <v>2.8232196954145201E-2</v>
      </c>
      <c r="AA17" s="4">
        <v>1.6469592546317899</v>
      </c>
      <c r="AB17" s="4">
        <v>0.71980486358412998</v>
      </c>
    </row>
    <row r="18" spans="1:28" ht="57" x14ac:dyDescent="0.2">
      <c r="A18" s="4">
        <v>44</v>
      </c>
      <c r="B18" s="4" t="s">
        <v>234</v>
      </c>
      <c r="C18" s="4">
        <v>3.66</v>
      </c>
      <c r="D18" s="4" t="s">
        <v>24</v>
      </c>
      <c r="E18" s="4">
        <v>131.03299999999999</v>
      </c>
      <c r="F18" s="4">
        <v>50.9</v>
      </c>
      <c r="G18" s="4">
        <f t="shared" si="0"/>
        <v>1</v>
      </c>
      <c r="H18" s="4" t="s">
        <v>55</v>
      </c>
      <c r="I18" s="4" t="s">
        <v>160</v>
      </c>
      <c r="J18" s="4" t="s">
        <v>235</v>
      </c>
      <c r="K18" s="4" t="s">
        <v>236</v>
      </c>
      <c r="L18" s="4"/>
      <c r="M18" s="4" t="s">
        <v>30</v>
      </c>
      <c r="N18" s="4" t="s">
        <v>163</v>
      </c>
      <c r="O18" s="4" t="s">
        <v>164</v>
      </c>
      <c r="P18" s="4">
        <v>2.46698932132486E-4</v>
      </c>
      <c r="Q18" s="4">
        <v>2.3592522291189801E-4</v>
      </c>
      <c r="R18" s="4">
        <v>2.3217490215742201E-4</v>
      </c>
      <c r="S18" s="4">
        <v>2.38266352400602E-4</v>
      </c>
      <c r="T18" s="4">
        <v>3.5610949468670698E-4</v>
      </c>
      <c r="U18" s="4">
        <v>4.3426085978894198E-4</v>
      </c>
      <c r="V18" s="4">
        <v>3.8687456798494499E-4</v>
      </c>
      <c r="W18" s="4">
        <v>3.9241497415353101E-4</v>
      </c>
      <c r="X18" s="4">
        <v>1.5312146401939699</v>
      </c>
      <c r="Y18" s="4">
        <v>2.6391584787906698E-3</v>
      </c>
      <c r="Z18" s="4">
        <v>2.8232196954145201E-2</v>
      </c>
      <c r="AA18" s="4">
        <v>1.6469592546317899</v>
      </c>
      <c r="AB18" s="4">
        <v>0.71980486358412998</v>
      </c>
    </row>
    <row r="19" spans="1:28" ht="28.5" x14ac:dyDescent="0.2">
      <c r="A19" s="4">
        <v>90</v>
      </c>
      <c r="B19" s="4" t="s">
        <v>428</v>
      </c>
      <c r="C19" s="4">
        <v>3.59</v>
      </c>
      <c r="D19" s="4" t="s">
        <v>24</v>
      </c>
      <c r="E19" s="4">
        <v>179.05430000000001</v>
      </c>
      <c r="F19" s="4">
        <v>50.9</v>
      </c>
      <c r="G19" s="4" t="str">
        <f t="shared" si="0"/>
        <v/>
      </c>
      <c r="H19" s="4" t="s">
        <v>55</v>
      </c>
      <c r="I19" s="4" t="s">
        <v>429</v>
      </c>
      <c r="J19" s="4"/>
      <c r="K19" s="4"/>
      <c r="L19" s="4"/>
      <c r="M19" s="4" t="s">
        <v>79</v>
      </c>
      <c r="N19" s="4" t="s">
        <v>232</v>
      </c>
      <c r="O19" s="4" t="s">
        <v>233</v>
      </c>
      <c r="P19" s="4">
        <v>3.1170766376515001E-3</v>
      </c>
      <c r="Q19" s="4">
        <v>3.10929631976045E-3</v>
      </c>
      <c r="R19" s="4">
        <v>3.0612152354915299E-3</v>
      </c>
      <c r="S19" s="4">
        <v>3.0958627309678301E-3</v>
      </c>
      <c r="T19" s="4">
        <v>4.6159500348799901E-3</v>
      </c>
      <c r="U19" s="4">
        <v>4.8345540491286703E-9</v>
      </c>
      <c r="V19" s="4">
        <v>4.52842280935208E-3</v>
      </c>
      <c r="W19" s="4">
        <v>3.0481258929286998E-3</v>
      </c>
      <c r="X19" s="4">
        <v>0.65478651907220498</v>
      </c>
      <c r="Y19" s="4">
        <v>0.97786116466962603</v>
      </c>
      <c r="Z19" s="4">
        <v>0.99195045390161296</v>
      </c>
      <c r="AA19" s="4">
        <v>0.98458044099900999</v>
      </c>
      <c r="AB19" s="4">
        <v>-2.2419014621920499E-2</v>
      </c>
    </row>
    <row r="20" spans="1:28" ht="28.5" x14ac:dyDescent="0.2">
      <c r="A20" s="4">
        <v>97</v>
      </c>
      <c r="B20" s="4" t="s">
        <v>455</v>
      </c>
      <c r="C20" s="4">
        <v>3.53</v>
      </c>
      <c r="D20" s="4" t="s">
        <v>24</v>
      </c>
      <c r="E20" s="4">
        <v>179.05430000000001</v>
      </c>
      <c r="F20" s="4">
        <v>50.9</v>
      </c>
      <c r="G20" s="4">
        <f t="shared" si="0"/>
        <v>1</v>
      </c>
      <c r="H20" s="4" t="s">
        <v>55</v>
      </c>
      <c r="I20" s="4" t="s">
        <v>429</v>
      </c>
      <c r="J20" s="4" t="s">
        <v>456</v>
      </c>
      <c r="K20" s="4" t="s">
        <v>457</v>
      </c>
      <c r="L20" s="4" t="s">
        <v>458</v>
      </c>
      <c r="M20" s="4" t="s">
        <v>79</v>
      </c>
      <c r="N20" s="4" t="s">
        <v>232</v>
      </c>
      <c r="O20" s="4" t="s">
        <v>233</v>
      </c>
      <c r="P20" s="4">
        <v>3.1170766376515001E-3</v>
      </c>
      <c r="Q20" s="4">
        <v>3.10929631976045E-3</v>
      </c>
      <c r="R20" s="4">
        <v>3.0612152354915299E-3</v>
      </c>
      <c r="S20" s="4">
        <v>3.0958627309678301E-3</v>
      </c>
      <c r="T20" s="4">
        <v>4.6159500348799901E-3</v>
      </c>
      <c r="U20" s="4">
        <v>4.8345540491286703E-9</v>
      </c>
      <c r="V20" s="4">
        <v>4.52842280935208E-3</v>
      </c>
      <c r="W20" s="4">
        <v>3.0481258929286998E-3</v>
      </c>
      <c r="X20" s="4">
        <v>0.65478651907220498</v>
      </c>
      <c r="Y20" s="4">
        <v>0.97786116466962603</v>
      </c>
      <c r="Z20" s="4">
        <v>0.99195045390161296</v>
      </c>
      <c r="AA20" s="4">
        <v>0.98458044099900999</v>
      </c>
      <c r="AB20" s="4">
        <v>-2.2419014621920499E-2</v>
      </c>
    </row>
    <row r="21" spans="1:28" ht="28.5" x14ac:dyDescent="0.2">
      <c r="A21" s="4">
        <v>101</v>
      </c>
      <c r="B21" s="4" t="s">
        <v>473</v>
      </c>
      <c r="C21" s="4">
        <v>3.52</v>
      </c>
      <c r="D21" s="4" t="s">
        <v>24</v>
      </c>
      <c r="E21" s="4">
        <v>179.05430000000001</v>
      </c>
      <c r="F21" s="4">
        <v>50.9</v>
      </c>
      <c r="G21" s="4">
        <f t="shared" si="0"/>
        <v>1</v>
      </c>
      <c r="H21" s="4" t="s">
        <v>55</v>
      </c>
      <c r="I21" s="4" t="s">
        <v>429</v>
      </c>
      <c r="J21" s="4" t="s">
        <v>474</v>
      </c>
      <c r="K21" s="4" t="s">
        <v>475</v>
      </c>
      <c r="L21" s="4" t="s">
        <v>476</v>
      </c>
      <c r="M21" s="4" t="s">
        <v>79</v>
      </c>
      <c r="N21" s="4" t="s">
        <v>232</v>
      </c>
      <c r="O21" s="4" t="s">
        <v>233</v>
      </c>
      <c r="P21" s="4">
        <v>3.1170766376515001E-3</v>
      </c>
      <c r="Q21" s="4">
        <v>3.10929631976045E-3</v>
      </c>
      <c r="R21" s="4">
        <v>3.0612152354915299E-3</v>
      </c>
      <c r="S21" s="4">
        <v>3.0958627309678301E-3</v>
      </c>
      <c r="T21" s="4">
        <v>4.6159500348799901E-3</v>
      </c>
      <c r="U21" s="4">
        <v>4.8345540491286703E-9</v>
      </c>
      <c r="V21" s="4">
        <v>4.52842280935208E-3</v>
      </c>
      <c r="W21" s="4">
        <v>3.0481258929286998E-3</v>
      </c>
      <c r="X21" s="4">
        <v>0.65478651907220498</v>
      </c>
      <c r="Y21" s="4">
        <v>0.97786116466962603</v>
      </c>
      <c r="Z21" s="4">
        <v>0.99195045390161296</v>
      </c>
      <c r="AA21" s="4">
        <v>0.98458044099900999</v>
      </c>
      <c r="AB21" s="4">
        <v>-2.2419014621920499E-2</v>
      </c>
    </row>
    <row r="22" spans="1:28" ht="28.5" x14ac:dyDescent="0.2">
      <c r="A22" s="4">
        <v>102</v>
      </c>
      <c r="B22" s="4" t="s">
        <v>477</v>
      </c>
      <c r="C22" s="4">
        <v>3.52</v>
      </c>
      <c r="D22" s="4" t="s">
        <v>24</v>
      </c>
      <c r="E22" s="4">
        <v>179.05430000000001</v>
      </c>
      <c r="F22" s="4">
        <v>50.9</v>
      </c>
      <c r="G22" s="4">
        <f t="shared" si="0"/>
        <v>1</v>
      </c>
      <c r="H22" s="4" t="s">
        <v>55</v>
      </c>
      <c r="I22" s="4" t="s">
        <v>429</v>
      </c>
      <c r="J22" s="4" t="s">
        <v>478</v>
      </c>
      <c r="K22" s="4" t="s">
        <v>479</v>
      </c>
      <c r="L22" s="4" t="s">
        <v>480</v>
      </c>
      <c r="M22" s="4" t="s">
        <v>79</v>
      </c>
      <c r="N22" s="4" t="s">
        <v>232</v>
      </c>
      <c r="O22" s="4" t="s">
        <v>233</v>
      </c>
      <c r="P22" s="4">
        <v>3.1170766376515001E-3</v>
      </c>
      <c r="Q22" s="4">
        <v>3.10929631976045E-3</v>
      </c>
      <c r="R22" s="4">
        <v>3.0612152354915299E-3</v>
      </c>
      <c r="S22" s="4">
        <v>3.0958627309678301E-3</v>
      </c>
      <c r="T22" s="4">
        <v>4.6159500348799901E-3</v>
      </c>
      <c r="U22" s="4">
        <v>4.8345540491286703E-9</v>
      </c>
      <c r="V22" s="4">
        <v>4.52842280935208E-3</v>
      </c>
      <c r="W22" s="4">
        <v>3.0481258929286998E-3</v>
      </c>
      <c r="X22" s="4">
        <v>0.65478651907220498</v>
      </c>
      <c r="Y22" s="4">
        <v>0.97786116466962603</v>
      </c>
      <c r="Z22" s="4">
        <v>0.99195045390161296</v>
      </c>
      <c r="AA22" s="4">
        <v>0.98458044099900999</v>
      </c>
      <c r="AB22" s="4">
        <v>-2.2419014621920499E-2</v>
      </c>
    </row>
    <row r="23" spans="1:28" ht="28.5" x14ac:dyDescent="0.2">
      <c r="A23" s="4">
        <v>242</v>
      </c>
      <c r="B23" s="4" t="s">
        <v>999</v>
      </c>
      <c r="C23" s="4">
        <v>2.31</v>
      </c>
      <c r="D23" s="4" t="s">
        <v>518</v>
      </c>
      <c r="E23" s="4">
        <v>88.075800000000001</v>
      </c>
      <c r="F23" s="4">
        <v>51.3</v>
      </c>
      <c r="G23" s="4" t="str">
        <f t="shared" si="0"/>
        <v/>
      </c>
      <c r="H23" s="4" t="s">
        <v>25</v>
      </c>
      <c r="I23" s="4" t="s">
        <v>1000</v>
      </c>
      <c r="J23" s="4" t="s">
        <v>1001</v>
      </c>
      <c r="K23" s="4" t="s">
        <v>1002</v>
      </c>
      <c r="L23" s="4"/>
      <c r="M23" s="4" t="s">
        <v>30</v>
      </c>
      <c r="N23" s="4" t="s">
        <v>682</v>
      </c>
      <c r="O23" s="4" t="s">
        <v>1003</v>
      </c>
      <c r="P23" s="4">
        <v>1.8430014927719001E-4</v>
      </c>
      <c r="Q23" s="4">
        <v>1.8698053725878E-4</v>
      </c>
      <c r="R23" s="4">
        <v>1.8072746995490699E-4</v>
      </c>
      <c r="S23" s="4">
        <v>1.8400271883029201E-4</v>
      </c>
      <c r="T23" s="4">
        <v>1.85084028593226E-4</v>
      </c>
      <c r="U23" s="4">
        <v>1.8733421176679601E-4</v>
      </c>
      <c r="V23" s="4">
        <v>2.04080890641467E-4</v>
      </c>
      <c r="W23" s="4">
        <v>1.92166377000496E-4</v>
      </c>
      <c r="X23" s="4">
        <v>0.86649280456700695</v>
      </c>
      <c r="Y23" s="4">
        <v>0.26220024927163699</v>
      </c>
      <c r="Z23" s="4">
        <v>0.50200280770516503</v>
      </c>
      <c r="AA23" s="4">
        <v>1.0443670518680399</v>
      </c>
      <c r="AB23" s="4">
        <v>6.2628848730080997E-2</v>
      </c>
    </row>
    <row r="24" spans="1:28" ht="42.75" x14ac:dyDescent="0.2">
      <c r="A24" s="4">
        <v>14</v>
      </c>
      <c r="B24" s="4" t="s">
        <v>101</v>
      </c>
      <c r="C24" s="4">
        <v>3.74</v>
      </c>
      <c r="D24" s="4" t="s">
        <v>24</v>
      </c>
      <c r="E24" s="4">
        <v>90.055000000000007</v>
      </c>
      <c r="F24" s="4">
        <v>51.3</v>
      </c>
      <c r="G24" s="4" t="str">
        <f t="shared" si="0"/>
        <v/>
      </c>
      <c r="H24" s="4" t="s">
        <v>25</v>
      </c>
      <c r="I24" s="4" t="s">
        <v>102</v>
      </c>
      <c r="J24" s="4" t="s">
        <v>103</v>
      </c>
      <c r="K24" s="4" t="s">
        <v>104</v>
      </c>
      <c r="L24" s="4" t="s">
        <v>105</v>
      </c>
      <c r="M24" s="4" t="s">
        <v>38</v>
      </c>
      <c r="N24" s="4" t="s">
        <v>39</v>
      </c>
      <c r="O24" s="4" t="s">
        <v>106</v>
      </c>
      <c r="P24" s="4">
        <v>2.0226720716391899E-3</v>
      </c>
      <c r="Q24" s="4">
        <v>1.5807643852888899E-3</v>
      </c>
      <c r="R24" s="4">
        <v>1.57630171212229E-3</v>
      </c>
      <c r="S24" s="4">
        <v>1.72657938968346E-3</v>
      </c>
      <c r="T24" s="4">
        <v>7.2770251720682196E-4</v>
      </c>
      <c r="U24" s="4">
        <v>6.2230796021217204E-4</v>
      </c>
      <c r="V24" s="4">
        <v>7.0402365830970202E-4</v>
      </c>
      <c r="W24" s="4">
        <v>6.8467804524289903E-4</v>
      </c>
      <c r="X24" s="4">
        <v>1.5433690605516801</v>
      </c>
      <c r="Y24" s="4">
        <v>2.3396358197994098E-3</v>
      </c>
      <c r="Z24" s="4">
        <v>2.63733738476906E-2</v>
      </c>
      <c r="AA24" s="4">
        <v>0.39655173074226502</v>
      </c>
      <c r="AB24" s="4">
        <v>-1.3344190150433299</v>
      </c>
    </row>
    <row r="25" spans="1:28" ht="42.75" x14ac:dyDescent="0.2">
      <c r="A25" s="4">
        <v>20</v>
      </c>
      <c r="B25" s="4" t="s">
        <v>127</v>
      </c>
      <c r="C25" s="4">
        <v>3.73</v>
      </c>
      <c r="D25" s="4" t="s">
        <v>24</v>
      </c>
      <c r="E25" s="4">
        <v>104.0707</v>
      </c>
      <c r="F25" s="4">
        <v>51.3</v>
      </c>
      <c r="G25" s="4" t="str">
        <f t="shared" si="0"/>
        <v/>
      </c>
      <c r="H25" s="4" t="s">
        <v>25</v>
      </c>
      <c r="I25" s="4" t="s">
        <v>128</v>
      </c>
      <c r="J25" s="4" t="s">
        <v>129</v>
      </c>
      <c r="K25" s="4" t="s">
        <v>130</v>
      </c>
      <c r="L25" s="4" t="s">
        <v>131</v>
      </c>
      <c r="M25" s="4" t="s">
        <v>38</v>
      </c>
      <c r="N25" s="4" t="s">
        <v>39</v>
      </c>
      <c r="O25" s="4" t="s">
        <v>106</v>
      </c>
      <c r="P25" s="4">
        <v>1.7234543878987899E-4</v>
      </c>
      <c r="Q25" s="4">
        <v>1.91837030882689E-4</v>
      </c>
      <c r="R25" s="4">
        <v>1.98197084024094E-4</v>
      </c>
      <c r="S25" s="4">
        <v>1.8745985123222E-4</v>
      </c>
      <c r="T25" s="4">
        <v>2.2549135152793699E-4</v>
      </c>
      <c r="U25" s="4">
        <v>2.0695677928516499E-4</v>
      </c>
      <c r="V25" s="4">
        <v>2.3847662075338299E-4</v>
      </c>
      <c r="W25" s="4">
        <v>2.2364158385549499E-4</v>
      </c>
      <c r="X25" s="4">
        <v>1.3110965350703701</v>
      </c>
      <c r="Y25" s="4">
        <v>3.94030676231307E-2</v>
      </c>
      <c r="Z25" s="4">
        <v>0.15917732139288199</v>
      </c>
      <c r="AA25" s="4">
        <v>1.1930105693856199</v>
      </c>
      <c r="AB25" s="4">
        <v>0.25460682453580102</v>
      </c>
    </row>
    <row r="26" spans="1:28" ht="57" x14ac:dyDescent="0.2">
      <c r="A26" s="4">
        <v>21</v>
      </c>
      <c r="B26" s="4" t="s">
        <v>132</v>
      </c>
      <c r="C26" s="4">
        <v>3.72</v>
      </c>
      <c r="D26" s="4" t="s">
        <v>24</v>
      </c>
      <c r="E26" s="4">
        <v>104.0707</v>
      </c>
      <c r="F26" s="4">
        <v>51.3</v>
      </c>
      <c r="G26" s="4">
        <f t="shared" si="0"/>
        <v>1</v>
      </c>
      <c r="H26" s="4" t="s">
        <v>25</v>
      </c>
      <c r="I26" s="4" t="s">
        <v>128</v>
      </c>
      <c r="J26" s="4" t="s">
        <v>133</v>
      </c>
      <c r="K26" s="4" t="s">
        <v>134</v>
      </c>
      <c r="L26" s="4" t="s">
        <v>135</v>
      </c>
      <c r="M26" s="4" t="s">
        <v>38</v>
      </c>
      <c r="N26" s="4" t="s">
        <v>39</v>
      </c>
      <c r="O26" s="4" t="s">
        <v>106</v>
      </c>
      <c r="P26" s="4">
        <v>1.7234543878987899E-4</v>
      </c>
      <c r="Q26" s="4">
        <v>1.91837030882689E-4</v>
      </c>
      <c r="R26" s="4">
        <v>1.98197084024094E-4</v>
      </c>
      <c r="S26" s="4">
        <v>1.8745985123222E-4</v>
      </c>
      <c r="T26" s="4">
        <v>2.2549135152793699E-4</v>
      </c>
      <c r="U26" s="4">
        <v>2.0695677928516499E-4</v>
      </c>
      <c r="V26" s="4">
        <v>2.3847662075338299E-4</v>
      </c>
      <c r="W26" s="4">
        <v>2.2364158385549499E-4</v>
      </c>
      <c r="X26" s="4">
        <v>1.3110965350703701</v>
      </c>
      <c r="Y26" s="4">
        <v>3.94030676231307E-2</v>
      </c>
      <c r="Z26" s="4">
        <v>0.15917732139288199</v>
      </c>
      <c r="AA26" s="4">
        <v>1.1930105693856199</v>
      </c>
      <c r="AB26" s="4">
        <v>0.25460682453580102</v>
      </c>
    </row>
    <row r="27" spans="1:28" ht="42.75" x14ac:dyDescent="0.2">
      <c r="A27" s="4">
        <v>39</v>
      </c>
      <c r="B27" s="4" t="s">
        <v>211</v>
      </c>
      <c r="C27" s="4">
        <v>3.68</v>
      </c>
      <c r="D27" s="4" t="s">
        <v>24</v>
      </c>
      <c r="E27" s="4">
        <v>138.05439999999999</v>
      </c>
      <c r="F27" s="4">
        <v>51.3</v>
      </c>
      <c r="G27" s="4" t="str">
        <f t="shared" si="0"/>
        <v/>
      </c>
      <c r="H27" s="4" t="s">
        <v>25</v>
      </c>
      <c r="I27" s="4" t="s">
        <v>60</v>
      </c>
      <c r="J27" s="4" t="s">
        <v>212</v>
      </c>
      <c r="K27" s="4" t="s">
        <v>213</v>
      </c>
      <c r="L27" s="4"/>
      <c r="M27" s="4" t="s">
        <v>45</v>
      </c>
      <c r="N27" s="4" t="s">
        <v>46</v>
      </c>
      <c r="O27" s="4" t="s">
        <v>47</v>
      </c>
      <c r="P27" s="4">
        <v>6.5286523853028795E-4</v>
      </c>
      <c r="Q27" s="4">
        <v>7.2128105213785897E-4</v>
      </c>
      <c r="R27" s="4">
        <v>6.9987692169115395E-4</v>
      </c>
      <c r="S27" s="4">
        <v>6.9134107078643405E-4</v>
      </c>
      <c r="T27" s="4">
        <v>7.8163540084972996E-4</v>
      </c>
      <c r="U27" s="4">
        <v>8.8232342464460503E-4</v>
      </c>
      <c r="V27" s="4">
        <v>8.7641866218242099E-4</v>
      </c>
      <c r="W27" s="4">
        <v>8.4679249589225203E-4</v>
      </c>
      <c r="X27" s="4">
        <v>1.4170160557074101</v>
      </c>
      <c r="Y27" s="4">
        <v>1.54631430791335E-2</v>
      </c>
      <c r="Z27" s="4">
        <v>8.7114633641916905E-2</v>
      </c>
      <c r="AA27" s="4">
        <v>1.22485489677184</v>
      </c>
      <c r="AB27" s="4">
        <v>0.29261084954868399</v>
      </c>
    </row>
    <row r="28" spans="1:28" ht="42.75" x14ac:dyDescent="0.2">
      <c r="A28" s="4">
        <v>40</v>
      </c>
      <c r="B28" s="4" t="s">
        <v>214</v>
      </c>
      <c r="C28" s="4">
        <v>3.68</v>
      </c>
      <c r="D28" s="4" t="s">
        <v>24</v>
      </c>
      <c r="E28" s="4">
        <v>138.05439999999999</v>
      </c>
      <c r="F28" s="4">
        <v>51.3</v>
      </c>
      <c r="G28" s="4">
        <f t="shared" si="0"/>
        <v>1</v>
      </c>
      <c r="H28" s="4" t="s">
        <v>25</v>
      </c>
      <c r="I28" s="4" t="s">
        <v>60</v>
      </c>
      <c r="J28" s="4" t="s">
        <v>215</v>
      </c>
      <c r="K28" s="4" t="s">
        <v>216</v>
      </c>
      <c r="L28" s="4" t="s">
        <v>217</v>
      </c>
      <c r="M28" s="4" t="s">
        <v>45</v>
      </c>
      <c r="N28" s="4" t="s">
        <v>46</v>
      </c>
      <c r="O28" s="4" t="s">
        <v>47</v>
      </c>
      <c r="P28" s="4">
        <v>6.5286523853028795E-4</v>
      </c>
      <c r="Q28" s="4">
        <v>7.2128105213785897E-4</v>
      </c>
      <c r="R28" s="4">
        <v>6.9987692169115395E-4</v>
      </c>
      <c r="S28" s="4">
        <v>6.9134107078643405E-4</v>
      </c>
      <c r="T28" s="4">
        <v>7.8163540084972996E-4</v>
      </c>
      <c r="U28" s="4">
        <v>8.8232342464460503E-4</v>
      </c>
      <c r="V28" s="4">
        <v>8.7641866218242099E-4</v>
      </c>
      <c r="W28" s="4">
        <v>8.4679249589225203E-4</v>
      </c>
      <c r="X28" s="4">
        <v>1.4170160557074101</v>
      </c>
      <c r="Y28" s="4">
        <v>1.54631430791335E-2</v>
      </c>
      <c r="Z28" s="4">
        <v>8.7114633641916905E-2</v>
      </c>
      <c r="AA28" s="4">
        <v>1.22485489677184</v>
      </c>
      <c r="AB28" s="4">
        <v>0.29261084954868399</v>
      </c>
    </row>
    <row r="29" spans="1:28" ht="28.5" x14ac:dyDescent="0.2">
      <c r="A29" s="4">
        <v>249</v>
      </c>
      <c r="B29" s="4" t="s">
        <v>1026</v>
      </c>
      <c r="C29" s="4">
        <v>2.2599999999999998</v>
      </c>
      <c r="D29" s="4" t="s">
        <v>518</v>
      </c>
      <c r="E29" s="4">
        <v>84.0809</v>
      </c>
      <c r="F29" s="4">
        <v>52.7</v>
      </c>
      <c r="G29" s="4" t="str">
        <f t="shared" si="0"/>
        <v/>
      </c>
      <c r="H29" s="4" t="s">
        <v>25</v>
      </c>
      <c r="I29" s="4" t="s">
        <v>1027</v>
      </c>
      <c r="J29" s="4" t="s">
        <v>1028</v>
      </c>
      <c r="K29" s="4"/>
      <c r="L29" s="4" t="s">
        <v>1029</v>
      </c>
      <c r="M29" s="4" t="s">
        <v>45</v>
      </c>
      <c r="N29" s="4"/>
      <c r="O29" s="4"/>
      <c r="P29" s="4">
        <v>6.6145413447584996E-4</v>
      </c>
      <c r="Q29" s="4">
        <v>6.8891435610998297E-4</v>
      </c>
      <c r="R29" s="4">
        <v>6.9892888195296902E-4</v>
      </c>
      <c r="S29" s="4">
        <v>6.8309912417960101E-4</v>
      </c>
      <c r="T29" s="4">
        <v>4.5666335108964098E-4</v>
      </c>
      <c r="U29" s="4">
        <v>5.2107605153109198E-4</v>
      </c>
      <c r="V29" s="4">
        <v>4.7647069805964199E-4</v>
      </c>
      <c r="W29" s="4">
        <v>4.8473670022679098E-4</v>
      </c>
      <c r="X29" s="4">
        <v>1.5309858986692499</v>
      </c>
      <c r="Y29" s="4">
        <v>8.5233592333402595E-4</v>
      </c>
      <c r="Z29" s="4">
        <v>1.4938941967722601E-2</v>
      </c>
      <c r="AA29" s="4">
        <v>0.70961399754238896</v>
      </c>
      <c r="AB29" s="4">
        <v>-0.494893626982014</v>
      </c>
    </row>
    <row r="30" spans="1:28" ht="57" x14ac:dyDescent="0.2">
      <c r="A30" s="4">
        <v>37</v>
      </c>
      <c r="B30" s="4" t="s">
        <v>202</v>
      </c>
      <c r="C30" s="4">
        <v>3.68</v>
      </c>
      <c r="D30" s="4" t="s">
        <v>24</v>
      </c>
      <c r="E30" s="4">
        <v>132.10140000000001</v>
      </c>
      <c r="F30" s="4">
        <v>52.7</v>
      </c>
      <c r="G30" s="4" t="str">
        <f t="shared" si="0"/>
        <v/>
      </c>
      <c r="H30" s="4" t="s">
        <v>25</v>
      </c>
      <c r="I30" s="4" t="s">
        <v>194</v>
      </c>
      <c r="J30" s="4" t="s">
        <v>203</v>
      </c>
      <c r="K30" s="4" t="s">
        <v>204</v>
      </c>
      <c r="L30" s="4" t="s">
        <v>205</v>
      </c>
      <c r="M30" s="4" t="s">
        <v>30</v>
      </c>
      <c r="N30" s="4" t="s">
        <v>163</v>
      </c>
      <c r="O30" s="4" t="s">
        <v>206</v>
      </c>
      <c r="P30" s="4">
        <v>1.03130012848782E-3</v>
      </c>
      <c r="Q30" s="4">
        <v>1.06665408399755E-3</v>
      </c>
      <c r="R30" s="4">
        <v>1.0697524390945799E-3</v>
      </c>
      <c r="S30" s="4">
        <v>1.05590221719332E-3</v>
      </c>
      <c r="T30" s="4">
        <v>6.5006560159010501E-4</v>
      </c>
      <c r="U30" s="4">
        <v>1.00461506546273E-3</v>
      </c>
      <c r="V30" s="4">
        <v>6.9149602025715305E-4</v>
      </c>
      <c r="W30" s="4">
        <v>7.8205889576999504E-4</v>
      </c>
      <c r="X30" s="4">
        <v>1.19873259435892</v>
      </c>
      <c r="Y30" s="4">
        <v>0.132563065278164</v>
      </c>
      <c r="Z30" s="4">
        <v>0.34291628133287999</v>
      </c>
      <c r="AA30" s="4">
        <v>0.74065465820194898</v>
      </c>
      <c r="AB30" s="4">
        <v>-0.43312707466868899</v>
      </c>
    </row>
    <row r="31" spans="1:28" ht="42.75" x14ac:dyDescent="0.2">
      <c r="A31" s="4">
        <v>38</v>
      </c>
      <c r="B31" s="4" t="s">
        <v>207</v>
      </c>
      <c r="C31" s="4">
        <v>3.68</v>
      </c>
      <c r="D31" s="4" t="s">
        <v>24</v>
      </c>
      <c r="E31" s="4">
        <v>132.10140000000001</v>
      </c>
      <c r="F31" s="4">
        <v>52.7</v>
      </c>
      <c r="G31" s="4">
        <f t="shared" si="0"/>
        <v>1</v>
      </c>
      <c r="H31" s="4" t="s">
        <v>25</v>
      </c>
      <c r="I31" s="4" t="s">
        <v>194</v>
      </c>
      <c r="J31" s="4" t="s">
        <v>208</v>
      </c>
      <c r="K31" s="4" t="s">
        <v>209</v>
      </c>
      <c r="L31" s="4" t="s">
        <v>210</v>
      </c>
      <c r="M31" s="4" t="s">
        <v>38</v>
      </c>
      <c r="N31" s="4" t="s">
        <v>39</v>
      </c>
      <c r="O31" s="4" t="s">
        <v>106</v>
      </c>
      <c r="P31" s="4">
        <v>1.03130012848782E-3</v>
      </c>
      <c r="Q31" s="4">
        <v>1.06665408399755E-3</v>
      </c>
      <c r="R31" s="4">
        <v>1.0697524390945799E-3</v>
      </c>
      <c r="S31" s="4">
        <v>1.05590221719332E-3</v>
      </c>
      <c r="T31" s="4">
        <v>6.5006560159010501E-4</v>
      </c>
      <c r="U31" s="4">
        <v>1.00461506546273E-3</v>
      </c>
      <c r="V31" s="4">
        <v>6.9149602025715305E-4</v>
      </c>
      <c r="W31" s="4">
        <v>7.8205889576999504E-4</v>
      </c>
      <c r="X31" s="4">
        <v>1.19873259435892</v>
      </c>
      <c r="Y31" s="4">
        <v>0.132563065278164</v>
      </c>
      <c r="Z31" s="4">
        <v>0.34291628133287999</v>
      </c>
      <c r="AA31" s="4">
        <v>0.74065465820194898</v>
      </c>
      <c r="AB31" s="4">
        <v>-0.43312707466868899</v>
      </c>
    </row>
    <row r="32" spans="1:28" ht="71.25" x14ac:dyDescent="0.2">
      <c r="A32" s="4">
        <v>48</v>
      </c>
      <c r="B32" s="4" t="s">
        <v>254</v>
      </c>
      <c r="C32" s="4">
        <v>3.66</v>
      </c>
      <c r="D32" s="4" t="s">
        <v>24</v>
      </c>
      <c r="E32" s="4">
        <v>182.0805</v>
      </c>
      <c r="F32" s="4">
        <v>52.7</v>
      </c>
      <c r="G32" s="4" t="str">
        <f t="shared" si="0"/>
        <v/>
      </c>
      <c r="H32" s="4" t="s">
        <v>25</v>
      </c>
      <c r="I32" s="4" t="s">
        <v>255</v>
      </c>
      <c r="J32" s="4" t="s">
        <v>256</v>
      </c>
      <c r="K32" s="4" t="s">
        <v>257</v>
      </c>
      <c r="L32" s="4" t="s">
        <v>258</v>
      </c>
      <c r="M32" s="4" t="s">
        <v>38</v>
      </c>
      <c r="N32" s="4" t="s">
        <v>39</v>
      </c>
      <c r="O32" s="4" t="s">
        <v>106</v>
      </c>
      <c r="P32" s="4">
        <v>7.1352829494185604E-4</v>
      </c>
      <c r="Q32" s="4">
        <v>7.3198859395707096E-4</v>
      </c>
      <c r="R32" s="4">
        <v>7.7523612680002502E-4</v>
      </c>
      <c r="S32" s="4">
        <v>7.4025100523298401E-4</v>
      </c>
      <c r="T32" s="4">
        <v>7.4643315490976396E-4</v>
      </c>
      <c r="U32" s="4">
        <v>7.8945074004299804E-4</v>
      </c>
      <c r="V32" s="4">
        <v>7.7936823581350198E-4</v>
      </c>
      <c r="W32" s="4">
        <v>7.7175071025542097E-4</v>
      </c>
      <c r="X32" s="4">
        <v>0.90833114489656097</v>
      </c>
      <c r="Y32" s="4">
        <v>0.23289793045378501</v>
      </c>
      <c r="Z32" s="4">
        <v>0.472406258939428</v>
      </c>
      <c r="AA32" s="4">
        <v>1.0425527352205699</v>
      </c>
      <c r="AB32" s="4">
        <v>6.01203610483265E-2</v>
      </c>
    </row>
    <row r="33" spans="1:28" ht="42.75" x14ac:dyDescent="0.2">
      <c r="A33" s="4">
        <v>55</v>
      </c>
      <c r="B33" s="4" t="s">
        <v>280</v>
      </c>
      <c r="C33" s="4">
        <v>3.65</v>
      </c>
      <c r="D33" s="4" t="s">
        <v>24</v>
      </c>
      <c r="E33" s="4">
        <v>182.0805</v>
      </c>
      <c r="F33" s="4">
        <v>52.7</v>
      </c>
      <c r="G33" s="4">
        <f t="shared" si="0"/>
        <v>1</v>
      </c>
      <c r="H33" s="4" t="s">
        <v>25</v>
      </c>
      <c r="I33" s="4" t="s">
        <v>255</v>
      </c>
      <c r="J33" s="4" t="s">
        <v>281</v>
      </c>
      <c r="K33" s="4" t="s">
        <v>282</v>
      </c>
      <c r="L33" s="4"/>
      <c r="M33" s="4" t="s">
        <v>38</v>
      </c>
      <c r="N33" s="4" t="s">
        <v>39</v>
      </c>
      <c r="O33" s="4" t="s">
        <v>106</v>
      </c>
      <c r="P33" s="4">
        <v>7.1352829494185604E-4</v>
      </c>
      <c r="Q33" s="4">
        <v>7.3198859395707096E-4</v>
      </c>
      <c r="R33" s="4">
        <v>7.7523612680002502E-4</v>
      </c>
      <c r="S33" s="4">
        <v>7.4025100523298401E-4</v>
      </c>
      <c r="T33" s="4">
        <v>7.4643315490976396E-4</v>
      </c>
      <c r="U33" s="4">
        <v>7.8945074004299804E-4</v>
      </c>
      <c r="V33" s="4">
        <v>7.7936823581350198E-4</v>
      </c>
      <c r="W33" s="4">
        <v>7.7175071025542097E-4</v>
      </c>
      <c r="X33" s="4">
        <v>0.90833114489656097</v>
      </c>
      <c r="Y33" s="4">
        <v>0.23289793045378501</v>
      </c>
      <c r="Z33" s="4">
        <v>0.472406258939428</v>
      </c>
      <c r="AA33" s="4">
        <v>1.0425527352205699</v>
      </c>
      <c r="AB33" s="4">
        <v>6.01203610483265E-2</v>
      </c>
    </row>
    <row r="34" spans="1:28" ht="42.75" x14ac:dyDescent="0.2">
      <c r="A34" s="4">
        <v>65</v>
      </c>
      <c r="B34" s="4" t="s">
        <v>322</v>
      </c>
      <c r="C34" s="4">
        <v>3.63</v>
      </c>
      <c r="D34" s="4" t="s">
        <v>24</v>
      </c>
      <c r="E34" s="4">
        <v>182.0805</v>
      </c>
      <c r="F34" s="4">
        <v>52.7</v>
      </c>
      <c r="G34" s="4">
        <f t="shared" si="0"/>
        <v>1</v>
      </c>
      <c r="H34" s="4" t="s">
        <v>25</v>
      </c>
      <c r="I34" s="4" t="s">
        <v>255</v>
      </c>
      <c r="J34" s="4" t="s">
        <v>323</v>
      </c>
      <c r="K34" s="4" t="s">
        <v>324</v>
      </c>
      <c r="L34" s="4" t="s">
        <v>325</v>
      </c>
      <c r="M34" s="4" t="s">
        <v>38</v>
      </c>
      <c r="N34" s="4" t="s">
        <v>39</v>
      </c>
      <c r="O34" s="4" t="s">
        <v>106</v>
      </c>
      <c r="P34" s="4">
        <v>7.1352829494185604E-4</v>
      </c>
      <c r="Q34" s="4">
        <v>7.3198859395707096E-4</v>
      </c>
      <c r="R34" s="4">
        <v>7.7523612680002502E-4</v>
      </c>
      <c r="S34" s="4">
        <v>7.4025100523298401E-4</v>
      </c>
      <c r="T34" s="4">
        <v>7.4643315490976396E-4</v>
      </c>
      <c r="U34" s="4">
        <v>7.8945074004299804E-4</v>
      </c>
      <c r="V34" s="4">
        <v>7.7936823581350198E-4</v>
      </c>
      <c r="W34" s="4">
        <v>7.7175071025542097E-4</v>
      </c>
      <c r="X34" s="4">
        <v>0.90833114489656097</v>
      </c>
      <c r="Y34" s="4">
        <v>0.23289793045378501</v>
      </c>
      <c r="Z34" s="4">
        <v>0.472406258939428</v>
      </c>
      <c r="AA34" s="4">
        <v>1.0425527352205699</v>
      </c>
      <c r="AB34" s="4">
        <v>6.01203610483265E-2</v>
      </c>
    </row>
    <row r="35" spans="1:28" ht="57" x14ac:dyDescent="0.2">
      <c r="A35" s="4">
        <v>76</v>
      </c>
      <c r="B35" s="4" t="s">
        <v>370</v>
      </c>
      <c r="C35" s="4">
        <v>3.62</v>
      </c>
      <c r="D35" s="4" t="s">
        <v>24</v>
      </c>
      <c r="E35" s="4">
        <v>129.01740000000001</v>
      </c>
      <c r="F35" s="4">
        <v>53</v>
      </c>
      <c r="G35" s="4" t="str">
        <f t="shared" si="0"/>
        <v/>
      </c>
      <c r="H35" s="4" t="s">
        <v>55</v>
      </c>
      <c r="I35" s="4" t="s">
        <v>371</v>
      </c>
      <c r="J35" s="4" t="s">
        <v>372</v>
      </c>
      <c r="K35" s="4" t="s">
        <v>373</v>
      </c>
      <c r="L35" s="4" t="s">
        <v>374</v>
      </c>
      <c r="M35" s="4" t="s">
        <v>30</v>
      </c>
      <c r="N35" s="4" t="s">
        <v>163</v>
      </c>
      <c r="O35" s="4" t="s">
        <v>164</v>
      </c>
      <c r="P35" s="4">
        <v>1.0798036474535399E-2</v>
      </c>
      <c r="Q35" s="4">
        <v>1.04304021360236E-2</v>
      </c>
      <c r="R35" s="4">
        <v>1.0564795834073701E-2</v>
      </c>
      <c r="S35" s="4">
        <v>1.05977448148776E-2</v>
      </c>
      <c r="T35" s="4">
        <v>1.7058084667395099E-2</v>
      </c>
      <c r="U35" s="4">
        <v>1.8663084323374698E-2</v>
      </c>
      <c r="V35" s="4">
        <v>1.4271491500739201E-2</v>
      </c>
      <c r="W35" s="4">
        <v>1.6664220163836299E-2</v>
      </c>
      <c r="X35" s="4">
        <v>1.48485102285705</v>
      </c>
      <c r="Y35" s="4">
        <v>4.1084481197525898E-2</v>
      </c>
      <c r="Z35" s="4">
        <v>0.16332958504269701</v>
      </c>
      <c r="AA35" s="4">
        <v>1.57243078173032</v>
      </c>
      <c r="AB35" s="4">
        <v>0.65299651118894497</v>
      </c>
    </row>
    <row r="36" spans="1:28" ht="57" x14ac:dyDescent="0.2">
      <c r="A36" s="4">
        <v>100</v>
      </c>
      <c r="B36" s="4" t="s">
        <v>469</v>
      </c>
      <c r="C36" s="4">
        <v>3.52</v>
      </c>
      <c r="D36" s="4" t="s">
        <v>24</v>
      </c>
      <c r="E36" s="4">
        <v>129.01740000000001</v>
      </c>
      <c r="F36" s="4">
        <v>53</v>
      </c>
      <c r="G36" s="4">
        <f t="shared" si="0"/>
        <v>1</v>
      </c>
      <c r="H36" s="4" t="s">
        <v>55</v>
      </c>
      <c r="I36" s="4" t="s">
        <v>371</v>
      </c>
      <c r="J36" s="4" t="s">
        <v>470</v>
      </c>
      <c r="K36" s="4" t="s">
        <v>471</v>
      </c>
      <c r="L36" s="4" t="s">
        <v>472</v>
      </c>
      <c r="M36" s="4" t="s">
        <v>30</v>
      </c>
      <c r="N36" s="4" t="s">
        <v>163</v>
      </c>
      <c r="O36" s="4" t="s">
        <v>164</v>
      </c>
      <c r="P36" s="4">
        <v>1.0798036474535399E-2</v>
      </c>
      <c r="Q36" s="4">
        <v>1.04304021360236E-2</v>
      </c>
      <c r="R36" s="4">
        <v>1.0564795834073701E-2</v>
      </c>
      <c r="S36" s="4">
        <v>1.05977448148776E-2</v>
      </c>
      <c r="T36" s="4">
        <v>1.7058084667395099E-2</v>
      </c>
      <c r="U36" s="4">
        <v>1.8663084323374698E-2</v>
      </c>
      <c r="V36" s="4">
        <v>1.4271491500739201E-2</v>
      </c>
      <c r="W36" s="4">
        <v>1.6664220163836299E-2</v>
      </c>
      <c r="X36" s="4">
        <v>1.48485102285705</v>
      </c>
      <c r="Y36" s="4">
        <v>4.1084481197525898E-2</v>
      </c>
      <c r="Z36" s="4">
        <v>0.16332958504269701</v>
      </c>
      <c r="AA36" s="4">
        <v>1.57243078173032</v>
      </c>
      <c r="AB36" s="4">
        <v>0.65299651118894497</v>
      </c>
    </row>
    <row r="37" spans="1:28" ht="57" x14ac:dyDescent="0.2">
      <c r="A37" s="4">
        <v>89</v>
      </c>
      <c r="B37" s="4" t="s">
        <v>422</v>
      </c>
      <c r="C37" s="4">
        <v>3.59</v>
      </c>
      <c r="D37" s="4" t="s">
        <v>24</v>
      </c>
      <c r="E37" s="4">
        <v>191.018</v>
      </c>
      <c r="F37" s="4">
        <v>53</v>
      </c>
      <c r="G37" s="4" t="str">
        <f t="shared" si="0"/>
        <v/>
      </c>
      <c r="H37" s="4" t="s">
        <v>55</v>
      </c>
      <c r="I37" s="4" t="s">
        <v>423</v>
      </c>
      <c r="J37" s="4" t="s">
        <v>424</v>
      </c>
      <c r="K37" s="4" t="s">
        <v>425</v>
      </c>
      <c r="L37" s="4" t="s">
        <v>426</v>
      </c>
      <c r="M37" s="4" t="s">
        <v>30</v>
      </c>
      <c r="N37" s="4" t="s">
        <v>163</v>
      </c>
      <c r="O37" s="4" t="s">
        <v>427</v>
      </c>
      <c r="P37" s="4">
        <v>3.8224975984393901E-2</v>
      </c>
      <c r="Q37" s="4">
        <v>3.69903426521195E-2</v>
      </c>
      <c r="R37" s="4">
        <v>3.6417098255626397E-2</v>
      </c>
      <c r="S37" s="4">
        <v>3.7210805630713301E-2</v>
      </c>
      <c r="T37" s="4">
        <v>2.13846870900746E-2</v>
      </c>
      <c r="U37" s="4">
        <v>2.8302951863950401E-2</v>
      </c>
      <c r="V37" s="4">
        <v>3.8437651463665699E-2</v>
      </c>
      <c r="W37" s="4">
        <v>2.9375096805896901E-2</v>
      </c>
      <c r="X37" s="4">
        <v>0.96938599193052499</v>
      </c>
      <c r="Y37" s="4">
        <v>0.253539024432753</v>
      </c>
      <c r="Z37" s="4">
        <v>0.49451985920624197</v>
      </c>
      <c r="AA37" s="4">
        <v>0.78942383288931295</v>
      </c>
      <c r="AB37" s="4">
        <v>-0.34112801969967999</v>
      </c>
    </row>
    <row r="38" spans="1:28" ht="57" x14ac:dyDescent="0.2">
      <c r="A38" s="4">
        <v>96</v>
      </c>
      <c r="B38" s="4" t="s">
        <v>451</v>
      </c>
      <c r="C38" s="4">
        <v>3.53</v>
      </c>
      <c r="D38" s="4" t="s">
        <v>24</v>
      </c>
      <c r="E38" s="4">
        <v>191.018</v>
      </c>
      <c r="F38" s="4">
        <v>53</v>
      </c>
      <c r="G38" s="4">
        <f t="shared" si="0"/>
        <v>1</v>
      </c>
      <c r="H38" s="4" t="s">
        <v>55</v>
      </c>
      <c r="I38" s="4" t="s">
        <v>423</v>
      </c>
      <c r="J38" s="4" t="s">
        <v>452</v>
      </c>
      <c r="K38" s="4" t="s">
        <v>453</v>
      </c>
      <c r="L38" s="4" t="s">
        <v>454</v>
      </c>
      <c r="M38" s="4" t="s">
        <v>30</v>
      </c>
      <c r="N38" s="4" t="s">
        <v>163</v>
      </c>
      <c r="O38" s="4" t="s">
        <v>164</v>
      </c>
      <c r="P38" s="4">
        <v>3.8224975984393901E-2</v>
      </c>
      <c r="Q38" s="4">
        <v>3.69903426521195E-2</v>
      </c>
      <c r="R38" s="4">
        <v>3.6417098255626397E-2</v>
      </c>
      <c r="S38" s="4">
        <v>3.7210805630713301E-2</v>
      </c>
      <c r="T38" s="4">
        <v>2.13846870900746E-2</v>
      </c>
      <c r="U38" s="4">
        <v>2.8302951863950401E-2</v>
      </c>
      <c r="V38" s="4">
        <v>3.8437651463665699E-2</v>
      </c>
      <c r="W38" s="4">
        <v>2.9375096805896901E-2</v>
      </c>
      <c r="X38" s="4">
        <v>0.96938599193052499</v>
      </c>
      <c r="Y38" s="4">
        <v>0.253539024432753</v>
      </c>
      <c r="Z38" s="4">
        <v>0.49451985920624197</v>
      </c>
      <c r="AA38" s="4">
        <v>0.78942383288931295</v>
      </c>
      <c r="AB38" s="4">
        <v>-0.34112801969967999</v>
      </c>
    </row>
    <row r="39" spans="1:28" ht="42.75" x14ac:dyDescent="0.2">
      <c r="A39" s="4">
        <v>33</v>
      </c>
      <c r="B39" s="4" t="s">
        <v>184</v>
      </c>
      <c r="C39" s="4">
        <v>3.69</v>
      </c>
      <c r="D39" s="4" t="s">
        <v>24</v>
      </c>
      <c r="E39" s="4">
        <v>106.0497</v>
      </c>
      <c r="F39" s="4">
        <v>53.6</v>
      </c>
      <c r="G39" s="4" t="str">
        <f t="shared" si="0"/>
        <v/>
      </c>
      <c r="H39" s="4" t="s">
        <v>25</v>
      </c>
      <c r="I39" s="4" t="s">
        <v>185</v>
      </c>
      <c r="J39" s="4" t="s">
        <v>186</v>
      </c>
      <c r="K39" s="4" t="s">
        <v>187</v>
      </c>
      <c r="L39" s="4" t="s">
        <v>188</v>
      </c>
      <c r="M39" s="4" t="s">
        <v>38</v>
      </c>
      <c r="N39" s="4" t="s">
        <v>39</v>
      </c>
      <c r="O39" s="4" t="s">
        <v>106</v>
      </c>
      <c r="P39" s="4">
        <v>6.9530184123120205E-4</v>
      </c>
      <c r="Q39" s="4">
        <v>1.68850719066175E-9</v>
      </c>
      <c r="R39" s="4">
        <v>7.0881958639729202E-4</v>
      </c>
      <c r="S39" s="4">
        <v>4.68041038711895E-4</v>
      </c>
      <c r="T39" s="4">
        <v>5.3798297904030705E-4</v>
      </c>
      <c r="U39" s="4">
        <v>5.7893655081737603E-4</v>
      </c>
      <c r="V39" s="4">
        <v>7.7064565848374196E-4</v>
      </c>
      <c r="W39" s="4">
        <v>6.2918839611380802E-4</v>
      </c>
      <c r="X39" s="4">
        <v>0.69033230384439104</v>
      </c>
      <c r="Y39" s="4">
        <v>0.54630369518506505</v>
      </c>
      <c r="Z39" s="4">
        <v>0.74625882422465595</v>
      </c>
      <c r="AA39" s="4">
        <v>1.34430176859151</v>
      </c>
      <c r="AB39" s="4">
        <v>0.42685703036521699</v>
      </c>
    </row>
    <row r="40" spans="1:28" ht="28.5" x14ac:dyDescent="0.2">
      <c r="A40" s="4">
        <v>88</v>
      </c>
      <c r="B40" s="4" t="s">
        <v>417</v>
      </c>
      <c r="C40" s="4">
        <v>3.59</v>
      </c>
      <c r="D40" s="4" t="s">
        <v>24</v>
      </c>
      <c r="E40" s="4">
        <v>184.0727</v>
      </c>
      <c r="F40" s="4">
        <v>53.6</v>
      </c>
      <c r="G40" s="4" t="str">
        <f t="shared" si="0"/>
        <v/>
      </c>
      <c r="H40" s="4" t="s">
        <v>25</v>
      </c>
      <c r="I40" s="4" t="s">
        <v>418</v>
      </c>
      <c r="J40" s="4" t="s">
        <v>419</v>
      </c>
      <c r="K40" s="4" t="s">
        <v>420</v>
      </c>
      <c r="L40" s="4" t="s">
        <v>421</v>
      </c>
      <c r="M40" s="4"/>
      <c r="N40" s="4"/>
      <c r="O40" s="4"/>
      <c r="P40" s="4">
        <v>7.5479013908269499E-4</v>
      </c>
      <c r="Q40" s="4">
        <v>3.0275161482308299E-4</v>
      </c>
      <c r="R40" s="4">
        <v>2.8888607195028202E-4</v>
      </c>
      <c r="S40" s="4">
        <v>4.4880927528535299E-4</v>
      </c>
      <c r="T40" s="4">
        <v>8.8172613475510204E-4</v>
      </c>
      <c r="U40" s="4">
        <v>9.9215750142458503E-4</v>
      </c>
      <c r="V40" s="4">
        <v>9.8454075728869909E-4</v>
      </c>
      <c r="W40" s="4">
        <v>9.5280813115612901E-4</v>
      </c>
      <c r="X40" s="4">
        <v>1.2693210072107399</v>
      </c>
      <c r="Y40" s="4">
        <v>3.2666211184864999E-2</v>
      </c>
      <c r="Z40" s="4">
        <v>0.1408785600511</v>
      </c>
      <c r="AA40" s="4">
        <v>2.1229688948614802</v>
      </c>
      <c r="AB40" s="4">
        <v>1.08608323343932</v>
      </c>
    </row>
    <row r="41" spans="1:28" ht="256.5" x14ac:dyDescent="0.2">
      <c r="A41" s="4">
        <v>60</v>
      </c>
      <c r="B41" s="4" t="s">
        <v>299</v>
      </c>
      <c r="C41" s="4">
        <v>3.64</v>
      </c>
      <c r="D41" s="4" t="s">
        <v>24</v>
      </c>
      <c r="E41" s="4">
        <v>341.10759999999999</v>
      </c>
      <c r="F41" s="4">
        <v>56.6</v>
      </c>
      <c r="G41" s="4" t="str">
        <f t="shared" si="0"/>
        <v/>
      </c>
      <c r="H41" s="4" t="s">
        <v>55</v>
      </c>
      <c r="I41" s="4" t="s">
        <v>249</v>
      </c>
      <c r="J41" s="4"/>
      <c r="K41" s="4" t="s">
        <v>300</v>
      </c>
      <c r="L41" s="4"/>
      <c r="M41" s="4" t="s">
        <v>79</v>
      </c>
      <c r="N41" s="4" t="s">
        <v>232</v>
      </c>
      <c r="O41" s="4" t="s">
        <v>253</v>
      </c>
      <c r="P41" s="4">
        <v>2.8838647063994301E-3</v>
      </c>
      <c r="Q41" s="4">
        <v>2.9253548626331201E-3</v>
      </c>
      <c r="R41" s="4">
        <v>2.9616229893449199E-3</v>
      </c>
      <c r="S41" s="4">
        <v>2.9236141861258202E-3</v>
      </c>
      <c r="T41" s="4">
        <v>4.9666896544462496E-3</v>
      </c>
      <c r="U41" s="4">
        <v>5.6461147306489804E-3</v>
      </c>
      <c r="V41" s="4">
        <v>4.4249789476752703E-3</v>
      </c>
      <c r="W41" s="4">
        <v>5.0125944442568297E-3</v>
      </c>
      <c r="X41" s="4">
        <v>1.52349169284054</v>
      </c>
      <c r="Y41" s="4">
        <v>2.7018416900080399E-2</v>
      </c>
      <c r="Z41" s="4">
        <v>0.124159682813066</v>
      </c>
      <c r="AA41" s="4">
        <v>1.71451981182893</v>
      </c>
      <c r="AB41" s="4">
        <v>0.77780457517597301</v>
      </c>
    </row>
    <row r="42" spans="1:28" ht="28.5" x14ac:dyDescent="0.2">
      <c r="A42" s="4">
        <v>66</v>
      </c>
      <c r="B42" s="4" t="s">
        <v>326</v>
      </c>
      <c r="C42" s="4">
        <v>3.63</v>
      </c>
      <c r="D42" s="4" t="s">
        <v>24</v>
      </c>
      <c r="E42" s="4">
        <v>341.10759999999999</v>
      </c>
      <c r="F42" s="4">
        <v>56.6</v>
      </c>
      <c r="G42" s="4">
        <f t="shared" si="0"/>
        <v>1</v>
      </c>
      <c r="H42" s="4" t="s">
        <v>55</v>
      </c>
      <c r="I42" s="4" t="s">
        <v>249</v>
      </c>
      <c r="J42" s="4"/>
      <c r="K42" s="4" t="s">
        <v>327</v>
      </c>
      <c r="L42" s="4"/>
      <c r="M42" s="4" t="s">
        <v>79</v>
      </c>
      <c r="N42" s="4" t="s">
        <v>232</v>
      </c>
      <c r="O42" s="4" t="s">
        <v>253</v>
      </c>
      <c r="P42" s="4">
        <v>2.8838647063994301E-3</v>
      </c>
      <c r="Q42" s="4">
        <v>2.9253548626331201E-3</v>
      </c>
      <c r="R42" s="4">
        <v>2.9616229893449199E-3</v>
      </c>
      <c r="S42" s="4">
        <v>2.9236141861258202E-3</v>
      </c>
      <c r="T42" s="4">
        <v>4.9666896544462496E-3</v>
      </c>
      <c r="U42" s="4">
        <v>5.6461147306489804E-3</v>
      </c>
      <c r="V42" s="4">
        <v>4.4249789476752703E-3</v>
      </c>
      <c r="W42" s="4">
        <v>5.0125944442568297E-3</v>
      </c>
      <c r="X42" s="4">
        <v>1.52349169284054</v>
      </c>
      <c r="Y42" s="4">
        <v>2.7018416900080399E-2</v>
      </c>
      <c r="Z42" s="4">
        <v>0.124159682813066</v>
      </c>
      <c r="AA42" s="4">
        <v>1.71451981182893</v>
      </c>
      <c r="AB42" s="4">
        <v>0.77780457517597301</v>
      </c>
    </row>
    <row r="43" spans="1:28" ht="28.5" x14ac:dyDescent="0.2">
      <c r="A43" s="4">
        <v>67</v>
      </c>
      <c r="B43" s="4" t="s">
        <v>328</v>
      </c>
      <c r="C43" s="4">
        <v>3.63</v>
      </c>
      <c r="D43" s="4" t="s">
        <v>24</v>
      </c>
      <c r="E43" s="4">
        <v>341.10759999999999</v>
      </c>
      <c r="F43" s="4">
        <v>56.6</v>
      </c>
      <c r="G43" s="4">
        <f t="shared" si="0"/>
        <v>1</v>
      </c>
      <c r="H43" s="4" t="s">
        <v>55</v>
      </c>
      <c r="I43" s="4" t="s">
        <v>249</v>
      </c>
      <c r="J43" s="4"/>
      <c r="K43" s="4" t="s">
        <v>329</v>
      </c>
      <c r="L43" s="4"/>
      <c r="M43" s="4" t="s">
        <v>79</v>
      </c>
      <c r="N43" s="4" t="s">
        <v>330</v>
      </c>
      <c r="O43" s="4" t="s">
        <v>331</v>
      </c>
      <c r="P43" s="4">
        <v>2.8838647063994301E-3</v>
      </c>
      <c r="Q43" s="4">
        <v>2.9253548626331201E-3</v>
      </c>
      <c r="R43" s="4">
        <v>2.9616229893449199E-3</v>
      </c>
      <c r="S43" s="4">
        <v>2.9236141861258202E-3</v>
      </c>
      <c r="T43" s="4">
        <v>4.9666896544462496E-3</v>
      </c>
      <c r="U43" s="4">
        <v>5.6461147306489804E-3</v>
      </c>
      <c r="V43" s="4">
        <v>4.4249789476752703E-3</v>
      </c>
      <c r="W43" s="4">
        <v>5.0125944442568297E-3</v>
      </c>
      <c r="X43" s="4">
        <v>1.52349169284054</v>
      </c>
      <c r="Y43" s="4">
        <v>2.7018416900080399E-2</v>
      </c>
      <c r="Z43" s="4">
        <v>0.124159682813066</v>
      </c>
      <c r="AA43" s="4">
        <v>1.71451981182893</v>
      </c>
      <c r="AB43" s="4">
        <v>0.77780457517597301</v>
      </c>
    </row>
    <row r="44" spans="1:28" ht="242.25" x14ac:dyDescent="0.2">
      <c r="A44" s="4">
        <v>82</v>
      </c>
      <c r="B44" s="4" t="s">
        <v>396</v>
      </c>
      <c r="C44" s="4">
        <v>3.6</v>
      </c>
      <c r="D44" s="4" t="s">
        <v>24</v>
      </c>
      <c r="E44" s="4">
        <v>341.10759999999999</v>
      </c>
      <c r="F44" s="4">
        <v>56.6</v>
      </c>
      <c r="G44" s="4">
        <f t="shared" si="0"/>
        <v>1</v>
      </c>
      <c r="H44" s="4" t="s">
        <v>55</v>
      </c>
      <c r="I44" s="4" t="s">
        <v>249</v>
      </c>
      <c r="J44" s="4"/>
      <c r="K44" s="4" t="s">
        <v>381</v>
      </c>
      <c r="L44" s="4"/>
      <c r="M44" s="4" t="s">
        <v>79</v>
      </c>
      <c r="N44" s="4" t="s">
        <v>232</v>
      </c>
      <c r="O44" s="4" t="s">
        <v>253</v>
      </c>
      <c r="P44" s="4">
        <v>2.8838647063994301E-3</v>
      </c>
      <c r="Q44" s="4">
        <v>2.9253548626331201E-3</v>
      </c>
      <c r="R44" s="4">
        <v>2.9616229893449199E-3</v>
      </c>
      <c r="S44" s="4">
        <v>2.9236141861258202E-3</v>
      </c>
      <c r="T44" s="4">
        <v>4.9666896544462496E-3</v>
      </c>
      <c r="U44" s="4">
        <v>5.6461147306489804E-3</v>
      </c>
      <c r="V44" s="4">
        <v>4.4249789476752703E-3</v>
      </c>
      <c r="W44" s="4">
        <v>5.0125944442568297E-3</v>
      </c>
      <c r="X44" s="4">
        <v>1.52349169284054</v>
      </c>
      <c r="Y44" s="4">
        <v>2.7018416900080399E-2</v>
      </c>
      <c r="Z44" s="4">
        <v>0.124159682813066</v>
      </c>
      <c r="AA44" s="4">
        <v>1.71451981182893</v>
      </c>
      <c r="AB44" s="4">
        <v>0.77780457517597301</v>
      </c>
    </row>
    <row r="45" spans="1:28" ht="228" x14ac:dyDescent="0.2">
      <c r="A45" s="4">
        <v>83</v>
      </c>
      <c r="B45" s="4" t="s">
        <v>397</v>
      </c>
      <c r="C45" s="4">
        <v>3.6</v>
      </c>
      <c r="D45" s="4" t="s">
        <v>24</v>
      </c>
      <c r="E45" s="4">
        <v>341.10759999999999</v>
      </c>
      <c r="F45" s="4">
        <v>56.6</v>
      </c>
      <c r="G45" s="4">
        <f t="shared" si="0"/>
        <v>1</v>
      </c>
      <c r="H45" s="4" t="s">
        <v>55</v>
      </c>
      <c r="I45" s="4" t="s">
        <v>249</v>
      </c>
      <c r="J45" s="4"/>
      <c r="K45" s="4" t="s">
        <v>398</v>
      </c>
      <c r="L45" s="4"/>
      <c r="M45" s="4" t="s">
        <v>79</v>
      </c>
      <c r="N45" s="4" t="s">
        <v>232</v>
      </c>
      <c r="O45" s="4" t="s">
        <v>253</v>
      </c>
      <c r="P45" s="4">
        <v>2.8838647063994301E-3</v>
      </c>
      <c r="Q45" s="4">
        <v>2.9253548626331201E-3</v>
      </c>
      <c r="R45" s="4">
        <v>2.9616229893449199E-3</v>
      </c>
      <c r="S45" s="4">
        <v>2.9236141861258202E-3</v>
      </c>
      <c r="T45" s="4">
        <v>4.9666896544462496E-3</v>
      </c>
      <c r="U45" s="4">
        <v>5.6461147306489804E-3</v>
      </c>
      <c r="V45" s="4">
        <v>4.4249789476752703E-3</v>
      </c>
      <c r="W45" s="4">
        <v>5.0125944442568297E-3</v>
      </c>
      <c r="X45" s="4">
        <v>1.52349169284054</v>
      </c>
      <c r="Y45" s="4">
        <v>2.7018416900080399E-2</v>
      </c>
      <c r="Z45" s="4">
        <v>0.124159682813066</v>
      </c>
      <c r="AA45" s="4">
        <v>1.71451981182893</v>
      </c>
      <c r="AB45" s="4">
        <v>0.77780457517597301</v>
      </c>
    </row>
    <row r="46" spans="1:28" ht="28.5" x14ac:dyDescent="0.2">
      <c r="A46" s="4">
        <v>47</v>
      </c>
      <c r="B46" s="4" t="s">
        <v>248</v>
      </c>
      <c r="C46" s="4">
        <v>3.66</v>
      </c>
      <c r="D46" s="4" t="s">
        <v>24</v>
      </c>
      <c r="E46" s="4">
        <v>365.10359999999997</v>
      </c>
      <c r="F46" s="4">
        <v>56.9</v>
      </c>
      <c r="G46" s="4" t="str">
        <f t="shared" si="0"/>
        <v/>
      </c>
      <c r="H46" s="4" t="s">
        <v>25</v>
      </c>
      <c r="I46" s="4" t="s">
        <v>249</v>
      </c>
      <c r="J46" s="4" t="s">
        <v>250</v>
      </c>
      <c r="K46" s="4" t="s">
        <v>251</v>
      </c>
      <c r="L46" s="4" t="s">
        <v>252</v>
      </c>
      <c r="M46" s="4" t="s">
        <v>79</v>
      </c>
      <c r="N46" s="4" t="s">
        <v>232</v>
      </c>
      <c r="O46" s="4" t="s">
        <v>253</v>
      </c>
      <c r="P46" s="4">
        <v>2.5463668694378802E-4</v>
      </c>
      <c r="Q46" s="4">
        <v>2.2507026244631201E-4</v>
      </c>
      <c r="R46" s="4">
        <v>2.0630639087823699E-4</v>
      </c>
      <c r="S46" s="4">
        <v>2.2867111342277899E-4</v>
      </c>
      <c r="T46" s="4">
        <v>4.79831237002345E-4</v>
      </c>
      <c r="U46" s="4">
        <v>2.07069556511891E-9</v>
      </c>
      <c r="V46" s="4">
        <v>5.4310788084152703E-4</v>
      </c>
      <c r="W46" s="4">
        <v>3.40980396179812E-4</v>
      </c>
      <c r="X46" s="4">
        <v>0.58753627560653399</v>
      </c>
      <c r="Y46" s="4">
        <v>0.58011483369653105</v>
      </c>
      <c r="Z46" s="4">
        <v>0.77065257963653899</v>
      </c>
      <c r="AA46" s="4">
        <v>1.49113891595652</v>
      </c>
      <c r="AB46" s="4">
        <v>0.57641466676013697</v>
      </c>
    </row>
    <row r="47" spans="1:28" ht="28.5" x14ac:dyDescent="0.2">
      <c r="A47" s="4">
        <v>54</v>
      </c>
      <c r="B47" s="4" t="s">
        <v>276</v>
      </c>
      <c r="C47" s="4">
        <v>3.65</v>
      </c>
      <c r="D47" s="4" t="s">
        <v>24</v>
      </c>
      <c r="E47" s="4">
        <v>365.10359999999997</v>
      </c>
      <c r="F47" s="4">
        <v>56.9</v>
      </c>
      <c r="G47" s="4">
        <f t="shared" si="0"/>
        <v>1</v>
      </c>
      <c r="H47" s="4" t="s">
        <v>25</v>
      </c>
      <c r="I47" s="4" t="s">
        <v>249</v>
      </c>
      <c r="J47" s="4" t="s">
        <v>277</v>
      </c>
      <c r="K47" s="4" t="s">
        <v>278</v>
      </c>
      <c r="L47" s="4" t="s">
        <v>279</v>
      </c>
      <c r="M47" s="4" t="s">
        <v>79</v>
      </c>
      <c r="N47" s="4" t="s">
        <v>232</v>
      </c>
      <c r="O47" s="4" t="s">
        <v>253</v>
      </c>
      <c r="P47" s="4">
        <v>2.5463668694378802E-4</v>
      </c>
      <c r="Q47" s="4">
        <v>2.2507026244631201E-4</v>
      </c>
      <c r="R47" s="4">
        <v>2.0630639087823699E-4</v>
      </c>
      <c r="S47" s="4">
        <v>2.2867111342277899E-4</v>
      </c>
      <c r="T47" s="4">
        <v>4.79831237002345E-4</v>
      </c>
      <c r="U47" s="4">
        <v>2.07069556511891E-9</v>
      </c>
      <c r="V47" s="4">
        <v>5.4310788084152703E-4</v>
      </c>
      <c r="W47" s="4">
        <v>3.40980396179812E-4</v>
      </c>
      <c r="X47" s="4">
        <v>0.58753627560653399</v>
      </c>
      <c r="Y47" s="4">
        <v>0.58011483369653105</v>
      </c>
      <c r="Z47" s="4">
        <v>0.77065257963653899</v>
      </c>
      <c r="AA47" s="4">
        <v>1.49113891595652</v>
      </c>
      <c r="AB47" s="4">
        <v>0.57641466676013697</v>
      </c>
    </row>
    <row r="48" spans="1:28" ht="28.5" x14ac:dyDescent="0.2">
      <c r="A48" s="4">
        <v>63</v>
      </c>
      <c r="B48" s="4" t="s">
        <v>314</v>
      </c>
      <c r="C48" s="4">
        <v>3.63</v>
      </c>
      <c r="D48" s="4" t="s">
        <v>24</v>
      </c>
      <c r="E48" s="4">
        <v>365.10359999999997</v>
      </c>
      <c r="F48" s="4">
        <v>56.9</v>
      </c>
      <c r="G48" s="4">
        <f t="shared" si="0"/>
        <v>1</v>
      </c>
      <c r="H48" s="4" t="s">
        <v>25</v>
      </c>
      <c r="I48" s="4" t="s">
        <v>249</v>
      </c>
      <c r="J48" s="4" t="s">
        <v>315</v>
      </c>
      <c r="K48" s="4" t="s">
        <v>316</v>
      </c>
      <c r="L48" s="4" t="s">
        <v>317</v>
      </c>
      <c r="M48" s="4" t="s">
        <v>79</v>
      </c>
      <c r="N48" s="4" t="s">
        <v>232</v>
      </c>
      <c r="O48" s="4" t="s">
        <v>253</v>
      </c>
      <c r="P48" s="4">
        <v>2.5463668694378802E-4</v>
      </c>
      <c r="Q48" s="4">
        <v>2.2507026244631201E-4</v>
      </c>
      <c r="R48" s="4">
        <v>2.0630639087823699E-4</v>
      </c>
      <c r="S48" s="4">
        <v>2.2867111342277899E-4</v>
      </c>
      <c r="T48" s="4">
        <v>4.79831237002345E-4</v>
      </c>
      <c r="U48" s="4">
        <v>2.07069556511891E-9</v>
      </c>
      <c r="V48" s="4">
        <v>5.4310788084152703E-4</v>
      </c>
      <c r="W48" s="4">
        <v>3.40980396179812E-4</v>
      </c>
      <c r="X48" s="4">
        <v>0.58753627560653399</v>
      </c>
      <c r="Y48" s="4">
        <v>0.58011483369653105</v>
      </c>
      <c r="Z48" s="4">
        <v>0.77065257963653899</v>
      </c>
      <c r="AA48" s="4">
        <v>1.49113891595652</v>
      </c>
      <c r="AB48" s="4">
        <v>0.57641466676013697</v>
      </c>
    </row>
    <row r="49" spans="1:28" ht="28.5" x14ac:dyDescent="0.2">
      <c r="A49" s="4">
        <v>64</v>
      </c>
      <c r="B49" s="4" t="s">
        <v>318</v>
      </c>
      <c r="C49" s="4">
        <v>3.63</v>
      </c>
      <c r="D49" s="4" t="s">
        <v>24</v>
      </c>
      <c r="E49" s="4">
        <v>365.10359999999997</v>
      </c>
      <c r="F49" s="4">
        <v>56.9</v>
      </c>
      <c r="G49" s="4">
        <f t="shared" si="0"/>
        <v>1</v>
      </c>
      <c r="H49" s="4" t="s">
        <v>25</v>
      </c>
      <c r="I49" s="4" t="s">
        <v>249</v>
      </c>
      <c r="J49" s="4" t="s">
        <v>319</v>
      </c>
      <c r="K49" s="4" t="s">
        <v>320</v>
      </c>
      <c r="L49" s="4" t="s">
        <v>321</v>
      </c>
      <c r="M49" s="4" t="s">
        <v>79</v>
      </c>
      <c r="N49" s="4" t="s">
        <v>232</v>
      </c>
      <c r="O49" s="4" t="s">
        <v>253</v>
      </c>
      <c r="P49" s="4">
        <v>2.5463668694378802E-4</v>
      </c>
      <c r="Q49" s="4">
        <v>2.2507026244631201E-4</v>
      </c>
      <c r="R49" s="4">
        <v>2.0630639087823699E-4</v>
      </c>
      <c r="S49" s="4">
        <v>2.2867111342277899E-4</v>
      </c>
      <c r="T49" s="4">
        <v>4.79831237002345E-4</v>
      </c>
      <c r="U49" s="4">
        <v>2.07069556511891E-9</v>
      </c>
      <c r="V49" s="4">
        <v>5.4310788084152703E-4</v>
      </c>
      <c r="W49" s="4">
        <v>3.40980396179812E-4</v>
      </c>
      <c r="X49" s="4">
        <v>0.58753627560653399</v>
      </c>
      <c r="Y49" s="4">
        <v>0.58011483369653105</v>
      </c>
      <c r="Z49" s="4">
        <v>0.77065257963653899</v>
      </c>
      <c r="AA49" s="4">
        <v>1.49113891595652</v>
      </c>
      <c r="AB49" s="4">
        <v>0.57641466676013697</v>
      </c>
    </row>
    <row r="50" spans="1:28" ht="42.75" x14ac:dyDescent="0.2">
      <c r="A50" s="4">
        <v>7</v>
      </c>
      <c r="B50" s="4" t="s">
        <v>66</v>
      </c>
      <c r="C50" s="4">
        <v>3.81</v>
      </c>
      <c r="D50" s="4" t="s">
        <v>24</v>
      </c>
      <c r="E50" s="4">
        <v>127.0386</v>
      </c>
      <c r="F50" s="4">
        <v>58.1</v>
      </c>
      <c r="G50" s="4" t="str">
        <f t="shared" si="0"/>
        <v/>
      </c>
      <c r="H50" s="4" t="s">
        <v>25</v>
      </c>
      <c r="I50" s="4" t="s">
        <v>67</v>
      </c>
      <c r="J50" s="4" t="s">
        <v>68</v>
      </c>
      <c r="K50" s="4" t="s">
        <v>69</v>
      </c>
      <c r="L50" s="4" t="s">
        <v>70</v>
      </c>
      <c r="M50" s="4" t="s">
        <v>71</v>
      </c>
      <c r="N50" s="4" t="s">
        <v>72</v>
      </c>
      <c r="O50" s="4" t="s">
        <v>73</v>
      </c>
      <c r="P50" s="4">
        <v>1.6720754808593201E-3</v>
      </c>
      <c r="Q50" s="4">
        <v>2.0273345013660901E-3</v>
      </c>
      <c r="R50" s="4">
        <v>3.0031960804504598E-6</v>
      </c>
      <c r="S50" s="4">
        <v>1.23413772610196E-3</v>
      </c>
      <c r="T50" s="4">
        <v>3.90628334199843E-4</v>
      </c>
      <c r="U50" s="4">
        <v>8.1701502876114205E-4</v>
      </c>
      <c r="V50" s="4">
        <v>1.9703813454354299E-4</v>
      </c>
      <c r="W50" s="4">
        <v>4.6822716583484302E-4</v>
      </c>
      <c r="X50" s="4">
        <v>0.21509100154465</v>
      </c>
      <c r="Y50" s="4">
        <v>0.304215520675989</v>
      </c>
      <c r="Z50" s="4">
        <v>0.54234472537029998</v>
      </c>
      <c r="AA50" s="4">
        <v>0.37939620184348899</v>
      </c>
      <c r="AB50" s="4">
        <v>-1.3982228589661001</v>
      </c>
    </row>
    <row r="51" spans="1:28" ht="57" x14ac:dyDescent="0.2">
      <c r="A51" s="4">
        <v>11</v>
      </c>
      <c r="B51" s="4" t="s">
        <v>1169</v>
      </c>
      <c r="C51" s="4">
        <v>3.75</v>
      </c>
      <c r="D51" s="4" t="s">
        <v>24</v>
      </c>
      <c r="E51" s="4">
        <v>127.0386</v>
      </c>
      <c r="F51" s="4">
        <v>58.1</v>
      </c>
      <c r="G51" s="4">
        <f t="shared" si="0"/>
        <v>1</v>
      </c>
      <c r="H51" s="4" t="s">
        <v>25</v>
      </c>
      <c r="I51" s="4" t="s">
        <v>67</v>
      </c>
      <c r="J51" s="4" t="s">
        <v>87</v>
      </c>
      <c r="K51" s="4" t="s">
        <v>88</v>
      </c>
      <c r="L51" s="4" t="s">
        <v>89</v>
      </c>
      <c r="M51" s="4" t="s">
        <v>51</v>
      </c>
      <c r="N51" s="4"/>
      <c r="O51" s="4"/>
      <c r="P51" s="4">
        <v>1.6720754808593201E-3</v>
      </c>
      <c r="Q51" s="4">
        <v>2.0273345013660901E-3</v>
      </c>
      <c r="R51" s="4">
        <v>3.0031960804504598E-6</v>
      </c>
      <c r="S51" s="4">
        <v>1.23413772610196E-3</v>
      </c>
      <c r="T51" s="4">
        <v>3.90628334199843E-4</v>
      </c>
      <c r="U51" s="4">
        <v>8.1701502876114205E-4</v>
      </c>
      <c r="V51" s="4">
        <v>1.9703813454354299E-4</v>
      </c>
      <c r="W51" s="4">
        <v>4.6822716583484302E-4</v>
      </c>
      <c r="X51" s="4">
        <v>0.21509100154465</v>
      </c>
      <c r="Y51" s="4">
        <v>0.304215520675989</v>
      </c>
      <c r="Z51" s="4">
        <v>0.54234472537029998</v>
      </c>
      <c r="AA51" s="4">
        <v>0.37939620184348899</v>
      </c>
      <c r="AB51" s="4">
        <v>-1.3982228589661001</v>
      </c>
    </row>
    <row r="52" spans="1:28" ht="85.5" x14ac:dyDescent="0.2">
      <c r="A52" s="4">
        <v>15</v>
      </c>
      <c r="B52" s="4" t="s">
        <v>107</v>
      </c>
      <c r="C52" s="4">
        <v>3.73</v>
      </c>
      <c r="D52" s="4" t="s">
        <v>24</v>
      </c>
      <c r="E52" s="4">
        <v>127.0386</v>
      </c>
      <c r="F52" s="4">
        <v>58.1</v>
      </c>
      <c r="G52" s="4">
        <f t="shared" si="0"/>
        <v>1</v>
      </c>
      <c r="H52" s="4" t="s">
        <v>25</v>
      </c>
      <c r="I52" s="4" t="s">
        <v>67</v>
      </c>
      <c r="J52" s="4" t="s">
        <v>108</v>
      </c>
      <c r="K52" s="4" t="s">
        <v>109</v>
      </c>
      <c r="L52" s="4" t="s">
        <v>110</v>
      </c>
      <c r="M52" s="4" t="s">
        <v>71</v>
      </c>
      <c r="N52" s="4" t="s">
        <v>111</v>
      </c>
      <c r="O52" s="4" t="s">
        <v>112</v>
      </c>
      <c r="P52" s="4">
        <v>1.6720754808593201E-3</v>
      </c>
      <c r="Q52" s="4">
        <v>2.0273345013660901E-3</v>
      </c>
      <c r="R52" s="4">
        <v>3.0031960804504598E-6</v>
      </c>
      <c r="S52" s="4">
        <v>1.23413772610196E-3</v>
      </c>
      <c r="T52" s="4">
        <v>3.90628334199843E-4</v>
      </c>
      <c r="U52" s="4">
        <v>8.1701502876114205E-4</v>
      </c>
      <c r="V52" s="4">
        <v>1.9703813454354299E-4</v>
      </c>
      <c r="W52" s="4">
        <v>4.6822716583484302E-4</v>
      </c>
      <c r="X52" s="4">
        <v>0.21509100154465</v>
      </c>
      <c r="Y52" s="4">
        <v>0.304215520675989</v>
      </c>
      <c r="Z52" s="4">
        <v>0.54234472537029998</v>
      </c>
      <c r="AA52" s="4">
        <v>0.37939620184348899</v>
      </c>
      <c r="AB52" s="4">
        <v>-1.3982228589661001</v>
      </c>
    </row>
    <row r="53" spans="1:28" ht="42.75" x14ac:dyDescent="0.2">
      <c r="A53" s="4">
        <v>27</v>
      </c>
      <c r="B53" s="4" t="s">
        <v>154</v>
      </c>
      <c r="C53" s="4">
        <v>3.7</v>
      </c>
      <c r="D53" s="4" t="s">
        <v>24</v>
      </c>
      <c r="E53" s="4">
        <v>118.0859</v>
      </c>
      <c r="F53" s="4">
        <v>59.1</v>
      </c>
      <c r="G53" s="4" t="str">
        <f t="shared" si="0"/>
        <v/>
      </c>
      <c r="H53" s="4" t="s">
        <v>25</v>
      </c>
      <c r="I53" s="4" t="s">
        <v>155</v>
      </c>
      <c r="J53" s="4" t="s">
        <v>156</v>
      </c>
      <c r="K53" s="4" t="s">
        <v>157</v>
      </c>
      <c r="L53" s="4" t="s">
        <v>158</v>
      </c>
      <c r="M53" s="4" t="s">
        <v>38</v>
      </c>
      <c r="N53" s="4" t="s">
        <v>39</v>
      </c>
      <c r="O53" s="4" t="s">
        <v>106</v>
      </c>
      <c r="P53" s="4">
        <v>9.0553612539999908E-3</v>
      </c>
      <c r="Q53" s="4">
        <v>9.2074030704460304E-3</v>
      </c>
      <c r="R53" s="4">
        <v>9.1277856552102708E-3</v>
      </c>
      <c r="S53" s="4">
        <v>9.1301833265520996E-3</v>
      </c>
      <c r="T53" s="4">
        <v>5.2931342474784203E-3</v>
      </c>
      <c r="U53" s="4">
        <v>5.5241401881502101E-3</v>
      </c>
      <c r="V53" s="4">
        <v>5.5080917721925396E-3</v>
      </c>
      <c r="W53" s="4">
        <v>5.4417887359403897E-3</v>
      </c>
      <c r="X53" s="4">
        <v>1.5738066249718501</v>
      </c>
      <c r="Y53" s="4">
        <v>1.8042614370737499E-6</v>
      </c>
      <c r="Z53" s="4">
        <v>9.33006609730242E-4</v>
      </c>
      <c r="AA53" s="4">
        <v>0.59602184767908895</v>
      </c>
      <c r="AB53" s="4">
        <v>-0.74656288003787497</v>
      </c>
    </row>
    <row r="54" spans="1:28" ht="42.75" x14ac:dyDescent="0.2">
      <c r="A54" s="4">
        <v>34</v>
      </c>
      <c r="B54" s="4" t="s">
        <v>189</v>
      </c>
      <c r="C54" s="4">
        <v>3.68</v>
      </c>
      <c r="D54" s="4" t="s">
        <v>24</v>
      </c>
      <c r="E54" s="4">
        <v>118.0859</v>
      </c>
      <c r="F54" s="4">
        <v>59.1</v>
      </c>
      <c r="G54" s="4">
        <f t="shared" si="0"/>
        <v>1</v>
      </c>
      <c r="H54" s="4" t="s">
        <v>25</v>
      </c>
      <c r="I54" s="4" t="s">
        <v>155</v>
      </c>
      <c r="J54" s="4" t="s">
        <v>190</v>
      </c>
      <c r="K54" s="4" t="s">
        <v>191</v>
      </c>
      <c r="L54" s="4" t="s">
        <v>192</v>
      </c>
      <c r="M54" s="4" t="s">
        <v>38</v>
      </c>
      <c r="N54" s="4" t="s">
        <v>39</v>
      </c>
      <c r="O54" s="4" t="s">
        <v>106</v>
      </c>
      <c r="P54" s="4">
        <v>9.0553612539999908E-3</v>
      </c>
      <c r="Q54" s="4">
        <v>9.2074030704460304E-3</v>
      </c>
      <c r="R54" s="4">
        <v>9.1277856552102708E-3</v>
      </c>
      <c r="S54" s="4">
        <v>9.1301833265520996E-3</v>
      </c>
      <c r="T54" s="4">
        <v>5.2931342474784203E-3</v>
      </c>
      <c r="U54" s="4">
        <v>5.5241401881502101E-3</v>
      </c>
      <c r="V54" s="4">
        <v>5.5080917721925396E-3</v>
      </c>
      <c r="W54" s="4">
        <v>5.4417887359403897E-3</v>
      </c>
      <c r="X54" s="4">
        <v>1.5738066249718501</v>
      </c>
      <c r="Y54" s="4">
        <v>1.8042614370737499E-6</v>
      </c>
      <c r="Z54" s="4">
        <v>9.33006609730242E-4</v>
      </c>
      <c r="AA54" s="4">
        <v>0.59602184767908895</v>
      </c>
      <c r="AB54" s="4">
        <v>-0.74656288003787497</v>
      </c>
    </row>
    <row r="55" spans="1:28" ht="42.75" x14ac:dyDescent="0.2">
      <c r="A55" s="4">
        <v>58</v>
      </c>
      <c r="B55" s="4" t="s">
        <v>292</v>
      </c>
      <c r="C55" s="4">
        <v>3.64</v>
      </c>
      <c r="D55" s="4" t="s">
        <v>24</v>
      </c>
      <c r="E55" s="4">
        <v>118.0859</v>
      </c>
      <c r="F55" s="4">
        <v>59.1</v>
      </c>
      <c r="G55" s="4">
        <f t="shared" si="0"/>
        <v>1</v>
      </c>
      <c r="H55" s="4" t="s">
        <v>25</v>
      </c>
      <c r="I55" s="4" t="s">
        <v>155</v>
      </c>
      <c r="J55" s="4" t="s">
        <v>293</v>
      </c>
      <c r="K55" s="4" t="s">
        <v>294</v>
      </c>
      <c r="L55" s="4"/>
      <c r="M55" s="4" t="s">
        <v>38</v>
      </c>
      <c r="N55" s="4" t="s">
        <v>39</v>
      </c>
      <c r="O55" s="4" t="s">
        <v>106</v>
      </c>
      <c r="P55" s="4">
        <v>9.0553612539999908E-3</v>
      </c>
      <c r="Q55" s="4">
        <v>9.2074030704460304E-3</v>
      </c>
      <c r="R55" s="4">
        <v>9.1277856552102708E-3</v>
      </c>
      <c r="S55" s="4">
        <v>9.1301833265520996E-3</v>
      </c>
      <c r="T55" s="4">
        <v>5.2931342474784203E-3</v>
      </c>
      <c r="U55" s="4">
        <v>5.5241401881502101E-3</v>
      </c>
      <c r="V55" s="4">
        <v>5.5080917721925396E-3</v>
      </c>
      <c r="W55" s="4">
        <v>5.4417887359403897E-3</v>
      </c>
      <c r="X55" s="4">
        <v>1.5738066249718501</v>
      </c>
      <c r="Y55" s="4">
        <v>1.8042614370737499E-6</v>
      </c>
      <c r="Z55" s="4">
        <v>9.33006609730242E-4</v>
      </c>
      <c r="AA55" s="4">
        <v>0.59602184767908895</v>
      </c>
      <c r="AB55" s="4">
        <v>-0.74656288003787497</v>
      </c>
    </row>
    <row r="56" spans="1:28" ht="28.5" x14ac:dyDescent="0.2">
      <c r="A56" s="4">
        <v>46</v>
      </c>
      <c r="B56" s="4" t="s">
        <v>243</v>
      </c>
      <c r="C56" s="4">
        <v>3.66</v>
      </c>
      <c r="D56" s="4" t="s">
        <v>24</v>
      </c>
      <c r="E56" s="4">
        <v>113.0343</v>
      </c>
      <c r="F56" s="4">
        <v>68.2</v>
      </c>
      <c r="G56" s="4" t="str">
        <f t="shared" si="0"/>
        <v/>
      </c>
      <c r="H56" s="4" t="s">
        <v>25</v>
      </c>
      <c r="I56" s="4" t="s">
        <v>244</v>
      </c>
      <c r="J56" s="4" t="s">
        <v>245</v>
      </c>
      <c r="K56" s="4" t="s">
        <v>246</v>
      </c>
      <c r="L56" s="4" t="s">
        <v>247</v>
      </c>
      <c r="M56" s="4" t="s">
        <v>45</v>
      </c>
      <c r="N56" s="4" t="s">
        <v>182</v>
      </c>
      <c r="O56" s="4" t="s">
        <v>183</v>
      </c>
      <c r="P56" s="4">
        <v>1.7432087344008899E-9</v>
      </c>
      <c r="Q56" s="4">
        <v>1.45233927981087E-4</v>
      </c>
      <c r="R56" s="4">
        <v>1.4422315967209601E-4</v>
      </c>
      <c r="S56" s="4">
        <v>9.6486276953972503E-5</v>
      </c>
      <c r="T56" s="4">
        <v>1.97999881790454E-4</v>
      </c>
      <c r="U56" s="4">
        <v>2.2205964450538801E-4</v>
      </c>
      <c r="V56" s="4">
        <v>2.2468376545011699E-4</v>
      </c>
      <c r="W56" s="4">
        <v>2.14914430581987E-4</v>
      </c>
      <c r="X56" s="4">
        <v>0.76216451515500605</v>
      </c>
      <c r="Y56" s="4">
        <v>7.2947763755375206E-2</v>
      </c>
      <c r="Z56" s="4">
        <v>0.23732772156972501</v>
      </c>
      <c r="AA56" s="4">
        <v>2.22740929971325</v>
      </c>
      <c r="AB56" s="4">
        <v>1.15536668628455</v>
      </c>
    </row>
    <row r="57" spans="1:28" ht="99.75" x14ac:dyDescent="0.2">
      <c r="A57" s="4">
        <v>209</v>
      </c>
      <c r="B57" s="4" t="s">
        <v>899</v>
      </c>
      <c r="C57" s="4">
        <v>2.5299999999999998</v>
      </c>
      <c r="D57" s="4" t="s">
        <v>518</v>
      </c>
      <c r="E57" s="4">
        <v>223.06290000000001</v>
      </c>
      <c r="F57" s="4">
        <v>68.2</v>
      </c>
      <c r="G57" s="4" t="str">
        <f t="shared" si="0"/>
        <v/>
      </c>
      <c r="H57" s="4" t="s">
        <v>25</v>
      </c>
      <c r="I57" s="4" t="s">
        <v>431</v>
      </c>
      <c r="J57" s="4"/>
      <c r="K57" s="4"/>
      <c r="L57" s="4"/>
      <c r="M57" s="4" t="s">
        <v>51</v>
      </c>
      <c r="N57" s="4" t="s">
        <v>52</v>
      </c>
      <c r="O57" s="4" t="s">
        <v>53</v>
      </c>
      <c r="P57" s="4">
        <v>1.7432087344008899E-9</v>
      </c>
      <c r="Q57" s="4">
        <v>1.3182225754599299E-4</v>
      </c>
      <c r="R57" s="4">
        <v>1.42021839082237E-4</v>
      </c>
      <c r="S57" s="4">
        <v>9.1281946612321402E-5</v>
      </c>
      <c r="T57" s="4">
        <v>1.6289241634774801E-4</v>
      </c>
      <c r="U57" s="4">
        <v>1.6600673264906699E-4</v>
      </c>
      <c r="V57" s="4">
        <v>1.6320089817686999E-4</v>
      </c>
      <c r="W57" s="4">
        <v>1.6403334905789501E-4</v>
      </c>
      <c r="X57" s="4">
        <v>0.73205679854510097</v>
      </c>
      <c r="Y57" s="4">
        <v>0.25261058693095201</v>
      </c>
      <c r="Z57" s="4">
        <v>0.49378408035912402</v>
      </c>
      <c r="AA57" s="4">
        <v>1.79699661483505</v>
      </c>
      <c r="AB57" s="4">
        <v>0.84558769111536003</v>
      </c>
    </row>
    <row r="58" spans="1:28" ht="57" x14ac:dyDescent="0.2">
      <c r="A58" s="4">
        <v>69</v>
      </c>
      <c r="B58" s="4" t="s">
        <v>337</v>
      </c>
      <c r="C58" s="4">
        <v>3.63</v>
      </c>
      <c r="D58" s="4" t="s">
        <v>24</v>
      </c>
      <c r="E58" s="4">
        <v>243.06110000000001</v>
      </c>
      <c r="F58" s="4">
        <v>68.599999999999994</v>
      </c>
      <c r="G58" s="4" t="str">
        <f t="shared" si="0"/>
        <v/>
      </c>
      <c r="H58" s="4" t="s">
        <v>55</v>
      </c>
      <c r="I58" s="4" t="s">
        <v>338</v>
      </c>
      <c r="J58" s="4" t="s">
        <v>339</v>
      </c>
      <c r="K58" s="4" t="s">
        <v>340</v>
      </c>
      <c r="L58" s="4" t="s">
        <v>341</v>
      </c>
      <c r="M58" s="4" t="s">
        <v>79</v>
      </c>
      <c r="N58" s="4" t="s">
        <v>80</v>
      </c>
      <c r="O58" s="4" t="s">
        <v>306</v>
      </c>
      <c r="P58" s="4">
        <v>3.00348102497473E-4</v>
      </c>
      <c r="Q58" s="4">
        <v>2.78586594240684E-4</v>
      </c>
      <c r="R58" s="4">
        <v>3.4114162272195901E-4</v>
      </c>
      <c r="S58" s="4">
        <v>3.0669210648670499E-4</v>
      </c>
      <c r="T58" s="4">
        <v>2.82094227893131E-4</v>
      </c>
      <c r="U58" s="4">
        <v>3.5680512756205502E-4</v>
      </c>
      <c r="V58" s="4">
        <v>2.8252094288776702E-4</v>
      </c>
      <c r="W58" s="4">
        <v>3.0714009944765098E-4</v>
      </c>
      <c r="X58" s="4">
        <v>9.5592967499014796E-3</v>
      </c>
      <c r="Y58" s="4">
        <v>0.98911554057253404</v>
      </c>
      <c r="Z58" s="4">
        <v>0.996445230961851</v>
      </c>
      <c r="AA58" s="4">
        <v>1.00146072543594</v>
      </c>
      <c r="AB58" s="4">
        <v>2.1058436869717599E-3</v>
      </c>
    </row>
    <row r="59" spans="1:28" ht="42.75" x14ac:dyDescent="0.2">
      <c r="A59" s="4">
        <v>70</v>
      </c>
      <c r="B59" s="4" t="s">
        <v>342</v>
      </c>
      <c r="C59" s="4">
        <v>3.63</v>
      </c>
      <c r="D59" s="4" t="s">
        <v>24</v>
      </c>
      <c r="E59" s="4">
        <v>611.14170000000001</v>
      </c>
      <c r="F59" s="4">
        <v>68.599999999999994</v>
      </c>
      <c r="G59" s="4" t="str">
        <f t="shared" si="0"/>
        <v/>
      </c>
      <c r="H59" s="4" t="s">
        <v>55</v>
      </c>
      <c r="I59" s="4" t="s">
        <v>343</v>
      </c>
      <c r="J59" s="4" t="s">
        <v>344</v>
      </c>
      <c r="K59" s="4" t="s">
        <v>345</v>
      </c>
      <c r="L59" s="4" t="s">
        <v>346</v>
      </c>
      <c r="M59" s="4" t="s">
        <v>38</v>
      </c>
      <c r="N59" s="4" t="s">
        <v>39</v>
      </c>
      <c r="O59" s="4" t="s">
        <v>347</v>
      </c>
      <c r="P59" s="4">
        <v>1.19545429631633E-4</v>
      </c>
      <c r="Q59" s="4">
        <v>1.20654999837777E-4</v>
      </c>
      <c r="R59" s="4">
        <v>1.17974873378872E-4</v>
      </c>
      <c r="S59" s="4">
        <v>1.19391767616094E-4</v>
      </c>
      <c r="T59" s="4">
        <v>9.5565740691836896E-5</v>
      </c>
      <c r="U59" s="4">
        <v>9.8264661058749807E-5</v>
      </c>
      <c r="V59" s="4">
        <v>9.8322327110667896E-5</v>
      </c>
      <c r="W59" s="4">
        <v>9.7384242953751506E-5</v>
      </c>
      <c r="X59" s="4">
        <v>1.5666627573129901</v>
      </c>
      <c r="Y59" s="4">
        <v>5.1397785666260297E-5</v>
      </c>
      <c r="Z59" s="4">
        <v>3.39269949951364E-3</v>
      </c>
      <c r="AA59" s="4">
        <v>0.81566966381544803</v>
      </c>
      <c r="AB59" s="4">
        <v>-0.29394309816318398</v>
      </c>
    </row>
    <row r="60" spans="1:28" ht="57" x14ac:dyDescent="0.2">
      <c r="A60" s="4">
        <v>164</v>
      </c>
      <c r="B60" s="4" t="s">
        <v>737</v>
      </c>
      <c r="C60" s="4">
        <v>2.66</v>
      </c>
      <c r="D60" s="4" t="s">
        <v>518</v>
      </c>
      <c r="E60" s="4">
        <v>136.07509999999999</v>
      </c>
      <c r="F60" s="4">
        <v>68.8</v>
      </c>
      <c r="G60" s="4" t="str">
        <f t="shared" si="0"/>
        <v/>
      </c>
      <c r="H60" s="4" t="s">
        <v>25</v>
      </c>
      <c r="I60" s="4" t="s">
        <v>151</v>
      </c>
      <c r="J60" s="4" t="s">
        <v>738</v>
      </c>
      <c r="K60" s="4" t="s">
        <v>739</v>
      </c>
      <c r="L60" s="4"/>
      <c r="M60" s="4" t="s">
        <v>45</v>
      </c>
      <c r="N60" s="4" t="s">
        <v>182</v>
      </c>
      <c r="O60" s="4" t="s">
        <v>669</v>
      </c>
      <c r="P60" s="4">
        <v>1.31667743728454E-3</v>
      </c>
      <c r="Q60" s="4">
        <v>1.2152682661398901E-3</v>
      </c>
      <c r="R60" s="4">
        <v>1.2977867756941801E-3</v>
      </c>
      <c r="S60" s="4">
        <v>1.2765774930395401E-3</v>
      </c>
      <c r="T60" s="4">
        <v>1.1743215116587801E-3</v>
      </c>
      <c r="U60" s="4">
        <v>1.06043285741848E-3</v>
      </c>
      <c r="V60" s="4">
        <v>1.1370592611623001E-3</v>
      </c>
      <c r="W60" s="4">
        <v>1.12393787674652E-3</v>
      </c>
      <c r="X60" s="4">
        <v>1.3447553340168701</v>
      </c>
      <c r="Y60" s="4">
        <v>2.8939628471092899E-2</v>
      </c>
      <c r="Z60" s="4">
        <v>0.12990412237643301</v>
      </c>
      <c r="AA60" s="4">
        <v>0.88043059107239896</v>
      </c>
      <c r="AB60" s="4">
        <v>-0.18371882150964999</v>
      </c>
    </row>
    <row r="61" spans="1:28" ht="57" x14ac:dyDescent="0.2">
      <c r="A61" s="4">
        <v>123</v>
      </c>
      <c r="B61" s="4" t="s">
        <v>571</v>
      </c>
      <c r="C61" s="4">
        <v>2.71</v>
      </c>
      <c r="D61" s="4" t="s">
        <v>518</v>
      </c>
      <c r="E61" s="4">
        <v>224.12710000000001</v>
      </c>
      <c r="F61" s="4">
        <v>68.8</v>
      </c>
      <c r="G61" s="4" t="str">
        <f t="shared" si="0"/>
        <v/>
      </c>
      <c r="H61" s="4" t="s">
        <v>25</v>
      </c>
      <c r="I61" s="4" t="s">
        <v>572</v>
      </c>
      <c r="J61" s="4" t="s">
        <v>573</v>
      </c>
      <c r="K61" s="4" t="s">
        <v>574</v>
      </c>
      <c r="L61" s="4"/>
      <c r="M61" s="4"/>
      <c r="N61" s="4"/>
      <c r="O61" s="4"/>
      <c r="P61" s="4">
        <v>1.54074622671452E-4</v>
      </c>
      <c r="Q61" s="4">
        <v>1.5169570993087901E-4</v>
      </c>
      <c r="R61" s="4">
        <v>1.4909230447472099E-4</v>
      </c>
      <c r="S61" s="4">
        <v>1.5162087902568399E-4</v>
      </c>
      <c r="T61" s="4">
        <v>1.2285228321243799E-4</v>
      </c>
      <c r="U61" s="4">
        <v>1.29787246246193E-4</v>
      </c>
      <c r="V61" s="4">
        <v>1.77748380699536E-4</v>
      </c>
      <c r="W61" s="4">
        <v>1.4346263671938901E-4</v>
      </c>
      <c r="X61" s="4">
        <v>0.45077640952701198</v>
      </c>
      <c r="Y61" s="4">
        <v>0.68342458576921095</v>
      </c>
      <c r="Z61" s="4">
        <v>0.84194045603231105</v>
      </c>
      <c r="AA61" s="4">
        <v>0.94619314728472803</v>
      </c>
      <c r="AB61" s="4">
        <v>-7.9793382583693201E-2</v>
      </c>
    </row>
    <row r="62" spans="1:28" ht="42.75" x14ac:dyDescent="0.2">
      <c r="A62" s="4">
        <v>31</v>
      </c>
      <c r="B62" s="4" t="s">
        <v>172</v>
      </c>
      <c r="C62" s="4">
        <v>3.69</v>
      </c>
      <c r="D62" s="4" t="s">
        <v>24</v>
      </c>
      <c r="E62" s="4">
        <v>284.09789999999998</v>
      </c>
      <c r="F62" s="4">
        <v>68.8</v>
      </c>
      <c r="G62" s="4" t="str">
        <f t="shared" si="0"/>
        <v/>
      </c>
      <c r="H62" s="4" t="s">
        <v>25</v>
      </c>
      <c r="I62" s="4" t="s">
        <v>173</v>
      </c>
      <c r="J62" s="4" t="s">
        <v>174</v>
      </c>
      <c r="K62" s="4" t="s">
        <v>175</v>
      </c>
      <c r="L62" s="4" t="s">
        <v>176</v>
      </c>
      <c r="M62" s="4" t="s">
        <v>79</v>
      </c>
      <c r="N62" s="4" t="s">
        <v>80</v>
      </c>
      <c r="O62" s="4" t="s">
        <v>81</v>
      </c>
      <c r="P62" s="4">
        <v>1.3551454970604101E-4</v>
      </c>
      <c r="Q62" s="4">
        <v>1.22852082787704E-4</v>
      </c>
      <c r="R62" s="4">
        <v>1.32292873951722E-4</v>
      </c>
      <c r="S62" s="4">
        <v>1.3021983548182299E-4</v>
      </c>
      <c r="T62" s="4">
        <v>1.3852144561858301E-4</v>
      </c>
      <c r="U62" s="4">
        <v>1.4236808832516801E-4</v>
      </c>
      <c r="V62" s="4">
        <v>1.66369292392527E-4</v>
      </c>
      <c r="W62" s="4">
        <v>1.49086275445426E-4</v>
      </c>
      <c r="X62" s="4">
        <v>1.1335244807415199</v>
      </c>
      <c r="Y62" s="4">
        <v>0.118137395193494</v>
      </c>
      <c r="Z62" s="4">
        <v>0.32139844774558801</v>
      </c>
      <c r="AA62" s="4">
        <v>1.1448814605992701</v>
      </c>
      <c r="AB62" s="4">
        <v>0.195198231458761</v>
      </c>
    </row>
    <row r="63" spans="1:28" ht="57" x14ac:dyDescent="0.2">
      <c r="A63" s="4">
        <v>156</v>
      </c>
      <c r="B63" s="4" t="s">
        <v>701</v>
      </c>
      <c r="C63" s="4">
        <v>2.67</v>
      </c>
      <c r="D63" s="4" t="s">
        <v>518</v>
      </c>
      <c r="E63" s="4">
        <v>165.054</v>
      </c>
      <c r="F63" s="4">
        <v>68.900000000000006</v>
      </c>
      <c r="G63" s="4" t="str">
        <f t="shared" si="0"/>
        <v/>
      </c>
      <c r="H63" s="4" t="s">
        <v>25</v>
      </c>
      <c r="I63" s="4" t="s">
        <v>702</v>
      </c>
      <c r="J63" s="4" t="s">
        <v>703</v>
      </c>
      <c r="K63" s="4" t="s">
        <v>704</v>
      </c>
      <c r="L63" s="4" t="s">
        <v>705</v>
      </c>
      <c r="M63" s="4" t="s">
        <v>51</v>
      </c>
      <c r="N63" s="4" t="s">
        <v>148</v>
      </c>
      <c r="O63" s="4" t="s">
        <v>149</v>
      </c>
      <c r="P63" s="4">
        <v>1.04287015883812E-3</v>
      </c>
      <c r="Q63" s="4">
        <v>9.6556763225112002E-4</v>
      </c>
      <c r="R63" s="4">
        <v>1.0344431231308099E-3</v>
      </c>
      <c r="S63" s="4">
        <v>1.0142936380733499E-3</v>
      </c>
      <c r="T63" s="4">
        <v>9.2740690696899001E-4</v>
      </c>
      <c r="U63" s="4">
        <v>8.6683477997302196E-4</v>
      </c>
      <c r="V63" s="4">
        <v>9.0982030114820705E-4</v>
      </c>
      <c r="W63" s="4">
        <v>9.0135399603007301E-4</v>
      </c>
      <c r="X63" s="4">
        <v>1.38777595076674</v>
      </c>
      <c r="Y63" s="4">
        <v>2.0525176361348801E-2</v>
      </c>
      <c r="Z63" s="4">
        <v>0.103987245544997</v>
      </c>
      <c r="AA63" s="4">
        <v>0.88865192701217499</v>
      </c>
      <c r="AB63" s="4">
        <v>-0.17030964940469101</v>
      </c>
    </row>
    <row r="64" spans="1:28" ht="71.25" x14ac:dyDescent="0.2">
      <c r="A64" s="4">
        <v>186</v>
      </c>
      <c r="B64" s="4" t="s">
        <v>819</v>
      </c>
      <c r="C64" s="4">
        <v>2.59</v>
      </c>
      <c r="D64" s="4" t="s">
        <v>518</v>
      </c>
      <c r="E64" s="4">
        <v>218.10149999999999</v>
      </c>
      <c r="F64" s="4">
        <v>68.900000000000006</v>
      </c>
      <c r="G64" s="4" t="str">
        <f t="shared" si="0"/>
        <v/>
      </c>
      <c r="H64" s="4" t="s">
        <v>25</v>
      </c>
      <c r="I64" s="4" t="s">
        <v>820</v>
      </c>
      <c r="J64" s="4" t="s">
        <v>821</v>
      </c>
      <c r="K64" s="4" t="s">
        <v>822</v>
      </c>
      <c r="L64" s="4"/>
      <c r="M64" s="4"/>
      <c r="N64" s="4"/>
      <c r="O64" s="4"/>
      <c r="P64" s="4">
        <v>8.0879135834230497E-5</v>
      </c>
      <c r="Q64" s="4">
        <v>8.8890013708425194E-5</v>
      </c>
      <c r="R64" s="4">
        <v>9.28489797218737E-5</v>
      </c>
      <c r="S64" s="4">
        <v>8.7539376421509797E-5</v>
      </c>
      <c r="T64" s="4">
        <v>9.1202815782519701E-5</v>
      </c>
      <c r="U64" s="4">
        <v>1.148551072106E-4</v>
      </c>
      <c r="V64" s="4">
        <v>1.2916128004908999E-4</v>
      </c>
      <c r="W64" s="4">
        <v>1.11739734347403E-4</v>
      </c>
      <c r="X64" s="4">
        <v>1.15146915852374</v>
      </c>
      <c r="Y64" s="4">
        <v>0.105584382220652</v>
      </c>
      <c r="Z64" s="4">
        <v>0.30071601266211301</v>
      </c>
      <c r="AA64" s="4">
        <v>1.2764511116616399</v>
      </c>
      <c r="AB64" s="4">
        <v>0.35213828328834101</v>
      </c>
    </row>
    <row r="65" spans="1:28" ht="42.75" x14ac:dyDescent="0.2">
      <c r="A65" s="4">
        <v>18</v>
      </c>
      <c r="B65" s="4" t="s">
        <v>119</v>
      </c>
      <c r="C65" s="4">
        <v>3.73</v>
      </c>
      <c r="D65" s="4" t="s">
        <v>24</v>
      </c>
      <c r="E65" s="4">
        <v>86.096599999999995</v>
      </c>
      <c r="F65" s="4">
        <v>69.599999999999994</v>
      </c>
      <c r="G65" s="4" t="str">
        <f t="shared" si="0"/>
        <v/>
      </c>
      <c r="H65" s="4" t="s">
        <v>25</v>
      </c>
      <c r="I65" s="4" t="s">
        <v>120</v>
      </c>
      <c r="J65" s="4" t="s">
        <v>121</v>
      </c>
      <c r="K65" s="4" t="s">
        <v>122</v>
      </c>
      <c r="L65" s="4"/>
      <c r="M65" s="4" t="s">
        <v>45</v>
      </c>
      <c r="N65" s="4" t="s">
        <v>99</v>
      </c>
      <c r="O65" s="4" t="s">
        <v>100</v>
      </c>
      <c r="P65" s="4">
        <v>5.0833269123040101E-3</v>
      </c>
      <c r="Q65" s="4">
        <v>5.2206184504507902E-3</v>
      </c>
      <c r="R65" s="4">
        <v>5.2624404344478798E-3</v>
      </c>
      <c r="S65" s="4">
        <v>5.1887952657342301E-3</v>
      </c>
      <c r="T65" s="4">
        <v>3.1028394300711801E-3</v>
      </c>
      <c r="U65" s="4">
        <v>3.4094547405064501E-3</v>
      </c>
      <c r="V65" s="4">
        <v>3.50195704709456E-3</v>
      </c>
      <c r="W65" s="4">
        <v>3.3380837392240599E-3</v>
      </c>
      <c r="X65" s="4">
        <v>1.5533840596362101</v>
      </c>
      <c r="Y65" s="4">
        <v>1.5100304789663599E-4</v>
      </c>
      <c r="Z65" s="4">
        <v>5.8256057616744503E-3</v>
      </c>
      <c r="AA65" s="4">
        <v>0.64332539024387903</v>
      </c>
      <c r="AB65" s="4">
        <v>-0.63637946596330697</v>
      </c>
    </row>
    <row r="66" spans="1:28" ht="42.75" x14ac:dyDescent="0.2">
      <c r="A66" s="4">
        <v>35</v>
      </c>
      <c r="B66" s="4" t="s">
        <v>193</v>
      </c>
      <c r="C66" s="4">
        <v>3.68</v>
      </c>
      <c r="D66" s="4" t="s">
        <v>24</v>
      </c>
      <c r="E66" s="4">
        <v>132.10140000000001</v>
      </c>
      <c r="F66" s="4">
        <v>69.599999999999994</v>
      </c>
      <c r="G66" s="4" t="str">
        <f t="shared" si="0"/>
        <v/>
      </c>
      <c r="H66" s="4" t="s">
        <v>25</v>
      </c>
      <c r="I66" s="4" t="s">
        <v>194</v>
      </c>
      <c r="J66" s="4" t="s">
        <v>195</v>
      </c>
      <c r="K66" s="4" t="s">
        <v>196</v>
      </c>
      <c r="L66" s="4" t="s">
        <v>197</v>
      </c>
      <c r="M66" s="4" t="s">
        <v>38</v>
      </c>
      <c r="N66" s="4" t="s">
        <v>39</v>
      </c>
      <c r="O66" s="4" t="s">
        <v>106</v>
      </c>
      <c r="P66" s="4">
        <v>1.0748000602191899E-2</v>
      </c>
      <c r="Q66" s="4">
        <v>1.10021329885598E-2</v>
      </c>
      <c r="R66" s="4">
        <v>1.0637060253411001E-2</v>
      </c>
      <c r="S66" s="4">
        <v>1.07957312813876E-2</v>
      </c>
      <c r="T66" s="4">
        <v>6.30502060393664E-3</v>
      </c>
      <c r="U66" s="4">
        <v>6.75803156969747E-3</v>
      </c>
      <c r="V66" s="4">
        <v>7.0814812650684296E-3</v>
      </c>
      <c r="W66" s="4">
        <v>6.71484447956751E-3</v>
      </c>
      <c r="X66" s="4">
        <v>1.5594688096599101</v>
      </c>
      <c r="Y66" s="4">
        <v>8.2129831928214603E-5</v>
      </c>
      <c r="Z66" s="4">
        <v>4.3120993825482602E-3</v>
      </c>
      <c r="AA66" s="4">
        <v>0.62199070211614504</v>
      </c>
      <c r="AB66" s="4">
        <v>-0.68503508062664198</v>
      </c>
    </row>
    <row r="67" spans="1:28" ht="57" x14ac:dyDescent="0.2">
      <c r="A67" s="4">
        <v>270</v>
      </c>
      <c r="B67" s="4" t="s">
        <v>1095</v>
      </c>
      <c r="C67" s="4">
        <v>2.17</v>
      </c>
      <c r="D67" s="4" t="s">
        <v>518</v>
      </c>
      <c r="E67" s="4">
        <v>157.0127</v>
      </c>
      <c r="F67" s="4">
        <v>69.599999999999994</v>
      </c>
      <c r="G67" s="4" t="str">
        <f t="shared" si="0"/>
        <v/>
      </c>
      <c r="H67" s="4" t="s">
        <v>25</v>
      </c>
      <c r="I67" s="4" t="s">
        <v>1096</v>
      </c>
      <c r="J67" s="4" t="s">
        <v>1097</v>
      </c>
      <c r="K67" s="4" t="s">
        <v>1098</v>
      </c>
      <c r="L67" s="4"/>
      <c r="M67" s="4" t="s">
        <v>51</v>
      </c>
      <c r="N67" s="4"/>
      <c r="O67" s="4"/>
      <c r="P67" s="4">
        <v>4.2638030698717102E-5</v>
      </c>
      <c r="Q67" s="4">
        <v>4.7526366951825498E-5</v>
      </c>
      <c r="R67" s="4">
        <v>4.9868603413514099E-5</v>
      </c>
      <c r="S67" s="4">
        <v>4.6677667021352201E-5</v>
      </c>
      <c r="T67" s="4">
        <v>9.9120817781116506E-5</v>
      </c>
      <c r="U67" s="4">
        <v>1.02689381335582E-4</v>
      </c>
      <c r="V67" s="4">
        <v>1.0366537351239401E-4</v>
      </c>
      <c r="W67" s="4">
        <v>1.01825190876364E-4</v>
      </c>
      <c r="X67" s="4">
        <v>1.56443574587282</v>
      </c>
      <c r="Y67" s="4">
        <v>2.6566364995919901E-5</v>
      </c>
      <c r="Z67" s="4">
        <v>2.5386996240243302E-3</v>
      </c>
      <c r="AA67" s="4">
        <v>2.1814541594331498</v>
      </c>
      <c r="AB67" s="4">
        <v>1.1252901575772001</v>
      </c>
    </row>
    <row r="68" spans="1:28" ht="171" x14ac:dyDescent="0.2">
      <c r="A68" s="4">
        <v>50</v>
      </c>
      <c r="B68" s="4" t="s">
        <v>264</v>
      </c>
      <c r="C68" s="4">
        <v>3.66</v>
      </c>
      <c r="D68" s="4" t="s">
        <v>24</v>
      </c>
      <c r="E68" s="4">
        <v>259.02159999999998</v>
      </c>
      <c r="F68" s="4">
        <v>73.5</v>
      </c>
      <c r="G68" s="4" t="str">
        <f t="shared" si="0"/>
        <v/>
      </c>
      <c r="H68" s="4" t="s">
        <v>55</v>
      </c>
      <c r="I68" s="4" t="s">
        <v>228</v>
      </c>
      <c r="J68" s="4"/>
      <c r="K68" s="4" t="s">
        <v>265</v>
      </c>
      <c r="L68" s="4"/>
      <c r="M68" s="4" t="s">
        <v>79</v>
      </c>
      <c r="N68" s="4" t="s">
        <v>232</v>
      </c>
      <c r="O68" s="4" t="s">
        <v>233</v>
      </c>
      <c r="P68" s="4">
        <v>2.1960792513713601E-4</v>
      </c>
      <c r="Q68" s="4">
        <v>2.0782640267596E-4</v>
      </c>
      <c r="R68" s="4">
        <v>4.5022012306804697E-9</v>
      </c>
      <c r="S68" s="4">
        <v>1.4247961000477601E-4</v>
      </c>
      <c r="T68" s="4">
        <v>2.1530365333198299E-4</v>
      </c>
      <c r="U68" s="4">
        <v>2.8557098599018801E-4</v>
      </c>
      <c r="V68" s="4">
        <v>2.1833244576931199E-4</v>
      </c>
      <c r="W68" s="4">
        <v>2.3973569503049399E-4</v>
      </c>
      <c r="X68" s="4">
        <v>0.71931477171160596</v>
      </c>
      <c r="Y68" s="4">
        <v>0.26400854130058199</v>
      </c>
      <c r="Z68" s="4">
        <v>0.50352326302830797</v>
      </c>
      <c r="AA68" s="4">
        <v>1.68259651344118</v>
      </c>
      <c r="AB68" s="4">
        <v>0.750689259943772</v>
      </c>
    </row>
    <row r="69" spans="1:28" ht="57" x14ac:dyDescent="0.2">
      <c r="A69" s="4">
        <v>56</v>
      </c>
      <c r="B69" s="4" t="s">
        <v>283</v>
      </c>
      <c r="C69" s="4">
        <v>3.65</v>
      </c>
      <c r="D69" s="4" t="s">
        <v>24</v>
      </c>
      <c r="E69" s="4">
        <v>259.02159999999998</v>
      </c>
      <c r="F69" s="4">
        <v>73.5</v>
      </c>
      <c r="G69" s="4">
        <f t="shared" ref="G69:G106" si="1">IF(AND(E69=E68,F69=F68),1,"")</f>
        <v>1</v>
      </c>
      <c r="H69" s="4" t="s">
        <v>55</v>
      </c>
      <c r="I69" s="4" t="s">
        <v>228</v>
      </c>
      <c r="J69" s="4" t="s">
        <v>284</v>
      </c>
      <c r="K69" s="4" t="s">
        <v>285</v>
      </c>
      <c r="L69" s="4" t="s">
        <v>286</v>
      </c>
      <c r="M69" s="4" t="s">
        <v>79</v>
      </c>
      <c r="N69" s="4" t="s">
        <v>232</v>
      </c>
      <c r="O69" s="4" t="s">
        <v>233</v>
      </c>
      <c r="P69" s="4">
        <v>2.1960792513713601E-4</v>
      </c>
      <c r="Q69" s="4">
        <v>2.0782640267596E-4</v>
      </c>
      <c r="R69" s="4">
        <v>4.5022012306804697E-9</v>
      </c>
      <c r="S69" s="4">
        <v>1.4247961000477601E-4</v>
      </c>
      <c r="T69" s="4">
        <v>2.1530365333198299E-4</v>
      </c>
      <c r="U69" s="4">
        <v>2.8557098599018801E-4</v>
      </c>
      <c r="V69" s="4">
        <v>2.1833244576931199E-4</v>
      </c>
      <c r="W69" s="4">
        <v>2.3973569503049399E-4</v>
      </c>
      <c r="X69" s="4">
        <v>0.71931477171160596</v>
      </c>
      <c r="Y69" s="4">
        <v>0.26400854130058199</v>
      </c>
      <c r="Z69" s="4">
        <v>0.50352326302830797</v>
      </c>
      <c r="AA69" s="4">
        <v>1.68259651344118</v>
      </c>
      <c r="AB69" s="4">
        <v>0.750689259943772</v>
      </c>
    </row>
    <row r="70" spans="1:28" ht="57" x14ac:dyDescent="0.2">
      <c r="A70" s="4">
        <v>74</v>
      </c>
      <c r="B70" s="4" t="s">
        <v>363</v>
      </c>
      <c r="C70" s="4">
        <v>3.62</v>
      </c>
      <c r="D70" s="4" t="s">
        <v>24</v>
      </c>
      <c r="E70" s="4">
        <v>259.02159999999998</v>
      </c>
      <c r="F70" s="4">
        <v>73.5</v>
      </c>
      <c r="G70" s="4">
        <f t="shared" si="1"/>
        <v>1</v>
      </c>
      <c r="H70" s="4" t="s">
        <v>55</v>
      </c>
      <c r="I70" s="4" t="s">
        <v>228</v>
      </c>
      <c r="J70" s="4" t="s">
        <v>364</v>
      </c>
      <c r="K70" s="4" t="s">
        <v>365</v>
      </c>
      <c r="L70" s="4" t="s">
        <v>366</v>
      </c>
      <c r="M70" s="4" t="s">
        <v>79</v>
      </c>
      <c r="N70" s="4" t="s">
        <v>232</v>
      </c>
      <c r="O70" s="4" t="s">
        <v>233</v>
      </c>
      <c r="P70" s="4">
        <v>2.1960792513713601E-4</v>
      </c>
      <c r="Q70" s="4">
        <v>2.0782640267596E-4</v>
      </c>
      <c r="R70" s="4">
        <v>4.5022012306804697E-9</v>
      </c>
      <c r="S70" s="4">
        <v>1.4247961000477601E-4</v>
      </c>
      <c r="T70" s="4">
        <v>2.1530365333198299E-4</v>
      </c>
      <c r="U70" s="4">
        <v>2.8557098599018801E-4</v>
      </c>
      <c r="V70" s="4">
        <v>2.1833244576931199E-4</v>
      </c>
      <c r="W70" s="4">
        <v>2.3973569503049399E-4</v>
      </c>
      <c r="X70" s="4">
        <v>0.71931477171160596</v>
      </c>
      <c r="Y70" s="4">
        <v>0.26400854130058199</v>
      </c>
      <c r="Z70" s="4">
        <v>0.50352326302830797</v>
      </c>
      <c r="AA70" s="4">
        <v>1.68259651344118</v>
      </c>
      <c r="AB70" s="4">
        <v>0.750689259943772</v>
      </c>
    </row>
    <row r="71" spans="1:28" ht="28.5" x14ac:dyDescent="0.2">
      <c r="A71" s="4">
        <v>287</v>
      </c>
      <c r="B71" s="4" t="s">
        <v>1146</v>
      </c>
      <c r="C71" s="4">
        <v>1.71</v>
      </c>
      <c r="D71" s="4" t="s">
        <v>1123</v>
      </c>
      <c r="E71" s="4">
        <v>147.07589999999999</v>
      </c>
      <c r="F71" s="4">
        <v>77.5</v>
      </c>
      <c r="G71" s="4" t="str">
        <f t="shared" si="1"/>
        <v/>
      </c>
      <c r="H71" s="4" t="s">
        <v>25</v>
      </c>
      <c r="I71" s="4" t="s">
        <v>504</v>
      </c>
      <c r="J71" s="4"/>
      <c r="K71" s="4"/>
      <c r="L71" s="4"/>
      <c r="M71" s="4"/>
      <c r="N71" s="4"/>
      <c r="O71" s="4"/>
      <c r="P71" s="4">
        <v>6.82085413071173E-4</v>
      </c>
      <c r="Q71" s="4">
        <v>1.69414922312546E-3</v>
      </c>
      <c r="R71" s="4">
        <v>1.7757326493519499E-3</v>
      </c>
      <c r="S71" s="4">
        <v>1.38398909518286E-3</v>
      </c>
      <c r="T71" s="4">
        <v>8.2964458703234498E-4</v>
      </c>
      <c r="U71" s="4">
        <v>9.0103239222555397E-4</v>
      </c>
      <c r="V71" s="4">
        <v>2.6254641244126701E-4</v>
      </c>
      <c r="W71" s="4">
        <v>6.6440779723305604E-4</v>
      </c>
      <c r="X71" s="4">
        <v>0.96468648612705399</v>
      </c>
      <c r="Y71" s="4">
        <v>0.15072241193925501</v>
      </c>
      <c r="Z71" s="4">
        <v>0.37014983249834799</v>
      </c>
      <c r="AA71" s="4">
        <v>0.48006721985426498</v>
      </c>
      <c r="AB71" s="4">
        <v>-1.05869166621902</v>
      </c>
    </row>
    <row r="72" spans="1:28" ht="171" x14ac:dyDescent="0.2">
      <c r="A72" s="4">
        <v>16</v>
      </c>
      <c r="B72" s="4" t="s">
        <v>113</v>
      </c>
      <c r="C72" s="4">
        <v>3.73</v>
      </c>
      <c r="D72" s="4" t="s">
        <v>24</v>
      </c>
      <c r="E72" s="4">
        <v>329.08679999999998</v>
      </c>
      <c r="F72" s="4">
        <v>77.5</v>
      </c>
      <c r="G72" s="4" t="str">
        <f t="shared" si="1"/>
        <v/>
      </c>
      <c r="H72" s="4" t="s">
        <v>55</v>
      </c>
      <c r="I72" s="4" t="s">
        <v>114</v>
      </c>
      <c r="J72" s="4"/>
      <c r="K72" s="4"/>
      <c r="L72" s="4"/>
      <c r="M72" s="4" t="s">
        <v>51</v>
      </c>
      <c r="N72" s="4" t="s">
        <v>64</v>
      </c>
      <c r="O72" s="4" t="s">
        <v>65</v>
      </c>
      <c r="P72" s="4">
        <v>1.2696175070438099E-4</v>
      </c>
      <c r="Q72" s="4">
        <v>1.31360073680931E-4</v>
      </c>
      <c r="R72" s="4">
        <v>1.2302182773640799E-4</v>
      </c>
      <c r="S72" s="4">
        <v>1.2711455070724001E-4</v>
      </c>
      <c r="T72" s="4">
        <v>2.3452948984738599E-4</v>
      </c>
      <c r="U72" s="4">
        <v>3.1108523031909502E-4</v>
      </c>
      <c r="V72" s="4">
        <v>2.3063903014944399E-4</v>
      </c>
      <c r="W72" s="4">
        <v>2.5875125010530798E-4</v>
      </c>
      <c r="X72" s="4">
        <v>1.51667111189502</v>
      </c>
      <c r="Y72" s="4">
        <v>3.6410050059205099E-2</v>
      </c>
      <c r="Z72" s="4">
        <v>0.15133025518787099</v>
      </c>
      <c r="AA72" s="4">
        <v>2.0355753819343798</v>
      </c>
      <c r="AB72" s="4">
        <v>1.02543664870917</v>
      </c>
    </row>
    <row r="73" spans="1:28" ht="57" x14ac:dyDescent="0.2">
      <c r="A73" s="4">
        <v>95</v>
      </c>
      <c r="B73" s="4" t="s">
        <v>446</v>
      </c>
      <c r="C73" s="4">
        <v>3.56</v>
      </c>
      <c r="D73" s="4" t="s">
        <v>24</v>
      </c>
      <c r="E73" s="4">
        <v>145.0488</v>
      </c>
      <c r="F73" s="4">
        <v>111.2</v>
      </c>
      <c r="G73" s="4" t="str">
        <f t="shared" si="1"/>
        <v/>
      </c>
      <c r="H73" s="4" t="s">
        <v>55</v>
      </c>
      <c r="I73" s="4" t="s">
        <v>447</v>
      </c>
      <c r="J73" s="4" t="s">
        <v>448</v>
      </c>
      <c r="K73" s="4" t="s">
        <v>449</v>
      </c>
      <c r="L73" s="4" t="s">
        <v>450</v>
      </c>
      <c r="M73" s="4" t="s">
        <v>30</v>
      </c>
      <c r="N73" s="4" t="s">
        <v>163</v>
      </c>
      <c r="O73" s="4" t="s">
        <v>164</v>
      </c>
      <c r="P73" s="4">
        <v>3.4972908990720702E-4</v>
      </c>
      <c r="Q73" s="4">
        <v>3.4098732824022797E-4</v>
      </c>
      <c r="R73" s="4">
        <v>3.4142541740560597E-4</v>
      </c>
      <c r="S73" s="4">
        <v>3.4404727851768E-4</v>
      </c>
      <c r="T73" s="4">
        <v>3.3345346189724403E-4</v>
      </c>
      <c r="U73" s="4">
        <v>3.9887146910851502E-4</v>
      </c>
      <c r="V73" s="4">
        <v>3.2308641314572498E-4</v>
      </c>
      <c r="W73" s="4">
        <v>3.5180378138382801E-4</v>
      </c>
      <c r="X73" s="4">
        <v>0.211309586986138</v>
      </c>
      <c r="Y73" s="4">
        <v>0.77550531584224802</v>
      </c>
      <c r="Z73" s="4">
        <v>0.89702536887926598</v>
      </c>
      <c r="AA73" s="4">
        <v>1.0225448749357</v>
      </c>
      <c r="AB73" s="4">
        <v>3.2164158009640398E-2</v>
      </c>
    </row>
    <row r="74" spans="1:28" ht="57" x14ac:dyDescent="0.2">
      <c r="A74" s="4">
        <v>106</v>
      </c>
      <c r="B74" s="4" t="s">
        <v>495</v>
      </c>
      <c r="C74" s="4">
        <v>3.48</v>
      </c>
      <c r="D74" s="4" t="s">
        <v>24</v>
      </c>
      <c r="E74" s="4">
        <v>145.0488</v>
      </c>
      <c r="F74" s="4">
        <v>111.2</v>
      </c>
      <c r="G74" s="4">
        <f t="shared" si="1"/>
        <v>1</v>
      </c>
      <c r="H74" s="4" t="s">
        <v>55</v>
      </c>
      <c r="I74" s="4" t="s">
        <v>447</v>
      </c>
      <c r="J74" s="4" t="s">
        <v>496</v>
      </c>
      <c r="K74" s="4" t="s">
        <v>497</v>
      </c>
      <c r="L74" s="4"/>
      <c r="M74" s="4" t="s">
        <v>30</v>
      </c>
      <c r="N74" s="4" t="s">
        <v>163</v>
      </c>
      <c r="O74" s="4" t="s">
        <v>164</v>
      </c>
      <c r="P74" s="4">
        <v>3.4972908990720702E-4</v>
      </c>
      <c r="Q74" s="4">
        <v>3.4098732824022797E-4</v>
      </c>
      <c r="R74" s="4">
        <v>3.4142541740560597E-4</v>
      </c>
      <c r="S74" s="4">
        <v>3.4404727851768E-4</v>
      </c>
      <c r="T74" s="4">
        <v>3.3345346189724403E-4</v>
      </c>
      <c r="U74" s="4">
        <v>3.9887146910851502E-4</v>
      </c>
      <c r="V74" s="4">
        <v>3.2308641314572498E-4</v>
      </c>
      <c r="W74" s="4">
        <v>3.5180378138382801E-4</v>
      </c>
      <c r="X74" s="4">
        <v>0.211309586986138</v>
      </c>
      <c r="Y74" s="4">
        <v>0.77550531584224802</v>
      </c>
      <c r="Z74" s="4">
        <v>0.89702536887926598</v>
      </c>
      <c r="AA74" s="4">
        <v>1.0225448749357</v>
      </c>
      <c r="AB74" s="4">
        <v>3.2164158009640398E-2</v>
      </c>
    </row>
    <row r="75" spans="1:28" ht="85.5" x14ac:dyDescent="0.2">
      <c r="A75" s="4">
        <v>92</v>
      </c>
      <c r="B75" s="4" t="s">
        <v>433</v>
      </c>
      <c r="C75" s="4">
        <v>3.58</v>
      </c>
      <c r="D75" s="4" t="s">
        <v>24</v>
      </c>
      <c r="E75" s="4">
        <v>190.05269999999999</v>
      </c>
      <c r="F75" s="4">
        <v>127</v>
      </c>
      <c r="G75" s="4" t="str">
        <f t="shared" si="1"/>
        <v/>
      </c>
      <c r="H75" s="4" t="s">
        <v>55</v>
      </c>
      <c r="I75" s="4" t="s">
        <v>434</v>
      </c>
      <c r="J75" s="4"/>
      <c r="K75" s="4" t="s">
        <v>435</v>
      </c>
      <c r="L75" s="4"/>
      <c r="M75" s="4" t="s">
        <v>45</v>
      </c>
      <c r="N75" s="4" t="s">
        <v>436</v>
      </c>
      <c r="O75" s="4" t="s">
        <v>437</v>
      </c>
      <c r="P75" s="4">
        <v>2.77251660657901E-4</v>
      </c>
      <c r="Q75" s="4">
        <v>2.6105182789549298E-4</v>
      </c>
      <c r="R75" s="4">
        <v>2.5944462060400802E-4</v>
      </c>
      <c r="S75" s="4">
        <v>2.65916036385801E-4</v>
      </c>
      <c r="T75" s="4">
        <v>3.4269861887040702E-4</v>
      </c>
      <c r="U75" s="4">
        <v>3.8819023746013202E-4</v>
      </c>
      <c r="V75" s="4">
        <v>3.3178071970638699E-4</v>
      </c>
      <c r="W75" s="4">
        <v>3.5422319201230902E-4</v>
      </c>
      <c r="X75" s="4">
        <v>1.47914067209276</v>
      </c>
      <c r="Y75" s="4">
        <v>8.3038357223435694E-3</v>
      </c>
      <c r="Z75" s="4">
        <v>5.8606707065081802E-2</v>
      </c>
      <c r="AA75" s="4">
        <v>1.3320866121003301</v>
      </c>
      <c r="AB75" s="4">
        <v>0.41368788930501799</v>
      </c>
    </row>
    <row r="76" spans="1:28" ht="42.75" x14ac:dyDescent="0.2">
      <c r="A76" s="4">
        <v>98</v>
      </c>
      <c r="B76" s="4" t="s">
        <v>459</v>
      </c>
      <c r="C76" s="4">
        <v>3.53</v>
      </c>
      <c r="D76" s="4" t="s">
        <v>24</v>
      </c>
      <c r="E76" s="4">
        <v>190.05269999999999</v>
      </c>
      <c r="F76" s="4">
        <v>127</v>
      </c>
      <c r="G76" s="4">
        <f t="shared" si="1"/>
        <v>1</v>
      </c>
      <c r="H76" s="4" t="s">
        <v>55</v>
      </c>
      <c r="I76" s="4" t="s">
        <v>460</v>
      </c>
      <c r="J76" s="4" t="s">
        <v>461</v>
      </c>
      <c r="K76" s="4" t="s">
        <v>462</v>
      </c>
      <c r="L76" s="4" t="s">
        <v>463</v>
      </c>
      <c r="M76" s="4" t="s">
        <v>38</v>
      </c>
      <c r="N76" s="4" t="s">
        <v>39</v>
      </c>
      <c r="O76" s="4" t="s">
        <v>40</v>
      </c>
      <c r="P76" s="4">
        <v>2.77251660657901E-4</v>
      </c>
      <c r="Q76" s="4">
        <v>2.6105182789549298E-4</v>
      </c>
      <c r="R76" s="4">
        <v>2.5944462060400802E-4</v>
      </c>
      <c r="S76" s="4">
        <v>2.65916036385801E-4</v>
      </c>
      <c r="T76" s="4">
        <v>3.4269861887040702E-4</v>
      </c>
      <c r="U76" s="4">
        <v>3.8819023746013202E-4</v>
      </c>
      <c r="V76" s="4">
        <v>3.3178071970638699E-4</v>
      </c>
      <c r="W76" s="4">
        <v>3.5422319201230902E-4</v>
      </c>
      <c r="X76" s="4">
        <v>1.47914067209276</v>
      </c>
      <c r="Y76" s="4">
        <v>8.3038357223435694E-3</v>
      </c>
      <c r="Z76" s="4">
        <v>5.8606707065081802E-2</v>
      </c>
      <c r="AA76" s="4">
        <v>1.3320866121003301</v>
      </c>
      <c r="AB76" s="4">
        <v>0.41368788930501799</v>
      </c>
    </row>
    <row r="77" spans="1:28" ht="57" x14ac:dyDescent="0.2">
      <c r="A77" s="4">
        <v>5</v>
      </c>
      <c r="B77" s="4" t="s">
        <v>54</v>
      </c>
      <c r="C77" s="4">
        <v>3.81</v>
      </c>
      <c r="D77" s="4" t="s">
        <v>24</v>
      </c>
      <c r="E77" s="4">
        <v>353.08659999999998</v>
      </c>
      <c r="F77" s="4">
        <v>152.6</v>
      </c>
      <c r="G77" s="4" t="str">
        <f t="shared" si="1"/>
        <v/>
      </c>
      <c r="H77" s="4" t="s">
        <v>55</v>
      </c>
      <c r="I77" s="4" t="s">
        <v>56</v>
      </c>
      <c r="J77" s="4"/>
      <c r="K77" s="4" t="s">
        <v>57</v>
      </c>
      <c r="L77" s="4" t="s">
        <v>58</v>
      </c>
      <c r="M77" s="4" t="s">
        <v>51</v>
      </c>
      <c r="N77" s="4" t="s">
        <v>52</v>
      </c>
      <c r="O77" s="4" t="s">
        <v>53</v>
      </c>
      <c r="P77" s="4">
        <v>1.6145016697674501E-4</v>
      </c>
      <c r="Q77" s="4">
        <v>1.5110300742362601E-4</v>
      </c>
      <c r="R77" s="4">
        <v>1.5807038749822099E-4</v>
      </c>
      <c r="S77" s="4">
        <v>1.5687452063286401E-4</v>
      </c>
      <c r="T77" s="4">
        <v>6.5728885785444605E-5</v>
      </c>
      <c r="U77" s="4">
        <v>6.5482463017562206E-5</v>
      </c>
      <c r="V77" s="4">
        <v>3.3691685818466002E-5</v>
      </c>
      <c r="W77" s="4">
        <v>5.49676782071576E-5</v>
      </c>
      <c r="X77" s="4">
        <v>1.4594783065341199</v>
      </c>
      <c r="Y77" s="4">
        <v>7.7245966086854204E-4</v>
      </c>
      <c r="Z77" s="4">
        <v>1.41666489219817E-2</v>
      </c>
      <c r="AA77" s="4">
        <v>0.35039264493307598</v>
      </c>
      <c r="AB77" s="4">
        <v>-1.5129556031387601</v>
      </c>
    </row>
    <row r="78" spans="1:28" ht="57" x14ac:dyDescent="0.2">
      <c r="A78" s="4">
        <v>10</v>
      </c>
      <c r="B78" s="4" t="s">
        <v>1168</v>
      </c>
      <c r="C78" s="4">
        <v>3.78</v>
      </c>
      <c r="D78" s="4" t="s">
        <v>24</v>
      </c>
      <c r="E78" s="4">
        <v>353.08659999999998</v>
      </c>
      <c r="F78" s="4">
        <v>152.6</v>
      </c>
      <c r="G78" s="4">
        <f t="shared" si="1"/>
        <v>1</v>
      </c>
      <c r="H78" s="4" t="s">
        <v>55</v>
      </c>
      <c r="I78" s="4" t="s">
        <v>56</v>
      </c>
      <c r="J78" s="4"/>
      <c r="K78" s="4" t="s">
        <v>86</v>
      </c>
      <c r="L78" s="4"/>
      <c r="M78" s="4" t="s">
        <v>51</v>
      </c>
      <c r="N78" s="4" t="s">
        <v>52</v>
      </c>
      <c r="O78" s="4" t="s">
        <v>53</v>
      </c>
      <c r="P78" s="4">
        <v>1.6145016697674501E-4</v>
      </c>
      <c r="Q78" s="4">
        <v>1.5110300742362601E-4</v>
      </c>
      <c r="R78" s="4">
        <v>1.5807038749822099E-4</v>
      </c>
      <c r="S78" s="4">
        <v>1.5687452063286401E-4</v>
      </c>
      <c r="T78" s="4">
        <v>6.5728885785444605E-5</v>
      </c>
      <c r="U78" s="4">
        <v>6.5482463017562206E-5</v>
      </c>
      <c r="V78" s="4">
        <v>3.3691685818466002E-5</v>
      </c>
      <c r="W78" s="4">
        <v>5.49676782071576E-5</v>
      </c>
      <c r="X78" s="4">
        <v>1.4594783065341199</v>
      </c>
      <c r="Y78" s="4">
        <v>7.7245966086854204E-4</v>
      </c>
      <c r="Z78" s="4">
        <v>1.41666489219817E-2</v>
      </c>
      <c r="AA78" s="4">
        <v>0.35039264493307598</v>
      </c>
      <c r="AB78" s="4">
        <v>-1.5129556031387601</v>
      </c>
    </row>
    <row r="79" spans="1:28" ht="57" x14ac:dyDescent="0.2">
      <c r="A79" s="4">
        <v>25</v>
      </c>
      <c r="B79" s="4" t="s">
        <v>144</v>
      </c>
      <c r="C79" s="4">
        <v>3.7</v>
      </c>
      <c r="D79" s="4" t="s">
        <v>24</v>
      </c>
      <c r="E79" s="4">
        <v>353.08659999999998</v>
      </c>
      <c r="F79" s="4">
        <v>152.6</v>
      </c>
      <c r="G79" s="4">
        <f t="shared" si="1"/>
        <v>1</v>
      </c>
      <c r="H79" s="4" t="s">
        <v>55</v>
      </c>
      <c r="I79" s="4" t="s">
        <v>56</v>
      </c>
      <c r="J79" s="4" t="s">
        <v>145</v>
      </c>
      <c r="K79" s="4" t="s">
        <v>146</v>
      </c>
      <c r="L79" s="4" t="s">
        <v>147</v>
      </c>
      <c r="M79" s="4" t="s">
        <v>51</v>
      </c>
      <c r="N79" s="4" t="s">
        <v>148</v>
      </c>
      <c r="O79" s="4" t="s">
        <v>149</v>
      </c>
      <c r="P79" s="4">
        <v>1.6145016697674501E-4</v>
      </c>
      <c r="Q79" s="4">
        <v>1.5110300742362601E-4</v>
      </c>
      <c r="R79" s="4">
        <v>1.5807038749822099E-4</v>
      </c>
      <c r="S79" s="4">
        <v>1.5687452063286401E-4</v>
      </c>
      <c r="T79" s="4">
        <v>6.5728885785444605E-5</v>
      </c>
      <c r="U79" s="4">
        <v>6.5482463017562206E-5</v>
      </c>
      <c r="V79" s="4">
        <v>3.3691685818466002E-5</v>
      </c>
      <c r="W79" s="4">
        <v>5.49676782071576E-5</v>
      </c>
      <c r="X79" s="4">
        <v>1.4594783065341199</v>
      </c>
      <c r="Y79" s="4">
        <v>7.7245966086854204E-4</v>
      </c>
      <c r="Z79" s="4">
        <v>1.41666489219817E-2</v>
      </c>
      <c r="AA79" s="4">
        <v>0.35039264493307598</v>
      </c>
      <c r="AB79" s="4">
        <v>-1.5129556031387601</v>
      </c>
    </row>
    <row r="80" spans="1:28" ht="57" x14ac:dyDescent="0.2">
      <c r="A80" s="4">
        <v>86</v>
      </c>
      <c r="B80" s="4" t="s">
        <v>407</v>
      </c>
      <c r="C80" s="4">
        <v>3.6</v>
      </c>
      <c r="D80" s="4" t="s">
        <v>24</v>
      </c>
      <c r="E80" s="4">
        <v>129.0538</v>
      </c>
      <c r="F80" s="4">
        <v>159.30000000000001</v>
      </c>
      <c r="G80" s="4" t="str">
        <f t="shared" si="1"/>
        <v/>
      </c>
      <c r="H80" s="4" t="s">
        <v>55</v>
      </c>
      <c r="I80" s="4" t="s">
        <v>408</v>
      </c>
      <c r="J80" s="4" t="s">
        <v>409</v>
      </c>
      <c r="K80" s="4" t="s">
        <v>410</v>
      </c>
      <c r="L80" s="4" t="s">
        <v>411</v>
      </c>
      <c r="M80" s="4" t="s">
        <v>30</v>
      </c>
      <c r="N80" s="4" t="s">
        <v>163</v>
      </c>
      <c r="O80" s="4" t="s">
        <v>412</v>
      </c>
      <c r="P80" s="4">
        <v>2.67431838852654E-4</v>
      </c>
      <c r="Q80" s="4">
        <v>1.04541734711317E-4</v>
      </c>
      <c r="R80" s="4">
        <v>2.1434425628290499E-4</v>
      </c>
      <c r="S80" s="4">
        <v>1.9543927661562499E-4</v>
      </c>
      <c r="T80" s="4">
        <v>2.3744848251996801E-4</v>
      </c>
      <c r="U80" s="4">
        <v>1.9072372222796901E-4</v>
      </c>
      <c r="V80" s="4">
        <v>1.722061489662E-4</v>
      </c>
      <c r="W80" s="4">
        <v>2.00126117904712E-4</v>
      </c>
      <c r="X80" s="4">
        <v>0.23069675134241099</v>
      </c>
      <c r="Y80" s="4">
        <v>0.932180499726733</v>
      </c>
      <c r="Z80" s="4">
        <v>0.97411607793366295</v>
      </c>
      <c r="AA80" s="4">
        <v>1.0239810613825799</v>
      </c>
      <c r="AB80" s="4">
        <v>3.4189032816337797E-2</v>
      </c>
    </row>
    <row r="81" spans="1:28" ht="57" x14ac:dyDescent="0.2">
      <c r="A81" s="4">
        <v>103</v>
      </c>
      <c r="B81" s="4" t="s">
        <v>481</v>
      </c>
      <c r="C81" s="4">
        <v>3.51</v>
      </c>
      <c r="D81" s="4" t="s">
        <v>24</v>
      </c>
      <c r="E81" s="4">
        <v>129.0538</v>
      </c>
      <c r="F81" s="4">
        <v>159.30000000000001</v>
      </c>
      <c r="G81" s="4">
        <f t="shared" si="1"/>
        <v>1</v>
      </c>
      <c r="H81" s="4" t="s">
        <v>55</v>
      </c>
      <c r="I81" s="4" t="s">
        <v>408</v>
      </c>
      <c r="J81" s="4" t="s">
        <v>482</v>
      </c>
      <c r="K81" s="4" t="s">
        <v>483</v>
      </c>
      <c r="L81" s="4" t="s">
        <v>484</v>
      </c>
      <c r="M81" s="4" t="s">
        <v>30</v>
      </c>
      <c r="N81" s="4" t="s">
        <v>163</v>
      </c>
      <c r="O81" s="4" t="s">
        <v>412</v>
      </c>
      <c r="P81" s="4">
        <v>2.67431838852654E-4</v>
      </c>
      <c r="Q81" s="4">
        <v>1.04541734711317E-4</v>
      </c>
      <c r="R81" s="4">
        <v>2.1434425628290499E-4</v>
      </c>
      <c r="S81" s="4">
        <v>1.9543927661562499E-4</v>
      </c>
      <c r="T81" s="4">
        <v>2.3744848251996801E-4</v>
      </c>
      <c r="U81" s="4">
        <v>1.9072372222796901E-4</v>
      </c>
      <c r="V81" s="4">
        <v>1.722061489662E-4</v>
      </c>
      <c r="W81" s="4">
        <v>2.00126117904712E-4</v>
      </c>
      <c r="X81" s="4">
        <v>0.23069675134241099</v>
      </c>
      <c r="Y81" s="4">
        <v>0.932180499726733</v>
      </c>
      <c r="Z81" s="4">
        <v>0.97411607793366295</v>
      </c>
      <c r="AA81" s="4">
        <v>1.0239810613825799</v>
      </c>
      <c r="AB81" s="4">
        <v>3.4189032816337797E-2</v>
      </c>
    </row>
    <row r="82" spans="1:28" ht="57" x14ac:dyDescent="0.2">
      <c r="A82" s="4">
        <v>105</v>
      </c>
      <c r="B82" s="4" t="s">
        <v>490</v>
      </c>
      <c r="C82" s="4">
        <v>3.5</v>
      </c>
      <c r="D82" s="4" t="s">
        <v>24</v>
      </c>
      <c r="E82" s="4">
        <v>129.0538</v>
      </c>
      <c r="F82" s="4">
        <v>159.30000000000001</v>
      </c>
      <c r="G82" s="4">
        <f t="shared" si="1"/>
        <v>1</v>
      </c>
      <c r="H82" s="4" t="s">
        <v>55</v>
      </c>
      <c r="I82" s="4" t="s">
        <v>408</v>
      </c>
      <c r="J82" s="4" t="s">
        <v>491</v>
      </c>
      <c r="K82" s="4" t="s">
        <v>492</v>
      </c>
      <c r="L82" s="4" t="s">
        <v>493</v>
      </c>
      <c r="M82" s="4" t="s">
        <v>30</v>
      </c>
      <c r="N82" s="4" t="s">
        <v>163</v>
      </c>
      <c r="O82" s="4" t="s">
        <v>494</v>
      </c>
      <c r="P82" s="4">
        <v>2.67431838852654E-4</v>
      </c>
      <c r="Q82" s="4">
        <v>1.04541734711317E-4</v>
      </c>
      <c r="R82" s="4">
        <v>2.1434425628290499E-4</v>
      </c>
      <c r="S82" s="4">
        <v>1.9543927661562499E-4</v>
      </c>
      <c r="T82" s="4">
        <v>2.3744848251996801E-4</v>
      </c>
      <c r="U82" s="4">
        <v>1.9072372222796901E-4</v>
      </c>
      <c r="V82" s="4">
        <v>1.722061489662E-4</v>
      </c>
      <c r="W82" s="4">
        <v>2.00126117904712E-4</v>
      </c>
      <c r="X82" s="4">
        <v>0.23069675134241099</v>
      </c>
      <c r="Y82" s="4">
        <v>0.932180499726733</v>
      </c>
      <c r="Z82" s="4">
        <v>0.97411607793366295</v>
      </c>
      <c r="AA82" s="4">
        <v>1.0239810613825799</v>
      </c>
      <c r="AB82" s="4">
        <v>3.4189032816337797E-2</v>
      </c>
    </row>
    <row r="83" spans="1:28" ht="71.25" x14ac:dyDescent="0.2">
      <c r="A83" s="4">
        <v>4</v>
      </c>
      <c r="B83" s="4" t="s">
        <v>48</v>
      </c>
      <c r="C83" s="4">
        <v>3.81</v>
      </c>
      <c r="D83" s="4" t="s">
        <v>24</v>
      </c>
      <c r="E83" s="4">
        <v>177.054</v>
      </c>
      <c r="F83" s="4">
        <v>177.2</v>
      </c>
      <c r="G83" s="4" t="str">
        <f t="shared" si="1"/>
        <v/>
      </c>
      <c r="H83" s="4" t="s">
        <v>25</v>
      </c>
      <c r="I83" s="4" t="s">
        <v>49</v>
      </c>
      <c r="J83" s="4"/>
      <c r="K83" s="4" t="s">
        <v>50</v>
      </c>
      <c r="L83" s="4"/>
      <c r="M83" s="4" t="s">
        <v>51</v>
      </c>
      <c r="N83" s="4" t="s">
        <v>52</v>
      </c>
      <c r="O83" s="4" t="s">
        <v>53</v>
      </c>
      <c r="P83" s="4">
        <v>1.9104808748858E-4</v>
      </c>
      <c r="Q83" s="4">
        <v>1.20113714515672E-4</v>
      </c>
      <c r="R83" s="4">
        <v>1.2823831547933401E-4</v>
      </c>
      <c r="S83" s="4">
        <v>1.4646670582786199E-4</v>
      </c>
      <c r="T83" s="4">
        <v>3.4520062113584099E-4</v>
      </c>
      <c r="U83" s="4">
        <v>3.5320891526106598E-4</v>
      </c>
      <c r="V83" s="4">
        <v>3.39695145911847E-4</v>
      </c>
      <c r="W83" s="4">
        <v>3.4603489410291801E-4</v>
      </c>
      <c r="X83" s="4">
        <v>1.49677801746341</v>
      </c>
      <c r="Y83" s="4">
        <v>9.3180312022960604E-4</v>
      </c>
      <c r="Z83" s="4">
        <v>1.5705868238320299E-2</v>
      </c>
      <c r="AA83" s="4">
        <v>2.36254985149733</v>
      </c>
      <c r="AB83" s="4">
        <v>1.24034477155559</v>
      </c>
    </row>
    <row r="84" spans="1:28" ht="57" x14ac:dyDescent="0.2">
      <c r="A84" s="4">
        <v>22</v>
      </c>
      <c r="B84" s="4" t="s">
        <v>136</v>
      </c>
      <c r="C84" s="4">
        <v>3.71</v>
      </c>
      <c r="D84" s="4" t="s">
        <v>24</v>
      </c>
      <c r="E84" s="4">
        <v>177.054</v>
      </c>
      <c r="F84" s="4">
        <v>177.2</v>
      </c>
      <c r="G84" s="4">
        <f t="shared" si="1"/>
        <v>1</v>
      </c>
      <c r="H84" s="4" t="s">
        <v>25</v>
      </c>
      <c r="I84" s="4" t="s">
        <v>49</v>
      </c>
      <c r="J84" s="4"/>
      <c r="K84" s="4" t="s">
        <v>137</v>
      </c>
      <c r="L84" s="4"/>
      <c r="M84" s="4" t="s">
        <v>51</v>
      </c>
      <c r="N84" s="4" t="s">
        <v>52</v>
      </c>
      <c r="O84" s="4" t="s">
        <v>53</v>
      </c>
      <c r="P84" s="4">
        <v>1.9104808748858E-4</v>
      </c>
      <c r="Q84" s="4">
        <v>1.20113714515672E-4</v>
      </c>
      <c r="R84" s="4">
        <v>1.2823831547933401E-4</v>
      </c>
      <c r="S84" s="4">
        <v>1.4646670582786199E-4</v>
      </c>
      <c r="T84" s="4">
        <v>3.4520062113584099E-4</v>
      </c>
      <c r="U84" s="4">
        <v>3.5320891526106598E-4</v>
      </c>
      <c r="V84" s="4">
        <v>3.39695145911847E-4</v>
      </c>
      <c r="W84" s="4">
        <v>3.4603489410291801E-4</v>
      </c>
      <c r="X84" s="4">
        <v>1.49677801746341</v>
      </c>
      <c r="Y84" s="4">
        <v>9.3180312022960604E-4</v>
      </c>
      <c r="Z84" s="4">
        <v>1.5705868238320299E-2</v>
      </c>
      <c r="AA84" s="4">
        <v>2.36254985149733</v>
      </c>
      <c r="AB84" s="4">
        <v>1.24034477155559</v>
      </c>
    </row>
    <row r="85" spans="1:28" ht="71.25" x14ac:dyDescent="0.2">
      <c r="A85" s="4">
        <v>29</v>
      </c>
      <c r="B85" s="4" t="s">
        <v>165</v>
      </c>
      <c r="C85" s="4">
        <v>3.69</v>
      </c>
      <c r="D85" s="4" t="s">
        <v>24</v>
      </c>
      <c r="E85" s="4">
        <v>177.054</v>
      </c>
      <c r="F85" s="4">
        <v>177.2</v>
      </c>
      <c r="G85" s="4">
        <f t="shared" si="1"/>
        <v>1</v>
      </c>
      <c r="H85" s="4" t="s">
        <v>25</v>
      </c>
      <c r="I85" s="4" t="s">
        <v>49</v>
      </c>
      <c r="J85" s="4"/>
      <c r="K85" s="4" t="s">
        <v>166</v>
      </c>
      <c r="L85" s="4"/>
      <c r="M85" s="4" t="s">
        <v>51</v>
      </c>
      <c r="N85" s="4" t="s">
        <v>52</v>
      </c>
      <c r="O85" s="4" t="s">
        <v>53</v>
      </c>
      <c r="P85" s="4">
        <v>1.9104808748858E-4</v>
      </c>
      <c r="Q85" s="4">
        <v>1.20113714515672E-4</v>
      </c>
      <c r="R85" s="4">
        <v>1.2823831547933401E-4</v>
      </c>
      <c r="S85" s="4">
        <v>1.4646670582786199E-4</v>
      </c>
      <c r="T85" s="4">
        <v>3.4520062113584099E-4</v>
      </c>
      <c r="U85" s="4">
        <v>3.5320891526106598E-4</v>
      </c>
      <c r="V85" s="4">
        <v>3.39695145911847E-4</v>
      </c>
      <c r="W85" s="4">
        <v>3.4603489410291801E-4</v>
      </c>
      <c r="X85" s="4">
        <v>1.49677801746341</v>
      </c>
      <c r="Y85" s="4">
        <v>9.3180312022960604E-4</v>
      </c>
      <c r="Z85" s="4">
        <v>1.5705868238320299E-2</v>
      </c>
      <c r="AA85" s="4">
        <v>2.36254985149733</v>
      </c>
      <c r="AB85" s="4">
        <v>1.24034477155559</v>
      </c>
    </row>
    <row r="86" spans="1:28" ht="57" x14ac:dyDescent="0.2">
      <c r="A86" s="4">
        <v>85</v>
      </c>
      <c r="B86" s="4" t="s">
        <v>403</v>
      </c>
      <c r="C86" s="4">
        <v>3.6</v>
      </c>
      <c r="D86" s="4" t="s">
        <v>24</v>
      </c>
      <c r="E86" s="4">
        <v>165.01750000000001</v>
      </c>
      <c r="F86" s="4">
        <v>211.5</v>
      </c>
      <c r="G86" s="4" t="str">
        <f t="shared" si="1"/>
        <v/>
      </c>
      <c r="H86" s="4" t="s">
        <v>55</v>
      </c>
      <c r="I86" s="4" t="s">
        <v>404</v>
      </c>
      <c r="J86" s="4" t="s">
        <v>405</v>
      </c>
      <c r="K86" s="4" t="s">
        <v>406</v>
      </c>
      <c r="L86" s="4"/>
      <c r="M86" s="4" t="s">
        <v>51</v>
      </c>
      <c r="N86" s="4" t="s">
        <v>64</v>
      </c>
      <c r="O86" s="4" t="s">
        <v>65</v>
      </c>
      <c r="P86" s="4">
        <v>4.13112072234578E-4</v>
      </c>
      <c r="Q86" s="4">
        <v>4.1677485365563898E-4</v>
      </c>
      <c r="R86" s="4">
        <v>3.7789033228143802E-4</v>
      </c>
      <c r="S86" s="4">
        <v>4.02592419390551E-4</v>
      </c>
      <c r="T86" s="4">
        <v>3.5233913377475702E-4</v>
      </c>
      <c r="U86" s="4">
        <v>3.73708470632835E-4</v>
      </c>
      <c r="V86" s="4">
        <v>3.2871048019894302E-4</v>
      </c>
      <c r="W86" s="4">
        <v>3.5158602820217798E-4</v>
      </c>
      <c r="X86" s="4">
        <v>1.28389170242116</v>
      </c>
      <c r="Y86" s="4">
        <v>4.6863769476078697E-2</v>
      </c>
      <c r="Z86" s="4">
        <v>0.17732300050764799</v>
      </c>
      <c r="AA86" s="4">
        <v>0.87330513757415695</v>
      </c>
      <c r="AB86" s="4">
        <v>-0.19544226743774301</v>
      </c>
    </row>
    <row r="87" spans="1:28" ht="57" x14ac:dyDescent="0.2">
      <c r="A87" s="4">
        <v>93</v>
      </c>
      <c r="B87" s="4" t="s">
        <v>438</v>
      </c>
      <c r="C87" s="4">
        <v>3.57</v>
      </c>
      <c r="D87" s="4" t="s">
        <v>24</v>
      </c>
      <c r="E87" s="4">
        <v>165.01750000000001</v>
      </c>
      <c r="F87" s="4">
        <v>211.5</v>
      </c>
      <c r="G87" s="4">
        <f t="shared" si="1"/>
        <v>1</v>
      </c>
      <c r="H87" s="4" t="s">
        <v>55</v>
      </c>
      <c r="I87" s="4" t="s">
        <v>404</v>
      </c>
      <c r="J87" s="4" t="s">
        <v>439</v>
      </c>
      <c r="K87" s="4" t="s">
        <v>440</v>
      </c>
      <c r="L87" s="4" t="s">
        <v>441</v>
      </c>
      <c r="M87" s="4" t="s">
        <v>51</v>
      </c>
      <c r="N87" s="4" t="s">
        <v>64</v>
      </c>
      <c r="O87" s="4" t="s">
        <v>65</v>
      </c>
      <c r="P87" s="4">
        <v>4.13112072234578E-4</v>
      </c>
      <c r="Q87" s="4">
        <v>4.1677485365563898E-4</v>
      </c>
      <c r="R87" s="4">
        <v>3.7789033228143802E-4</v>
      </c>
      <c r="S87" s="4">
        <v>4.02592419390551E-4</v>
      </c>
      <c r="T87" s="4">
        <v>3.5233913377475702E-4</v>
      </c>
      <c r="U87" s="4">
        <v>3.73708470632835E-4</v>
      </c>
      <c r="V87" s="4">
        <v>3.2871048019894302E-4</v>
      </c>
      <c r="W87" s="4">
        <v>3.5158602820217798E-4</v>
      </c>
      <c r="X87" s="4">
        <v>1.28389170242116</v>
      </c>
      <c r="Y87" s="4">
        <v>4.6863769476078697E-2</v>
      </c>
      <c r="Z87" s="4">
        <v>0.17732300050764799</v>
      </c>
      <c r="AA87" s="4">
        <v>0.87330513757415695</v>
      </c>
      <c r="AB87" s="4">
        <v>-0.19544226743774301</v>
      </c>
    </row>
    <row r="88" spans="1:28" ht="57" x14ac:dyDescent="0.2">
      <c r="A88" s="4">
        <v>142</v>
      </c>
      <c r="B88" s="4" t="s">
        <v>651</v>
      </c>
      <c r="C88" s="4">
        <v>2.69</v>
      </c>
      <c r="D88" s="4" t="s">
        <v>518</v>
      </c>
      <c r="E88" s="4">
        <v>355.10230000000001</v>
      </c>
      <c r="F88" s="4">
        <v>223.5</v>
      </c>
      <c r="G88" s="4" t="str">
        <f t="shared" si="1"/>
        <v/>
      </c>
      <c r="H88" s="4" t="s">
        <v>55</v>
      </c>
      <c r="I88" s="4" t="s">
        <v>652</v>
      </c>
      <c r="J88" s="4"/>
      <c r="K88" s="4"/>
      <c r="L88" s="4"/>
      <c r="M88" s="4" t="s">
        <v>51</v>
      </c>
      <c r="N88" s="4" t="s">
        <v>148</v>
      </c>
      <c r="O88" s="4" t="s">
        <v>149</v>
      </c>
      <c r="P88" s="4">
        <v>3.8754178461303999E-4</v>
      </c>
      <c r="Q88" s="4">
        <v>5.7893895473158598E-4</v>
      </c>
      <c r="R88" s="4">
        <v>4.1569616548706899E-4</v>
      </c>
      <c r="S88" s="4">
        <v>4.6072563494389801E-4</v>
      </c>
      <c r="T88" s="4">
        <v>2.4194447036279601E-4</v>
      </c>
      <c r="U88" s="4">
        <v>1.9351033069328299E-4</v>
      </c>
      <c r="V88" s="4">
        <v>2.5042058216597299E-4</v>
      </c>
      <c r="W88" s="4">
        <v>2.2862512774068401E-4</v>
      </c>
      <c r="X88" s="4">
        <v>1.4495746933443101</v>
      </c>
      <c r="Y88" s="4">
        <v>2.0313134655163E-2</v>
      </c>
      <c r="Z88" s="4">
        <v>0.103302534488815</v>
      </c>
      <c r="AA88" s="4">
        <v>0.49622836326119202</v>
      </c>
      <c r="AB88" s="4">
        <v>-1.01092389620113</v>
      </c>
    </row>
    <row r="89" spans="1:28" ht="228" x14ac:dyDescent="0.2">
      <c r="A89" s="4">
        <v>99</v>
      </c>
      <c r="B89" s="4" t="s">
        <v>464</v>
      </c>
      <c r="C89" s="4">
        <v>3.53</v>
      </c>
      <c r="D89" s="4" t="s">
        <v>24</v>
      </c>
      <c r="E89" s="4">
        <v>379.09809999999999</v>
      </c>
      <c r="F89" s="4">
        <v>223.5</v>
      </c>
      <c r="G89" s="4" t="str">
        <f t="shared" si="1"/>
        <v/>
      </c>
      <c r="H89" s="4" t="s">
        <v>25</v>
      </c>
      <c r="I89" s="4" t="s">
        <v>465</v>
      </c>
      <c r="J89" s="4"/>
      <c r="K89" s="4" t="s">
        <v>466</v>
      </c>
      <c r="L89" s="4"/>
      <c r="M89" s="4" t="s">
        <v>71</v>
      </c>
      <c r="N89" s="4" t="s">
        <v>467</v>
      </c>
      <c r="O89" s="4" t="s">
        <v>468</v>
      </c>
      <c r="P89" s="4">
        <v>1.2854414038848501E-4</v>
      </c>
      <c r="Q89" s="4">
        <v>1.13283569594293E-4</v>
      </c>
      <c r="R89" s="4">
        <v>1.83690416908129E-4</v>
      </c>
      <c r="S89" s="4">
        <v>1.41839375630302E-4</v>
      </c>
      <c r="T89" s="4">
        <v>8.7640057258329406E-5</v>
      </c>
      <c r="U89" s="4">
        <v>8.9590317035013599E-5</v>
      </c>
      <c r="V89" s="4">
        <v>5.8018489065386698E-5</v>
      </c>
      <c r="W89" s="4">
        <v>7.8416287786243203E-5</v>
      </c>
      <c r="X89" s="4">
        <v>1.29910562872775</v>
      </c>
      <c r="Y89" s="4">
        <v>5.5444370088129399E-2</v>
      </c>
      <c r="Z89" s="4">
        <v>0.19696593069572099</v>
      </c>
      <c r="AA89" s="4">
        <v>0.55285274232052195</v>
      </c>
      <c r="AB89" s="4">
        <v>-0.85503283904796701</v>
      </c>
    </row>
    <row r="90" spans="1:28" ht="270.75" x14ac:dyDescent="0.2">
      <c r="A90" s="4">
        <v>45</v>
      </c>
      <c r="B90" s="4" t="s">
        <v>237</v>
      </c>
      <c r="C90" s="4">
        <v>3.66</v>
      </c>
      <c r="D90" s="4" t="s">
        <v>24</v>
      </c>
      <c r="E90" s="4">
        <v>469.3372</v>
      </c>
      <c r="F90" s="4">
        <v>299.8</v>
      </c>
      <c r="G90" s="4" t="str">
        <f t="shared" si="1"/>
        <v/>
      </c>
      <c r="H90" s="4" t="s">
        <v>55</v>
      </c>
      <c r="I90" s="4" t="s">
        <v>238</v>
      </c>
      <c r="J90" s="4"/>
      <c r="K90" s="4" t="s">
        <v>239</v>
      </c>
      <c r="L90" s="4"/>
      <c r="M90" s="4" t="s">
        <v>240</v>
      </c>
      <c r="N90" s="4" t="s">
        <v>241</v>
      </c>
      <c r="O90" s="4" t="s">
        <v>242</v>
      </c>
      <c r="P90" s="4">
        <v>4.3349745527948699E-4</v>
      </c>
      <c r="Q90" s="4">
        <v>4.57948200968851E-4</v>
      </c>
      <c r="R90" s="4">
        <v>4.19592112867066E-4</v>
      </c>
      <c r="S90" s="4">
        <v>4.3701258970513501E-4</v>
      </c>
      <c r="T90" s="4">
        <v>4.4616436375260001E-4</v>
      </c>
      <c r="U90" s="4">
        <v>5.2461462963229895E-4</v>
      </c>
      <c r="V90" s="4">
        <v>4.1497623967201401E-4</v>
      </c>
      <c r="W90" s="4">
        <v>4.6191841101897099E-4</v>
      </c>
      <c r="X90" s="4">
        <v>0.51489911661237697</v>
      </c>
      <c r="Y90" s="4">
        <v>0.51016332646000295</v>
      </c>
      <c r="Z90" s="4">
        <v>0.720347462937868</v>
      </c>
      <c r="AA90" s="4">
        <v>1.0569910842400201</v>
      </c>
      <c r="AB90" s="4">
        <v>7.9963207584406504E-2</v>
      </c>
    </row>
    <row r="91" spans="1:28" ht="42.75" x14ac:dyDescent="0.2">
      <c r="A91" s="4">
        <v>53</v>
      </c>
      <c r="B91" s="4" t="s">
        <v>274</v>
      </c>
      <c r="C91" s="4">
        <v>3.65</v>
      </c>
      <c r="D91" s="4" t="s">
        <v>24</v>
      </c>
      <c r="E91" s="4">
        <v>469.3372</v>
      </c>
      <c r="F91" s="4">
        <v>299.8</v>
      </c>
      <c r="G91" s="4">
        <f t="shared" si="1"/>
        <v>1</v>
      </c>
      <c r="H91" s="4" t="s">
        <v>55</v>
      </c>
      <c r="I91" s="4" t="s">
        <v>238</v>
      </c>
      <c r="J91" s="4" t="s">
        <v>275</v>
      </c>
      <c r="K91" s="4" t="s">
        <v>239</v>
      </c>
      <c r="L91" s="4"/>
      <c r="M91" s="4" t="s">
        <v>240</v>
      </c>
      <c r="N91" s="4" t="s">
        <v>241</v>
      </c>
      <c r="O91" s="4" t="s">
        <v>242</v>
      </c>
      <c r="P91" s="4">
        <v>4.3349745527948699E-4</v>
      </c>
      <c r="Q91" s="4">
        <v>4.57948200968851E-4</v>
      </c>
      <c r="R91" s="4">
        <v>4.19592112867066E-4</v>
      </c>
      <c r="S91" s="4">
        <v>4.3701258970513501E-4</v>
      </c>
      <c r="T91" s="4">
        <v>4.4616436375260001E-4</v>
      </c>
      <c r="U91" s="4">
        <v>5.2461462963229895E-4</v>
      </c>
      <c r="V91" s="4">
        <v>4.1497623967201401E-4</v>
      </c>
      <c r="W91" s="4">
        <v>4.6191841101897099E-4</v>
      </c>
      <c r="X91" s="4">
        <v>0.51489911661237697</v>
      </c>
      <c r="Y91" s="4">
        <v>0.51016332646000295</v>
      </c>
      <c r="Z91" s="4">
        <v>0.720347462937868</v>
      </c>
      <c r="AA91" s="4">
        <v>1.0569910842400201</v>
      </c>
      <c r="AB91" s="4">
        <v>7.9963207584406504E-2</v>
      </c>
    </row>
    <row r="92" spans="1:28" ht="28.5" x14ac:dyDescent="0.2">
      <c r="A92" s="4">
        <v>286</v>
      </c>
      <c r="B92" s="4" t="s">
        <v>1144</v>
      </c>
      <c r="C92" s="4">
        <v>1.73</v>
      </c>
      <c r="D92" s="4" t="s">
        <v>1123</v>
      </c>
      <c r="E92" s="4">
        <v>227.1276</v>
      </c>
      <c r="F92" s="4">
        <v>571.4</v>
      </c>
      <c r="G92" s="4" t="str">
        <f t="shared" si="1"/>
        <v/>
      </c>
      <c r="H92" s="4" t="s">
        <v>55</v>
      </c>
      <c r="I92" s="4" t="s">
        <v>1145</v>
      </c>
      <c r="J92" s="4"/>
      <c r="K92" s="4"/>
      <c r="L92" s="4"/>
      <c r="M92" s="4"/>
      <c r="N92" s="4"/>
      <c r="O92" s="4"/>
      <c r="P92" s="4">
        <v>6.9553562832048494E-5</v>
      </c>
      <c r="Q92" s="4">
        <v>7.0207691179615997E-5</v>
      </c>
      <c r="R92" s="4">
        <v>6.5885469062817894E-5</v>
      </c>
      <c r="S92" s="4">
        <v>6.8548907691494106E-5</v>
      </c>
      <c r="T92" s="4">
        <v>5.06977465393802E-5</v>
      </c>
      <c r="U92" s="4">
        <v>5.6683138951675299E-5</v>
      </c>
      <c r="V92" s="4">
        <v>4.5974659725610598E-5</v>
      </c>
      <c r="W92" s="4">
        <v>5.1118515072222003E-5</v>
      </c>
      <c r="X92" s="4">
        <v>1.44905523898088</v>
      </c>
      <c r="Y92" s="4">
        <v>6.6965442356871404E-3</v>
      </c>
      <c r="Z92" s="4">
        <v>5.0609653805049101E-2</v>
      </c>
      <c r="AA92" s="4">
        <v>0.74572326232070696</v>
      </c>
      <c r="AB92" s="4">
        <v>-0.42328774878862102</v>
      </c>
    </row>
    <row r="93" spans="1:28" ht="42.75" x14ac:dyDescent="0.2">
      <c r="A93" s="4">
        <v>225</v>
      </c>
      <c r="B93" s="4" t="s">
        <v>941</v>
      </c>
      <c r="C93" s="4">
        <v>2.4500000000000002</v>
      </c>
      <c r="D93" s="4" t="s">
        <v>518</v>
      </c>
      <c r="E93" s="4">
        <v>357.06049999999999</v>
      </c>
      <c r="F93" s="4">
        <v>571.4</v>
      </c>
      <c r="G93" s="4" t="str">
        <f t="shared" si="1"/>
        <v/>
      </c>
      <c r="H93" s="4" t="s">
        <v>55</v>
      </c>
      <c r="I93" s="4" t="s">
        <v>942</v>
      </c>
      <c r="J93" s="4"/>
      <c r="K93" s="4"/>
      <c r="L93" s="4"/>
      <c r="M93" s="4" t="s">
        <v>71</v>
      </c>
      <c r="N93" s="4" t="s">
        <v>582</v>
      </c>
      <c r="O93" s="4" t="s">
        <v>943</v>
      </c>
      <c r="P93" s="4">
        <v>2.6649931390185699E-4</v>
      </c>
      <c r="Q93" s="4">
        <v>2.6050569187121501E-4</v>
      </c>
      <c r="R93" s="4">
        <v>2.4701482244617702E-4</v>
      </c>
      <c r="S93" s="4">
        <v>2.5800660940641598E-4</v>
      </c>
      <c r="T93" s="4">
        <v>2.0908059353055299E-4</v>
      </c>
      <c r="U93" s="4">
        <v>2.3120774848007499E-4</v>
      </c>
      <c r="V93" s="4">
        <v>1.98200799052003E-4</v>
      </c>
      <c r="W93" s="4">
        <v>2.12829713687544E-4</v>
      </c>
      <c r="X93" s="4">
        <v>1.39918664807468</v>
      </c>
      <c r="Y93" s="4">
        <v>1.6117717756364499E-2</v>
      </c>
      <c r="Z93" s="4">
        <v>8.9630522482982602E-2</v>
      </c>
      <c r="AA93" s="4">
        <v>0.82490023870780405</v>
      </c>
      <c r="AB93" s="4">
        <v>-0.277708440770288</v>
      </c>
    </row>
    <row r="94" spans="1:28" ht="142.5" x14ac:dyDescent="0.2">
      <c r="A94" s="4">
        <v>189</v>
      </c>
      <c r="B94" s="4" t="s">
        <v>829</v>
      </c>
      <c r="C94" s="4">
        <v>2.59</v>
      </c>
      <c r="D94" s="4" t="s">
        <v>518</v>
      </c>
      <c r="E94" s="4">
        <v>293.2466</v>
      </c>
      <c r="F94" s="4">
        <v>686.6</v>
      </c>
      <c r="G94" s="4" t="str">
        <f t="shared" si="1"/>
        <v/>
      </c>
      <c r="H94" s="4" t="s">
        <v>25</v>
      </c>
      <c r="I94" s="4" t="s">
        <v>830</v>
      </c>
      <c r="J94" s="4"/>
      <c r="K94" s="4"/>
      <c r="L94" s="4"/>
      <c r="M94" s="4" t="s">
        <v>240</v>
      </c>
      <c r="N94" s="4" t="s">
        <v>647</v>
      </c>
      <c r="O94" s="4" t="s">
        <v>831</v>
      </c>
      <c r="P94" s="4">
        <v>3.1362025630511001E-5</v>
      </c>
      <c r="Q94" s="4">
        <v>6.2009945592554706E-5</v>
      </c>
      <c r="R94" s="4">
        <v>6.4623833146063405E-5</v>
      </c>
      <c r="S94" s="4">
        <v>5.2665268123043101E-5</v>
      </c>
      <c r="T94" s="4">
        <v>9.1999038497034294E-5</v>
      </c>
      <c r="U94" s="4">
        <v>1.25265237350943E-5</v>
      </c>
      <c r="V94" s="4">
        <v>2.6488971661946301E-5</v>
      </c>
      <c r="W94" s="4">
        <v>4.3671511298024999E-5</v>
      </c>
      <c r="X94" s="4">
        <v>0.55376321147482699</v>
      </c>
      <c r="Y94" s="4">
        <v>0.75337513680645796</v>
      </c>
      <c r="Z94" s="4">
        <v>0.88373573443876097</v>
      </c>
      <c r="AA94" s="4">
        <v>0.82922793055936295</v>
      </c>
      <c r="AB94" s="4">
        <v>-0.27015938389004801</v>
      </c>
    </row>
    <row r="95" spans="1:28" ht="42.75" x14ac:dyDescent="0.2">
      <c r="A95" s="4">
        <v>190</v>
      </c>
      <c r="B95" s="4" t="s">
        <v>832</v>
      </c>
      <c r="C95" s="4">
        <v>2.59</v>
      </c>
      <c r="D95" s="4" t="s">
        <v>518</v>
      </c>
      <c r="E95" s="4">
        <v>333.20240000000001</v>
      </c>
      <c r="F95" s="4">
        <v>686.6</v>
      </c>
      <c r="G95" s="4" t="str">
        <f t="shared" si="1"/>
        <v/>
      </c>
      <c r="H95" s="4" t="s">
        <v>25</v>
      </c>
      <c r="I95" s="4" t="s">
        <v>827</v>
      </c>
      <c r="J95" s="4"/>
      <c r="K95" s="4"/>
      <c r="L95" s="4"/>
      <c r="M95" s="4" t="s">
        <v>240</v>
      </c>
      <c r="N95" s="4" t="s">
        <v>647</v>
      </c>
      <c r="O95" s="4" t="s">
        <v>828</v>
      </c>
      <c r="P95" s="4">
        <v>2.5056125214346001E-5</v>
      </c>
      <c r="Q95" s="4">
        <v>2.3442938696916601E-5</v>
      </c>
      <c r="R95" s="4">
        <v>1.6905415880108001E-9</v>
      </c>
      <c r="S95" s="4">
        <v>1.6166918150950201E-5</v>
      </c>
      <c r="T95" s="4">
        <v>1.5519616935862201E-5</v>
      </c>
      <c r="U95" s="4">
        <v>1.48914813432766E-5</v>
      </c>
      <c r="V95" s="4">
        <v>1.5435798937519902E-5</v>
      </c>
      <c r="W95" s="4">
        <v>1.5282299072219599E-5</v>
      </c>
      <c r="X95" s="4">
        <v>0.61778469952700599</v>
      </c>
      <c r="Y95" s="4">
        <v>0.92297909177473203</v>
      </c>
      <c r="Z95" s="4">
        <v>0.96911008891307104</v>
      </c>
      <c r="AA95" s="4">
        <v>0.94528214527524801</v>
      </c>
      <c r="AB95" s="4">
        <v>-8.1183089536898706E-2</v>
      </c>
    </row>
    <row r="96" spans="1:28" ht="57" x14ac:dyDescent="0.2">
      <c r="A96" s="4">
        <v>120</v>
      </c>
      <c r="B96" s="4" t="s">
        <v>559</v>
      </c>
      <c r="C96" s="4">
        <v>2.71</v>
      </c>
      <c r="D96" s="4" t="s">
        <v>518</v>
      </c>
      <c r="E96" s="4">
        <v>293.21170000000001</v>
      </c>
      <c r="F96" s="4">
        <v>689.5</v>
      </c>
      <c r="G96" s="4" t="str">
        <f t="shared" si="1"/>
        <v/>
      </c>
      <c r="H96" s="4" t="s">
        <v>55</v>
      </c>
      <c r="I96" s="4" t="s">
        <v>560</v>
      </c>
      <c r="J96" s="4"/>
      <c r="K96" s="4"/>
      <c r="L96" s="4"/>
      <c r="M96" s="4" t="s">
        <v>30</v>
      </c>
      <c r="N96" s="4" t="s">
        <v>163</v>
      </c>
      <c r="O96" s="4" t="s">
        <v>561</v>
      </c>
      <c r="P96" s="4">
        <v>3.6226372780550503E-5</v>
      </c>
      <c r="Q96" s="4">
        <v>3.2158154813680301E-5</v>
      </c>
      <c r="R96" s="4">
        <v>3.4846993704577097E-5</v>
      </c>
      <c r="S96" s="4">
        <v>3.4410507099602602E-5</v>
      </c>
      <c r="T96" s="4">
        <v>3.4633632213786997E-5</v>
      </c>
      <c r="U96" s="4">
        <v>4.45014079687577E-5</v>
      </c>
      <c r="V96" s="4">
        <v>3.4440428090751997E-5</v>
      </c>
      <c r="W96" s="4">
        <v>3.7858489424432198E-5</v>
      </c>
      <c r="X96" s="4">
        <v>0.69134797841061801</v>
      </c>
      <c r="Y96" s="4">
        <v>0.38401183561424201</v>
      </c>
      <c r="Z96" s="4">
        <v>0.61999479100761101</v>
      </c>
      <c r="AA96" s="4">
        <v>1.1002014389049599</v>
      </c>
      <c r="AB96" s="4">
        <v>0.137767694934358</v>
      </c>
    </row>
    <row r="97" spans="1:28" ht="42.75" x14ac:dyDescent="0.2">
      <c r="A97" s="4">
        <v>199</v>
      </c>
      <c r="B97" s="4" t="s">
        <v>865</v>
      </c>
      <c r="C97" s="4">
        <v>2.56</v>
      </c>
      <c r="D97" s="4" t="s">
        <v>518</v>
      </c>
      <c r="E97" s="4">
        <v>311.22210000000001</v>
      </c>
      <c r="F97" s="4">
        <v>689.5</v>
      </c>
      <c r="G97" s="4" t="str">
        <f t="shared" si="1"/>
        <v/>
      </c>
      <c r="H97" s="4" t="s">
        <v>55</v>
      </c>
      <c r="I97" s="4" t="s">
        <v>866</v>
      </c>
      <c r="J97" s="4" t="s">
        <v>867</v>
      </c>
      <c r="K97" s="4" t="s">
        <v>868</v>
      </c>
      <c r="L97" s="4" t="s">
        <v>869</v>
      </c>
      <c r="M97" s="4" t="s">
        <v>30</v>
      </c>
      <c r="N97" s="4" t="s">
        <v>532</v>
      </c>
      <c r="O97" s="4" t="s">
        <v>533</v>
      </c>
      <c r="P97" s="4">
        <v>1.8663915540983E-4</v>
      </c>
      <c r="Q97" s="4">
        <v>1.6531720869183801E-4</v>
      </c>
      <c r="R97" s="4">
        <v>1.5886115305775801E-4</v>
      </c>
      <c r="S97" s="4">
        <v>1.7027250571980901E-4</v>
      </c>
      <c r="T97" s="4">
        <v>1.25071352203721E-4</v>
      </c>
      <c r="U97" s="4">
        <v>1.6573809491463701E-4</v>
      </c>
      <c r="V97" s="4">
        <v>1.1751632377267199E-4</v>
      </c>
      <c r="W97" s="4">
        <v>1.3610859029700999E-4</v>
      </c>
      <c r="X97" s="4">
        <v>1.11636874776963</v>
      </c>
      <c r="Y97" s="4">
        <v>0.11742364531661501</v>
      </c>
      <c r="Z97" s="4">
        <v>0.32027930900166801</v>
      </c>
      <c r="AA97" s="4">
        <v>0.79935741664002402</v>
      </c>
      <c r="AB97" s="4">
        <v>-0.32308737531715498</v>
      </c>
    </row>
    <row r="98" spans="1:28" ht="57" x14ac:dyDescent="0.2">
      <c r="A98" s="4">
        <v>182</v>
      </c>
      <c r="B98" s="4" t="s">
        <v>807</v>
      </c>
      <c r="C98" s="4">
        <v>2.61</v>
      </c>
      <c r="D98" s="4" t="s">
        <v>518</v>
      </c>
      <c r="E98" s="4">
        <v>135.07990000000001</v>
      </c>
      <c r="F98" s="4">
        <v>695.7</v>
      </c>
      <c r="G98" s="4" t="str">
        <f t="shared" si="1"/>
        <v/>
      </c>
      <c r="H98" s="4" t="s">
        <v>25</v>
      </c>
      <c r="I98" s="4" t="s">
        <v>808</v>
      </c>
      <c r="J98" s="4"/>
      <c r="K98" s="4" t="s">
        <v>809</v>
      </c>
      <c r="L98" s="4"/>
      <c r="M98" s="4" t="s">
        <v>51</v>
      </c>
      <c r="N98" s="4"/>
      <c r="O98" s="4"/>
      <c r="P98" s="4">
        <v>3.5664416107410297E-5</v>
      </c>
      <c r="Q98" s="4">
        <v>2.7255283154553199E-5</v>
      </c>
      <c r="R98" s="4">
        <v>2.2253051418850201E-5</v>
      </c>
      <c r="S98" s="4">
        <v>2.8390916893604601E-5</v>
      </c>
      <c r="T98" s="4">
        <v>4.70689796440998E-5</v>
      </c>
      <c r="U98" s="4">
        <v>3.6796852610395498E-5</v>
      </c>
      <c r="V98" s="4">
        <v>2.8212787417462499E-5</v>
      </c>
      <c r="W98" s="4">
        <v>3.7359539890652603E-5</v>
      </c>
      <c r="X98" s="4">
        <v>0.88132999670441703</v>
      </c>
      <c r="Y98" s="4">
        <v>0.25229304348208997</v>
      </c>
      <c r="Z98" s="4">
        <v>0.49341675116350803</v>
      </c>
      <c r="AA98" s="4">
        <v>1.3158976172082799</v>
      </c>
      <c r="AB98" s="4">
        <v>0.39604724523434198</v>
      </c>
    </row>
    <row r="99" spans="1:28" ht="299.25" x14ac:dyDescent="0.2">
      <c r="A99" s="4">
        <v>140</v>
      </c>
      <c r="B99" s="4" t="s">
        <v>645</v>
      </c>
      <c r="C99" s="4">
        <v>2.69</v>
      </c>
      <c r="D99" s="4" t="s">
        <v>518</v>
      </c>
      <c r="E99" s="4">
        <v>415.2097</v>
      </c>
      <c r="F99" s="4">
        <v>695.7</v>
      </c>
      <c r="G99" s="4" t="str">
        <f t="shared" si="1"/>
        <v/>
      </c>
      <c r="H99" s="4" t="s">
        <v>25</v>
      </c>
      <c r="I99" s="4" t="s">
        <v>646</v>
      </c>
      <c r="J99" s="4"/>
      <c r="K99" s="4"/>
      <c r="L99" s="4"/>
      <c r="M99" s="4" t="s">
        <v>240</v>
      </c>
      <c r="N99" s="4" t="s">
        <v>647</v>
      </c>
      <c r="O99" s="4" t="s">
        <v>648</v>
      </c>
      <c r="P99" s="4">
        <v>1.01165072843442E-3</v>
      </c>
      <c r="Q99" s="4">
        <v>6.7015650663614795E-4</v>
      </c>
      <c r="R99" s="4">
        <v>5.1987046846074401E-4</v>
      </c>
      <c r="S99" s="4">
        <v>7.3389256784377101E-4</v>
      </c>
      <c r="T99" s="4">
        <v>1.3176356800739101E-3</v>
      </c>
      <c r="U99" s="4">
        <v>9.9820999774704005E-4</v>
      </c>
      <c r="V99" s="4">
        <v>6.8690686004323101E-4</v>
      </c>
      <c r="W99" s="4">
        <v>1.00091751262139E-3</v>
      </c>
      <c r="X99" s="4">
        <v>0.79004918812848401</v>
      </c>
      <c r="Y99" s="4">
        <v>0.31581494058214299</v>
      </c>
      <c r="Z99" s="4">
        <v>0.55370645818930297</v>
      </c>
      <c r="AA99" s="4">
        <v>1.3638474573494599</v>
      </c>
      <c r="AB99" s="4">
        <v>0.44768229184576902</v>
      </c>
    </row>
    <row r="100" spans="1:28" ht="57" x14ac:dyDescent="0.2">
      <c r="A100" s="4">
        <v>195</v>
      </c>
      <c r="B100" s="4" t="s">
        <v>854</v>
      </c>
      <c r="C100" s="4">
        <v>2.57</v>
      </c>
      <c r="D100" s="4" t="s">
        <v>518</v>
      </c>
      <c r="E100" s="4">
        <v>437.19150000000002</v>
      </c>
      <c r="F100" s="4">
        <v>695.7</v>
      </c>
      <c r="G100" s="4" t="str">
        <f t="shared" si="1"/>
        <v/>
      </c>
      <c r="H100" s="4" t="s">
        <v>25</v>
      </c>
      <c r="I100" s="4" t="s">
        <v>855</v>
      </c>
      <c r="J100" s="4"/>
      <c r="K100" s="4"/>
      <c r="L100" s="4"/>
      <c r="M100" s="4" t="s">
        <v>51</v>
      </c>
      <c r="N100" s="4" t="s">
        <v>600</v>
      </c>
      <c r="O100" s="4" t="s">
        <v>693</v>
      </c>
      <c r="P100" s="4">
        <v>2.2467737730552599E-4</v>
      </c>
      <c r="Q100" s="4">
        <v>1.6676984087900701E-4</v>
      </c>
      <c r="R100" s="4">
        <v>1.3647044520336999E-4</v>
      </c>
      <c r="S100" s="4">
        <v>1.75972554462634E-4</v>
      </c>
      <c r="T100" s="4">
        <v>2.8068575531189801E-4</v>
      </c>
      <c r="U100" s="4">
        <v>2.3704415918864699E-4</v>
      </c>
      <c r="V100" s="4">
        <v>1.90425133158052E-4</v>
      </c>
      <c r="W100" s="4">
        <v>2.3605168255286599E-4</v>
      </c>
      <c r="X100" s="4">
        <v>1.0026312659461101</v>
      </c>
      <c r="Y100" s="4">
        <v>0.177194448182286</v>
      </c>
      <c r="Z100" s="4">
        <v>0.406681767027194</v>
      </c>
      <c r="AA100" s="4">
        <v>1.3414119222948999</v>
      </c>
      <c r="AB100" s="4">
        <v>0.42375232970839599</v>
      </c>
    </row>
    <row r="101" spans="1:28" ht="57" x14ac:dyDescent="0.2">
      <c r="A101" s="4">
        <v>237</v>
      </c>
      <c r="B101" s="4" t="s">
        <v>982</v>
      </c>
      <c r="C101" s="4">
        <v>2.35</v>
      </c>
      <c r="D101" s="4" t="s">
        <v>518</v>
      </c>
      <c r="E101" s="4">
        <v>181.1216</v>
      </c>
      <c r="F101" s="4">
        <v>704</v>
      </c>
      <c r="G101" s="4" t="str">
        <f t="shared" si="1"/>
        <v/>
      </c>
      <c r="H101" s="4" t="s">
        <v>25</v>
      </c>
      <c r="I101" s="4" t="s">
        <v>983</v>
      </c>
      <c r="J101" s="4"/>
      <c r="K101" s="4"/>
      <c r="L101" s="4"/>
      <c r="M101" s="4" t="s">
        <v>30</v>
      </c>
      <c r="N101" s="4" t="s">
        <v>546</v>
      </c>
      <c r="O101" s="4" t="s">
        <v>547</v>
      </c>
      <c r="P101" s="4">
        <v>1.8299724777854499E-5</v>
      </c>
      <c r="Q101" s="4">
        <v>1.7452705495931201E-5</v>
      </c>
      <c r="R101" s="4">
        <v>1.90501188678875E-5</v>
      </c>
      <c r="S101" s="4">
        <v>1.8267516380557701E-5</v>
      </c>
      <c r="T101" s="4">
        <v>2.4311888052962901E-5</v>
      </c>
      <c r="U101" s="4">
        <v>2.5598093858932499E-5</v>
      </c>
      <c r="V101" s="4">
        <v>2.4305680729590201E-5</v>
      </c>
      <c r="W101" s="4">
        <v>2.4738554213828499E-5</v>
      </c>
      <c r="X101" s="4">
        <v>1.5453799934749199</v>
      </c>
      <c r="Y101" s="4">
        <v>5.0835136525226397E-4</v>
      </c>
      <c r="Z101" s="4">
        <v>1.11209165047859E-2</v>
      </c>
      <c r="AA101" s="4">
        <v>1.3542374178548999</v>
      </c>
      <c r="AB101" s="4">
        <v>0.43748068687123598</v>
      </c>
    </row>
    <row r="102" spans="1:28" ht="42.75" x14ac:dyDescent="0.2">
      <c r="A102" s="4">
        <v>230</v>
      </c>
      <c r="B102" s="4" t="s">
        <v>955</v>
      </c>
      <c r="C102" s="4">
        <v>2.4</v>
      </c>
      <c r="D102" s="4" t="s">
        <v>518</v>
      </c>
      <c r="E102" s="4">
        <v>213.14760000000001</v>
      </c>
      <c r="F102" s="4">
        <v>704</v>
      </c>
      <c r="G102" s="4" t="str">
        <f t="shared" si="1"/>
        <v/>
      </c>
      <c r="H102" s="4" t="s">
        <v>25</v>
      </c>
      <c r="I102" s="4" t="s">
        <v>956</v>
      </c>
      <c r="J102" s="4" t="s">
        <v>957</v>
      </c>
      <c r="K102" s="4" t="s">
        <v>958</v>
      </c>
      <c r="L102" s="4"/>
      <c r="M102" s="4" t="s">
        <v>30</v>
      </c>
      <c r="N102" s="4" t="s">
        <v>532</v>
      </c>
      <c r="O102" s="4" t="s">
        <v>959</v>
      </c>
      <c r="P102" s="4">
        <v>3.7347505952676199E-5</v>
      </c>
      <c r="Q102" s="4">
        <v>3.7891446844815903E-5</v>
      </c>
      <c r="R102" s="4">
        <v>4.1675729090043699E-5</v>
      </c>
      <c r="S102" s="4">
        <v>3.8971560629178603E-5</v>
      </c>
      <c r="T102" s="4">
        <v>5.3193354880957402E-5</v>
      </c>
      <c r="U102" s="4">
        <v>5.4901770829062298E-5</v>
      </c>
      <c r="V102" s="4">
        <v>5.4244145222653501E-5</v>
      </c>
      <c r="W102" s="4">
        <v>5.4113090310891098E-5</v>
      </c>
      <c r="X102" s="4">
        <v>1.5409937461875201</v>
      </c>
      <c r="Y102" s="4">
        <v>4.7420721088048298E-4</v>
      </c>
      <c r="Z102" s="4">
        <v>1.0830418489299399E-2</v>
      </c>
      <c r="AA102" s="4">
        <v>1.3885276708774099</v>
      </c>
      <c r="AB102" s="4">
        <v>0.47355592777961703</v>
      </c>
    </row>
    <row r="103" spans="1:28" ht="57" x14ac:dyDescent="0.2">
      <c r="A103" s="4">
        <v>224</v>
      </c>
      <c r="B103" s="4" t="s">
        <v>939</v>
      </c>
      <c r="C103" s="4">
        <v>2.4700000000000002</v>
      </c>
      <c r="D103" s="4" t="s">
        <v>518</v>
      </c>
      <c r="E103" s="4">
        <v>277.21510000000001</v>
      </c>
      <c r="F103" s="4">
        <v>732.6</v>
      </c>
      <c r="G103" s="4" t="str">
        <f t="shared" si="1"/>
        <v/>
      </c>
      <c r="H103" s="4" t="s">
        <v>25</v>
      </c>
      <c r="I103" s="4" t="s">
        <v>940</v>
      </c>
      <c r="J103" s="4"/>
      <c r="K103" s="4"/>
      <c r="L103" s="4"/>
      <c r="M103" s="4" t="s">
        <v>30</v>
      </c>
      <c r="N103" s="4" t="s">
        <v>31</v>
      </c>
      <c r="O103" s="4" t="s">
        <v>608</v>
      </c>
      <c r="P103" s="4">
        <v>9.8137014082433E-5</v>
      </c>
      <c r="Q103" s="4">
        <v>9.9468999863903495E-5</v>
      </c>
      <c r="R103" s="4">
        <v>1.0984701159106E-4</v>
      </c>
      <c r="S103" s="4">
        <v>1.02484341845799E-4</v>
      </c>
      <c r="T103" s="4">
        <v>1.2936364433405401E-4</v>
      </c>
      <c r="U103" s="4">
        <v>2.6411401396054802E-4</v>
      </c>
      <c r="V103" s="4">
        <v>2.59749340153604E-4</v>
      </c>
      <c r="W103" s="4">
        <v>2.1774233281606899E-4</v>
      </c>
      <c r="X103" s="4">
        <v>1.3058825053880301</v>
      </c>
      <c r="Y103" s="4">
        <v>0.119993002217215</v>
      </c>
      <c r="Z103" s="4">
        <v>0.32374721531470402</v>
      </c>
      <c r="AA103" s="4">
        <v>2.1246400073846399</v>
      </c>
      <c r="AB103" s="4">
        <v>1.08721841604666</v>
      </c>
    </row>
    <row r="104" spans="1:28" ht="71.25" x14ac:dyDescent="0.2">
      <c r="A104" s="4">
        <v>137</v>
      </c>
      <c r="B104" s="4" t="s">
        <v>631</v>
      </c>
      <c r="C104" s="4">
        <v>2.69</v>
      </c>
      <c r="D104" s="4" t="s">
        <v>518</v>
      </c>
      <c r="E104" s="4">
        <v>325.2373</v>
      </c>
      <c r="F104" s="4">
        <v>732.6</v>
      </c>
      <c r="G104" s="4" t="str">
        <f t="shared" si="1"/>
        <v/>
      </c>
      <c r="H104" s="4" t="s">
        <v>55</v>
      </c>
      <c r="I104" s="4" t="s">
        <v>632</v>
      </c>
      <c r="J104" s="4" t="s">
        <v>633</v>
      </c>
      <c r="K104" s="4" t="s">
        <v>634</v>
      </c>
      <c r="L104" s="4"/>
      <c r="M104" s="4"/>
      <c r="N104" s="4"/>
      <c r="O104" s="4"/>
      <c r="P104" s="4">
        <v>1.68087368342273E-4</v>
      </c>
      <c r="Q104" s="4">
        <v>1.52095355483408E-4</v>
      </c>
      <c r="R104" s="4">
        <v>1.7146977110338001E-4</v>
      </c>
      <c r="S104" s="4">
        <v>1.6388416497635399E-4</v>
      </c>
      <c r="T104" s="4">
        <v>8.11494822514E-4</v>
      </c>
      <c r="U104" s="4">
        <v>1.10591015066785E-3</v>
      </c>
      <c r="V104" s="4">
        <v>6.6473304925422898E-4</v>
      </c>
      <c r="W104" s="4">
        <v>8.6071267414536098E-4</v>
      </c>
      <c r="X104" s="4">
        <v>1.54949418968292</v>
      </c>
      <c r="Y104" s="4">
        <v>3.2713265092423401E-2</v>
      </c>
      <c r="Z104" s="4">
        <v>0.14102269940465401</v>
      </c>
      <c r="AA104" s="4">
        <v>5.2519575290849403</v>
      </c>
      <c r="AB104" s="4">
        <v>2.3928552496606801</v>
      </c>
    </row>
    <row r="105" spans="1:28" ht="57" x14ac:dyDescent="0.2">
      <c r="A105" s="4">
        <v>161</v>
      </c>
      <c r="B105" s="4" t="s">
        <v>721</v>
      </c>
      <c r="C105" s="4">
        <v>2.66</v>
      </c>
      <c r="D105" s="4" t="s">
        <v>518</v>
      </c>
      <c r="E105" s="4">
        <v>279.1576</v>
      </c>
      <c r="F105" s="4">
        <v>745.7</v>
      </c>
      <c r="G105" s="4" t="str">
        <f t="shared" si="1"/>
        <v/>
      </c>
      <c r="H105" s="4" t="s">
        <v>25</v>
      </c>
      <c r="I105" s="4" t="s">
        <v>722</v>
      </c>
      <c r="J105" s="4" t="s">
        <v>723</v>
      </c>
      <c r="K105" s="4" t="s">
        <v>724</v>
      </c>
      <c r="L105" s="4" t="s">
        <v>725</v>
      </c>
      <c r="M105" s="4" t="s">
        <v>51</v>
      </c>
      <c r="N105" s="4" t="s">
        <v>64</v>
      </c>
      <c r="O105" s="4" t="s">
        <v>726</v>
      </c>
      <c r="P105" s="4">
        <v>1.4943477228249801E-4</v>
      </c>
      <c r="Q105" s="4">
        <v>1.3876702887216199E-4</v>
      </c>
      <c r="R105" s="4">
        <v>1.41649859006583E-4</v>
      </c>
      <c r="S105" s="4">
        <v>1.4328388672041399E-4</v>
      </c>
      <c r="T105" s="4">
        <v>1.58260926050556E-4</v>
      </c>
      <c r="U105" s="4">
        <v>1.9313106096783099E-4</v>
      </c>
      <c r="V105" s="4">
        <v>2.0651018409174799E-9</v>
      </c>
      <c r="W105" s="4">
        <v>1.17131350706743E-4</v>
      </c>
      <c r="X105" s="4">
        <v>0.67466315175027203</v>
      </c>
      <c r="Y105" s="4">
        <v>0.70302718840491796</v>
      </c>
      <c r="Z105" s="4">
        <v>0.85361179989260705</v>
      </c>
      <c r="AA105" s="4">
        <v>0.817477480460155</v>
      </c>
      <c r="AB105" s="4">
        <v>-0.29074910651021801</v>
      </c>
    </row>
    <row r="106" spans="1:28" ht="28.5" x14ac:dyDescent="0.2">
      <c r="A106" s="4">
        <v>257</v>
      </c>
      <c r="B106" s="4" t="s">
        <v>1053</v>
      </c>
      <c r="C106" s="4">
        <v>2.23</v>
      </c>
      <c r="D106" s="4" t="s">
        <v>518</v>
      </c>
      <c r="E106" s="4">
        <v>359.31369999999998</v>
      </c>
      <c r="F106" s="4">
        <v>745.7</v>
      </c>
      <c r="G106" s="4" t="str">
        <f t="shared" si="1"/>
        <v/>
      </c>
      <c r="H106" s="4" t="s">
        <v>25</v>
      </c>
      <c r="I106" s="4" t="s">
        <v>1054</v>
      </c>
      <c r="J106" s="4" t="s">
        <v>1055</v>
      </c>
      <c r="K106" s="4"/>
      <c r="L106" s="4"/>
      <c r="M106" s="4" t="s">
        <v>30</v>
      </c>
      <c r="N106" s="4" t="s">
        <v>551</v>
      </c>
      <c r="O106" s="4" t="s">
        <v>552</v>
      </c>
      <c r="P106" s="4">
        <v>1.7432087344008899E-9</v>
      </c>
      <c r="Q106" s="4">
        <v>5.7796367066440198E-5</v>
      </c>
      <c r="R106" s="4">
        <v>5.26134341324533E-5</v>
      </c>
      <c r="S106" s="4">
        <v>3.6803848135875997E-5</v>
      </c>
      <c r="T106" s="4">
        <v>6.3202140947982895E-5</v>
      </c>
      <c r="U106" s="4">
        <v>6.0979652980888802E-5</v>
      </c>
      <c r="V106" s="4">
        <v>2.0651018409174799E-9</v>
      </c>
      <c r="W106" s="4">
        <v>4.1394619676904202E-5</v>
      </c>
      <c r="X106" s="4">
        <v>2.2140681098891099E-2</v>
      </c>
      <c r="Y106" s="4">
        <v>0.87658963547938196</v>
      </c>
      <c r="Z106" s="4">
        <v>0.94485019041548002</v>
      </c>
      <c r="AA106" s="4">
        <v>1.12473618313171</v>
      </c>
      <c r="AB106" s="4">
        <v>0.16958664417875</v>
      </c>
    </row>
  </sheetData>
  <autoFilter ref="A1:AB106" xr:uid="{066A549A-DEC5-476D-9447-30A1E8F59AC6}"/>
  <phoneticPr fontId="1" type="noConversion"/>
  <conditionalFormatting sqref="F1:G3 F4:F106">
    <cfRule type="duplicateValues" dxfId="3" priority="2"/>
  </conditionalFormatting>
  <conditionalFormatting sqref="G4:G106">
    <cfRule type="duplicateValues" dxfId="2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建新 李</dc:creator>
  <cp:lastModifiedBy>建新 李</cp:lastModifiedBy>
  <dcterms:created xsi:type="dcterms:W3CDTF">2025-06-25T10:31:57Z</dcterms:created>
  <dcterms:modified xsi:type="dcterms:W3CDTF">2025-07-23T08:00:43Z</dcterms:modified>
</cp:coreProperties>
</file>