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ilad/Library/CloudStorage/OneDrive-Nexus365/Michael/Other/Opthamology/CONSORT Study/Final manuscripts/Submitting to Eye/"/>
    </mc:Choice>
  </mc:AlternateContent>
  <xr:revisionPtr revIDLastSave="0" documentId="8_{1F516835-5583-894F-AAC5-ED06B5923DBB}" xr6:coauthVersionLast="47" xr6:coauthVersionMax="47" xr10:uidLastSave="{00000000-0000-0000-0000-000000000000}"/>
  <bookViews>
    <workbookView xWindow="0" yWindow="500" windowWidth="38400" windowHeight="19020" xr2:uid="{E53953D7-F59A-5049-A6E7-E3F1184BBDC6}"/>
  </bookViews>
  <sheets>
    <sheet name="Table 1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<sst xmlns="http://schemas.openxmlformats.org/spreadsheetml/2006/main" count="54" uniqueCount="51">
  <si>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BMC ophthalmology</t>
  </si>
  <si>
    <t>Comparison of endothelial cell loss in diabetic patients after conventional phacoemulsification and femtosecond laser-assisted cataract surgery</t>
  </si>
  <si>
    <t>Journal of Cataract and Refractive Surgery</t>
  </si>
  <si>
    <t>FLACS vs conventional phacoemulsification by junior cataract surgeons: randomized trial</t>
  </si>
  <si>
    <t>Ophthalmology Glaucoma</t>
  </si>
  <si>
    <t>Early Outcomes of Combined Phacoemulsification and Ab Interno Tanito Microhook Trabeculotomy in Open-Angle Glaucoma</t>
  </si>
  <si>
    <t>International Ophthalmology</t>
  </si>
  <si>
    <t>Corneal endothelial cell loss and intraocular pressure following phacoemulsification using a new viscous-cohesive ophthalmic viscosurgical device</t>
  </si>
  <si>
    <t>Journal of Refractive Surgery</t>
  </si>
  <si>
    <t>Intraoperative Performance and Early Postoperative Outcomes Following Phacoemulsification With Three Fluidic Systems: A Randomized Trial</t>
  </si>
  <si>
    <t>International Journal of Life Sciences Biotechnology and Pharma Research</t>
  </si>
  <si>
    <t>Comparison between direct chop and stop and chop phacoemulsification techniques in grade 3 and 4 cataract patients</t>
  </si>
  <si>
    <t>Efficiency of phacoemulsification handpieces with high and low intraocular pressure settings</t>
  </si>
  <si>
    <t>Siriraj Medical Journal</t>
  </si>
  <si>
    <t>Comparative Evaluation of Phacoemulsification with Goniosynechialysis and Phacoemulsification with Viscogonioplasty in Angle-Closure: A Randomized Clinical Trial</t>
  </si>
  <si>
    <t>Eye and vision (London, England)</t>
  </si>
  <si>
    <t>Safety and efficacy of cataract surgery performed with a low-energy femtosecond laser compared with conventional phacoemulsification in Chinese patients: a randomized clinical trial.</t>
  </si>
  <si>
    <t>Acta ophthalmologica</t>
  </si>
  <si>
    <t>Phacoemulsification with gonioscopy-assisted transluminal trabeculotomy versus phacoemulsification alone in primary angle closure glaucoma: A randomized controlled study.</t>
  </si>
  <si>
    <t>Effect of cervical pillow in phacoemulsification surgery for age-related cataract patients: a prospective randomized controlled study.</t>
  </si>
  <si>
    <t>Indian Journal of Ophthalmology</t>
  </si>
  <si>
    <t>Comparison of pupil expansion devices in small pupil phacoemulsification.</t>
  </si>
  <si>
    <t>Journal of Cataract &amp; Refractive Surgery</t>
  </si>
  <si>
    <t>Phacoemulsification using an active fluidics system at physiologic vs high intraocular pressure: impact on anterior and posterior segment physiology.</t>
  </si>
  <si>
    <t>BMC Ophthalmology</t>
  </si>
  <si>
    <t>Safety and prognosis of phacoemulsification using active sentry and active fluidics with different IOP settings - a randomized, controlled study.</t>
  </si>
  <si>
    <t xml:space="preserve">Nature - Eye </t>
  </si>
  <si>
    <t>Combined phacoviscocanalostomy versus phacoemulsification alone in patients with coexisting cataract and mild-to-moderate open-angle glaucoma; a randomized-controlled trial.</t>
  </si>
  <si>
    <t>JAMA Ophthalmology</t>
  </si>
  <si>
    <t>Swab Pressing vs Stromal Hydration to Prevent Incision Leakage and Transient Collapse of Anterior Chamber in Phacoemulsification: A Randomized Clinical Trial.</t>
  </si>
  <si>
    <t>European Journal of Ophthalmology</t>
  </si>
  <si>
    <t>The safety and efficacy of phacoemulsification surgery in uncomplicated cataracts with and without an ophthalmic-viscosurgical-device</t>
  </si>
  <si>
    <t xml:space="preserve">Annals of Translational Medicine </t>
  </si>
  <si>
    <t>Comparison of the reverse chopper-assisted prechop and phaco-chop nucleotomy techniques during phacoemulsification for cataracts with grade III nuclei: a randomized controlled trial</t>
  </si>
  <si>
    <t>Romanion Journal of Opthamology</t>
  </si>
  <si>
    <t>Efficacy and safety of the OZil phacoemulsification handpiece in dropped lens fragment surgery: a randomized controlled trial</t>
  </si>
  <si>
    <t>Journal of clinical and diagnostic research</t>
  </si>
  <si>
    <t>Comparison of Surgically-induced Astigmatism using Topography and Keratometry in Patients undergoing Phacoemulsification and Small Incision Cataract Surgery: a Prospective Interventional Study</t>
  </si>
  <si>
    <t>J Cataract Refract Surg</t>
  </si>
  <si>
    <t>Changes in endothelial cell density following conventional phacoemulsification and femtosecond laser-assisted cataract surgery in eyes with dense cataracts</t>
  </si>
  <si>
    <t xml:space="preserve">Med Forum </t>
  </si>
  <si>
    <t>To Evaluate the Difference in Astigmatism on Keratometry Resulting from Temporal and Superior Corneal Incisions During Phacoemulsification</t>
  </si>
  <si>
    <t xml:space="preserve">Journal of Academic Medicine and Pharmacy </t>
  </si>
  <si>
    <t>A Study to Compare the Amount of Astigmatism Following Manual Small Incision Cataract Surgery and Phacoemulsification</t>
  </si>
  <si>
    <t xml:space="preserve">Clinical Ophthalmology </t>
  </si>
  <si>
    <t>The Cutting Efficiency of a Hybrid Phacoemulsification Tip Using High and Low Intraocular Pressure Settings in Different Grades of Cataract</t>
  </si>
  <si>
    <t>3D visualization system and standard operating microscope for ease of visualization and surgeon comfort during phacoemulsification surgery</t>
  </si>
  <si>
    <t xml:space="preserve">Percentage Compliance </t>
  </si>
  <si>
    <t>Journal</t>
  </si>
  <si>
    <t>Year</t>
  </si>
  <si>
    <t>Study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</si>
</sst>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family val="2"/>
      <scheme val="minor"/>
    </font>
    <font>
      <sz val="12"/>
      <color rgb="FF000000"/>
      <name val="Arial (Body)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 (Body)"/>
    </font>
    <font>
      <sz val="12"/>
      <color theme="1"/>
      <name val="Arial"/>
      <family val="2"/>
    </font>
    <font>
      <sz val="12"/>
      <color rgb="FF3B3030"/>
      <name val="Arial (Body)"/>
    </font>
    <font>
      <b/>
      <sz val="10"/>
      <color theme="0"/>
      <name val="Arial"/>
      <family val="2"/>
    </font>
    <font>
      <b/>
      <sz val="12"/>
      <color theme="0"/>
      <name val="Arial (Body)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1" xfId="0" applyFont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8"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2"/>
        <name val="Arial (Body)"/>
      </font>
      <alignment horizontal="general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</border>
    </dxf>
    <dxf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Table 2 -style" pivot="0" count="3" xr9:uid="{ADF0EBE1-07A2-BA4D-80C4-613013588D3C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208E9-6FB0-9847-A543-116FB1ADD526}" name="Table_2" displayName="Table_2" ref="A1:D26" headerRowDxfId="4">
  <tableColumns count="4">
    <tableColumn id="1" xr3:uid="{00000000-0010-0000-0100-000001000000}" name="Study Title" dataDxfId="3"/>
    <tableColumn id="2" xr3:uid="{00000000-0010-0000-0100-000002000000}" name="Year" dataDxfId="2"/>
    <tableColumn id="3" xr3:uid="{00000000-0010-0000-0100-000003000000}" name="Journal" dataDxfId="1"/>
    <tableColumn id="4" xr3:uid="{00000000-0010-0000-0100-000004000000}" name="Percentage Compliance " dataDxfId="0"/>
  </tableColumns>
  <tableStyleInfo name="Table 2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7C84-ADC4-A24A-9E38-A91DFAE326D5}">
  <sheetPr>
    <outlinePr summaryBelow="0" summaryRight="0"/>
  </sheetPr>
  <dimension ref="A1:AO26"/>
  <sheetViews>
    <sheetView tabSelected="1" zoomScale="162" workbookViewId="0">
      <pane ySplit="1" topLeftCell="A2" activePane="bottomLeft" state="frozen"/>
      <selection pane="bottomLeft" activeCell="D3" sqref="D3"/>
    </sheetView>
  </sheetViews>
  <sheetFormatPr baseColWidth="10" defaultColWidth="12.6640625" defaultRowHeight="15.75" customHeight="1" x14ac:dyDescent="0.2"/>
  <cols>
    <col min="1" max="1" width="51.6640625" customWidth="1"/>
    <col min="2" max="2" width="10.83203125" customWidth="1"/>
    <col min="3" max="3" width="43.83203125" style="1" customWidth="1"/>
    <col min="4" max="4" width="20.5" customWidth="1"/>
    <col min="5" max="5" width="13" customWidth="1"/>
    <col min="7" max="7" width="18.83203125" customWidth="1"/>
    <col min="8" max="8" width="37.6640625" customWidth="1"/>
    <col min="9" max="9" width="17.6640625" customWidth="1"/>
    <col min="10" max="10" width="14.6640625" customWidth="1"/>
    <col min="11" max="11" width="21.33203125" customWidth="1"/>
    <col min="12" max="41" width="28.1640625" customWidth="1"/>
  </cols>
  <sheetData>
    <row r="1" spans="1:41" ht="17" x14ac:dyDescent="0.2">
      <c r="A1" s="16" t="s">
        <v>50</v>
      </c>
      <c r="B1" s="16" t="s">
        <v>49</v>
      </c>
      <c r="C1" s="15" t="s">
        <v>48</v>
      </c>
      <c r="D1" s="14" t="s">
        <v>47</v>
      </c>
    </row>
    <row r="2" spans="1:41" ht="51" x14ac:dyDescent="0.2">
      <c r="A2" s="6" t="s">
        <v>46</v>
      </c>
      <c r="B2" s="5">
        <v>2024</v>
      </c>
      <c r="C2" s="4" t="s">
        <v>20</v>
      </c>
      <c r="D2" s="3">
        <v>64.7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51" x14ac:dyDescent="0.2">
      <c r="A3" s="10" t="s">
        <v>45</v>
      </c>
      <c r="B3" s="9">
        <v>2024</v>
      </c>
      <c r="C3" s="8" t="s">
        <v>44</v>
      </c>
      <c r="D3" s="7">
        <v>66.7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41" ht="51" x14ac:dyDescent="0.2">
      <c r="A4" s="13" t="s">
        <v>43</v>
      </c>
      <c r="B4" s="5">
        <v>2023</v>
      </c>
      <c r="C4" s="4" t="s">
        <v>42</v>
      </c>
      <c r="D4" s="3">
        <v>64.7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51" x14ac:dyDescent="0.2">
      <c r="A5" s="10" t="s">
        <v>41</v>
      </c>
      <c r="B5" s="9">
        <v>2024</v>
      </c>
      <c r="C5" s="8" t="s">
        <v>40</v>
      </c>
      <c r="D5" s="7">
        <v>40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41" ht="68" x14ac:dyDescent="0.2">
      <c r="A6" s="6" t="s">
        <v>39</v>
      </c>
      <c r="B6" s="5">
        <v>2024</v>
      </c>
      <c r="C6" s="4" t="s">
        <v>38</v>
      </c>
      <c r="D6" s="3">
        <v>51.4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68" x14ac:dyDescent="0.2">
      <c r="A7" s="10" t="s">
        <v>37</v>
      </c>
      <c r="B7" s="9">
        <v>2024</v>
      </c>
      <c r="C7" s="8" t="s">
        <v>36</v>
      </c>
      <c r="D7" s="7">
        <v>62.9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41" ht="51" x14ac:dyDescent="0.2">
      <c r="A8" s="6" t="s">
        <v>35</v>
      </c>
      <c r="B8" s="5">
        <v>2024</v>
      </c>
      <c r="C8" s="4" t="s">
        <v>34</v>
      </c>
      <c r="D8" s="3">
        <v>71.400000000000006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68" x14ac:dyDescent="0.2">
      <c r="A9" s="10" t="s">
        <v>33</v>
      </c>
      <c r="B9" s="9">
        <v>2023</v>
      </c>
      <c r="C9" s="8" t="s">
        <v>32</v>
      </c>
      <c r="D9" s="7">
        <v>74.3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41" ht="51" x14ac:dyDescent="0.2">
      <c r="A10" s="6" t="s">
        <v>31</v>
      </c>
      <c r="B10" s="5">
        <v>2023</v>
      </c>
      <c r="C10" s="4" t="s">
        <v>30</v>
      </c>
      <c r="D10" s="3">
        <v>63.9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51" x14ac:dyDescent="0.2">
      <c r="A11" s="10" t="s">
        <v>29</v>
      </c>
      <c r="B11" s="9">
        <v>2023</v>
      </c>
      <c r="C11" s="8" t="s">
        <v>28</v>
      </c>
      <c r="D11" s="7">
        <v>83.8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41" ht="68" x14ac:dyDescent="0.2">
      <c r="A12" s="6" t="s">
        <v>27</v>
      </c>
      <c r="B12" s="5">
        <v>2023</v>
      </c>
      <c r="C12" s="4" t="s">
        <v>26</v>
      </c>
      <c r="D12" s="3">
        <v>78.400000000000006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51" x14ac:dyDescent="0.2">
      <c r="A13" s="10" t="s">
        <v>25</v>
      </c>
      <c r="B13" s="9">
        <v>2024</v>
      </c>
      <c r="C13" s="8" t="s">
        <v>24</v>
      </c>
      <c r="D13" s="7">
        <v>78.400000000000006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41" ht="51" x14ac:dyDescent="0.2">
      <c r="A14" s="6" t="s">
        <v>23</v>
      </c>
      <c r="B14" s="5">
        <v>2024</v>
      </c>
      <c r="C14" s="12" t="s">
        <v>22</v>
      </c>
      <c r="D14" s="3">
        <v>83.8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4" x14ac:dyDescent="0.2">
      <c r="A15" s="10" t="s">
        <v>21</v>
      </c>
      <c r="B15" s="9">
        <v>2024</v>
      </c>
      <c r="C15" s="11" t="s">
        <v>20</v>
      </c>
      <c r="D15" s="7">
        <v>47.4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41" ht="51" x14ac:dyDescent="0.2">
      <c r="A16" s="6" t="s">
        <v>19</v>
      </c>
      <c r="B16" s="5">
        <v>2024</v>
      </c>
      <c r="C16" s="4" t="s">
        <v>6</v>
      </c>
      <c r="D16" s="3">
        <v>57.1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68" x14ac:dyDescent="0.2">
      <c r="A17" s="10" t="s">
        <v>18</v>
      </c>
      <c r="B17" s="9">
        <v>2024</v>
      </c>
      <c r="C17" s="8" t="s">
        <v>17</v>
      </c>
      <c r="D17" s="7">
        <v>63.9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41" ht="68" x14ac:dyDescent="0.2">
      <c r="A18" s="6" t="s">
        <v>16</v>
      </c>
      <c r="B18" s="5">
        <v>2023</v>
      </c>
      <c r="C18" s="4" t="s">
        <v>15</v>
      </c>
      <c r="D18" s="3">
        <v>76.3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68" x14ac:dyDescent="0.2">
      <c r="A19" s="10" t="s">
        <v>14</v>
      </c>
      <c r="B19" s="9">
        <v>2024</v>
      </c>
      <c r="C19" s="8" t="s">
        <v>13</v>
      </c>
      <c r="D19" s="7">
        <v>78.900000000000006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41" ht="34" x14ac:dyDescent="0.2">
      <c r="A20" s="6" t="s">
        <v>12</v>
      </c>
      <c r="B20" s="5">
        <v>2024</v>
      </c>
      <c r="C20" s="4" t="s">
        <v>2</v>
      </c>
      <c r="D20" s="3">
        <v>78.400000000000006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51" x14ac:dyDescent="0.2">
      <c r="A21" s="10" t="s">
        <v>11</v>
      </c>
      <c r="B21" s="9">
        <v>2024</v>
      </c>
      <c r="C21" s="8" t="s">
        <v>10</v>
      </c>
      <c r="D21" s="7">
        <v>68.400000000000006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41" ht="51" x14ac:dyDescent="0.2">
      <c r="A22" s="6" t="s">
        <v>9</v>
      </c>
      <c r="B22" s="5">
        <v>2024</v>
      </c>
      <c r="C22" s="4" t="s">
        <v>8</v>
      </c>
      <c r="D22" s="3">
        <v>83.3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51" x14ac:dyDescent="0.2">
      <c r="A23" s="10" t="s">
        <v>7</v>
      </c>
      <c r="B23" s="9">
        <v>2024</v>
      </c>
      <c r="C23" s="8" t="s">
        <v>6</v>
      </c>
      <c r="D23" s="7">
        <v>67.599999999999994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41" ht="51" x14ac:dyDescent="0.2">
      <c r="A24" s="6" t="s">
        <v>5</v>
      </c>
      <c r="B24" s="5">
        <v>2024</v>
      </c>
      <c r="C24" s="4" t="s">
        <v>4</v>
      </c>
      <c r="D24" s="3">
        <v>61.1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34" x14ac:dyDescent="0.2">
      <c r="A25" s="10" t="s">
        <v>3</v>
      </c>
      <c r="B25" s="9">
        <v>2023</v>
      </c>
      <c r="C25" s="8" t="s">
        <v>2</v>
      </c>
      <c r="D25" s="7">
        <v>83.3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41" ht="51" x14ac:dyDescent="0.2">
      <c r="A26" s="6" t="s">
        <v>1</v>
      </c>
      <c r="B26" s="5">
        <v>2023</v>
      </c>
      <c r="C26" s="4" t="s">
        <v>0</v>
      </c>
      <c r="D26" s="3">
        <v>64.900000000000006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</sheetData>
  <dataValidations count="1">
    <dataValidation type="custom" allowBlank="1" showDropDown="1" sqref="B2:B26 D2:D26" xr:uid="{00000000-0002-0000-0100-000000000000}">
      <formula1>AND(ISNUMBER(B2),(NOT(OR(NOT(ISERROR(DATEVALUE(B2))), AND(ISNUMBER(B2), LEFT(CELL("format", B2))="D")))))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Mil</dc:creator>
  <cp:lastModifiedBy>Mark Mil</cp:lastModifiedBy>
  <dcterms:created xsi:type="dcterms:W3CDTF">2025-07-19T21:30:20Z</dcterms:created>
  <dcterms:modified xsi:type="dcterms:W3CDTF">2025-07-19T21:30:48Z</dcterms:modified>
</cp:coreProperties>
</file>