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ongh\Desktop\原始数据\"/>
    </mc:Choice>
  </mc:AlternateContent>
  <xr:revisionPtr revIDLastSave="0" documentId="13_ncr:1_{E778271D-BFC1-4A1B-BF06-E0AB471AB72A}" xr6:coauthVersionLast="47" xr6:coauthVersionMax="47" xr10:uidLastSave="{00000000-0000-0000-0000-000000000000}"/>
  <bookViews>
    <workbookView xWindow="0" yWindow="850" windowWidth="25200" windowHeight="15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2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</calcChain>
</file>

<file path=xl/sharedStrings.xml><?xml version="1.0" encoding="utf-8"?>
<sst xmlns="http://schemas.openxmlformats.org/spreadsheetml/2006/main" count="189" uniqueCount="189">
  <si>
    <t>姓名</t>
  </si>
  <si>
    <t>组别</t>
    <phoneticPr fontId="1" type="noConversion"/>
  </si>
  <si>
    <t>性别</t>
  </si>
  <si>
    <t>年龄</t>
  </si>
  <si>
    <t>身高（cm）</t>
    <phoneticPr fontId="1" type="noConversion"/>
  </si>
  <si>
    <t>体重（Kg）</t>
    <phoneticPr fontId="1" type="noConversion"/>
  </si>
  <si>
    <t>BMI</t>
  </si>
  <si>
    <t>反流性食管炎（内镜）</t>
    <phoneticPr fontId="1" type="noConversion"/>
  </si>
  <si>
    <t>Barrett食管</t>
    <phoneticPr fontId="1" type="noConversion"/>
  </si>
  <si>
    <t>食管裂孔疝（术前检出）</t>
    <phoneticPr fontId="1" type="noConversion"/>
  </si>
  <si>
    <t>症状持续时间（月）</t>
    <phoneticPr fontId="1" type="noConversion"/>
  </si>
  <si>
    <t>LES</t>
  </si>
  <si>
    <t>DeMeester</t>
  </si>
  <si>
    <t>Saeed评分 术前</t>
    <phoneticPr fontId="1" type="noConversion"/>
  </si>
  <si>
    <t>GERD-Q评分术前</t>
    <phoneticPr fontId="1" type="noConversion"/>
  </si>
  <si>
    <t>娄景咴</t>
    <phoneticPr fontId="1" type="noConversion"/>
  </si>
  <si>
    <t>裴旺</t>
    <phoneticPr fontId="1" type="noConversion"/>
  </si>
  <si>
    <t>庄树民</t>
    <phoneticPr fontId="1" type="noConversion"/>
  </si>
  <si>
    <t>朱春菊</t>
    <phoneticPr fontId="1" type="noConversion"/>
  </si>
  <si>
    <t>林爱勤</t>
    <phoneticPr fontId="1" type="noConversion"/>
  </si>
  <si>
    <t>石亚定</t>
    <phoneticPr fontId="1" type="noConversion"/>
  </si>
  <si>
    <t>阴素芬</t>
    <phoneticPr fontId="1" type="noConversion"/>
  </si>
  <si>
    <t>师二奇</t>
    <phoneticPr fontId="1" type="noConversion"/>
  </si>
  <si>
    <t>佘艳平</t>
    <phoneticPr fontId="1" type="noConversion"/>
  </si>
  <si>
    <t>李士良</t>
    <phoneticPr fontId="1" type="noConversion"/>
  </si>
  <si>
    <t>刘婷婷</t>
    <phoneticPr fontId="1" type="noConversion"/>
  </si>
  <si>
    <t>虞新华</t>
    <phoneticPr fontId="1" type="noConversion"/>
  </si>
  <si>
    <t>冯婷婷</t>
    <phoneticPr fontId="1" type="noConversion"/>
  </si>
  <si>
    <t>赵玉平</t>
    <phoneticPr fontId="1" type="noConversion"/>
  </si>
  <si>
    <t>董立强</t>
    <phoneticPr fontId="1" type="noConversion"/>
  </si>
  <si>
    <t>夏华利</t>
    <phoneticPr fontId="1" type="noConversion"/>
  </si>
  <si>
    <t>王守霞</t>
    <phoneticPr fontId="1" type="noConversion"/>
  </si>
  <si>
    <t>梁学义180</t>
    <phoneticPr fontId="1" type="noConversion"/>
  </si>
  <si>
    <t>李荣俭</t>
    <phoneticPr fontId="1" type="noConversion"/>
  </si>
  <si>
    <t>孙永明</t>
    <phoneticPr fontId="1" type="noConversion"/>
  </si>
  <si>
    <t>刘慧</t>
    <phoneticPr fontId="1" type="noConversion"/>
  </si>
  <si>
    <t>张红英</t>
    <phoneticPr fontId="1" type="noConversion"/>
  </si>
  <si>
    <t>吁有花</t>
    <phoneticPr fontId="1" type="noConversion"/>
  </si>
  <si>
    <t>王维伟</t>
    <phoneticPr fontId="1" type="noConversion"/>
  </si>
  <si>
    <t>陈伟芹</t>
    <phoneticPr fontId="1" type="noConversion"/>
  </si>
  <si>
    <t>田丰</t>
    <phoneticPr fontId="1" type="noConversion"/>
  </si>
  <si>
    <t>王春起</t>
    <phoneticPr fontId="1" type="noConversion"/>
  </si>
  <si>
    <t>刘力</t>
    <phoneticPr fontId="1" type="noConversion"/>
  </si>
  <si>
    <t>李吉虎</t>
    <phoneticPr fontId="1" type="noConversion"/>
  </si>
  <si>
    <t>张安平</t>
    <phoneticPr fontId="1" type="noConversion"/>
  </si>
  <si>
    <t>魏凯歌</t>
    <phoneticPr fontId="1" type="noConversion"/>
  </si>
  <si>
    <t>赵光明</t>
    <phoneticPr fontId="1" type="noConversion"/>
  </si>
  <si>
    <t>段福林</t>
    <phoneticPr fontId="1" type="noConversion"/>
  </si>
  <si>
    <t>范林霞</t>
    <phoneticPr fontId="1" type="noConversion"/>
  </si>
  <si>
    <t>安建平</t>
    <phoneticPr fontId="1" type="noConversion"/>
  </si>
  <si>
    <t>彭芳</t>
    <phoneticPr fontId="1" type="noConversion"/>
  </si>
  <si>
    <t>袁露溪</t>
    <phoneticPr fontId="1" type="noConversion"/>
  </si>
  <si>
    <t>康燕燕</t>
    <phoneticPr fontId="1" type="noConversion"/>
  </si>
  <si>
    <t>焦海英</t>
    <phoneticPr fontId="1" type="noConversion"/>
  </si>
  <si>
    <t>常先录</t>
    <phoneticPr fontId="1" type="noConversion"/>
  </si>
  <si>
    <t>闫雅红</t>
    <phoneticPr fontId="1" type="noConversion"/>
  </si>
  <si>
    <t>潘云安</t>
    <phoneticPr fontId="1" type="noConversion"/>
  </si>
  <si>
    <t>顾梅英</t>
    <phoneticPr fontId="1" type="noConversion"/>
  </si>
  <si>
    <t>高振国</t>
    <phoneticPr fontId="1" type="noConversion"/>
  </si>
  <si>
    <t>戴甄</t>
    <phoneticPr fontId="1" type="noConversion"/>
  </si>
  <si>
    <t>高雨欣</t>
    <phoneticPr fontId="1" type="noConversion"/>
  </si>
  <si>
    <t>高振平</t>
    <phoneticPr fontId="1" type="noConversion"/>
  </si>
  <si>
    <t>姜建军</t>
    <phoneticPr fontId="1" type="noConversion"/>
  </si>
  <si>
    <t>应春婷</t>
    <phoneticPr fontId="1" type="noConversion"/>
  </si>
  <si>
    <t>陈银昌</t>
    <phoneticPr fontId="1" type="noConversion"/>
  </si>
  <si>
    <t>于雁</t>
    <phoneticPr fontId="1" type="noConversion"/>
  </si>
  <si>
    <t>李新平</t>
    <phoneticPr fontId="1" type="noConversion"/>
  </si>
  <si>
    <t>吴进旺</t>
    <phoneticPr fontId="1" type="noConversion"/>
  </si>
  <si>
    <t>涂志勇</t>
    <phoneticPr fontId="1" type="noConversion"/>
  </si>
  <si>
    <t>杨东卫</t>
    <phoneticPr fontId="1" type="noConversion"/>
  </si>
  <si>
    <t>李春岩</t>
    <phoneticPr fontId="1" type="noConversion"/>
  </si>
  <si>
    <t>米国江</t>
    <phoneticPr fontId="1" type="noConversion"/>
  </si>
  <si>
    <t>田玉波</t>
    <phoneticPr fontId="1" type="noConversion"/>
  </si>
  <si>
    <t>李佳</t>
    <phoneticPr fontId="1" type="noConversion"/>
  </si>
  <si>
    <t>吕东建</t>
    <phoneticPr fontId="1" type="noConversion"/>
  </si>
  <si>
    <t>吕嘉烨</t>
  </si>
  <si>
    <t>张秀英</t>
  </si>
  <si>
    <t>谢金霞</t>
  </si>
  <si>
    <t>王帅</t>
  </si>
  <si>
    <t>张勤</t>
  </si>
  <si>
    <t>丑翠云</t>
  </si>
  <si>
    <t>金士静</t>
  </si>
  <si>
    <t>李和平</t>
  </si>
  <si>
    <t>张晓红</t>
  </si>
  <si>
    <t>郑义才</t>
  </si>
  <si>
    <t>许米英</t>
  </si>
  <si>
    <t>张美君</t>
  </si>
  <si>
    <t>王惠珍</t>
  </si>
  <si>
    <t>王培兰</t>
  </si>
  <si>
    <t>赵范忠</t>
  </si>
  <si>
    <t>燕语亮</t>
  </si>
  <si>
    <t>宋帅</t>
  </si>
  <si>
    <t>唐志鹏</t>
  </si>
  <si>
    <t>闫秀芬</t>
  </si>
  <si>
    <t>孔瑞金</t>
  </si>
  <si>
    <t>张雪梅</t>
  </si>
  <si>
    <t>董桂芬</t>
  </si>
  <si>
    <t>钟红梅</t>
  </si>
  <si>
    <t>夏日红</t>
  </si>
  <si>
    <t>代文章</t>
  </si>
  <si>
    <t>苗芳</t>
  </si>
  <si>
    <t>奈德凤</t>
  </si>
  <si>
    <t>侯淑芬</t>
  </si>
  <si>
    <t>苑辉</t>
  </si>
  <si>
    <t>赵金梅</t>
  </si>
  <si>
    <t>彭文广</t>
  </si>
  <si>
    <t>贾德玲</t>
  </si>
  <si>
    <t>李明香</t>
  </si>
  <si>
    <t>袁然</t>
  </si>
  <si>
    <t>庞岩</t>
  </si>
  <si>
    <t>张云红</t>
  </si>
  <si>
    <t>刘换芹</t>
  </si>
  <si>
    <t>高会清</t>
  </si>
  <si>
    <t>曾绍春</t>
  </si>
  <si>
    <t>屈如心</t>
  </si>
  <si>
    <t>刘德贤</t>
  </si>
  <si>
    <t>赵玉凤</t>
  </si>
  <si>
    <t>闫静</t>
  </si>
  <si>
    <t>付文志</t>
  </si>
  <si>
    <t>冯国良</t>
  </si>
  <si>
    <t>王继全</t>
  </si>
  <si>
    <t>王志强</t>
  </si>
  <si>
    <t>宋强</t>
  </si>
  <si>
    <t>王秀芝</t>
  </si>
  <si>
    <t>王殿宝</t>
  </si>
  <si>
    <t>赵文才</t>
  </si>
  <si>
    <t>汪辉</t>
  </si>
  <si>
    <t>李俊娥</t>
  </si>
  <si>
    <t>薛鸿灏</t>
  </si>
  <si>
    <t>王合心</t>
  </si>
  <si>
    <t>孙广</t>
  </si>
  <si>
    <t>郭文豪</t>
  </si>
  <si>
    <t>高淑荣</t>
  </si>
  <si>
    <t>李康</t>
  </si>
  <si>
    <t>厉建理</t>
  </si>
  <si>
    <t>刘福全</t>
  </si>
  <si>
    <t>苏寅</t>
  </si>
  <si>
    <t>李俊生</t>
  </si>
  <si>
    <t>张美霞</t>
  </si>
  <si>
    <t>刘冠良</t>
  </si>
  <si>
    <t>鲁玉华</t>
  </si>
  <si>
    <t>辛桂荣</t>
  </si>
  <si>
    <t>孟玉伶</t>
  </si>
  <si>
    <t>常国刚</t>
  </si>
  <si>
    <t>陈彩娟</t>
  </si>
  <si>
    <t>赵连英</t>
  </si>
  <si>
    <t>王宇红</t>
  </si>
  <si>
    <t>廉白松</t>
  </si>
  <si>
    <t>胡金涛</t>
  </si>
  <si>
    <t>曹改娃</t>
  </si>
  <si>
    <t>朱雯</t>
  </si>
  <si>
    <t>戴雨横</t>
  </si>
  <si>
    <t>赫存印</t>
  </si>
  <si>
    <t>梁宏蕴</t>
  </si>
  <si>
    <t>潘桂琴</t>
  </si>
  <si>
    <t>单凤霞</t>
  </si>
  <si>
    <t>李明</t>
  </si>
  <si>
    <t>周培杰</t>
  </si>
  <si>
    <t>冯飞</t>
  </si>
  <si>
    <t>董国刚</t>
  </si>
  <si>
    <t>金素花</t>
  </si>
  <si>
    <t>王小芳</t>
  </si>
  <si>
    <t>赵荣</t>
  </si>
  <si>
    <t>高崇香</t>
  </si>
  <si>
    <t>刘连旺</t>
  </si>
  <si>
    <t>罗振红</t>
  </si>
  <si>
    <t>张代响</t>
  </si>
  <si>
    <t>王桂芬</t>
  </si>
  <si>
    <t>郁龙</t>
  </si>
  <si>
    <t>田得喜</t>
  </si>
  <si>
    <t>丁治良</t>
  </si>
  <si>
    <t>刘静</t>
  </si>
  <si>
    <t>贾利强</t>
  </si>
  <si>
    <t>丛桂芹</t>
  </si>
  <si>
    <t>李淑宏</t>
  </si>
  <si>
    <t>周路旺</t>
  </si>
  <si>
    <t>张长安</t>
  </si>
  <si>
    <t>海德华</t>
  </si>
  <si>
    <t>卞景朋</t>
  </si>
  <si>
    <t>夏凤玲</t>
  </si>
  <si>
    <t>马连银</t>
  </si>
  <si>
    <t>宋克元</t>
  </si>
  <si>
    <t>郝凤香</t>
  </si>
  <si>
    <t>刘秀阁</t>
  </si>
  <si>
    <t>马艳君</t>
  </si>
  <si>
    <t>王燕</t>
  </si>
  <si>
    <t>王攀</t>
  </si>
  <si>
    <t>唐建崑</t>
  </si>
  <si>
    <t>反流性食管炎有无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</si>
</sst>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1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1" fontId="2" fillId="0" borderId="0" xfId="0" applyNumberFormat="1" applyFont="1"/>
  </cellXfs>
  <cellStyles count="2">
    <cellStyle name="Normal" xfId="1" xr:uid="{EEAFAE26-8317-4193-95C9-2079C276BA0B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4"/>
  <sheetViews>
    <sheetView tabSelected="1" workbookViewId="0">
      <selection activeCell="K10" sqref="K10"/>
    </sheetView>
  </sheetViews>
  <sheetFormatPr defaultRowHeight="14" x14ac:dyDescent="0.3"/>
  <cols>
    <col min="1" max="4" width="9" style="3"/>
    <col min="5" max="5" width="8.83203125" style="3" customWidth="1"/>
    <col min="6" max="6" width="9" style="3"/>
    <col min="7" max="7" width="12.08203125" style="3" bestFit="1" customWidth="1"/>
    <col min="8" max="8" width="14.6640625" style="3" customWidth="1"/>
    <col min="9" max="9" width="18.58203125" style="3" customWidth="1"/>
    <col min="10" max="10" width="9.83203125" style="3" customWidth="1"/>
    <col min="11" max="11" width="22.58203125" style="3" customWidth="1"/>
    <col min="12" max="12" width="21.33203125" style="3" customWidth="1"/>
    <col min="13" max="14" width="9" style="3"/>
    <col min="15" max="15" width="13.25" style="4" customWidth="1"/>
    <col min="16" max="16" width="16.33203125" style="3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188</v>
      </c>
      <c r="I1" s="1" t="s">
        <v>7</v>
      </c>
      <c r="J1" s="1" t="s">
        <v>8</v>
      </c>
      <c r="K1" s="1" t="s">
        <v>9</v>
      </c>
      <c r="L1" s="3" t="s">
        <v>10</v>
      </c>
      <c r="M1" s="3" t="s">
        <v>11</v>
      </c>
      <c r="N1" s="3" t="s">
        <v>12</v>
      </c>
      <c r="O1" s="1" t="s">
        <v>13</v>
      </c>
      <c r="P1" s="3" t="s">
        <v>14</v>
      </c>
    </row>
    <row r="2" spans="1:16" x14ac:dyDescent="0.3">
      <c r="A2" s="3" t="s">
        <v>15</v>
      </c>
      <c r="B2" s="3">
        <v>1</v>
      </c>
      <c r="C2" s="3">
        <v>1</v>
      </c>
      <c r="D2" s="3">
        <v>44</v>
      </c>
      <c r="E2" s="3">
        <v>172</v>
      </c>
      <c r="F2" s="3">
        <v>62</v>
      </c>
      <c r="G2" s="2">
        <v>21</v>
      </c>
      <c r="H2" s="10">
        <f>IF(OR(I2=1,I2=2,I2=3,I2=4),1,0)</f>
        <v>1</v>
      </c>
      <c r="I2" s="3">
        <v>2</v>
      </c>
      <c r="J2" s="3">
        <v>0</v>
      </c>
      <c r="K2" s="3">
        <v>1</v>
      </c>
      <c r="L2">
        <v>19</v>
      </c>
      <c r="M2" s="3">
        <v>6.2</v>
      </c>
      <c r="N2" s="3">
        <v>18</v>
      </c>
      <c r="O2" s="4">
        <v>4</v>
      </c>
      <c r="P2" s="3">
        <v>12</v>
      </c>
    </row>
    <row r="3" spans="1:16" x14ac:dyDescent="0.3">
      <c r="A3" s="3" t="s">
        <v>16</v>
      </c>
      <c r="B3" s="3">
        <v>1</v>
      </c>
      <c r="C3" s="3">
        <v>1</v>
      </c>
      <c r="D3" s="3">
        <v>53</v>
      </c>
      <c r="E3" s="3">
        <v>160</v>
      </c>
      <c r="F3" s="3">
        <v>56</v>
      </c>
      <c r="G3" s="2">
        <v>21.9</v>
      </c>
      <c r="H3" s="10">
        <f t="shared" ref="H3:H66" si="0">IF(OR(I3=1,I3=2,I3=3,I3=4),1,0)</f>
        <v>1</v>
      </c>
      <c r="I3" s="3">
        <v>2</v>
      </c>
      <c r="J3" s="3">
        <v>0</v>
      </c>
      <c r="K3" s="3">
        <v>1</v>
      </c>
      <c r="L3">
        <v>36</v>
      </c>
      <c r="M3" s="3">
        <v>5.9</v>
      </c>
      <c r="N3" s="3">
        <v>24.2</v>
      </c>
      <c r="O3" s="4">
        <v>5</v>
      </c>
      <c r="P3" s="3">
        <v>11</v>
      </c>
    </row>
    <row r="4" spans="1:16" x14ac:dyDescent="0.3">
      <c r="A4" s="3" t="s">
        <v>17</v>
      </c>
      <c r="B4" s="3">
        <v>1</v>
      </c>
      <c r="C4" s="3">
        <v>1</v>
      </c>
      <c r="D4" s="3">
        <v>67</v>
      </c>
      <c r="E4" s="3">
        <v>162</v>
      </c>
      <c r="F4" s="3">
        <v>69</v>
      </c>
      <c r="G4" s="2">
        <v>26.3</v>
      </c>
      <c r="H4" s="10">
        <f t="shared" si="0"/>
        <v>0</v>
      </c>
      <c r="I4" s="3">
        <v>0</v>
      </c>
      <c r="J4" s="3">
        <v>0</v>
      </c>
      <c r="K4" s="3">
        <v>1</v>
      </c>
      <c r="L4">
        <v>7</v>
      </c>
      <c r="M4" s="3">
        <v>7.3</v>
      </c>
      <c r="N4" s="3">
        <v>22.9</v>
      </c>
      <c r="O4" s="4">
        <v>5</v>
      </c>
      <c r="P4" s="3">
        <v>9</v>
      </c>
    </row>
    <row r="5" spans="1:16" x14ac:dyDescent="0.3">
      <c r="A5" s="3" t="s">
        <v>18</v>
      </c>
      <c r="B5" s="3">
        <v>1</v>
      </c>
      <c r="C5" s="3">
        <v>2</v>
      </c>
      <c r="D5" s="3">
        <v>69</v>
      </c>
      <c r="E5" s="3">
        <v>155</v>
      </c>
      <c r="F5" s="3">
        <v>56</v>
      </c>
      <c r="G5" s="2">
        <v>23.3</v>
      </c>
      <c r="H5" s="10">
        <f t="shared" si="0"/>
        <v>0</v>
      </c>
      <c r="I5" s="3">
        <v>0</v>
      </c>
      <c r="J5" s="3">
        <v>0</v>
      </c>
      <c r="K5" s="3">
        <v>1</v>
      </c>
      <c r="L5">
        <v>24</v>
      </c>
      <c r="M5" s="3">
        <v>12.8</v>
      </c>
      <c r="N5" s="3">
        <v>26</v>
      </c>
      <c r="O5" s="4">
        <v>5</v>
      </c>
      <c r="P5" s="3">
        <v>13</v>
      </c>
    </row>
    <row r="6" spans="1:16" x14ac:dyDescent="0.3">
      <c r="A6" s="3" t="s">
        <v>19</v>
      </c>
      <c r="B6" s="3">
        <v>1</v>
      </c>
      <c r="C6" s="3">
        <v>2</v>
      </c>
      <c r="D6" s="3">
        <v>54</v>
      </c>
      <c r="E6" s="3">
        <v>150</v>
      </c>
      <c r="F6" s="3">
        <v>50</v>
      </c>
      <c r="G6" s="2">
        <v>22.2</v>
      </c>
      <c r="H6" s="10">
        <f t="shared" si="0"/>
        <v>0</v>
      </c>
      <c r="I6" s="3">
        <v>0</v>
      </c>
      <c r="J6" s="3">
        <v>0</v>
      </c>
      <c r="K6" s="3">
        <v>1</v>
      </c>
      <c r="L6">
        <v>12</v>
      </c>
      <c r="M6" s="3">
        <v>8.9</v>
      </c>
      <c r="N6" s="3">
        <v>19.8</v>
      </c>
      <c r="O6" s="4">
        <v>5</v>
      </c>
      <c r="P6" s="3">
        <v>11</v>
      </c>
    </row>
    <row r="7" spans="1:16" x14ac:dyDescent="0.3">
      <c r="A7" s="3" t="s">
        <v>20</v>
      </c>
      <c r="B7" s="3">
        <v>1</v>
      </c>
      <c r="C7" s="3">
        <v>2</v>
      </c>
      <c r="D7" s="3">
        <v>48</v>
      </c>
      <c r="E7" s="3">
        <v>155</v>
      </c>
      <c r="F7" s="3">
        <v>66</v>
      </c>
      <c r="G7" s="2">
        <v>27.5</v>
      </c>
      <c r="H7" s="10">
        <f t="shared" si="0"/>
        <v>1</v>
      </c>
      <c r="I7" s="3">
        <v>1</v>
      </c>
      <c r="J7" s="3">
        <v>0</v>
      </c>
      <c r="K7" s="3">
        <v>1</v>
      </c>
      <c r="L7">
        <v>15</v>
      </c>
      <c r="M7" s="3">
        <v>12.9</v>
      </c>
      <c r="N7" s="3">
        <v>24.8</v>
      </c>
      <c r="O7" s="4">
        <v>5</v>
      </c>
      <c r="P7" s="3">
        <v>11</v>
      </c>
    </row>
    <row r="8" spans="1:16" x14ac:dyDescent="0.3">
      <c r="A8" s="3" t="s">
        <v>21</v>
      </c>
      <c r="B8" s="3">
        <v>1</v>
      </c>
      <c r="C8" s="3">
        <v>2</v>
      </c>
      <c r="D8" s="3">
        <v>60</v>
      </c>
      <c r="E8" s="3">
        <v>155</v>
      </c>
      <c r="F8" s="3">
        <v>60</v>
      </c>
      <c r="G8" s="2">
        <v>25</v>
      </c>
      <c r="H8" s="10">
        <f t="shared" si="0"/>
        <v>0</v>
      </c>
      <c r="I8" s="3">
        <v>0</v>
      </c>
      <c r="J8" s="3">
        <v>0</v>
      </c>
      <c r="K8" s="3">
        <v>1</v>
      </c>
      <c r="L8">
        <v>84</v>
      </c>
      <c r="M8" s="3">
        <v>3</v>
      </c>
      <c r="N8" s="3">
        <v>14.4</v>
      </c>
      <c r="O8" s="4">
        <v>5</v>
      </c>
      <c r="P8" s="3">
        <v>8</v>
      </c>
    </row>
    <row r="9" spans="1:16" x14ac:dyDescent="0.3">
      <c r="A9" s="3" t="s">
        <v>22</v>
      </c>
      <c r="B9" s="3">
        <v>1</v>
      </c>
      <c r="C9" s="3">
        <v>1</v>
      </c>
      <c r="D9" s="3">
        <v>73</v>
      </c>
      <c r="E9" s="3">
        <v>165</v>
      </c>
      <c r="F9" s="3">
        <v>60.7</v>
      </c>
      <c r="G9" s="2">
        <v>22.3</v>
      </c>
      <c r="H9" s="10">
        <f t="shared" si="0"/>
        <v>1</v>
      </c>
      <c r="I9" s="3">
        <v>1</v>
      </c>
      <c r="J9" s="3">
        <v>0</v>
      </c>
      <c r="K9" s="3">
        <v>0</v>
      </c>
      <c r="L9">
        <v>120</v>
      </c>
      <c r="M9" s="3">
        <v>11.6</v>
      </c>
      <c r="N9" s="3">
        <v>22.7</v>
      </c>
      <c r="O9" s="4">
        <v>5</v>
      </c>
      <c r="P9" s="3">
        <v>12</v>
      </c>
    </row>
    <row r="10" spans="1:16" x14ac:dyDescent="0.3">
      <c r="A10" s="3" t="s">
        <v>23</v>
      </c>
      <c r="B10" s="3">
        <v>1</v>
      </c>
      <c r="C10" s="3">
        <v>2</v>
      </c>
      <c r="D10" s="3">
        <v>58</v>
      </c>
      <c r="E10" s="3">
        <v>158</v>
      </c>
      <c r="F10" s="3">
        <v>75</v>
      </c>
      <c r="G10" s="2">
        <v>30</v>
      </c>
      <c r="H10" s="10">
        <f t="shared" si="0"/>
        <v>0</v>
      </c>
      <c r="I10" s="3">
        <v>0</v>
      </c>
      <c r="J10" s="3">
        <v>0</v>
      </c>
      <c r="K10" s="3">
        <v>0</v>
      </c>
      <c r="L10">
        <v>6</v>
      </c>
      <c r="M10" s="3">
        <v>14.8</v>
      </c>
      <c r="N10" s="3">
        <v>27.5</v>
      </c>
      <c r="O10" s="4">
        <v>5</v>
      </c>
      <c r="P10" s="3">
        <v>11</v>
      </c>
    </row>
    <row r="11" spans="1:16" x14ac:dyDescent="0.3">
      <c r="A11" s="3" t="s">
        <v>24</v>
      </c>
      <c r="B11" s="3">
        <v>1</v>
      </c>
      <c r="C11" s="3">
        <v>1</v>
      </c>
      <c r="D11" s="3">
        <v>69</v>
      </c>
      <c r="E11" s="3">
        <v>170</v>
      </c>
      <c r="F11" s="3">
        <v>72.8</v>
      </c>
      <c r="G11" s="2">
        <v>25.2</v>
      </c>
      <c r="H11" s="10">
        <f t="shared" si="0"/>
        <v>1</v>
      </c>
      <c r="I11" s="3">
        <v>1</v>
      </c>
      <c r="J11" s="3">
        <v>0</v>
      </c>
      <c r="K11" s="3">
        <v>0</v>
      </c>
      <c r="L11">
        <v>48</v>
      </c>
      <c r="M11" s="3">
        <v>8.1</v>
      </c>
      <c r="N11" s="3">
        <v>20</v>
      </c>
      <c r="O11" s="4">
        <v>5</v>
      </c>
      <c r="P11" s="3">
        <v>15</v>
      </c>
    </row>
    <row r="12" spans="1:16" x14ac:dyDescent="0.3">
      <c r="A12" s="3" t="s">
        <v>25</v>
      </c>
      <c r="B12" s="3">
        <v>1</v>
      </c>
      <c r="C12" s="3">
        <v>2</v>
      </c>
      <c r="D12" s="3">
        <v>36</v>
      </c>
      <c r="E12" s="3">
        <v>162</v>
      </c>
      <c r="F12" s="3">
        <v>67.5</v>
      </c>
      <c r="G12" s="2">
        <v>25.7</v>
      </c>
      <c r="H12" s="10">
        <f t="shared" si="0"/>
        <v>1</v>
      </c>
      <c r="I12" s="3">
        <v>1</v>
      </c>
      <c r="J12" s="3">
        <v>0</v>
      </c>
      <c r="K12" s="3">
        <v>1</v>
      </c>
      <c r="L12">
        <v>9</v>
      </c>
      <c r="M12" s="3">
        <v>16.899999999999999</v>
      </c>
      <c r="N12" s="3">
        <v>17.899999999999999</v>
      </c>
      <c r="O12" s="4">
        <v>5</v>
      </c>
      <c r="P12" s="3">
        <v>10</v>
      </c>
    </row>
    <row r="13" spans="1:16" x14ac:dyDescent="0.3">
      <c r="A13" s="3" t="s">
        <v>26</v>
      </c>
      <c r="B13" s="3">
        <v>1</v>
      </c>
      <c r="C13" s="3">
        <v>1</v>
      </c>
      <c r="D13" s="3">
        <v>40</v>
      </c>
      <c r="E13" s="3">
        <v>167</v>
      </c>
      <c r="F13" s="3">
        <v>68</v>
      </c>
      <c r="G13" s="2">
        <v>24.3</v>
      </c>
      <c r="H13" s="10">
        <f t="shared" si="0"/>
        <v>0</v>
      </c>
      <c r="I13" s="3">
        <v>0</v>
      </c>
      <c r="J13" s="3">
        <v>0</v>
      </c>
      <c r="K13" s="3">
        <v>0</v>
      </c>
      <c r="L13">
        <v>36</v>
      </c>
      <c r="M13" s="3">
        <v>6.1</v>
      </c>
      <c r="N13" s="3">
        <v>21.4</v>
      </c>
      <c r="O13" s="4">
        <v>4</v>
      </c>
      <c r="P13" s="3">
        <v>8</v>
      </c>
    </row>
    <row r="14" spans="1:16" x14ac:dyDescent="0.3">
      <c r="A14" s="3" t="s">
        <v>27</v>
      </c>
      <c r="B14" s="3">
        <v>1</v>
      </c>
      <c r="C14" s="3">
        <v>2</v>
      </c>
      <c r="D14" s="3">
        <v>38</v>
      </c>
      <c r="E14" s="3">
        <v>165</v>
      </c>
      <c r="F14" s="3">
        <v>48</v>
      </c>
      <c r="G14" s="2">
        <v>17.3</v>
      </c>
      <c r="H14" s="10">
        <f t="shared" si="0"/>
        <v>1</v>
      </c>
      <c r="I14" s="3">
        <v>1</v>
      </c>
      <c r="J14" s="3">
        <v>0</v>
      </c>
      <c r="K14" s="3">
        <v>1</v>
      </c>
      <c r="L14">
        <v>12</v>
      </c>
      <c r="M14" s="3">
        <v>7.6</v>
      </c>
      <c r="N14" s="3">
        <v>19.5</v>
      </c>
      <c r="O14" s="4">
        <v>5</v>
      </c>
      <c r="P14" s="3">
        <v>15</v>
      </c>
    </row>
    <row r="15" spans="1:16" x14ac:dyDescent="0.3">
      <c r="A15" s="3" t="s">
        <v>28</v>
      </c>
      <c r="B15" s="3">
        <v>1</v>
      </c>
      <c r="C15" s="3">
        <v>2</v>
      </c>
      <c r="D15" s="3">
        <v>60</v>
      </c>
      <c r="E15" s="3">
        <v>168</v>
      </c>
      <c r="F15" s="3">
        <v>71</v>
      </c>
      <c r="G15" s="2">
        <v>25.1</v>
      </c>
      <c r="H15" s="10">
        <f t="shared" si="0"/>
        <v>1</v>
      </c>
      <c r="I15" s="3">
        <v>2</v>
      </c>
      <c r="J15" s="3">
        <v>0</v>
      </c>
      <c r="K15" s="3">
        <v>1</v>
      </c>
      <c r="L15">
        <v>60</v>
      </c>
      <c r="M15" s="3">
        <v>3</v>
      </c>
      <c r="N15" s="3">
        <v>15.7</v>
      </c>
      <c r="O15" s="4">
        <v>5</v>
      </c>
      <c r="P15" s="3">
        <v>15</v>
      </c>
    </row>
    <row r="16" spans="1:16" x14ac:dyDescent="0.3">
      <c r="A16" s="3" t="s">
        <v>29</v>
      </c>
      <c r="B16" s="3">
        <v>1</v>
      </c>
      <c r="C16" s="3">
        <v>1</v>
      </c>
      <c r="D16" s="3">
        <v>56</v>
      </c>
      <c r="E16" s="3">
        <v>170</v>
      </c>
      <c r="F16" s="3">
        <v>82</v>
      </c>
      <c r="G16" s="2">
        <v>28.4</v>
      </c>
      <c r="H16" s="10">
        <f t="shared" si="0"/>
        <v>1</v>
      </c>
      <c r="I16" s="3">
        <v>1</v>
      </c>
      <c r="J16" s="3">
        <v>0</v>
      </c>
      <c r="K16" s="3">
        <v>0</v>
      </c>
      <c r="L16">
        <v>96</v>
      </c>
      <c r="M16" s="3">
        <v>8.1999999999999993</v>
      </c>
      <c r="N16" s="3">
        <v>13.1</v>
      </c>
      <c r="O16" s="4">
        <v>5</v>
      </c>
      <c r="P16" s="3">
        <v>14</v>
      </c>
    </row>
    <row r="17" spans="1:16" x14ac:dyDescent="0.3">
      <c r="A17" s="3" t="s">
        <v>30</v>
      </c>
      <c r="B17" s="3">
        <v>1</v>
      </c>
      <c r="C17" s="3">
        <v>1</v>
      </c>
      <c r="D17" s="3">
        <v>59</v>
      </c>
      <c r="E17" s="3">
        <v>168</v>
      </c>
      <c r="F17" s="3">
        <v>67.5</v>
      </c>
      <c r="G17" s="2">
        <v>23.9</v>
      </c>
      <c r="H17" s="10">
        <f t="shared" si="0"/>
        <v>0</v>
      </c>
      <c r="I17" s="3">
        <v>0</v>
      </c>
      <c r="J17" s="3">
        <v>0</v>
      </c>
      <c r="K17" s="3">
        <v>0</v>
      </c>
      <c r="L17">
        <v>18</v>
      </c>
      <c r="M17" s="3">
        <v>5.3</v>
      </c>
      <c r="N17" s="3">
        <v>24.8</v>
      </c>
      <c r="O17" s="4">
        <v>5</v>
      </c>
      <c r="P17" s="3">
        <v>9</v>
      </c>
    </row>
    <row r="18" spans="1:16" x14ac:dyDescent="0.3">
      <c r="A18" s="3" t="s">
        <v>31</v>
      </c>
      <c r="B18" s="3">
        <v>1</v>
      </c>
      <c r="C18" s="3">
        <v>2</v>
      </c>
      <c r="D18" s="3">
        <v>50</v>
      </c>
      <c r="E18" s="3">
        <v>162</v>
      </c>
      <c r="F18" s="3">
        <v>51</v>
      </c>
      <c r="G18" s="2">
        <v>19.399999999999999</v>
      </c>
      <c r="H18" s="10">
        <f t="shared" si="0"/>
        <v>1</v>
      </c>
      <c r="I18" s="3">
        <v>1</v>
      </c>
      <c r="J18" s="3">
        <v>0</v>
      </c>
      <c r="K18" s="3">
        <v>1</v>
      </c>
      <c r="L18">
        <v>72</v>
      </c>
      <c r="M18" s="3">
        <v>15.9</v>
      </c>
      <c r="N18" s="3">
        <v>12.7</v>
      </c>
      <c r="O18" s="4">
        <v>5</v>
      </c>
      <c r="P18" s="3">
        <v>11</v>
      </c>
    </row>
    <row r="19" spans="1:16" x14ac:dyDescent="0.3">
      <c r="A19" s="3" t="s">
        <v>32</v>
      </c>
      <c r="B19" s="3">
        <v>1</v>
      </c>
      <c r="C19" s="3">
        <v>1</v>
      </c>
      <c r="D19" s="3">
        <v>53</v>
      </c>
      <c r="E19" s="3">
        <v>172</v>
      </c>
      <c r="F19" s="3">
        <v>80</v>
      </c>
      <c r="G19" s="2">
        <v>27</v>
      </c>
      <c r="H19" s="10">
        <f t="shared" si="0"/>
        <v>0</v>
      </c>
      <c r="I19" s="3">
        <v>0</v>
      </c>
      <c r="J19" s="3">
        <v>0</v>
      </c>
      <c r="K19" s="3">
        <v>1</v>
      </c>
      <c r="L19">
        <v>36</v>
      </c>
      <c r="M19" s="3">
        <v>11.3</v>
      </c>
      <c r="N19" s="3">
        <v>18.3</v>
      </c>
      <c r="O19" s="4">
        <v>4</v>
      </c>
      <c r="P19" s="3">
        <v>15</v>
      </c>
    </row>
    <row r="20" spans="1:16" x14ac:dyDescent="0.3">
      <c r="A20" s="3" t="s">
        <v>33</v>
      </c>
      <c r="B20" s="3">
        <v>1</v>
      </c>
      <c r="C20" s="3">
        <v>1</v>
      </c>
      <c r="D20" s="3">
        <v>63</v>
      </c>
      <c r="E20" s="3">
        <v>165</v>
      </c>
      <c r="F20" s="3">
        <v>60</v>
      </c>
      <c r="G20" s="2">
        <v>22</v>
      </c>
      <c r="H20" s="10">
        <f t="shared" si="0"/>
        <v>1</v>
      </c>
      <c r="I20" s="3">
        <v>1</v>
      </c>
      <c r="J20" s="3">
        <v>0</v>
      </c>
      <c r="K20" s="3">
        <v>0</v>
      </c>
      <c r="L20">
        <v>15</v>
      </c>
      <c r="M20" s="3">
        <v>14.4</v>
      </c>
      <c r="N20" s="3">
        <v>20.3</v>
      </c>
      <c r="O20" s="4">
        <v>5</v>
      </c>
      <c r="P20" s="3">
        <v>11</v>
      </c>
    </row>
    <row r="21" spans="1:16" x14ac:dyDescent="0.3">
      <c r="A21" s="3" t="s">
        <v>34</v>
      </c>
      <c r="B21" s="3">
        <v>1</v>
      </c>
      <c r="C21" s="3">
        <v>1</v>
      </c>
      <c r="D21" s="3">
        <v>44</v>
      </c>
      <c r="E21" s="3">
        <v>177</v>
      </c>
      <c r="F21" s="3">
        <v>67</v>
      </c>
      <c r="G21" s="2">
        <v>21.4</v>
      </c>
      <c r="H21" s="10">
        <f t="shared" si="0"/>
        <v>1</v>
      </c>
      <c r="I21" s="3">
        <v>1</v>
      </c>
      <c r="J21" s="3">
        <v>1</v>
      </c>
      <c r="K21" s="3">
        <v>1</v>
      </c>
      <c r="L21">
        <v>24</v>
      </c>
      <c r="M21" s="3">
        <v>15.3</v>
      </c>
      <c r="N21" s="3">
        <v>16</v>
      </c>
      <c r="O21" s="4">
        <v>5</v>
      </c>
      <c r="P21" s="3">
        <v>11</v>
      </c>
    </row>
    <row r="22" spans="1:16" x14ac:dyDescent="0.3">
      <c r="A22" s="3" t="s">
        <v>35</v>
      </c>
      <c r="B22" s="3">
        <v>1</v>
      </c>
      <c r="C22" s="3">
        <v>2</v>
      </c>
      <c r="D22" s="3">
        <v>25</v>
      </c>
      <c r="E22" s="3">
        <v>157</v>
      </c>
      <c r="F22" s="3">
        <v>40</v>
      </c>
      <c r="G22" s="2">
        <v>16.2</v>
      </c>
      <c r="H22" s="10">
        <f t="shared" si="0"/>
        <v>1</v>
      </c>
      <c r="I22" s="3">
        <v>1</v>
      </c>
      <c r="J22" s="3">
        <v>0</v>
      </c>
      <c r="K22" s="3">
        <v>1</v>
      </c>
      <c r="L22">
        <v>12</v>
      </c>
      <c r="M22" s="3">
        <v>5.8</v>
      </c>
      <c r="N22" s="3">
        <v>17.899999999999999</v>
      </c>
      <c r="O22" s="4">
        <v>5</v>
      </c>
      <c r="P22" s="3">
        <v>14</v>
      </c>
    </row>
    <row r="23" spans="1:16" x14ac:dyDescent="0.3">
      <c r="A23" s="3" t="s">
        <v>36</v>
      </c>
      <c r="B23" s="3">
        <v>1</v>
      </c>
      <c r="C23" s="3">
        <v>2</v>
      </c>
      <c r="D23" s="3">
        <v>48</v>
      </c>
      <c r="E23" s="3">
        <v>159</v>
      </c>
      <c r="F23" s="3">
        <v>58</v>
      </c>
      <c r="G23" s="2">
        <v>22.9</v>
      </c>
      <c r="H23" s="10">
        <f t="shared" si="0"/>
        <v>0</v>
      </c>
      <c r="I23" s="3">
        <v>0</v>
      </c>
      <c r="J23" s="3">
        <v>0</v>
      </c>
      <c r="K23" s="3">
        <v>1</v>
      </c>
      <c r="L23">
        <v>12</v>
      </c>
      <c r="M23" s="3">
        <v>4.4000000000000004</v>
      </c>
      <c r="N23" s="3">
        <v>14.5</v>
      </c>
      <c r="O23" s="4">
        <v>5</v>
      </c>
      <c r="P23" s="3">
        <v>13</v>
      </c>
    </row>
    <row r="24" spans="1:16" x14ac:dyDescent="0.3">
      <c r="A24" s="3" t="s">
        <v>37</v>
      </c>
      <c r="B24" s="3">
        <v>1</v>
      </c>
      <c r="C24" s="3">
        <v>2</v>
      </c>
      <c r="D24" s="3">
        <v>49</v>
      </c>
      <c r="E24" s="3">
        <v>155</v>
      </c>
      <c r="F24" s="3">
        <v>55</v>
      </c>
      <c r="G24" s="2">
        <v>22.9</v>
      </c>
      <c r="H24" s="10">
        <f t="shared" si="0"/>
        <v>1</v>
      </c>
      <c r="I24" s="3">
        <v>2</v>
      </c>
      <c r="J24" s="3">
        <v>0</v>
      </c>
      <c r="K24" s="3">
        <v>1</v>
      </c>
      <c r="L24">
        <v>36</v>
      </c>
      <c r="M24" s="3">
        <v>14.7</v>
      </c>
      <c r="N24" s="3">
        <v>20.100000000000001</v>
      </c>
      <c r="O24" s="4">
        <v>5</v>
      </c>
      <c r="P24" s="3">
        <v>13</v>
      </c>
    </row>
    <row r="25" spans="1:16" x14ac:dyDescent="0.3">
      <c r="A25" s="3" t="s">
        <v>38</v>
      </c>
      <c r="B25" s="3">
        <v>1</v>
      </c>
      <c r="C25" s="3">
        <v>1</v>
      </c>
      <c r="D25" s="3">
        <v>47</v>
      </c>
      <c r="E25" s="3">
        <v>175</v>
      </c>
      <c r="F25" s="3">
        <v>70</v>
      </c>
      <c r="G25" s="2">
        <v>22.9</v>
      </c>
      <c r="H25" s="10">
        <f t="shared" si="0"/>
        <v>0</v>
      </c>
      <c r="I25" s="3">
        <v>0</v>
      </c>
      <c r="J25" s="3">
        <v>0</v>
      </c>
      <c r="K25" s="3">
        <v>1</v>
      </c>
      <c r="L25">
        <v>48</v>
      </c>
      <c r="M25" s="3">
        <v>6.4</v>
      </c>
      <c r="N25" s="3">
        <v>18.3</v>
      </c>
      <c r="O25" s="4">
        <v>5</v>
      </c>
      <c r="P25" s="3">
        <v>12</v>
      </c>
    </row>
    <row r="26" spans="1:16" x14ac:dyDescent="0.3">
      <c r="A26" s="3" t="s">
        <v>39</v>
      </c>
      <c r="B26" s="3">
        <v>1</v>
      </c>
      <c r="C26" s="3">
        <v>2</v>
      </c>
      <c r="D26" s="3">
        <v>52</v>
      </c>
      <c r="E26" s="3">
        <v>158</v>
      </c>
      <c r="F26" s="3">
        <v>62</v>
      </c>
      <c r="G26" s="2">
        <v>24.8</v>
      </c>
      <c r="H26" s="10">
        <f t="shared" si="0"/>
        <v>0</v>
      </c>
      <c r="I26" s="3">
        <v>0</v>
      </c>
      <c r="J26" s="3">
        <v>1</v>
      </c>
      <c r="K26" s="3">
        <v>1</v>
      </c>
      <c r="L26">
        <v>84</v>
      </c>
      <c r="M26" s="3">
        <v>10.6</v>
      </c>
      <c r="N26" s="3">
        <v>22.4</v>
      </c>
      <c r="O26" s="4">
        <v>5</v>
      </c>
      <c r="P26" s="3">
        <v>13</v>
      </c>
    </row>
    <row r="27" spans="1:16" x14ac:dyDescent="0.3">
      <c r="A27" s="3" t="s">
        <v>40</v>
      </c>
      <c r="B27" s="3">
        <v>1</v>
      </c>
      <c r="C27" s="3">
        <v>1</v>
      </c>
      <c r="D27" s="3">
        <v>57</v>
      </c>
      <c r="E27" s="3">
        <v>164</v>
      </c>
      <c r="F27" s="3">
        <v>83</v>
      </c>
      <c r="G27" s="2">
        <v>30.9</v>
      </c>
      <c r="H27" s="10">
        <f t="shared" si="0"/>
        <v>1</v>
      </c>
      <c r="I27" s="3">
        <v>1</v>
      </c>
      <c r="J27" s="3">
        <v>0</v>
      </c>
      <c r="K27" s="3">
        <v>1</v>
      </c>
      <c r="L27">
        <v>36</v>
      </c>
      <c r="M27" s="3">
        <v>7.9</v>
      </c>
      <c r="N27" s="3">
        <v>15</v>
      </c>
      <c r="O27" s="4">
        <v>5</v>
      </c>
      <c r="P27" s="3">
        <v>9</v>
      </c>
    </row>
    <row r="28" spans="1:16" x14ac:dyDescent="0.3">
      <c r="A28" s="3" t="s">
        <v>41</v>
      </c>
      <c r="B28" s="3">
        <v>1</v>
      </c>
      <c r="C28" s="3">
        <v>1</v>
      </c>
      <c r="D28" s="3">
        <v>67</v>
      </c>
      <c r="E28" s="3">
        <v>168</v>
      </c>
      <c r="F28" s="3">
        <v>59</v>
      </c>
      <c r="G28" s="2">
        <v>20.9</v>
      </c>
      <c r="H28" s="10">
        <f t="shared" si="0"/>
        <v>1</v>
      </c>
      <c r="I28" s="3">
        <v>1</v>
      </c>
      <c r="J28" s="3">
        <v>0</v>
      </c>
      <c r="K28" s="3">
        <v>1</v>
      </c>
      <c r="L28">
        <v>36</v>
      </c>
      <c r="M28" s="3">
        <v>9.6999999999999993</v>
      </c>
      <c r="N28" s="3">
        <v>19.399999999999999</v>
      </c>
      <c r="O28" s="4">
        <v>5</v>
      </c>
      <c r="P28" s="3">
        <v>9</v>
      </c>
    </row>
    <row r="29" spans="1:16" x14ac:dyDescent="0.3">
      <c r="A29" s="3" t="s">
        <v>42</v>
      </c>
      <c r="B29" s="3">
        <v>1</v>
      </c>
      <c r="C29" s="3">
        <v>2</v>
      </c>
      <c r="D29" s="3">
        <v>56</v>
      </c>
      <c r="E29" s="3">
        <v>161</v>
      </c>
      <c r="F29" s="3">
        <v>66</v>
      </c>
      <c r="G29" s="2">
        <v>25.5</v>
      </c>
      <c r="H29" s="10">
        <f t="shared" si="0"/>
        <v>1</v>
      </c>
      <c r="I29" s="3">
        <v>1</v>
      </c>
      <c r="J29" s="3">
        <v>0</v>
      </c>
      <c r="K29" s="3">
        <v>1</v>
      </c>
      <c r="L29">
        <v>60</v>
      </c>
      <c r="M29" s="3">
        <v>8</v>
      </c>
      <c r="N29" s="3">
        <v>15.8</v>
      </c>
      <c r="O29" s="4">
        <v>5</v>
      </c>
      <c r="P29" s="3">
        <v>14</v>
      </c>
    </row>
    <row r="30" spans="1:16" x14ac:dyDescent="0.3">
      <c r="A30" s="3" t="s">
        <v>43</v>
      </c>
      <c r="B30" s="3">
        <v>1</v>
      </c>
      <c r="C30" s="3">
        <v>1</v>
      </c>
      <c r="D30" s="3">
        <v>28</v>
      </c>
      <c r="E30" s="3">
        <v>172</v>
      </c>
      <c r="F30" s="3">
        <v>52</v>
      </c>
      <c r="G30" s="2">
        <v>17.600000000000001</v>
      </c>
      <c r="H30" s="10">
        <f t="shared" si="0"/>
        <v>1</v>
      </c>
      <c r="I30" s="3">
        <v>1</v>
      </c>
      <c r="J30" s="3">
        <v>0</v>
      </c>
      <c r="K30" s="3">
        <v>1</v>
      </c>
      <c r="L30">
        <v>72</v>
      </c>
      <c r="M30" s="3">
        <v>10.8</v>
      </c>
      <c r="N30" s="3">
        <v>20</v>
      </c>
      <c r="O30" s="4">
        <v>5</v>
      </c>
      <c r="P30" s="3">
        <v>8</v>
      </c>
    </row>
    <row r="31" spans="1:16" x14ac:dyDescent="0.3">
      <c r="A31" s="3" t="s">
        <v>44</v>
      </c>
      <c r="B31" s="3">
        <v>1</v>
      </c>
      <c r="C31" s="3">
        <v>1</v>
      </c>
      <c r="D31" s="3">
        <v>52</v>
      </c>
      <c r="E31" s="3">
        <v>170</v>
      </c>
      <c r="F31" s="3">
        <v>55</v>
      </c>
      <c r="G31" s="2">
        <v>19</v>
      </c>
      <c r="H31" s="10">
        <f t="shared" si="0"/>
        <v>1</v>
      </c>
      <c r="I31" s="3">
        <v>1</v>
      </c>
      <c r="J31" s="3">
        <v>0</v>
      </c>
      <c r="K31" s="3">
        <v>1</v>
      </c>
      <c r="L31">
        <v>120</v>
      </c>
      <c r="M31" s="3">
        <v>7.6</v>
      </c>
      <c r="N31" s="3">
        <v>25.5</v>
      </c>
      <c r="O31" s="4">
        <v>5</v>
      </c>
      <c r="P31" s="3">
        <v>15</v>
      </c>
    </row>
    <row r="32" spans="1:16" x14ac:dyDescent="0.3">
      <c r="A32" s="3" t="s">
        <v>45</v>
      </c>
      <c r="B32" s="3">
        <v>1</v>
      </c>
      <c r="C32" s="3">
        <v>1</v>
      </c>
      <c r="D32" s="3">
        <v>25</v>
      </c>
      <c r="E32" s="3">
        <v>171</v>
      </c>
      <c r="F32" s="3">
        <v>63</v>
      </c>
      <c r="G32" s="2">
        <v>21.5</v>
      </c>
      <c r="H32" s="10">
        <f t="shared" si="0"/>
        <v>1</v>
      </c>
      <c r="I32" s="3">
        <v>2</v>
      </c>
      <c r="J32" s="3">
        <v>0</v>
      </c>
      <c r="K32" s="3">
        <v>1</v>
      </c>
      <c r="L32">
        <v>24</v>
      </c>
      <c r="M32" s="3">
        <v>12.1</v>
      </c>
      <c r="N32" s="3">
        <v>15.1</v>
      </c>
      <c r="O32" s="4">
        <v>5</v>
      </c>
      <c r="P32" s="3">
        <v>12</v>
      </c>
    </row>
    <row r="33" spans="1:16" x14ac:dyDescent="0.3">
      <c r="A33" s="3" t="s">
        <v>46</v>
      </c>
      <c r="B33" s="3">
        <v>1</v>
      </c>
      <c r="C33" s="3">
        <v>1</v>
      </c>
      <c r="D33" s="3">
        <v>41</v>
      </c>
      <c r="E33" s="3">
        <v>174</v>
      </c>
      <c r="F33" s="3">
        <v>66</v>
      </c>
      <c r="G33" s="2">
        <v>21.8</v>
      </c>
      <c r="H33" s="10">
        <f t="shared" si="0"/>
        <v>1</v>
      </c>
      <c r="I33" s="3">
        <v>1</v>
      </c>
      <c r="J33" s="3">
        <v>0</v>
      </c>
      <c r="K33" s="3">
        <v>1</v>
      </c>
      <c r="L33">
        <v>36</v>
      </c>
      <c r="M33" s="3">
        <v>6.9</v>
      </c>
      <c r="N33" s="3">
        <v>16.100000000000001</v>
      </c>
      <c r="O33" s="4">
        <v>5</v>
      </c>
      <c r="P33" s="3">
        <v>13</v>
      </c>
    </row>
    <row r="34" spans="1:16" x14ac:dyDescent="0.3">
      <c r="A34" s="3" t="s">
        <v>47</v>
      </c>
      <c r="B34" s="3">
        <v>1</v>
      </c>
      <c r="C34" s="3">
        <v>1</v>
      </c>
      <c r="D34" s="3">
        <v>51</v>
      </c>
      <c r="E34" s="3">
        <v>167</v>
      </c>
      <c r="F34" s="3">
        <v>50</v>
      </c>
      <c r="G34" s="2">
        <v>17.899999999999999</v>
      </c>
      <c r="H34" s="10">
        <f t="shared" si="0"/>
        <v>0</v>
      </c>
      <c r="I34" s="3">
        <v>0</v>
      </c>
      <c r="J34" s="3">
        <v>0</v>
      </c>
      <c r="K34" s="3">
        <v>1</v>
      </c>
      <c r="L34">
        <v>8</v>
      </c>
      <c r="M34" s="3">
        <v>12.4</v>
      </c>
      <c r="N34" s="3">
        <v>21.1</v>
      </c>
      <c r="O34" s="4">
        <v>5</v>
      </c>
      <c r="P34" s="3">
        <v>13</v>
      </c>
    </row>
    <row r="35" spans="1:16" x14ac:dyDescent="0.3">
      <c r="A35" s="3" t="s">
        <v>48</v>
      </c>
      <c r="B35" s="3">
        <v>1</v>
      </c>
      <c r="C35" s="3">
        <v>2</v>
      </c>
      <c r="D35" s="3">
        <v>48</v>
      </c>
      <c r="E35" s="3">
        <v>163</v>
      </c>
      <c r="F35" s="3">
        <v>53</v>
      </c>
      <c r="G35" s="2">
        <v>19.899999999999999</v>
      </c>
      <c r="H35" s="10">
        <f t="shared" si="0"/>
        <v>0</v>
      </c>
      <c r="I35" s="3">
        <v>0</v>
      </c>
      <c r="J35" s="3">
        <v>0</v>
      </c>
      <c r="K35" s="3">
        <v>1</v>
      </c>
      <c r="L35">
        <v>24</v>
      </c>
      <c r="M35" s="3">
        <v>5.0999999999999996</v>
      </c>
      <c r="N35" s="3">
        <v>13.8</v>
      </c>
      <c r="O35" s="4">
        <v>5</v>
      </c>
      <c r="P35" s="3">
        <v>11</v>
      </c>
    </row>
    <row r="36" spans="1:16" x14ac:dyDescent="0.3">
      <c r="A36" s="3" t="s">
        <v>49</v>
      </c>
      <c r="B36" s="3">
        <v>1</v>
      </c>
      <c r="C36" s="3">
        <v>1</v>
      </c>
      <c r="D36" s="3">
        <v>56</v>
      </c>
      <c r="E36" s="3">
        <v>172</v>
      </c>
      <c r="F36" s="3">
        <v>67</v>
      </c>
      <c r="G36" s="2">
        <v>22.6</v>
      </c>
      <c r="H36" s="10">
        <f t="shared" si="0"/>
        <v>0</v>
      </c>
      <c r="I36" s="3">
        <v>0</v>
      </c>
      <c r="J36" s="3">
        <v>0</v>
      </c>
      <c r="K36" s="3">
        <v>1</v>
      </c>
      <c r="L36">
        <v>36</v>
      </c>
      <c r="M36" s="3">
        <v>7.8</v>
      </c>
      <c r="N36" s="3">
        <v>11.8</v>
      </c>
      <c r="O36" s="4">
        <v>5</v>
      </c>
      <c r="P36" s="3">
        <v>8</v>
      </c>
    </row>
    <row r="37" spans="1:16" x14ac:dyDescent="0.3">
      <c r="A37" s="3" t="s">
        <v>50</v>
      </c>
      <c r="B37" s="3">
        <v>1</v>
      </c>
      <c r="C37" s="3">
        <v>2</v>
      </c>
      <c r="D37" s="3">
        <v>39</v>
      </c>
      <c r="E37" s="3">
        <v>162</v>
      </c>
      <c r="F37" s="3">
        <v>54</v>
      </c>
      <c r="G37" s="2">
        <v>20.6</v>
      </c>
      <c r="H37" s="10">
        <f t="shared" si="0"/>
        <v>1</v>
      </c>
      <c r="I37" s="3">
        <v>2</v>
      </c>
      <c r="J37" s="3">
        <v>0</v>
      </c>
      <c r="K37" s="3">
        <v>0</v>
      </c>
      <c r="L37">
        <v>72</v>
      </c>
      <c r="M37" s="3">
        <v>6.2</v>
      </c>
      <c r="N37" s="3">
        <v>20.100000000000001</v>
      </c>
      <c r="O37" s="4">
        <v>5</v>
      </c>
      <c r="P37" s="3">
        <v>10</v>
      </c>
    </row>
    <row r="38" spans="1:16" x14ac:dyDescent="0.3">
      <c r="A38" s="3" t="s">
        <v>51</v>
      </c>
      <c r="B38" s="3">
        <v>1</v>
      </c>
      <c r="C38" s="3">
        <v>2</v>
      </c>
      <c r="D38" s="3">
        <v>31</v>
      </c>
      <c r="E38" s="3">
        <v>155</v>
      </c>
      <c r="F38" s="3">
        <v>44</v>
      </c>
      <c r="G38" s="2">
        <v>18.3</v>
      </c>
      <c r="H38" s="10">
        <f t="shared" si="0"/>
        <v>1</v>
      </c>
      <c r="I38" s="3">
        <v>1</v>
      </c>
      <c r="J38" s="3">
        <v>0</v>
      </c>
      <c r="K38" s="3">
        <v>1</v>
      </c>
      <c r="L38">
        <v>120</v>
      </c>
      <c r="M38" s="3">
        <v>10.199999999999999</v>
      </c>
      <c r="N38" s="3">
        <v>18.399999999999999</v>
      </c>
      <c r="O38" s="4">
        <v>5</v>
      </c>
      <c r="P38" s="3">
        <v>12</v>
      </c>
    </row>
    <row r="39" spans="1:16" x14ac:dyDescent="0.3">
      <c r="A39" s="3" t="s">
        <v>52</v>
      </c>
      <c r="B39" s="3">
        <v>1</v>
      </c>
      <c r="C39" s="3">
        <v>2</v>
      </c>
      <c r="D39" s="3">
        <v>39</v>
      </c>
      <c r="E39" s="3">
        <v>159</v>
      </c>
      <c r="F39" s="3">
        <v>62</v>
      </c>
      <c r="G39" s="2">
        <v>24.5</v>
      </c>
      <c r="H39" s="10">
        <f t="shared" si="0"/>
        <v>1</v>
      </c>
      <c r="I39" s="3">
        <v>1</v>
      </c>
      <c r="J39" s="3">
        <v>0</v>
      </c>
      <c r="K39" s="3">
        <v>1</v>
      </c>
      <c r="L39">
        <v>36</v>
      </c>
      <c r="M39" s="3">
        <v>7.5</v>
      </c>
      <c r="N39" s="3">
        <v>22.8</v>
      </c>
      <c r="O39" s="4">
        <v>5</v>
      </c>
      <c r="P39" s="3">
        <v>9</v>
      </c>
    </row>
    <row r="40" spans="1:16" x14ac:dyDescent="0.3">
      <c r="A40" s="3" t="s">
        <v>53</v>
      </c>
      <c r="B40" s="3">
        <v>1</v>
      </c>
      <c r="C40" s="3">
        <v>2</v>
      </c>
      <c r="D40" s="3">
        <v>50</v>
      </c>
      <c r="E40" s="3">
        <v>162</v>
      </c>
      <c r="F40" s="3">
        <v>64</v>
      </c>
      <c r="G40" s="2">
        <v>24.4</v>
      </c>
      <c r="H40" s="10">
        <f t="shared" si="0"/>
        <v>1</v>
      </c>
      <c r="I40" s="3">
        <v>1</v>
      </c>
      <c r="J40" s="3">
        <v>0</v>
      </c>
      <c r="K40" s="3">
        <v>1</v>
      </c>
      <c r="L40">
        <v>12</v>
      </c>
      <c r="M40" s="3">
        <v>11.3</v>
      </c>
      <c r="N40" s="3">
        <v>17.7</v>
      </c>
      <c r="O40" s="4">
        <v>5</v>
      </c>
      <c r="P40" s="3">
        <v>15</v>
      </c>
    </row>
    <row r="41" spans="1:16" x14ac:dyDescent="0.3">
      <c r="A41" s="3" t="s">
        <v>54</v>
      </c>
      <c r="B41" s="3">
        <v>1</v>
      </c>
      <c r="C41" s="3">
        <v>1</v>
      </c>
      <c r="D41" s="3">
        <v>62</v>
      </c>
      <c r="E41" s="3">
        <v>159</v>
      </c>
      <c r="F41" s="3">
        <v>45</v>
      </c>
      <c r="G41" s="2">
        <v>17.8</v>
      </c>
      <c r="H41" s="10">
        <f t="shared" si="0"/>
        <v>1</v>
      </c>
      <c r="I41" s="3">
        <v>1</v>
      </c>
      <c r="J41" s="3">
        <v>0</v>
      </c>
      <c r="K41" s="3">
        <v>1</v>
      </c>
      <c r="L41">
        <v>18</v>
      </c>
      <c r="M41" s="3">
        <v>10.199999999999999</v>
      </c>
      <c r="N41" s="3">
        <v>18.600000000000001</v>
      </c>
      <c r="O41" s="4">
        <v>5</v>
      </c>
      <c r="P41" s="3">
        <v>10</v>
      </c>
    </row>
    <row r="42" spans="1:16" x14ac:dyDescent="0.3">
      <c r="A42" s="3" t="s">
        <v>55</v>
      </c>
      <c r="B42" s="3">
        <v>1</v>
      </c>
      <c r="C42" s="3">
        <v>1</v>
      </c>
      <c r="D42" s="3">
        <v>45</v>
      </c>
      <c r="E42" s="3">
        <v>168</v>
      </c>
      <c r="F42" s="3">
        <v>56</v>
      </c>
      <c r="G42" s="2">
        <v>19.899999999999999</v>
      </c>
      <c r="H42" s="10">
        <f t="shared" si="0"/>
        <v>0</v>
      </c>
      <c r="I42" s="3">
        <v>0</v>
      </c>
      <c r="J42" s="3">
        <v>0</v>
      </c>
      <c r="K42" s="3">
        <v>0</v>
      </c>
      <c r="L42">
        <v>12</v>
      </c>
      <c r="M42" s="3">
        <v>6.4</v>
      </c>
      <c r="N42" s="3">
        <v>14.7</v>
      </c>
      <c r="O42" s="4">
        <v>4</v>
      </c>
      <c r="P42" s="3">
        <v>8</v>
      </c>
    </row>
    <row r="43" spans="1:16" x14ac:dyDescent="0.3">
      <c r="A43" s="3" t="s">
        <v>56</v>
      </c>
      <c r="B43" s="3">
        <v>1</v>
      </c>
      <c r="C43" s="3">
        <v>1</v>
      </c>
      <c r="D43" s="3">
        <v>52</v>
      </c>
      <c r="E43" s="3">
        <v>150</v>
      </c>
      <c r="F43" s="3">
        <v>54</v>
      </c>
      <c r="G43" s="2">
        <v>24</v>
      </c>
      <c r="H43" s="10">
        <f t="shared" si="0"/>
        <v>0</v>
      </c>
      <c r="I43" s="3">
        <v>0</v>
      </c>
      <c r="J43" s="3">
        <v>0</v>
      </c>
      <c r="K43" s="3">
        <v>0</v>
      </c>
      <c r="L43">
        <v>84</v>
      </c>
      <c r="M43" s="3">
        <v>7.5</v>
      </c>
      <c r="N43" s="3">
        <v>18.399999999999999</v>
      </c>
      <c r="O43" s="4">
        <v>5</v>
      </c>
      <c r="P43" s="3">
        <v>13</v>
      </c>
    </row>
    <row r="44" spans="1:16" x14ac:dyDescent="0.3">
      <c r="A44" s="3" t="s">
        <v>57</v>
      </c>
      <c r="B44" s="3">
        <v>1</v>
      </c>
      <c r="C44" s="3">
        <v>2</v>
      </c>
      <c r="D44" s="3">
        <v>48</v>
      </c>
      <c r="E44" s="3">
        <v>158</v>
      </c>
      <c r="F44" s="3">
        <v>70</v>
      </c>
      <c r="G44" s="2">
        <v>28</v>
      </c>
      <c r="H44" s="10">
        <f t="shared" si="0"/>
        <v>1</v>
      </c>
      <c r="I44" s="3">
        <v>2</v>
      </c>
      <c r="J44" s="3">
        <v>0</v>
      </c>
      <c r="K44" s="3">
        <v>0</v>
      </c>
      <c r="L44">
        <v>12</v>
      </c>
      <c r="M44" s="3">
        <v>9</v>
      </c>
      <c r="N44" s="3">
        <v>17.8</v>
      </c>
      <c r="O44" s="4">
        <v>5</v>
      </c>
      <c r="P44" s="3">
        <v>13</v>
      </c>
    </row>
    <row r="45" spans="1:16" x14ac:dyDescent="0.3">
      <c r="A45" s="3" t="s">
        <v>58</v>
      </c>
      <c r="B45" s="3">
        <v>1</v>
      </c>
      <c r="C45" s="3">
        <v>1</v>
      </c>
      <c r="D45" s="3">
        <v>59</v>
      </c>
      <c r="E45" s="3">
        <v>170</v>
      </c>
      <c r="F45" s="3">
        <v>66</v>
      </c>
      <c r="G45" s="2">
        <v>22.8</v>
      </c>
      <c r="H45" s="10">
        <f t="shared" si="0"/>
        <v>0</v>
      </c>
      <c r="I45" s="3">
        <v>0</v>
      </c>
      <c r="J45" s="3">
        <v>0</v>
      </c>
      <c r="K45" s="3">
        <v>1</v>
      </c>
      <c r="L45">
        <v>180</v>
      </c>
      <c r="M45" s="3">
        <v>8.1999999999999993</v>
      </c>
      <c r="N45" s="3">
        <v>19.2</v>
      </c>
      <c r="O45" s="4">
        <v>5</v>
      </c>
      <c r="P45" s="3">
        <v>8</v>
      </c>
    </row>
    <row r="46" spans="1:16" x14ac:dyDescent="0.3">
      <c r="A46" s="3" t="s">
        <v>59</v>
      </c>
      <c r="B46" s="3">
        <v>1</v>
      </c>
      <c r="C46" s="3">
        <v>1</v>
      </c>
      <c r="D46" s="3">
        <v>38</v>
      </c>
      <c r="E46" s="3">
        <v>174</v>
      </c>
      <c r="F46" s="3">
        <v>55</v>
      </c>
      <c r="G46" s="2">
        <v>18.2</v>
      </c>
      <c r="H46" s="10">
        <f t="shared" si="0"/>
        <v>1</v>
      </c>
      <c r="I46" s="3">
        <v>2</v>
      </c>
      <c r="J46" s="3">
        <v>1</v>
      </c>
      <c r="K46" s="3">
        <v>1</v>
      </c>
      <c r="L46">
        <v>24</v>
      </c>
      <c r="M46" s="3">
        <v>9.6</v>
      </c>
      <c r="N46" s="3">
        <v>20.7</v>
      </c>
      <c r="O46" s="4">
        <v>5</v>
      </c>
      <c r="P46" s="3">
        <v>10</v>
      </c>
    </row>
    <row r="47" spans="1:16" x14ac:dyDescent="0.3">
      <c r="A47" s="3" t="s">
        <v>60</v>
      </c>
      <c r="B47" s="3">
        <v>1</v>
      </c>
      <c r="C47" s="3">
        <v>2</v>
      </c>
      <c r="D47" s="3">
        <v>24</v>
      </c>
      <c r="E47" s="3">
        <v>162</v>
      </c>
      <c r="F47" s="3">
        <v>51</v>
      </c>
      <c r="G47" s="2">
        <v>19.399999999999999</v>
      </c>
      <c r="H47" s="10">
        <f t="shared" si="0"/>
        <v>0</v>
      </c>
      <c r="I47" s="3">
        <v>0</v>
      </c>
      <c r="J47" s="3">
        <v>0</v>
      </c>
      <c r="K47" s="3">
        <v>0</v>
      </c>
      <c r="L47">
        <v>12</v>
      </c>
      <c r="M47" s="3">
        <v>11</v>
      </c>
      <c r="N47" s="3">
        <v>18.8</v>
      </c>
      <c r="O47" s="4">
        <v>5</v>
      </c>
      <c r="P47" s="3">
        <v>14</v>
      </c>
    </row>
    <row r="48" spans="1:16" x14ac:dyDescent="0.3">
      <c r="A48" s="3" t="s">
        <v>61</v>
      </c>
      <c r="B48" s="3">
        <v>1</v>
      </c>
      <c r="C48" s="3">
        <v>2</v>
      </c>
      <c r="D48" s="3">
        <v>78</v>
      </c>
      <c r="E48" s="3">
        <v>145</v>
      </c>
      <c r="F48" s="3">
        <v>55</v>
      </c>
      <c r="G48" s="2">
        <v>26.2</v>
      </c>
      <c r="H48" s="10">
        <f t="shared" si="0"/>
        <v>1</v>
      </c>
      <c r="I48" s="3">
        <v>2</v>
      </c>
      <c r="J48" s="3">
        <v>1</v>
      </c>
      <c r="K48" s="3">
        <v>1</v>
      </c>
      <c r="L48">
        <v>12</v>
      </c>
      <c r="M48" s="3">
        <v>9.5</v>
      </c>
      <c r="N48" s="3">
        <v>14.2</v>
      </c>
      <c r="O48" s="4">
        <v>5</v>
      </c>
      <c r="P48" s="3">
        <v>10</v>
      </c>
    </row>
    <row r="49" spans="1:16" x14ac:dyDescent="0.3">
      <c r="A49" s="3" t="s">
        <v>62</v>
      </c>
      <c r="B49" s="3">
        <v>1</v>
      </c>
      <c r="C49" s="3">
        <v>1</v>
      </c>
      <c r="D49" s="3">
        <v>52</v>
      </c>
      <c r="E49" s="3">
        <v>167</v>
      </c>
      <c r="F49" s="3">
        <v>70</v>
      </c>
      <c r="G49" s="2">
        <v>25.1</v>
      </c>
      <c r="H49" s="10">
        <f t="shared" si="0"/>
        <v>0</v>
      </c>
      <c r="I49" s="3">
        <v>0</v>
      </c>
      <c r="J49" s="3">
        <v>0</v>
      </c>
      <c r="K49" s="3">
        <v>1</v>
      </c>
      <c r="L49">
        <v>36</v>
      </c>
      <c r="M49" s="3">
        <v>12.6</v>
      </c>
      <c r="N49" s="3">
        <v>18.3</v>
      </c>
      <c r="O49" s="4">
        <v>5</v>
      </c>
      <c r="P49" s="3">
        <v>10</v>
      </c>
    </row>
    <row r="50" spans="1:16" x14ac:dyDescent="0.3">
      <c r="A50" s="3" t="s">
        <v>63</v>
      </c>
      <c r="B50" s="3">
        <v>1</v>
      </c>
      <c r="C50" s="3">
        <v>2</v>
      </c>
      <c r="D50" s="3">
        <v>49</v>
      </c>
      <c r="E50" s="3">
        <v>160</v>
      </c>
      <c r="F50" s="3">
        <v>75</v>
      </c>
      <c r="G50" s="2">
        <v>29.3</v>
      </c>
      <c r="H50" s="10">
        <f t="shared" si="0"/>
        <v>0</v>
      </c>
      <c r="I50" s="3">
        <v>0</v>
      </c>
      <c r="J50" s="3">
        <v>0</v>
      </c>
      <c r="K50" s="3">
        <v>1</v>
      </c>
      <c r="L50">
        <v>72</v>
      </c>
      <c r="M50" s="3">
        <v>7</v>
      </c>
      <c r="N50" s="3">
        <v>10.5</v>
      </c>
      <c r="O50" s="4">
        <v>4</v>
      </c>
      <c r="P50" s="3">
        <v>8</v>
      </c>
    </row>
    <row r="51" spans="1:16" x14ac:dyDescent="0.3">
      <c r="A51" s="3" t="s">
        <v>64</v>
      </c>
      <c r="B51" s="3">
        <v>1</v>
      </c>
      <c r="C51" s="3">
        <v>1</v>
      </c>
      <c r="D51" s="3">
        <v>32</v>
      </c>
      <c r="E51" s="3">
        <v>168</v>
      </c>
      <c r="F51" s="3">
        <v>62</v>
      </c>
      <c r="G51" s="2">
        <v>22</v>
      </c>
      <c r="H51" s="10">
        <f t="shared" si="0"/>
        <v>0</v>
      </c>
      <c r="I51" s="3">
        <v>0</v>
      </c>
      <c r="J51" s="3">
        <v>0</v>
      </c>
      <c r="K51" s="3">
        <v>0</v>
      </c>
      <c r="L51">
        <v>36</v>
      </c>
      <c r="M51" s="3">
        <v>14</v>
      </c>
      <c r="N51" s="3">
        <v>19.899999999999999</v>
      </c>
      <c r="O51" s="4">
        <v>5</v>
      </c>
      <c r="P51" s="3">
        <v>11</v>
      </c>
    </row>
    <row r="52" spans="1:16" x14ac:dyDescent="0.3">
      <c r="A52" s="3" t="s">
        <v>65</v>
      </c>
      <c r="B52" s="3">
        <v>1</v>
      </c>
      <c r="C52" s="3">
        <v>1</v>
      </c>
      <c r="D52" s="3">
        <v>50</v>
      </c>
      <c r="E52" s="3">
        <v>172</v>
      </c>
      <c r="F52" s="3">
        <v>85</v>
      </c>
      <c r="G52" s="2">
        <v>28.7</v>
      </c>
      <c r="H52" s="10">
        <f t="shared" si="0"/>
        <v>0</v>
      </c>
      <c r="I52" s="3">
        <v>0</v>
      </c>
      <c r="J52" s="3">
        <v>0</v>
      </c>
      <c r="K52" s="3">
        <v>1</v>
      </c>
      <c r="L52">
        <v>72</v>
      </c>
      <c r="M52" s="3">
        <v>6.3</v>
      </c>
      <c r="N52" s="3">
        <v>18.8</v>
      </c>
      <c r="O52" s="4">
        <v>5</v>
      </c>
      <c r="P52" s="3">
        <v>12</v>
      </c>
    </row>
    <row r="53" spans="1:16" x14ac:dyDescent="0.3">
      <c r="A53" s="3" t="s">
        <v>66</v>
      </c>
      <c r="B53" s="3">
        <v>1</v>
      </c>
      <c r="C53" s="3">
        <v>1</v>
      </c>
      <c r="D53" s="3">
        <v>49</v>
      </c>
      <c r="E53" s="3">
        <v>183</v>
      </c>
      <c r="F53" s="3">
        <v>87</v>
      </c>
      <c r="G53" s="2">
        <v>26</v>
      </c>
      <c r="H53" s="10">
        <f t="shared" si="0"/>
        <v>1</v>
      </c>
      <c r="I53" s="3">
        <v>2</v>
      </c>
      <c r="J53" s="3">
        <v>0</v>
      </c>
      <c r="K53" s="3">
        <v>1</v>
      </c>
      <c r="L53">
        <v>84</v>
      </c>
      <c r="M53" s="3">
        <v>14.3</v>
      </c>
      <c r="N53" s="3">
        <v>15.4</v>
      </c>
      <c r="O53" s="4">
        <v>5</v>
      </c>
      <c r="P53" s="3">
        <v>8</v>
      </c>
    </row>
    <row r="54" spans="1:16" x14ac:dyDescent="0.3">
      <c r="A54" s="3" t="s">
        <v>67</v>
      </c>
      <c r="B54" s="3">
        <v>1</v>
      </c>
      <c r="C54" s="3">
        <v>1</v>
      </c>
      <c r="D54" s="3">
        <v>56</v>
      </c>
      <c r="E54" s="3">
        <v>165</v>
      </c>
      <c r="F54" s="3">
        <v>80</v>
      </c>
      <c r="G54" s="2">
        <v>29.4</v>
      </c>
      <c r="H54" s="10">
        <f t="shared" si="0"/>
        <v>1</v>
      </c>
      <c r="I54" s="3">
        <v>2</v>
      </c>
      <c r="J54" s="3">
        <v>1</v>
      </c>
      <c r="K54" s="3">
        <v>1</v>
      </c>
      <c r="L54">
        <v>240</v>
      </c>
      <c r="M54" s="3">
        <v>11.9</v>
      </c>
      <c r="N54" s="3">
        <v>24.2</v>
      </c>
      <c r="O54" s="4">
        <v>5</v>
      </c>
      <c r="P54" s="3">
        <v>11</v>
      </c>
    </row>
    <row r="55" spans="1:16" x14ac:dyDescent="0.3">
      <c r="A55" s="3" t="s">
        <v>68</v>
      </c>
      <c r="B55" s="3">
        <v>1</v>
      </c>
      <c r="C55" s="3">
        <v>1</v>
      </c>
      <c r="D55" s="3">
        <v>40</v>
      </c>
      <c r="E55" s="3">
        <v>174</v>
      </c>
      <c r="F55" s="3">
        <v>69</v>
      </c>
      <c r="G55" s="2">
        <v>22.8</v>
      </c>
      <c r="H55" s="10">
        <f t="shared" si="0"/>
        <v>1</v>
      </c>
      <c r="I55" s="3">
        <v>2</v>
      </c>
      <c r="J55" s="3">
        <v>0</v>
      </c>
      <c r="K55" s="3">
        <v>1</v>
      </c>
      <c r="L55">
        <v>72</v>
      </c>
      <c r="M55" s="3">
        <v>14.3</v>
      </c>
      <c r="N55" s="3">
        <v>15.9</v>
      </c>
      <c r="O55" s="4">
        <v>4</v>
      </c>
      <c r="P55" s="3">
        <v>10</v>
      </c>
    </row>
    <row r="56" spans="1:16" x14ac:dyDescent="0.3">
      <c r="A56" s="3" t="s">
        <v>69</v>
      </c>
      <c r="B56" s="3">
        <v>1</v>
      </c>
      <c r="C56" s="3">
        <v>1</v>
      </c>
      <c r="D56" s="3">
        <v>43</v>
      </c>
      <c r="E56" s="3">
        <v>173</v>
      </c>
      <c r="F56" s="3">
        <v>87</v>
      </c>
      <c r="G56" s="2">
        <v>29.1</v>
      </c>
      <c r="H56" s="10">
        <f t="shared" si="0"/>
        <v>1</v>
      </c>
      <c r="I56" s="3">
        <v>1</v>
      </c>
      <c r="J56" s="3">
        <v>0</v>
      </c>
      <c r="K56" s="3">
        <v>1</v>
      </c>
      <c r="L56">
        <v>24</v>
      </c>
      <c r="M56" s="3">
        <v>13.9</v>
      </c>
      <c r="N56" s="3">
        <v>23</v>
      </c>
      <c r="O56" s="4">
        <v>5</v>
      </c>
      <c r="P56" s="3">
        <v>10</v>
      </c>
    </row>
    <row r="57" spans="1:16" x14ac:dyDescent="0.3">
      <c r="A57" s="3" t="s">
        <v>70</v>
      </c>
      <c r="B57" s="3">
        <v>1</v>
      </c>
      <c r="C57" s="3">
        <v>1</v>
      </c>
      <c r="D57" s="3">
        <v>58</v>
      </c>
      <c r="E57" s="3">
        <v>174</v>
      </c>
      <c r="F57" s="3">
        <v>76</v>
      </c>
      <c r="G57" s="2">
        <v>25.1</v>
      </c>
      <c r="H57" s="10">
        <f t="shared" si="0"/>
        <v>1</v>
      </c>
      <c r="I57" s="3">
        <v>1</v>
      </c>
      <c r="J57" s="3">
        <v>0</v>
      </c>
      <c r="K57" s="3">
        <v>1</v>
      </c>
      <c r="L57">
        <v>36</v>
      </c>
      <c r="M57" s="3">
        <v>14.7</v>
      </c>
      <c r="N57" s="3">
        <v>13.5</v>
      </c>
      <c r="O57" s="4">
        <v>5</v>
      </c>
      <c r="P57" s="3">
        <v>12</v>
      </c>
    </row>
    <row r="58" spans="1:16" x14ac:dyDescent="0.3">
      <c r="A58" s="3" t="s">
        <v>71</v>
      </c>
      <c r="B58" s="3">
        <v>1</v>
      </c>
      <c r="C58" s="3">
        <v>1</v>
      </c>
      <c r="D58" s="3">
        <v>57</v>
      </c>
      <c r="E58" s="3">
        <v>176</v>
      </c>
      <c r="F58" s="3">
        <v>59</v>
      </c>
      <c r="G58" s="2">
        <v>19</v>
      </c>
      <c r="H58" s="10">
        <f t="shared" si="0"/>
        <v>1</v>
      </c>
      <c r="I58" s="3">
        <v>1</v>
      </c>
      <c r="J58" s="3">
        <v>0</v>
      </c>
      <c r="K58" s="3">
        <v>1</v>
      </c>
      <c r="L58">
        <v>36</v>
      </c>
      <c r="M58" s="3">
        <v>5</v>
      </c>
      <c r="N58" s="3">
        <v>23.4</v>
      </c>
      <c r="O58" s="4">
        <v>5</v>
      </c>
      <c r="P58" s="3">
        <v>13</v>
      </c>
    </row>
    <row r="59" spans="1:16" x14ac:dyDescent="0.3">
      <c r="A59" s="3" t="s">
        <v>72</v>
      </c>
      <c r="B59" s="3">
        <v>1</v>
      </c>
      <c r="C59" s="3">
        <v>1</v>
      </c>
      <c r="D59" s="3">
        <v>63</v>
      </c>
      <c r="E59" s="3">
        <v>165</v>
      </c>
      <c r="F59" s="3">
        <v>81</v>
      </c>
      <c r="G59" s="2">
        <v>29.8</v>
      </c>
      <c r="H59" s="10">
        <f t="shared" si="0"/>
        <v>1</v>
      </c>
      <c r="I59" s="3">
        <v>3</v>
      </c>
      <c r="J59" s="3">
        <v>0</v>
      </c>
      <c r="K59" s="3">
        <v>1</v>
      </c>
      <c r="L59">
        <v>120</v>
      </c>
      <c r="M59" s="3">
        <v>5.4</v>
      </c>
      <c r="N59" s="3">
        <v>12.7</v>
      </c>
      <c r="O59" s="4">
        <v>5</v>
      </c>
      <c r="P59" s="3">
        <v>9</v>
      </c>
    </row>
    <row r="60" spans="1:16" x14ac:dyDescent="0.3">
      <c r="A60" s="3" t="s">
        <v>73</v>
      </c>
      <c r="B60" s="3">
        <v>1</v>
      </c>
      <c r="C60" s="3">
        <v>1</v>
      </c>
      <c r="D60" s="3">
        <v>37</v>
      </c>
      <c r="E60" s="3">
        <v>186</v>
      </c>
      <c r="F60" s="3">
        <v>80</v>
      </c>
      <c r="G60" s="2">
        <v>23</v>
      </c>
      <c r="H60" s="10">
        <f t="shared" si="0"/>
        <v>1</v>
      </c>
      <c r="I60" s="3">
        <v>1</v>
      </c>
      <c r="J60" s="3">
        <v>0</v>
      </c>
      <c r="K60" s="3">
        <v>0</v>
      </c>
      <c r="L60">
        <v>36</v>
      </c>
      <c r="M60" s="3">
        <v>6.9</v>
      </c>
      <c r="N60" s="3">
        <v>10</v>
      </c>
      <c r="O60" s="4">
        <v>5</v>
      </c>
      <c r="P60" s="3">
        <v>15</v>
      </c>
    </row>
    <row r="61" spans="1:16" x14ac:dyDescent="0.3">
      <c r="A61" s="1" t="s">
        <v>74</v>
      </c>
      <c r="B61" s="3">
        <v>1</v>
      </c>
      <c r="C61" s="3">
        <v>1</v>
      </c>
      <c r="D61" s="1">
        <v>37</v>
      </c>
      <c r="E61" s="1">
        <v>175</v>
      </c>
      <c r="F61" s="1">
        <v>88</v>
      </c>
      <c r="G61" s="2">
        <f t="shared" ref="G61" si="1">F61/(E61/100)^2</f>
        <v>28.73469387755102</v>
      </c>
      <c r="H61" s="10">
        <f t="shared" si="0"/>
        <v>1</v>
      </c>
      <c r="I61" s="3">
        <v>1</v>
      </c>
      <c r="J61" s="3">
        <v>0</v>
      </c>
      <c r="K61" s="3">
        <v>0</v>
      </c>
      <c r="L61">
        <v>36</v>
      </c>
      <c r="M61" s="3">
        <v>13.5</v>
      </c>
      <c r="N61" s="3">
        <v>10</v>
      </c>
      <c r="O61" s="4">
        <v>5</v>
      </c>
      <c r="P61" s="3">
        <v>12</v>
      </c>
    </row>
    <row r="62" spans="1:16" x14ac:dyDescent="0.3">
      <c r="A62" s="1" t="s">
        <v>75</v>
      </c>
      <c r="B62" s="3">
        <v>1</v>
      </c>
      <c r="C62" s="1">
        <v>2</v>
      </c>
      <c r="D62" s="1">
        <v>18</v>
      </c>
      <c r="E62" s="5">
        <v>162</v>
      </c>
      <c r="F62" s="5">
        <v>60</v>
      </c>
      <c r="G62" s="2">
        <f>F62/(E62/100)^2</f>
        <v>22.862368541380881</v>
      </c>
      <c r="H62" s="10">
        <f t="shared" si="0"/>
        <v>1</v>
      </c>
      <c r="I62" s="3">
        <v>1</v>
      </c>
      <c r="J62" s="3">
        <v>0</v>
      </c>
      <c r="K62" s="3">
        <v>1</v>
      </c>
      <c r="L62">
        <v>60</v>
      </c>
      <c r="M62" s="3">
        <v>18</v>
      </c>
      <c r="N62" s="3">
        <v>14.8</v>
      </c>
      <c r="O62" s="4">
        <v>5</v>
      </c>
      <c r="P62" s="3">
        <v>10</v>
      </c>
    </row>
    <row r="63" spans="1:16" x14ac:dyDescent="0.3">
      <c r="A63" s="1" t="s">
        <v>76</v>
      </c>
      <c r="B63" s="3">
        <v>1</v>
      </c>
      <c r="C63" s="1">
        <v>2</v>
      </c>
      <c r="D63" s="1">
        <v>57</v>
      </c>
      <c r="E63" s="3">
        <v>158</v>
      </c>
      <c r="F63" s="5">
        <v>55</v>
      </c>
      <c r="G63" s="2">
        <f t="shared" ref="G63:G114" si="2">F63/(E63/100)^2</f>
        <v>22.031725684986377</v>
      </c>
      <c r="H63" s="10">
        <f t="shared" si="0"/>
        <v>1</v>
      </c>
      <c r="I63" s="3">
        <v>1</v>
      </c>
      <c r="J63" s="3">
        <v>0</v>
      </c>
      <c r="K63" s="3">
        <v>1</v>
      </c>
      <c r="L63">
        <v>48</v>
      </c>
      <c r="M63" s="3">
        <v>7.6</v>
      </c>
      <c r="N63" s="3">
        <v>17.100000000000001</v>
      </c>
      <c r="O63" s="4">
        <v>5</v>
      </c>
      <c r="P63" s="3">
        <v>11</v>
      </c>
    </row>
    <row r="64" spans="1:16" x14ac:dyDescent="0.3">
      <c r="A64" s="1" t="s">
        <v>77</v>
      </c>
      <c r="B64" s="3">
        <v>1</v>
      </c>
      <c r="C64" s="1">
        <v>2</v>
      </c>
      <c r="D64" s="1">
        <v>62</v>
      </c>
      <c r="E64" s="3">
        <v>155</v>
      </c>
      <c r="F64" s="5">
        <v>60</v>
      </c>
      <c r="G64" s="2">
        <f t="shared" si="2"/>
        <v>24.973985431841829</v>
      </c>
      <c r="H64" s="10">
        <f t="shared" si="0"/>
        <v>1</v>
      </c>
      <c r="I64" s="3">
        <v>2</v>
      </c>
      <c r="J64" s="3">
        <v>0</v>
      </c>
      <c r="K64" s="3">
        <v>1</v>
      </c>
      <c r="L64">
        <v>12</v>
      </c>
      <c r="M64" s="3">
        <v>6.3</v>
      </c>
      <c r="N64" s="3">
        <v>15.4</v>
      </c>
      <c r="O64" s="4">
        <v>5</v>
      </c>
      <c r="P64" s="3">
        <v>13</v>
      </c>
    </row>
    <row r="65" spans="1:16" x14ac:dyDescent="0.3">
      <c r="A65" s="1" t="s">
        <v>78</v>
      </c>
      <c r="B65" s="3">
        <v>1</v>
      </c>
      <c r="C65" s="1">
        <v>1</v>
      </c>
      <c r="D65" s="1">
        <v>30</v>
      </c>
      <c r="E65" s="3">
        <v>170</v>
      </c>
      <c r="F65" s="5">
        <v>75</v>
      </c>
      <c r="G65" s="2">
        <f t="shared" si="2"/>
        <v>25.95155709342561</v>
      </c>
      <c r="H65" s="10">
        <f t="shared" si="0"/>
        <v>1</v>
      </c>
      <c r="I65" s="3">
        <v>2</v>
      </c>
      <c r="J65" s="3">
        <v>0</v>
      </c>
      <c r="K65" s="3">
        <v>1</v>
      </c>
      <c r="L65">
        <v>14</v>
      </c>
      <c r="M65" s="3">
        <v>6.2</v>
      </c>
      <c r="N65" s="3">
        <v>18.5</v>
      </c>
      <c r="O65" s="4">
        <v>5</v>
      </c>
      <c r="P65" s="3">
        <v>10</v>
      </c>
    </row>
    <row r="66" spans="1:16" x14ac:dyDescent="0.3">
      <c r="A66" s="1" t="s">
        <v>79</v>
      </c>
      <c r="B66" s="3">
        <v>1</v>
      </c>
      <c r="C66" s="1">
        <v>2</v>
      </c>
      <c r="D66" s="1">
        <v>60</v>
      </c>
      <c r="E66" s="3">
        <v>180</v>
      </c>
      <c r="F66" s="5">
        <v>88.4</v>
      </c>
      <c r="G66" s="2">
        <f t="shared" si="2"/>
        <v>27.283950617283949</v>
      </c>
      <c r="H66" s="10">
        <f t="shared" si="0"/>
        <v>1</v>
      </c>
      <c r="I66" s="3">
        <v>1</v>
      </c>
      <c r="J66" s="3">
        <v>0</v>
      </c>
      <c r="K66" s="3">
        <v>1</v>
      </c>
      <c r="L66">
        <v>12</v>
      </c>
      <c r="M66" s="3">
        <v>9.3000000000000007</v>
      </c>
      <c r="N66" s="3">
        <v>21.7</v>
      </c>
      <c r="O66" s="4">
        <v>5</v>
      </c>
      <c r="P66" s="3">
        <v>9</v>
      </c>
    </row>
    <row r="67" spans="1:16" x14ac:dyDescent="0.3">
      <c r="A67" s="1" t="s">
        <v>80</v>
      </c>
      <c r="B67" s="3">
        <v>1</v>
      </c>
      <c r="C67" s="1">
        <v>2</v>
      </c>
      <c r="D67" s="1">
        <v>67</v>
      </c>
      <c r="E67" s="3">
        <v>160</v>
      </c>
      <c r="F67" s="5">
        <v>55</v>
      </c>
      <c r="G67" s="2">
        <f t="shared" si="2"/>
        <v>21.484374999999996</v>
      </c>
      <c r="H67" s="10">
        <f t="shared" ref="H67:H130" si="3">IF(OR(I67=1,I67=2,I67=3,I67=4),1,0)</f>
        <v>1</v>
      </c>
      <c r="I67" s="3">
        <v>1</v>
      </c>
      <c r="J67" s="3">
        <v>0</v>
      </c>
      <c r="K67" s="3">
        <v>1</v>
      </c>
      <c r="L67">
        <v>84</v>
      </c>
      <c r="M67" s="3">
        <v>10.4</v>
      </c>
      <c r="N67" s="3">
        <v>18.100000000000001</v>
      </c>
      <c r="O67" s="4">
        <v>5</v>
      </c>
      <c r="P67" s="3">
        <v>8</v>
      </c>
    </row>
    <row r="68" spans="1:16" x14ac:dyDescent="0.3">
      <c r="A68" s="1" t="s">
        <v>81</v>
      </c>
      <c r="B68" s="3">
        <v>1</v>
      </c>
      <c r="C68" s="1">
        <v>2</v>
      </c>
      <c r="D68" s="1">
        <v>60</v>
      </c>
      <c r="E68" s="3">
        <v>158</v>
      </c>
      <c r="F68" s="5">
        <v>55.2</v>
      </c>
      <c r="G68" s="2">
        <f t="shared" si="2"/>
        <v>22.111841051113601</v>
      </c>
      <c r="H68" s="10">
        <f t="shared" si="3"/>
        <v>1</v>
      </c>
      <c r="I68" s="3">
        <v>2</v>
      </c>
      <c r="J68" s="3">
        <v>0</v>
      </c>
      <c r="K68" s="3">
        <v>1</v>
      </c>
      <c r="L68">
        <v>120</v>
      </c>
      <c r="M68" s="3">
        <v>8.8000000000000007</v>
      </c>
      <c r="N68" s="3">
        <v>25.5</v>
      </c>
      <c r="O68" s="4">
        <v>5</v>
      </c>
      <c r="P68" s="3">
        <v>9</v>
      </c>
    </row>
    <row r="69" spans="1:16" x14ac:dyDescent="0.3">
      <c r="A69" s="1" t="s">
        <v>82</v>
      </c>
      <c r="B69" s="3">
        <v>1</v>
      </c>
      <c r="C69" s="1">
        <v>1</v>
      </c>
      <c r="D69" s="1">
        <v>66</v>
      </c>
      <c r="E69" s="3">
        <v>165</v>
      </c>
      <c r="F69" s="5">
        <v>60</v>
      </c>
      <c r="G69" s="2">
        <f t="shared" si="2"/>
        <v>22.03856749311295</v>
      </c>
      <c r="H69" s="10">
        <f t="shared" si="3"/>
        <v>1</v>
      </c>
      <c r="I69" s="3">
        <v>1</v>
      </c>
      <c r="J69" s="3">
        <v>0</v>
      </c>
      <c r="K69" s="3">
        <v>1</v>
      </c>
      <c r="L69">
        <v>120</v>
      </c>
      <c r="M69" s="3">
        <v>7.5</v>
      </c>
      <c r="N69" s="3">
        <v>17.399999999999999</v>
      </c>
      <c r="O69" s="4">
        <v>5</v>
      </c>
      <c r="P69" s="3">
        <v>8</v>
      </c>
    </row>
    <row r="70" spans="1:16" x14ac:dyDescent="0.3">
      <c r="A70" s="1" t="s">
        <v>83</v>
      </c>
      <c r="B70" s="3">
        <v>1</v>
      </c>
      <c r="C70" s="1">
        <v>2</v>
      </c>
      <c r="D70" s="1">
        <v>51</v>
      </c>
      <c r="E70" s="3">
        <v>165</v>
      </c>
      <c r="F70" s="5">
        <v>86.7</v>
      </c>
      <c r="G70" s="2">
        <f t="shared" si="2"/>
        <v>31.845730027548214</v>
      </c>
      <c r="H70" s="10">
        <f t="shared" si="3"/>
        <v>1</v>
      </c>
      <c r="I70" s="3">
        <v>2</v>
      </c>
      <c r="J70" s="3">
        <v>0</v>
      </c>
      <c r="K70" s="3">
        <v>1</v>
      </c>
      <c r="L70">
        <v>60</v>
      </c>
      <c r="M70" s="3">
        <v>11.2</v>
      </c>
      <c r="N70" s="3">
        <v>21.8</v>
      </c>
      <c r="O70" s="4">
        <v>5</v>
      </c>
      <c r="P70" s="3">
        <v>9</v>
      </c>
    </row>
    <row r="71" spans="1:16" x14ac:dyDescent="0.3">
      <c r="A71" s="1" t="s">
        <v>84</v>
      </c>
      <c r="B71" s="3">
        <v>1</v>
      </c>
      <c r="C71" s="1">
        <v>1</v>
      </c>
      <c r="D71" s="1">
        <v>27</v>
      </c>
      <c r="E71" s="3">
        <v>160</v>
      </c>
      <c r="F71" s="5">
        <v>65</v>
      </c>
      <c r="G71" s="2">
        <f t="shared" si="2"/>
        <v>25.390624999999996</v>
      </c>
      <c r="H71" s="10">
        <f t="shared" si="3"/>
        <v>0</v>
      </c>
      <c r="I71" s="3">
        <v>0</v>
      </c>
      <c r="J71" s="3">
        <v>0</v>
      </c>
      <c r="K71" s="3">
        <v>1</v>
      </c>
      <c r="L71">
        <v>72</v>
      </c>
      <c r="M71" s="3">
        <v>11.1</v>
      </c>
      <c r="N71" s="3">
        <v>16.399999999999999</v>
      </c>
      <c r="O71" s="4">
        <v>4</v>
      </c>
      <c r="P71" s="3">
        <v>12</v>
      </c>
    </row>
    <row r="72" spans="1:16" x14ac:dyDescent="0.3">
      <c r="A72" s="1" t="s">
        <v>85</v>
      </c>
      <c r="B72" s="3">
        <v>1</v>
      </c>
      <c r="C72" s="1">
        <v>2</v>
      </c>
      <c r="D72" s="1">
        <v>54</v>
      </c>
      <c r="E72" s="3">
        <v>158</v>
      </c>
      <c r="F72" s="5">
        <v>65</v>
      </c>
      <c r="G72" s="2">
        <f t="shared" si="2"/>
        <v>26.037493991347535</v>
      </c>
      <c r="H72" s="10">
        <f t="shared" si="3"/>
        <v>1</v>
      </c>
      <c r="I72" s="3">
        <v>1</v>
      </c>
      <c r="J72" s="3">
        <v>0</v>
      </c>
      <c r="K72" s="3">
        <v>1</v>
      </c>
      <c r="L72">
        <v>8</v>
      </c>
      <c r="M72" s="3">
        <v>6.5</v>
      </c>
      <c r="N72" s="3">
        <v>18</v>
      </c>
      <c r="O72" s="4">
        <v>5</v>
      </c>
      <c r="P72" s="3">
        <v>10</v>
      </c>
    </row>
    <row r="73" spans="1:16" x14ac:dyDescent="0.3">
      <c r="A73" s="1" t="s">
        <v>86</v>
      </c>
      <c r="B73" s="3">
        <v>1</v>
      </c>
      <c r="C73" s="1">
        <v>2</v>
      </c>
      <c r="D73" s="1">
        <v>41</v>
      </c>
      <c r="E73" s="3">
        <v>165</v>
      </c>
      <c r="F73" s="5">
        <v>50</v>
      </c>
      <c r="G73" s="2">
        <f t="shared" si="2"/>
        <v>18.365472910927458</v>
      </c>
      <c r="H73" s="10">
        <f t="shared" si="3"/>
        <v>0</v>
      </c>
      <c r="I73" s="3">
        <v>0</v>
      </c>
      <c r="J73" s="3">
        <v>0</v>
      </c>
      <c r="K73" s="3">
        <v>1</v>
      </c>
      <c r="L73">
        <v>24</v>
      </c>
      <c r="M73" s="3">
        <v>6.8</v>
      </c>
      <c r="N73" s="3">
        <v>16.8</v>
      </c>
      <c r="O73" s="4">
        <v>5</v>
      </c>
      <c r="P73" s="3">
        <v>10</v>
      </c>
    </row>
    <row r="74" spans="1:16" x14ac:dyDescent="0.3">
      <c r="A74" s="1" t="s">
        <v>87</v>
      </c>
      <c r="B74" s="3">
        <v>1</v>
      </c>
      <c r="C74" s="1">
        <v>2</v>
      </c>
      <c r="D74" s="1">
        <v>59</v>
      </c>
      <c r="E74" s="3">
        <v>165</v>
      </c>
      <c r="F74" s="5">
        <v>53</v>
      </c>
      <c r="G74" s="2">
        <f t="shared" si="2"/>
        <v>19.467401285583104</v>
      </c>
      <c r="H74" s="10">
        <f t="shared" si="3"/>
        <v>1</v>
      </c>
      <c r="I74" s="3">
        <v>4</v>
      </c>
      <c r="J74" s="3">
        <v>0</v>
      </c>
      <c r="K74" s="3">
        <v>1</v>
      </c>
      <c r="L74">
        <v>36</v>
      </c>
      <c r="M74" s="3">
        <v>11.8</v>
      </c>
      <c r="N74" s="3">
        <v>22.7</v>
      </c>
      <c r="O74" s="4">
        <v>5</v>
      </c>
      <c r="P74" s="3">
        <v>11</v>
      </c>
    </row>
    <row r="75" spans="1:16" x14ac:dyDescent="0.3">
      <c r="A75" s="1" t="s">
        <v>88</v>
      </c>
      <c r="B75" s="3">
        <v>1</v>
      </c>
      <c r="C75" s="1">
        <v>2</v>
      </c>
      <c r="D75" s="1">
        <v>51</v>
      </c>
      <c r="E75" s="3">
        <v>160</v>
      </c>
      <c r="F75" s="5">
        <v>59.2</v>
      </c>
      <c r="G75" s="2">
        <f t="shared" si="2"/>
        <v>23.124999999999996</v>
      </c>
      <c r="H75" s="10">
        <f t="shared" si="3"/>
        <v>1</v>
      </c>
      <c r="I75" s="3">
        <v>1</v>
      </c>
      <c r="J75" s="3">
        <v>0</v>
      </c>
      <c r="K75" s="3">
        <v>1</v>
      </c>
      <c r="L75">
        <v>24</v>
      </c>
      <c r="M75" s="3">
        <v>14.3</v>
      </c>
      <c r="N75" s="3">
        <v>16.5</v>
      </c>
      <c r="O75" s="4">
        <v>5</v>
      </c>
      <c r="P75" s="3">
        <v>12</v>
      </c>
    </row>
    <row r="76" spans="1:16" x14ac:dyDescent="0.3">
      <c r="A76" s="1" t="s">
        <v>89</v>
      </c>
      <c r="B76" s="3">
        <v>1</v>
      </c>
      <c r="C76" s="1">
        <v>1</v>
      </c>
      <c r="D76" s="1">
        <v>64</v>
      </c>
      <c r="E76" s="3">
        <v>158</v>
      </c>
      <c r="F76" s="5">
        <v>40</v>
      </c>
      <c r="G76" s="2">
        <f t="shared" si="2"/>
        <v>16.023073225444637</v>
      </c>
      <c r="H76" s="10">
        <f t="shared" si="3"/>
        <v>0</v>
      </c>
      <c r="I76" s="3">
        <v>0</v>
      </c>
      <c r="J76" s="3">
        <v>0</v>
      </c>
      <c r="K76" s="3">
        <v>1</v>
      </c>
      <c r="L76">
        <v>96</v>
      </c>
      <c r="M76" s="3">
        <v>8.8000000000000007</v>
      </c>
      <c r="N76" s="3">
        <v>14.3</v>
      </c>
      <c r="O76" s="4">
        <v>5</v>
      </c>
      <c r="P76" s="3">
        <v>14</v>
      </c>
    </row>
    <row r="77" spans="1:16" x14ac:dyDescent="0.3">
      <c r="A77" s="1" t="s">
        <v>90</v>
      </c>
      <c r="B77" s="3">
        <v>1</v>
      </c>
      <c r="C77" s="1">
        <v>1</v>
      </c>
      <c r="D77" s="1">
        <v>51</v>
      </c>
      <c r="E77" s="3">
        <v>165</v>
      </c>
      <c r="F77" s="5">
        <v>60</v>
      </c>
      <c r="G77" s="2">
        <f t="shared" si="2"/>
        <v>22.03856749311295</v>
      </c>
      <c r="H77" s="10">
        <f t="shared" si="3"/>
        <v>0</v>
      </c>
      <c r="I77" s="3">
        <v>0</v>
      </c>
      <c r="J77" s="3">
        <v>0</v>
      </c>
      <c r="K77" s="3">
        <v>1</v>
      </c>
      <c r="L77">
        <v>19</v>
      </c>
      <c r="M77" s="3">
        <v>11.5</v>
      </c>
      <c r="N77" s="3">
        <v>10</v>
      </c>
      <c r="O77" s="4">
        <v>4</v>
      </c>
      <c r="P77" s="3">
        <v>15</v>
      </c>
    </row>
    <row r="78" spans="1:16" x14ac:dyDescent="0.3">
      <c r="A78" s="1" t="s">
        <v>91</v>
      </c>
      <c r="B78" s="3">
        <v>1</v>
      </c>
      <c r="C78" s="1">
        <v>1</v>
      </c>
      <c r="D78" s="1">
        <v>29</v>
      </c>
      <c r="E78" s="3">
        <v>165</v>
      </c>
      <c r="F78" s="5">
        <v>70</v>
      </c>
      <c r="G78" s="2">
        <f t="shared" si="2"/>
        <v>25.711662075298442</v>
      </c>
      <c r="H78" s="10">
        <f t="shared" si="3"/>
        <v>1</v>
      </c>
      <c r="I78" s="3">
        <v>1</v>
      </c>
      <c r="J78" s="3">
        <v>0</v>
      </c>
      <c r="K78" s="3">
        <v>1</v>
      </c>
      <c r="L78">
        <v>9</v>
      </c>
      <c r="M78" s="3">
        <v>11.4</v>
      </c>
      <c r="N78" s="3">
        <v>16</v>
      </c>
      <c r="O78" s="4">
        <v>5</v>
      </c>
      <c r="P78" s="3">
        <v>13</v>
      </c>
    </row>
    <row r="79" spans="1:16" x14ac:dyDescent="0.3">
      <c r="A79" s="1" t="s">
        <v>92</v>
      </c>
      <c r="B79" s="3">
        <v>1</v>
      </c>
      <c r="C79" s="1">
        <v>1</v>
      </c>
      <c r="D79" s="1">
        <v>23</v>
      </c>
      <c r="E79" s="3">
        <v>160</v>
      </c>
      <c r="F79" s="5">
        <v>59</v>
      </c>
      <c r="G79" s="2">
        <f t="shared" si="2"/>
        <v>23.046874999999996</v>
      </c>
      <c r="H79" s="10">
        <f t="shared" si="3"/>
        <v>1</v>
      </c>
      <c r="I79" s="3">
        <v>1</v>
      </c>
      <c r="J79" s="3">
        <v>0</v>
      </c>
      <c r="K79" s="3">
        <v>0</v>
      </c>
      <c r="L79">
        <v>12</v>
      </c>
      <c r="M79" s="3">
        <v>6.9</v>
      </c>
      <c r="N79" s="3">
        <v>19.600000000000001</v>
      </c>
      <c r="O79" s="4">
        <v>5</v>
      </c>
      <c r="P79" s="3">
        <v>12</v>
      </c>
    </row>
    <row r="80" spans="1:16" x14ac:dyDescent="0.3">
      <c r="A80" s="1" t="s">
        <v>93</v>
      </c>
      <c r="B80" s="3">
        <v>1</v>
      </c>
      <c r="C80" s="1">
        <v>2</v>
      </c>
      <c r="D80" s="1">
        <v>72</v>
      </c>
      <c r="E80" s="3">
        <v>158</v>
      </c>
      <c r="F80" s="5">
        <v>70</v>
      </c>
      <c r="G80" s="2">
        <f t="shared" si="2"/>
        <v>28.040378144528116</v>
      </c>
      <c r="H80" s="10">
        <f t="shared" si="3"/>
        <v>0</v>
      </c>
      <c r="I80" s="3">
        <v>0</v>
      </c>
      <c r="J80" s="3">
        <v>0</v>
      </c>
      <c r="K80" s="3">
        <v>1</v>
      </c>
      <c r="L80">
        <v>12</v>
      </c>
      <c r="M80" s="3">
        <v>6.2</v>
      </c>
      <c r="N80" s="3">
        <v>17.399999999999999</v>
      </c>
      <c r="O80" s="4">
        <v>5</v>
      </c>
      <c r="P80" s="3">
        <v>13</v>
      </c>
    </row>
    <row r="81" spans="1:16" x14ac:dyDescent="0.3">
      <c r="A81" s="1" t="s">
        <v>94</v>
      </c>
      <c r="B81" s="3">
        <v>1</v>
      </c>
      <c r="C81" s="1">
        <v>2</v>
      </c>
      <c r="D81" s="1">
        <v>54</v>
      </c>
      <c r="E81" s="3">
        <v>165</v>
      </c>
      <c r="F81" s="5">
        <v>60</v>
      </c>
      <c r="G81" s="2">
        <f t="shared" si="2"/>
        <v>22.03856749311295</v>
      </c>
      <c r="H81" s="10">
        <f t="shared" si="3"/>
        <v>0</v>
      </c>
      <c r="I81" s="3">
        <v>0</v>
      </c>
      <c r="J81" s="3">
        <v>0</v>
      </c>
      <c r="K81" s="3">
        <v>1</v>
      </c>
      <c r="L81">
        <v>216</v>
      </c>
      <c r="M81" s="3">
        <v>9</v>
      </c>
      <c r="N81" s="3">
        <v>17.600000000000001</v>
      </c>
      <c r="O81" s="4">
        <v>5</v>
      </c>
      <c r="P81" s="3">
        <v>13</v>
      </c>
    </row>
    <row r="82" spans="1:16" x14ac:dyDescent="0.3">
      <c r="A82" s="1" t="s">
        <v>95</v>
      </c>
      <c r="B82" s="3">
        <v>1</v>
      </c>
      <c r="C82" s="1">
        <v>2</v>
      </c>
      <c r="D82" s="1">
        <v>47</v>
      </c>
      <c r="E82" s="3">
        <v>165</v>
      </c>
      <c r="F82" s="5">
        <v>72</v>
      </c>
      <c r="G82" s="2">
        <f t="shared" si="2"/>
        <v>26.446280991735541</v>
      </c>
      <c r="H82" s="10">
        <f t="shared" si="3"/>
        <v>1</v>
      </c>
      <c r="I82" s="3">
        <v>3</v>
      </c>
      <c r="J82" s="3">
        <v>0</v>
      </c>
      <c r="K82" s="3">
        <v>1</v>
      </c>
      <c r="L82">
        <v>12</v>
      </c>
      <c r="M82" s="3">
        <v>7.6</v>
      </c>
      <c r="N82" s="3">
        <v>10</v>
      </c>
      <c r="O82" s="4">
        <v>5</v>
      </c>
      <c r="P82" s="3">
        <v>11</v>
      </c>
    </row>
    <row r="83" spans="1:16" x14ac:dyDescent="0.3">
      <c r="A83" s="1" t="s">
        <v>96</v>
      </c>
      <c r="B83" s="3">
        <v>1</v>
      </c>
      <c r="C83" s="1">
        <v>2</v>
      </c>
      <c r="D83" s="1">
        <v>68</v>
      </c>
      <c r="E83" s="3">
        <v>160</v>
      </c>
      <c r="F83" s="5">
        <v>67</v>
      </c>
      <c r="G83" s="2">
        <f t="shared" si="2"/>
        <v>26.171874999999996</v>
      </c>
      <c r="H83" s="10">
        <f t="shared" si="3"/>
        <v>1</v>
      </c>
      <c r="I83" s="3">
        <v>1</v>
      </c>
      <c r="J83" s="3">
        <v>0</v>
      </c>
      <c r="K83" s="3">
        <v>1</v>
      </c>
      <c r="L83">
        <v>12</v>
      </c>
      <c r="M83" s="3">
        <v>11.7</v>
      </c>
      <c r="N83" s="3">
        <v>15.9</v>
      </c>
      <c r="O83" s="4">
        <v>5</v>
      </c>
      <c r="P83" s="3">
        <v>14</v>
      </c>
    </row>
    <row r="84" spans="1:16" x14ac:dyDescent="0.3">
      <c r="A84" s="1" t="s">
        <v>97</v>
      </c>
      <c r="B84" s="3">
        <v>1</v>
      </c>
      <c r="C84" s="1">
        <v>2</v>
      </c>
      <c r="D84" s="1">
        <v>54</v>
      </c>
      <c r="E84" s="3">
        <v>158</v>
      </c>
      <c r="F84" s="5">
        <v>49.4</v>
      </c>
      <c r="G84" s="2">
        <f t="shared" si="2"/>
        <v>19.788495433424128</v>
      </c>
      <c r="H84" s="10">
        <f t="shared" si="3"/>
        <v>1</v>
      </c>
      <c r="I84" s="3">
        <v>2</v>
      </c>
      <c r="J84" s="3">
        <v>0</v>
      </c>
      <c r="K84" s="3">
        <v>1</v>
      </c>
      <c r="L84">
        <v>12</v>
      </c>
      <c r="M84" s="3">
        <v>4.4000000000000004</v>
      </c>
      <c r="N84" s="3">
        <v>23.4</v>
      </c>
      <c r="O84" s="4">
        <v>5</v>
      </c>
      <c r="P84" s="3">
        <v>10</v>
      </c>
    </row>
    <row r="85" spans="1:16" x14ac:dyDescent="0.3">
      <c r="A85" s="1" t="s">
        <v>98</v>
      </c>
      <c r="B85" s="3">
        <v>1</v>
      </c>
      <c r="C85" s="1">
        <v>2</v>
      </c>
      <c r="D85" s="1">
        <v>62</v>
      </c>
      <c r="E85" s="3">
        <v>165</v>
      </c>
      <c r="F85" s="5">
        <v>69</v>
      </c>
      <c r="G85" s="2">
        <f t="shared" si="2"/>
        <v>25.344352617079892</v>
      </c>
      <c r="H85" s="10">
        <f t="shared" si="3"/>
        <v>1</v>
      </c>
      <c r="I85" s="3">
        <v>1</v>
      </c>
      <c r="J85" s="3">
        <v>0</v>
      </c>
      <c r="K85" s="3">
        <v>0</v>
      </c>
      <c r="L85">
        <v>120</v>
      </c>
      <c r="M85" s="3">
        <v>8.1999999999999993</v>
      </c>
      <c r="N85" s="3">
        <v>17.3</v>
      </c>
      <c r="O85" s="4">
        <v>5</v>
      </c>
      <c r="P85" s="3">
        <v>13</v>
      </c>
    </row>
    <row r="86" spans="1:16" x14ac:dyDescent="0.3">
      <c r="A86" s="1" t="s">
        <v>99</v>
      </c>
      <c r="B86" s="3">
        <v>1</v>
      </c>
      <c r="C86" s="1">
        <v>1</v>
      </c>
      <c r="D86" s="1">
        <v>33</v>
      </c>
      <c r="E86" s="3">
        <v>165</v>
      </c>
      <c r="F86" s="5">
        <v>70</v>
      </c>
      <c r="G86" s="2">
        <f t="shared" si="2"/>
        <v>25.711662075298442</v>
      </c>
      <c r="H86" s="10">
        <f t="shared" si="3"/>
        <v>1</v>
      </c>
      <c r="I86" s="3">
        <v>1</v>
      </c>
      <c r="J86" s="3">
        <v>0</v>
      </c>
      <c r="K86" s="3">
        <v>1</v>
      </c>
      <c r="L86">
        <v>6</v>
      </c>
      <c r="M86" s="3">
        <v>11.9</v>
      </c>
      <c r="N86" s="3">
        <v>20.100000000000001</v>
      </c>
      <c r="O86" s="4">
        <v>5</v>
      </c>
      <c r="P86" s="3">
        <v>11</v>
      </c>
    </row>
    <row r="87" spans="1:16" x14ac:dyDescent="0.3">
      <c r="A87" s="1" t="s">
        <v>100</v>
      </c>
      <c r="B87" s="3">
        <v>1</v>
      </c>
      <c r="C87" s="1">
        <v>2</v>
      </c>
      <c r="D87" s="1">
        <v>65</v>
      </c>
      <c r="E87" s="3">
        <v>160</v>
      </c>
      <c r="F87" s="5">
        <v>70</v>
      </c>
      <c r="G87" s="2">
        <f t="shared" si="2"/>
        <v>27.343749999999996</v>
      </c>
      <c r="H87" s="10">
        <f t="shared" si="3"/>
        <v>0</v>
      </c>
      <c r="I87" s="3">
        <v>0</v>
      </c>
      <c r="J87" s="3">
        <v>0</v>
      </c>
      <c r="K87" s="3">
        <v>0</v>
      </c>
      <c r="L87">
        <v>24</v>
      </c>
      <c r="M87" s="3">
        <v>8.8000000000000007</v>
      </c>
      <c r="N87" s="3">
        <v>19.600000000000001</v>
      </c>
      <c r="O87" s="4">
        <v>5</v>
      </c>
      <c r="P87" s="3">
        <v>13</v>
      </c>
    </row>
    <row r="88" spans="1:16" x14ac:dyDescent="0.3">
      <c r="A88" s="1" t="s">
        <v>101</v>
      </c>
      <c r="B88" s="3">
        <v>1</v>
      </c>
      <c r="C88" s="1">
        <v>1</v>
      </c>
      <c r="D88" s="1">
        <v>67</v>
      </c>
      <c r="E88" s="3">
        <v>158</v>
      </c>
      <c r="F88" s="5">
        <v>55</v>
      </c>
      <c r="G88" s="2">
        <f t="shared" si="2"/>
        <v>22.031725684986377</v>
      </c>
      <c r="H88" s="10">
        <f t="shared" si="3"/>
        <v>0</v>
      </c>
      <c r="I88" s="3">
        <v>0</v>
      </c>
      <c r="J88" s="3">
        <v>0</v>
      </c>
      <c r="K88" s="3">
        <v>1</v>
      </c>
      <c r="L88">
        <v>36</v>
      </c>
      <c r="M88" s="3">
        <v>8.9</v>
      </c>
      <c r="N88" s="3">
        <v>22.9</v>
      </c>
      <c r="O88" s="4">
        <v>5</v>
      </c>
      <c r="P88" s="3">
        <v>9</v>
      </c>
    </row>
    <row r="89" spans="1:16" x14ac:dyDescent="0.3">
      <c r="A89" s="1" t="s">
        <v>102</v>
      </c>
      <c r="B89" s="3">
        <v>1</v>
      </c>
      <c r="C89" s="1">
        <v>2</v>
      </c>
      <c r="D89" s="1">
        <v>60</v>
      </c>
      <c r="E89" s="3">
        <v>165</v>
      </c>
      <c r="F89" s="5">
        <v>74</v>
      </c>
      <c r="G89" s="2">
        <f t="shared" si="2"/>
        <v>27.180899908172638</v>
      </c>
      <c r="H89" s="10">
        <f t="shared" si="3"/>
        <v>1</v>
      </c>
      <c r="I89" s="3">
        <v>1</v>
      </c>
      <c r="J89" s="3">
        <v>0</v>
      </c>
      <c r="K89" s="3">
        <v>1</v>
      </c>
      <c r="L89">
        <v>72</v>
      </c>
      <c r="M89" s="3">
        <v>9.1</v>
      </c>
      <c r="N89" s="3">
        <v>25.4</v>
      </c>
      <c r="O89" s="4">
        <v>5</v>
      </c>
      <c r="P89" s="3">
        <v>11</v>
      </c>
    </row>
    <row r="90" spans="1:16" x14ac:dyDescent="0.3">
      <c r="A90" s="1" t="s">
        <v>103</v>
      </c>
      <c r="B90" s="3">
        <v>1</v>
      </c>
      <c r="C90" s="1">
        <v>1</v>
      </c>
      <c r="D90" s="1">
        <v>46</v>
      </c>
      <c r="E90" s="3">
        <v>165</v>
      </c>
      <c r="F90" s="5">
        <v>70</v>
      </c>
      <c r="G90" s="2">
        <f t="shared" si="2"/>
        <v>25.711662075298442</v>
      </c>
      <c r="H90" s="10">
        <f t="shared" si="3"/>
        <v>1</v>
      </c>
      <c r="I90" s="3">
        <v>2</v>
      </c>
      <c r="J90" s="3">
        <v>0</v>
      </c>
      <c r="K90" s="3">
        <v>1</v>
      </c>
      <c r="L90">
        <v>36</v>
      </c>
      <c r="M90" s="3">
        <v>8.6</v>
      </c>
      <c r="N90" s="3">
        <v>19.100000000000001</v>
      </c>
      <c r="O90" s="4">
        <v>5</v>
      </c>
      <c r="P90" s="3">
        <v>11</v>
      </c>
    </row>
    <row r="91" spans="1:16" x14ac:dyDescent="0.3">
      <c r="A91" s="1" t="s">
        <v>104</v>
      </c>
      <c r="B91" s="3">
        <v>1</v>
      </c>
      <c r="C91" s="1">
        <v>2</v>
      </c>
      <c r="D91" s="1">
        <v>62</v>
      </c>
      <c r="E91" s="3">
        <v>160</v>
      </c>
      <c r="F91" s="5">
        <v>70</v>
      </c>
      <c r="G91" s="2">
        <f t="shared" si="2"/>
        <v>27.343749999999996</v>
      </c>
      <c r="H91" s="10">
        <f t="shared" si="3"/>
        <v>1</v>
      </c>
      <c r="I91" s="3">
        <v>2</v>
      </c>
      <c r="J91" s="3">
        <v>0</v>
      </c>
      <c r="K91" s="3">
        <v>1</v>
      </c>
      <c r="L91">
        <v>12</v>
      </c>
      <c r="M91" s="3">
        <v>8.6999999999999993</v>
      </c>
      <c r="N91" s="3">
        <v>20.8</v>
      </c>
      <c r="O91" s="4">
        <v>5</v>
      </c>
      <c r="P91" s="3">
        <v>15</v>
      </c>
    </row>
    <row r="92" spans="1:16" x14ac:dyDescent="0.3">
      <c r="A92" s="1" t="s">
        <v>105</v>
      </c>
      <c r="B92" s="3">
        <v>1</v>
      </c>
      <c r="C92" s="1">
        <v>1</v>
      </c>
      <c r="D92" s="1">
        <v>67</v>
      </c>
      <c r="E92" s="3">
        <v>158</v>
      </c>
      <c r="F92" s="5">
        <v>73</v>
      </c>
      <c r="G92" s="2">
        <f t="shared" si="2"/>
        <v>29.242108636436463</v>
      </c>
      <c r="H92" s="10">
        <f t="shared" si="3"/>
        <v>0</v>
      </c>
      <c r="I92" s="3">
        <v>0</v>
      </c>
      <c r="J92" s="3">
        <v>0</v>
      </c>
      <c r="K92" s="3">
        <v>1</v>
      </c>
      <c r="L92">
        <v>120</v>
      </c>
      <c r="M92" s="3">
        <v>9.8000000000000007</v>
      </c>
      <c r="N92" s="3">
        <v>14</v>
      </c>
      <c r="O92" s="4">
        <v>5</v>
      </c>
      <c r="P92" s="3">
        <v>15</v>
      </c>
    </row>
    <row r="93" spans="1:16" x14ac:dyDescent="0.3">
      <c r="A93" s="1" t="s">
        <v>106</v>
      </c>
      <c r="B93" s="3">
        <v>1</v>
      </c>
      <c r="C93" s="1">
        <v>2</v>
      </c>
      <c r="D93" s="1">
        <v>56</v>
      </c>
      <c r="E93" s="3">
        <v>165</v>
      </c>
      <c r="F93" s="5">
        <v>63</v>
      </c>
      <c r="G93" s="2">
        <f t="shared" si="2"/>
        <v>23.140495867768596</v>
      </c>
      <c r="H93" s="10">
        <f t="shared" si="3"/>
        <v>1</v>
      </c>
      <c r="I93" s="3">
        <v>2</v>
      </c>
      <c r="J93" s="3">
        <v>0</v>
      </c>
      <c r="K93" s="3">
        <v>0</v>
      </c>
      <c r="L93">
        <v>120</v>
      </c>
      <c r="M93" s="3">
        <v>9.4</v>
      </c>
      <c r="N93" s="3">
        <v>21.8</v>
      </c>
      <c r="O93" s="4">
        <v>5</v>
      </c>
      <c r="P93" s="3">
        <v>12</v>
      </c>
    </row>
    <row r="94" spans="1:16" x14ac:dyDescent="0.3">
      <c r="A94" s="1" t="s">
        <v>107</v>
      </c>
      <c r="B94" s="3">
        <v>1</v>
      </c>
      <c r="C94" s="1">
        <v>2</v>
      </c>
      <c r="D94" s="1">
        <v>67</v>
      </c>
      <c r="E94" s="3">
        <v>165</v>
      </c>
      <c r="F94" s="5">
        <v>59</v>
      </c>
      <c r="G94" s="2">
        <f t="shared" si="2"/>
        <v>21.6712580348944</v>
      </c>
      <c r="H94" s="10">
        <f t="shared" si="3"/>
        <v>1</v>
      </c>
      <c r="I94" s="3">
        <v>2</v>
      </c>
      <c r="J94" s="3">
        <v>0</v>
      </c>
      <c r="K94" s="3">
        <v>1</v>
      </c>
      <c r="L94">
        <v>13</v>
      </c>
      <c r="M94" s="3">
        <v>6.5</v>
      </c>
      <c r="N94" s="3">
        <v>19.5</v>
      </c>
      <c r="O94" s="4">
        <v>5</v>
      </c>
      <c r="P94" s="3">
        <v>8</v>
      </c>
    </row>
    <row r="95" spans="1:16" x14ac:dyDescent="0.3">
      <c r="A95" s="1" t="s">
        <v>108</v>
      </c>
      <c r="B95" s="3">
        <v>1</v>
      </c>
      <c r="C95" s="1">
        <v>1</v>
      </c>
      <c r="D95" s="1">
        <v>41</v>
      </c>
      <c r="E95" s="3">
        <v>160</v>
      </c>
      <c r="F95" s="5">
        <v>58</v>
      </c>
      <c r="G95" s="2">
        <f t="shared" si="2"/>
        <v>22.656249999999996</v>
      </c>
      <c r="H95" s="10">
        <f t="shared" si="3"/>
        <v>0</v>
      </c>
      <c r="I95" s="3">
        <v>0</v>
      </c>
      <c r="J95" s="3">
        <v>0</v>
      </c>
      <c r="K95" s="3">
        <v>1</v>
      </c>
      <c r="L95">
        <v>36</v>
      </c>
      <c r="M95" s="3">
        <v>13.4</v>
      </c>
      <c r="N95" s="3">
        <v>18.399999999999999</v>
      </c>
      <c r="O95" s="4">
        <v>5</v>
      </c>
      <c r="P95" s="3">
        <v>9</v>
      </c>
    </row>
    <row r="96" spans="1:16" x14ac:dyDescent="0.3">
      <c r="A96" s="1" t="s">
        <v>109</v>
      </c>
      <c r="B96" s="3">
        <v>1</v>
      </c>
      <c r="C96" s="1">
        <v>1</v>
      </c>
      <c r="D96" s="1">
        <v>57</v>
      </c>
      <c r="E96" s="3">
        <v>158</v>
      </c>
      <c r="F96" s="5">
        <v>61</v>
      </c>
      <c r="G96" s="2">
        <f t="shared" si="2"/>
        <v>24.435186668803073</v>
      </c>
      <c r="H96" s="10">
        <f t="shared" si="3"/>
        <v>0</v>
      </c>
      <c r="I96" s="3">
        <v>0</v>
      </c>
      <c r="J96" s="3">
        <v>0</v>
      </c>
      <c r="K96" s="3">
        <v>1</v>
      </c>
      <c r="L96">
        <v>84</v>
      </c>
      <c r="M96" s="3">
        <v>9.6</v>
      </c>
      <c r="N96" s="3">
        <v>10.7</v>
      </c>
      <c r="O96" s="4">
        <v>5</v>
      </c>
      <c r="P96" s="3">
        <v>13</v>
      </c>
    </row>
    <row r="97" spans="1:16" x14ac:dyDescent="0.3">
      <c r="A97" s="1" t="s">
        <v>110</v>
      </c>
      <c r="B97" s="3">
        <v>1</v>
      </c>
      <c r="C97" s="1">
        <v>2</v>
      </c>
      <c r="D97" s="1">
        <v>47</v>
      </c>
      <c r="E97" s="3">
        <v>165</v>
      </c>
      <c r="F97" s="5">
        <v>67</v>
      </c>
      <c r="G97" s="2">
        <f t="shared" si="2"/>
        <v>24.609733700642796</v>
      </c>
      <c r="H97" s="10">
        <f t="shared" si="3"/>
        <v>1</v>
      </c>
      <c r="I97" s="3">
        <v>2</v>
      </c>
      <c r="J97" s="3">
        <v>0</v>
      </c>
      <c r="K97" s="3">
        <v>1</v>
      </c>
      <c r="L97">
        <v>48</v>
      </c>
      <c r="M97" s="3">
        <v>10.8</v>
      </c>
      <c r="N97" s="3">
        <v>16.600000000000001</v>
      </c>
      <c r="O97" s="4">
        <v>5</v>
      </c>
      <c r="P97" s="3">
        <v>9</v>
      </c>
    </row>
    <row r="98" spans="1:16" x14ac:dyDescent="0.3">
      <c r="A98" s="1" t="s">
        <v>111</v>
      </c>
      <c r="B98" s="3">
        <v>1</v>
      </c>
      <c r="C98" s="1">
        <v>2</v>
      </c>
      <c r="D98" s="1">
        <v>54</v>
      </c>
      <c r="E98" s="3">
        <v>165</v>
      </c>
      <c r="F98" s="5">
        <v>47</v>
      </c>
      <c r="G98" s="2">
        <f t="shared" si="2"/>
        <v>17.263544536271812</v>
      </c>
      <c r="H98" s="10">
        <f t="shared" si="3"/>
        <v>0</v>
      </c>
      <c r="I98" s="3">
        <v>0</v>
      </c>
      <c r="J98" s="3">
        <v>0</v>
      </c>
      <c r="K98" s="3">
        <v>1</v>
      </c>
      <c r="L98">
        <v>12</v>
      </c>
      <c r="M98" s="3">
        <v>6</v>
      </c>
      <c r="N98" s="3">
        <v>17.7</v>
      </c>
      <c r="O98" s="4">
        <v>5</v>
      </c>
      <c r="P98" s="3">
        <v>8</v>
      </c>
    </row>
    <row r="99" spans="1:16" x14ac:dyDescent="0.3">
      <c r="A99" s="1" t="s">
        <v>112</v>
      </c>
      <c r="B99" s="3">
        <v>1</v>
      </c>
      <c r="C99" s="1">
        <v>2</v>
      </c>
      <c r="D99" s="1">
        <v>75</v>
      </c>
      <c r="E99" s="3">
        <v>160</v>
      </c>
      <c r="F99" s="5">
        <v>72</v>
      </c>
      <c r="G99" s="2">
        <f t="shared" si="2"/>
        <v>28.124999999999993</v>
      </c>
      <c r="H99" s="10">
        <f t="shared" si="3"/>
        <v>1</v>
      </c>
      <c r="I99" s="3">
        <v>1</v>
      </c>
      <c r="J99" s="3">
        <v>0</v>
      </c>
      <c r="K99" s="3">
        <v>1</v>
      </c>
      <c r="L99">
        <v>12</v>
      </c>
      <c r="M99" s="3">
        <v>3.4</v>
      </c>
      <c r="N99" s="3">
        <v>27.6</v>
      </c>
      <c r="O99" s="4">
        <v>5</v>
      </c>
      <c r="P99" s="3">
        <v>10</v>
      </c>
    </row>
    <row r="100" spans="1:16" x14ac:dyDescent="0.3">
      <c r="A100" s="1" t="s">
        <v>113</v>
      </c>
      <c r="B100" s="3">
        <v>1</v>
      </c>
      <c r="C100" s="1">
        <v>2</v>
      </c>
      <c r="D100" s="1">
        <v>54</v>
      </c>
      <c r="E100" s="3">
        <v>158</v>
      </c>
      <c r="F100" s="5">
        <v>44</v>
      </c>
      <c r="G100" s="2">
        <f t="shared" si="2"/>
        <v>17.625380547989103</v>
      </c>
      <c r="H100" s="10">
        <f t="shared" si="3"/>
        <v>0</v>
      </c>
      <c r="I100" s="3">
        <v>0</v>
      </c>
      <c r="J100" s="3">
        <v>0</v>
      </c>
      <c r="K100" s="3">
        <v>1</v>
      </c>
      <c r="L100">
        <v>36</v>
      </c>
      <c r="M100" s="3">
        <v>8.5</v>
      </c>
      <c r="N100" s="3">
        <v>32.9</v>
      </c>
      <c r="O100" s="4">
        <v>5</v>
      </c>
      <c r="P100" s="3">
        <v>8</v>
      </c>
    </row>
    <row r="101" spans="1:16" x14ac:dyDescent="0.3">
      <c r="A101" s="1" t="s">
        <v>114</v>
      </c>
      <c r="B101" s="3">
        <v>1</v>
      </c>
      <c r="C101" s="1">
        <v>2</v>
      </c>
      <c r="D101" s="1">
        <v>48</v>
      </c>
      <c r="E101" s="3">
        <v>165</v>
      </c>
      <c r="F101" s="5">
        <v>54.5</v>
      </c>
      <c r="G101" s="2">
        <f t="shared" si="2"/>
        <v>20.018365472910929</v>
      </c>
      <c r="H101" s="10">
        <f t="shared" si="3"/>
        <v>1</v>
      </c>
      <c r="I101" s="3">
        <v>1</v>
      </c>
      <c r="J101" s="3">
        <v>0</v>
      </c>
      <c r="K101" s="3">
        <v>1</v>
      </c>
      <c r="L101">
        <v>60</v>
      </c>
      <c r="M101" s="3">
        <v>11.3</v>
      </c>
      <c r="N101" s="3">
        <v>17.899999999999999</v>
      </c>
      <c r="O101" s="4">
        <v>5</v>
      </c>
      <c r="P101" s="3">
        <v>9</v>
      </c>
    </row>
    <row r="102" spans="1:16" x14ac:dyDescent="0.3">
      <c r="A102" s="1" t="s">
        <v>115</v>
      </c>
      <c r="B102" s="3">
        <v>1</v>
      </c>
      <c r="C102" s="1">
        <v>1</v>
      </c>
      <c r="D102" s="1">
        <v>63</v>
      </c>
      <c r="E102" s="3">
        <v>165</v>
      </c>
      <c r="F102" s="5">
        <v>55</v>
      </c>
      <c r="G102" s="2">
        <f t="shared" si="2"/>
        <v>20.202020202020204</v>
      </c>
      <c r="H102" s="10">
        <f t="shared" si="3"/>
        <v>1</v>
      </c>
      <c r="I102" s="3">
        <v>2</v>
      </c>
      <c r="J102" s="3">
        <v>0</v>
      </c>
      <c r="K102" s="3">
        <v>1</v>
      </c>
      <c r="L102">
        <v>36</v>
      </c>
      <c r="M102" s="3">
        <v>3.9</v>
      </c>
      <c r="N102" s="3">
        <v>16.5</v>
      </c>
      <c r="O102" s="4">
        <v>4</v>
      </c>
      <c r="P102" s="3">
        <v>11</v>
      </c>
    </row>
    <row r="103" spans="1:16" x14ac:dyDescent="0.3">
      <c r="A103" s="1" t="s">
        <v>116</v>
      </c>
      <c r="B103" s="3">
        <v>1</v>
      </c>
      <c r="C103" s="1">
        <v>2</v>
      </c>
      <c r="D103" s="1">
        <v>62</v>
      </c>
      <c r="E103" s="3">
        <v>160</v>
      </c>
      <c r="F103" s="5">
        <v>80</v>
      </c>
      <c r="G103" s="2">
        <f t="shared" si="2"/>
        <v>31.249999999999993</v>
      </c>
      <c r="H103" s="10">
        <f t="shared" si="3"/>
        <v>1</v>
      </c>
      <c r="I103" s="3">
        <v>2</v>
      </c>
      <c r="J103" s="3">
        <v>0</v>
      </c>
      <c r="K103" s="3">
        <v>1</v>
      </c>
      <c r="L103">
        <v>18</v>
      </c>
      <c r="M103" s="3">
        <v>6.4</v>
      </c>
      <c r="N103" s="3">
        <v>16.2</v>
      </c>
      <c r="O103" s="4">
        <v>5</v>
      </c>
      <c r="P103" s="3">
        <v>14</v>
      </c>
    </row>
    <row r="104" spans="1:16" x14ac:dyDescent="0.3">
      <c r="A104" s="1" t="s">
        <v>117</v>
      </c>
      <c r="B104" s="3">
        <v>1</v>
      </c>
      <c r="C104" s="1">
        <v>2</v>
      </c>
      <c r="D104" s="1">
        <v>52</v>
      </c>
      <c r="E104" s="3">
        <v>158</v>
      </c>
      <c r="F104" s="5">
        <v>64</v>
      </c>
      <c r="G104" s="2">
        <f t="shared" si="2"/>
        <v>25.63691716071142</v>
      </c>
      <c r="H104" s="10">
        <f t="shared" si="3"/>
        <v>1</v>
      </c>
      <c r="I104" s="3">
        <v>1</v>
      </c>
      <c r="J104" s="3">
        <v>0</v>
      </c>
      <c r="K104" s="3">
        <v>1</v>
      </c>
      <c r="L104">
        <v>120</v>
      </c>
      <c r="M104" s="3">
        <v>7.6</v>
      </c>
      <c r="N104" s="3">
        <v>18.399999999999999</v>
      </c>
      <c r="O104" s="4">
        <v>5</v>
      </c>
      <c r="P104" s="3">
        <v>13</v>
      </c>
    </row>
    <row r="105" spans="1:16" x14ac:dyDescent="0.3">
      <c r="A105" s="1" t="s">
        <v>118</v>
      </c>
      <c r="B105" s="3">
        <v>1</v>
      </c>
      <c r="C105" s="1">
        <v>1</v>
      </c>
      <c r="D105" s="1">
        <v>68</v>
      </c>
      <c r="E105" s="3">
        <v>165</v>
      </c>
      <c r="F105" s="5">
        <v>75</v>
      </c>
      <c r="G105" s="2">
        <f t="shared" si="2"/>
        <v>27.548209366391188</v>
      </c>
      <c r="H105" s="10">
        <f t="shared" si="3"/>
        <v>1</v>
      </c>
      <c r="I105" s="3">
        <v>1</v>
      </c>
      <c r="J105" s="3">
        <v>0</v>
      </c>
      <c r="K105" s="3">
        <v>1</v>
      </c>
      <c r="L105">
        <v>72</v>
      </c>
      <c r="M105" s="3">
        <v>12.9</v>
      </c>
      <c r="N105" s="3">
        <v>16</v>
      </c>
      <c r="O105" s="4">
        <v>5</v>
      </c>
      <c r="P105" s="3">
        <v>9</v>
      </c>
    </row>
    <row r="106" spans="1:16" x14ac:dyDescent="0.3">
      <c r="A106" s="1" t="s">
        <v>119</v>
      </c>
      <c r="B106" s="3">
        <v>1</v>
      </c>
      <c r="C106" s="1">
        <v>1</v>
      </c>
      <c r="D106" s="1">
        <v>68</v>
      </c>
      <c r="E106" s="3">
        <v>165</v>
      </c>
      <c r="F106" s="5">
        <v>80</v>
      </c>
      <c r="G106" s="2">
        <f t="shared" si="2"/>
        <v>29.384756657483933</v>
      </c>
      <c r="H106" s="10">
        <f t="shared" si="3"/>
        <v>1</v>
      </c>
      <c r="I106" s="3">
        <v>2</v>
      </c>
      <c r="J106" s="3">
        <v>0</v>
      </c>
      <c r="K106" s="3">
        <v>0</v>
      </c>
      <c r="L106">
        <v>48</v>
      </c>
      <c r="M106" s="3">
        <v>16.3</v>
      </c>
      <c r="N106" s="3">
        <v>27.9</v>
      </c>
      <c r="O106" s="4">
        <v>5</v>
      </c>
      <c r="P106" s="3">
        <v>13</v>
      </c>
    </row>
    <row r="107" spans="1:16" x14ac:dyDescent="0.3">
      <c r="A107" s="1" t="s">
        <v>120</v>
      </c>
      <c r="B107" s="3">
        <v>1</v>
      </c>
      <c r="C107" s="1">
        <v>1</v>
      </c>
      <c r="D107" s="1">
        <v>53</v>
      </c>
      <c r="E107" s="3">
        <v>160</v>
      </c>
      <c r="F107" s="5">
        <v>64</v>
      </c>
      <c r="G107" s="2">
        <f t="shared" si="2"/>
        <v>24.999999999999996</v>
      </c>
      <c r="H107" s="10">
        <f t="shared" si="3"/>
        <v>1</v>
      </c>
      <c r="I107" s="3">
        <v>1</v>
      </c>
      <c r="J107" s="3">
        <v>0</v>
      </c>
      <c r="K107" s="3">
        <v>1</v>
      </c>
      <c r="L107">
        <v>24</v>
      </c>
      <c r="M107" s="3">
        <v>7.8</v>
      </c>
      <c r="N107" s="3">
        <v>21.4</v>
      </c>
      <c r="O107" s="4">
        <v>5</v>
      </c>
      <c r="P107" s="3">
        <v>8</v>
      </c>
    </row>
    <row r="108" spans="1:16" x14ac:dyDescent="0.3">
      <c r="A108" s="1" t="s">
        <v>121</v>
      </c>
      <c r="B108" s="3">
        <v>1</v>
      </c>
      <c r="C108" s="1">
        <v>1</v>
      </c>
      <c r="D108" s="1">
        <v>63</v>
      </c>
      <c r="E108" s="3">
        <v>158</v>
      </c>
      <c r="F108" s="5">
        <v>89</v>
      </c>
      <c r="G108" s="2">
        <f t="shared" si="2"/>
        <v>35.651337926614318</v>
      </c>
      <c r="H108" s="10">
        <f t="shared" si="3"/>
        <v>1</v>
      </c>
      <c r="I108" s="3">
        <v>2</v>
      </c>
      <c r="J108" s="3">
        <v>0</v>
      </c>
      <c r="K108" s="3">
        <v>1</v>
      </c>
      <c r="L108">
        <v>12</v>
      </c>
      <c r="M108" s="3">
        <v>12.4</v>
      </c>
      <c r="N108" s="3">
        <v>10</v>
      </c>
      <c r="O108" s="4">
        <v>5</v>
      </c>
      <c r="P108" s="3">
        <v>8</v>
      </c>
    </row>
    <row r="109" spans="1:16" x14ac:dyDescent="0.3">
      <c r="A109" s="1" t="s">
        <v>122</v>
      </c>
      <c r="B109" s="3">
        <v>1</v>
      </c>
      <c r="C109" s="1">
        <v>1</v>
      </c>
      <c r="D109" s="1">
        <v>46</v>
      </c>
      <c r="E109" s="3">
        <v>165</v>
      </c>
      <c r="F109" s="5">
        <v>74.7</v>
      </c>
      <c r="G109" s="2">
        <f t="shared" si="2"/>
        <v>27.438016528925623</v>
      </c>
      <c r="H109" s="10">
        <f t="shared" si="3"/>
        <v>0</v>
      </c>
      <c r="I109" s="3">
        <v>0</v>
      </c>
      <c r="J109" s="3">
        <v>0</v>
      </c>
      <c r="K109" s="3">
        <v>1</v>
      </c>
      <c r="L109">
        <v>12</v>
      </c>
      <c r="M109" s="3">
        <v>10.6</v>
      </c>
      <c r="N109" s="3">
        <v>18.5</v>
      </c>
      <c r="O109" s="4">
        <v>5</v>
      </c>
      <c r="P109" s="3">
        <v>10</v>
      </c>
    </row>
    <row r="110" spans="1:16" x14ac:dyDescent="0.3">
      <c r="A110" s="1" t="s">
        <v>123</v>
      </c>
      <c r="B110" s="3">
        <v>1</v>
      </c>
      <c r="C110" s="1">
        <v>2</v>
      </c>
      <c r="D110" s="1">
        <v>58</v>
      </c>
      <c r="E110" s="3">
        <v>165</v>
      </c>
      <c r="F110" s="5">
        <v>88</v>
      </c>
      <c r="G110" s="2">
        <f t="shared" si="2"/>
        <v>32.323232323232325</v>
      </c>
      <c r="H110" s="10">
        <f t="shared" si="3"/>
        <v>1</v>
      </c>
      <c r="I110" s="3">
        <v>1</v>
      </c>
      <c r="J110" s="3">
        <v>0</v>
      </c>
      <c r="K110" s="3">
        <v>0</v>
      </c>
      <c r="L110">
        <v>36</v>
      </c>
      <c r="M110" s="3">
        <v>6.4</v>
      </c>
      <c r="N110" s="3">
        <v>25</v>
      </c>
      <c r="O110" s="4">
        <v>5</v>
      </c>
      <c r="P110" s="3">
        <v>8</v>
      </c>
    </row>
    <row r="111" spans="1:16" x14ac:dyDescent="0.3">
      <c r="A111" s="1" t="s">
        <v>124</v>
      </c>
      <c r="B111" s="3">
        <v>1</v>
      </c>
      <c r="C111" s="1">
        <v>1</v>
      </c>
      <c r="D111" s="1">
        <v>67</v>
      </c>
      <c r="E111" s="3">
        <v>160</v>
      </c>
      <c r="F111" s="5">
        <v>72.599999999999994</v>
      </c>
      <c r="G111" s="2">
        <f t="shared" si="2"/>
        <v>28.359374999999993</v>
      </c>
      <c r="H111" s="10">
        <f t="shared" si="3"/>
        <v>0</v>
      </c>
      <c r="I111" s="3">
        <v>0</v>
      </c>
      <c r="J111" s="3">
        <v>0</v>
      </c>
      <c r="K111" s="3">
        <v>0</v>
      </c>
      <c r="L111" s="3">
        <v>98</v>
      </c>
      <c r="M111" s="3">
        <v>12.6</v>
      </c>
      <c r="N111" s="3">
        <v>16.3</v>
      </c>
      <c r="O111" s="4">
        <v>5</v>
      </c>
      <c r="P111" s="3">
        <v>12</v>
      </c>
    </row>
    <row r="112" spans="1:16" x14ac:dyDescent="0.3">
      <c r="A112" s="1" t="s">
        <v>125</v>
      </c>
      <c r="B112" s="3">
        <v>1</v>
      </c>
      <c r="C112" s="1">
        <v>1</v>
      </c>
      <c r="D112" s="1">
        <v>54</v>
      </c>
      <c r="E112" s="3">
        <v>158</v>
      </c>
      <c r="F112" s="5">
        <v>68.3</v>
      </c>
      <c r="G112" s="2">
        <f t="shared" si="2"/>
        <v>27.359397532446717</v>
      </c>
      <c r="H112" s="10">
        <f t="shared" si="3"/>
        <v>0</v>
      </c>
      <c r="I112" s="3">
        <v>0</v>
      </c>
      <c r="J112" s="3">
        <v>0</v>
      </c>
      <c r="K112" s="3">
        <v>0</v>
      </c>
      <c r="L112" s="3">
        <v>6</v>
      </c>
      <c r="M112" s="3">
        <v>11.4</v>
      </c>
      <c r="N112" s="3">
        <v>13.1</v>
      </c>
      <c r="O112" s="4">
        <v>5</v>
      </c>
      <c r="P112" s="3">
        <v>14</v>
      </c>
    </row>
    <row r="113" spans="1:16" x14ac:dyDescent="0.3">
      <c r="A113" s="1" t="s">
        <v>126</v>
      </c>
      <c r="B113" s="3">
        <v>1</v>
      </c>
      <c r="C113" s="1">
        <v>1</v>
      </c>
      <c r="D113" s="1">
        <v>38</v>
      </c>
      <c r="E113" s="3">
        <v>165</v>
      </c>
      <c r="F113" s="5">
        <v>55</v>
      </c>
      <c r="G113" s="2">
        <f t="shared" si="2"/>
        <v>20.202020202020204</v>
      </c>
      <c r="H113" s="10">
        <f t="shared" si="3"/>
        <v>0</v>
      </c>
      <c r="I113" s="3">
        <v>0</v>
      </c>
      <c r="J113" s="3">
        <v>0</v>
      </c>
      <c r="K113" s="3">
        <v>1</v>
      </c>
      <c r="L113" s="3">
        <v>17</v>
      </c>
      <c r="M113" s="3">
        <v>9.9</v>
      </c>
      <c r="N113" s="3">
        <v>16.399999999999999</v>
      </c>
      <c r="O113" s="4">
        <v>5</v>
      </c>
      <c r="P113" s="3">
        <v>10</v>
      </c>
    </row>
    <row r="114" spans="1:16" x14ac:dyDescent="0.3">
      <c r="A114" s="1" t="s">
        <v>127</v>
      </c>
      <c r="B114" s="3">
        <v>1</v>
      </c>
      <c r="C114" s="1">
        <v>2</v>
      </c>
      <c r="D114" s="1">
        <v>60</v>
      </c>
      <c r="E114" s="3">
        <v>165</v>
      </c>
      <c r="F114" s="5">
        <v>65</v>
      </c>
      <c r="G114" s="2">
        <f t="shared" si="2"/>
        <v>23.875114784205696</v>
      </c>
      <c r="H114" s="10">
        <f t="shared" si="3"/>
        <v>0</v>
      </c>
      <c r="I114" s="3">
        <v>0</v>
      </c>
      <c r="J114" s="3">
        <v>0</v>
      </c>
      <c r="K114" s="3">
        <v>1</v>
      </c>
      <c r="L114" s="3">
        <v>223</v>
      </c>
      <c r="M114" s="3">
        <v>8.6</v>
      </c>
      <c r="N114" s="3">
        <v>18.8</v>
      </c>
      <c r="O114" s="4">
        <v>5</v>
      </c>
      <c r="P114" s="3">
        <v>15</v>
      </c>
    </row>
    <row r="115" spans="1:16" x14ac:dyDescent="0.3">
      <c r="A115" s="6" t="s">
        <v>128</v>
      </c>
      <c r="B115" s="6">
        <v>0</v>
      </c>
      <c r="C115">
        <v>1</v>
      </c>
      <c r="D115">
        <v>24</v>
      </c>
      <c r="E115" s="6">
        <v>168</v>
      </c>
      <c r="F115" s="6">
        <v>67.5</v>
      </c>
      <c r="G115" s="7">
        <f>F115/(E115/100)^2</f>
        <v>23.915816326530617</v>
      </c>
      <c r="H115" s="10">
        <f t="shared" si="3"/>
        <v>1</v>
      </c>
      <c r="I115">
        <v>2</v>
      </c>
      <c r="J115">
        <v>0</v>
      </c>
      <c r="K115">
        <v>1</v>
      </c>
      <c r="L115">
        <v>30</v>
      </c>
      <c r="M115" s="8">
        <v>10.8</v>
      </c>
      <c r="N115" s="8">
        <v>17.899999999999999</v>
      </c>
      <c r="O115">
        <v>5</v>
      </c>
      <c r="P115">
        <v>12</v>
      </c>
    </row>
    <row r="116" spans="1:16" x14ac:dyDescent="0.3">
      <c r="A116" s="6" t="s">
        <v>129</v>
      </c>
      <c r="B116" s="6">
        <v>0</v>
      </c>
      <c r="C116">
        <v>1</v>
      </c>
      <c r="D116">
        <v>38</v>
      </c>
      <c r="E116" s="6">
        <v>172</v>
      </c>
      <c r="F116" s="6">
        <v>85</v>
      </c>
      <c r="G116" s="7">
        <f t="shared" ref="G116:G174" si="4">F116/(E116/100)^2</f>
        <v>28.731746890210928</v>
      </c>
      <c r="H116" s="10">
        <f t="shared" si="3"/>
        <v>0</v>
      </c>
      <c r="I116">
        <v>0</v>
      </c>
      <c r="J116">
        <v>0</v>
      </c>
      <c r="K116">
        <v>1</v>
      </c>
      <c r="L116">
        <v>15</v>
      </c>
      <c r="M116" s="8">
        <v>11.4</v>
      </c>
      <c r="N116" s="8">
        <v>18</v>
      </c>
      <c r="O116">
        <v>5</v>
      </c>
      <c r="P116">
        <v>13</v>
      </c>
    </row>
    <row r="117" spans="1:16" x14ac:dyDescent="0.3">
      <c r="A117" s="6" t="s">
        <v>130</v>
      </c>
      <c r="B117" s="6">
        <v>0</v>
      </c>
      <c r="C117">
        <v>1</v>
      </c>
      <c r="D117" s="6">
        <v>38</v>
      </c>
      <c r="E117" s="6">
        <v>171</v>
      </c>
      <c r="F117" s="6">
        <v>67.5</v>
      </c>
      <c r="G117" s="7">
        <f t="shared" si="4"/>
        <v>23.084025854108958</v>
      </c>
      <c r="H117" s="10">
        <f t="shared" si="3"/>
        <v>0</v>
      </c>
      <c r="I117" s="6">
        <v>0</v>
      </c>
      <c r="J117" s="6">
        <v>0</v>
      </c>
      <c r="K117" s="6">
        <v>1</v>
      </c>
      <c r="L117">
        <v>12</v>
      </c>
      <c r="M117" s="8">
        <v>12.3</v>
      </c>
      <c r="N117" s="8">
        <v>14.9</v>
      </c>
      <c r="O117">
        <v>5</v>
      </c>
      <c r="P117">
        <v>10</v>
      </c>
    </row>
    <row r="118" spans="1:16" x14ac:dyDescent="0.3">
      <c r="A118" s="6" t="s">
        <v>131</v>
      </c>
      <c r="B118" s="6">
        <v>0</v>
      </c>
      <c r="C118">
        <v>1</v>
      </c>
      <c r="D118" s="6">
        <v>25</v>
      </c>
      <c r="E118" s="6">
        <v>185</v>
      </c>
      <c r="F118" s="6">
        <v>70.400000000000006</v>
      </c>
      <c r="G118" s="7">
        <f t="shared" si="4"/>
        <v>20.569758948137327</v>
      </c>
      <c r="H118" s="10">
        <f t="shared" si="3"/>
        <v>0</v>
      </c>
      <c r="I118" s="6">
        <v>0</v>
      </c>
      <c r="J118" s="6">
        <v>0</v>
      </c>
      <c r="K118" s="6">
        <v>1</v>
      </c>
      <c r="L118">
        <v>36</v>
      </c>
      <c r="M118" s="8">
        <v>10.199999999999999</v>
      </c>
      <c r="N118" s="8">
        <v>18.600000000000001</v>
      </c>
      <c r="O118">
        <v>4</v>
      </c>
      <c r="P118">
        <v>9</v>
      </c>
    </row>
    <row r="119" spans="1:16" x14ac:dyDescent="0.3">
      <c r="A119" s="6" t="s">
        <v>132</v>
      </c>
      <c r="B119" s="6">
        <v>0</v>
      </c>
      <c r="C119" s="6">
        <v>2</v>
      </c>
      <c r="D119" s="6">
        <v>54</v>
      </c>
      <c r="E119" s="6">
        <v>160</v>
      </c>
      <c r="F119" s="6">
        <v>54</v>
      </c>
      <c r="G119" s="7">
        <f t="shared" si="4"/>
        <v>21.093749999999996</v>
      </c>
      <c r="H119" s="10">
        <f t="shared" si="3"/>
        <v>1</v>
      </c>
      <c r="I119" s="6">
        <v>2</v>
      </c>
      <c r="J119" s="6">
        <v>0</v>
      </c>
      <c r="K119" s="6">
        <v>1</v>
      </c>
      <c r="L119">
        <v>18</v>
      </c>
      <c r="M119" s="8">
        <v>6.7</v>
      </c>
      <c r="N119" s="8">
        <v>18.3</v>
      </c>
      <c r="O119">
        <v>5</v>
      </c>
      <c r="P119">
        <v>11</v>
      </c>
    </row>
    <row r="120" spans="1:16" x14ac:dyDescent="0.3">
      <c r="A120" s="6" t="s">
        <v>133</v>
      </c>
      <c r="B120" s="6">
        <v>0</v>
      </c>
      <c r="C120">
        <v>1</v>
      </c>
      <c r="D120" s="6">
        <v>25</v>
      </c>
      <c r="E120" s="6">
        <v>174</v>
      </c>
      <c r="F120" s="6">
        <v>72.2</v>
      </c>
      <c r="G120" s="7">
        <f t="shared" si="4"/>
        <v>23.847271766415645</v>
      </c>
      <c r="H120" s="10">
        <f t="shared" si="3"/>
        <v>1</v>
      </c>
      <c r="I120" s="6">
        <v>1</v>
      </c>
      <c r="J120" s="6">
        <v>0</v>
      </c>
      <c r="K120" s="6">
        <v>1</v>
      </c>
      <c r="L120">
        <v>24</v>
      </c>
      <c r="M120" s="8">
        <v>12.3</v>
      </c>
      <c r="N120" s="8">
        <v>9.4</v>
      </c>
      <c r="O120">
        <v>5</v>
      </c>
      <c r="P120" s="6">
        <v>9</v>
      </c>
    </row>
    <row r="121" spans="1:16" x14ac:dyDescent="0.3">
      <c r="A121" s="6" t="s">
        <v>134</v>
      </c>
      <c r="B121" s="6">
        <v>0</v>
      </c>
      <c r="C121">
        <v>1</v>
      </c>
      <c r="D121" s="6">
        <v>57</v>
      </c>
      <c r="E121" s="6">
        <v>171</v>
      </c>
      <c r="F121" s="6">
        <v>64.8</v>
      </c>
      <c r="G121" s="7">
        <f t="shared" si="4"/>
        <v>22.1606648199446</v>
      </c>
      <c r="H121" s="10">
        <f t="shared" si="3"/>
        <v>1</v>
      </c>
      <c r="I121" s="6">
        <v>1</v>
      </c>
      <c r="J121" s="6">
        <v>0</v>
      </c>
      <c r="K121" s="6">
        <v>1</v>
      </c>
      <c r="L121">
        <v>72</v>
      </c>
      <c r="M121" s="8">
        <v>14.7</v>
      </c>
      <c r="N121" s="8">
        <v>24.5</v>
      </c>
      <c r="O121">
        <v>5</v>
      </c>
      <c r="P121">
        <v>7</v>
      </c>
    </row>
    <row r="122" spans="1:16" x14ac:dyDescent="0.3">
      <c r="A122" s="6" t="s">
        <v>135</v>
      </c>
      <c r="B122" s="6">
        <v>0</v>
      </c>
      <c r="C122">
        <v>1</v>
      </c>
      <c r="D122" s="6">
        <v>53</v>
      </c>
      <c r="E122" s="6">
        <v>165</v>
      </c>
      <c r="F122" s="6">
        <v>56</v>
      </c>
      <c r="G122" s="7">
        <f t="shared" si="4"/>
        <v>20.569329660238754</v>
      </c>
      <c r="H122" s="10">
        <f t="shared" si="3"/>
        <v>1</v>
      </c>
      <c r="I122" s="6">
        <v>1</v>
      </c>
      <c r="J122" s="6">
        <v>0</v>
      </c>
      <c r="K122" s="6">
        <v>1</v>
      </c>
      <c r="L122">
        <v>84</v>
      </c>
      <c r="M122" s="8">
        <v>8.5</v>
      </c>
      <c r="N122" s="8">
        <v>28.9</v>
      </c>
      <c r="O122">
        <v>5</v>
      </c>
      <c r="P122">
        <v>9</v>
      </c>
    </row>
    <row r="123" spans="1:16" x14ac:dyDescent="0.3">
      <c r="A123" s="6" t="s">
        <v>136</v>
      </c>
      <c r="B123" s="6">
        <v>0</v>
      </c>
      <c r="C123">
        <v>1</v>
      </c>
      <c r="D123" s="6">
        <v>36</v>
      </c>
      <c r="E123" s="6">
        <v>177</v>
      </c>
      <c r="F123" s="6">
        <v>56</v>
      </c>
      <c r="G123" s="7">
        <f t="shared" si="4"/>
        <v>17.874812474065561</v>
      </c>
      <c r="H123" s="10">
        <f t="shared" si="3"/>
        <v>1</v>
      </c>
      <c r="I123" s="6">
        <v>1</v>
      </c>
      <c r="J123" s="6">
        <v>0</v>
      </c>
      <c r="K123" s="6">
        <v>0</v>
      </c>
      <c r="L123">
        <v>20</v>
      </c>
      <c r="M123" s="8">
        <v>3.3</v>
      </c>
      <c r="N123" s="8">
        <v>18.2</v>
      </c>
      <c r="O123">
        <v>5</v>
      </c>
      <c r="P123" s="6">
        <v>10</v>
      </c>
    </row>
    <row r="124" spans="1:16" x14ac:dyDescent="0.3">
      <c r="A124" s="6" t="s">
        <v>137</v>
      </c>
      <c r="B124" s="6">
        <v>0</v>
      </c>
      <c r="C124">
        <v>1</v>
      </c>
      <c r="D124" s="6">
        <v>56</v>
      </c>
      <c r="E124" s="6">
        <v>170</v>
      </c>
      <c r="F124" s="6">
        <v>75</v>
      </c>
      <c r="G124" s="7">
        <f t="shared" si="4"/>
        <v>25.95155709342561</v>
      </c>
      <c r="H124" s="10">
        <f t="shared" si="3"/>
        <v>1</v>
      </c>
      <c r="I124" s="6">
        <v>2</v>
      </c>
      <c r="J124" s="6">
        <v>1</v>
      </c>
      <c r="K124" s="6">
        <v>1</v>
      </c>
      <c r="L124">
        <v>48</v>
      </c>
      <c r="M124" s="8">
        <v>4.5</v>
      </c>
      <c r="N124" s="8">
        <v>18.3</v>
      </c>
      <c r="O124">
        <v>4</v>
      </c>
      <c r="P124">
        <v>12</v>
      </c>
    </row>
    <row r="125" spans="1:16" x14ac:dyDescent="0.3">
      <c r="A125" s="6" t="s">
        <v>138</v>
      </c>
      <c r="B125" s="6">
        <v>0</v>
      </c>
      <c r="C125">
        <v>2</v>
      </c>
      <c r="D125" s="6">
        <v>40</v>
      </c>
      <c r="E125" s="6">
        <v>163</v>
      </c>
      <c r="F125" s="6">
        <v>45.3</v>
      </c>
      <c r="G125" s="7">
        <f t="shared" si="4"/>
        <v>17.0499454251195</v>
      </c>
      <c r="H125" s="10">
        <f t="shared" si="3"/>
        <v>1</v>
      </c>
      <c r="I125" s="6">
        <v>1</v>
      </c>
      <c r="J125" s="6">
        <v>0</v>
      </c>
      <c r="K125" s="6">
        <v>0</v>
      </c>
      <c r="L125">
        <v>9</v>
      </c>
      <c r="M125" s="8">
        <v>10.5</v>
      </c>
      <c r="N125" s="8">
        <v>16.7</v>
      </c>
      <c r="O125">
        <v>5</v>
      </c>
      <c r="P125" s="6">
        <v>15</v>
      </c>
    </row>
    <row r="126" spans="1:16" x14ac:dyDescent="0.3">
      <c r="A126" s="6" t="s">
        <v>139</v>
      </c>
      <c r="B126" s="6">
        <v>0</v>
      </c>
      <c r="C126">
        <v>1</v>
      </c>
      <c r="D126" s="6">
        <v>28</v>
      </c>
      <c r="E126" s="6">
        <v>177</v>
      </c>
      <c r="F126" s="6">
        <v>61</v>
      </c>
      <c r="G126" s="7">
        <f t="shared" si="4"/>
        <v>19.470777873535699</v>
      </c>
      <c r="H126" s="10">
        <f t="shared" si="3"/>
        <v>1</v>
      </c>
      <c r="I126" s="6">
        <v>1</v>
      </c>
      <c r="J126" s="6">
        <v>0</v>
      </c>
      <c r="K126" s="6">
        <v>1</v>
      </c>
      <c r="L126">
        <v>96</v>
      </c>
      <c r="M126" s="8">
        <v>13.5</v>
      </c>
      <c r="N126" s="8">
        <v>21.2</v>
      </c>
      <c r="O126">
        <v>5</v>
      </c>
      <c r="P126">
        <v>13</v>
      </c>
    </row>
    <row r="127" spans="1:16" x14ac:dyDescent="0.3">
      <c r="A127" s="6" t="s">
        <v>140</v>
      </c>
      <c r="B127" s="6">
        <v>0</v>
      </c>
      <c r="C127">
        <v>2</v>
      </c>
      <c r="D127" s="6">
        <v>67</v>
      </c>
      <c r="E127" s="6">
        <v>164</v>
      </c>
      <c r="F127" s="6">
        <v>62</v>
      </c>
      <c r="G127" s="7">
        <f t="shared" si="4"/>
        <v>23.051754907792983</v>
      </c>
      <c r="H127" s="10">
        <f t="shared" si="3"/>
        <v>0</v>
      </c>
      <c r="I127" s="6">
        <v>0</v>
      </c>
      <c r="J127" s="6">
        <v>0</v>
      </c>
      <c r="K127" s="6">
        <v>1</v>
      </c>
      <c r="L127">
        <v>60</v>
      </c>
      <c r="M127" s="8">
        <v>12.5</v>
      </c>
      <c r="N127" s="8">
        <v>11.5</v>
      </c>
      <c r="O127">
        <v>5</v>
      </c>
      <c r="P127" s="6">
        <v>11</v>
      </c>
    </row>
    <row r="128" spans="1:16" x14ac:dyDescent="0.3">
      <c r="A128" s="6" t="s">
        <v>141</v>
      </c>
      <c r="B128" s="6">
        <v>0</v>
      </c>
      <c r="C128">
        <v>2</v>
      </c>
      <c r="D128" s="6">
        <v>59</v>
      </c>
      <c r="E128" s="6">
        <v>158</v>
      </c>
      <c r="F128" s="6">
        <v>58</v>
      </c>
      <c r="G128" s="7">
        <f t="shared" si="4"/>
        <v>23.233456176894723</v>
      </c>
      <c r="H128" s="10">
        <f t="shared" si="3"/>
        <v>1</v>
      </c>
      <c r="I128" s="6">
        <v>2</v>
      </c>
      <c r="J128" s="6">
        <v>0</v>
      </c>
      <c r="K128" s="6">
        <v>0</v>
      </c>
      <c r="L128">
        <v>14</v>
      </c>
      <c r="M128" s="8">
        <v>15</v>
      </c>
      <c r="N128" s="8">
        <v>16.3</v>
      </c>
      <c r="O128">
        <v>5</v>
      </c>
      <c r="P128">
        <v>10</v>
      </c>
    </row>
    <row r="129" spans="1:16" x14ac:dyDescent="0.3">
      <c r="A129" s="6" t="s">
        <v>142</v>
      </c>
      <c r="B129" s="6">
        <v>0</v>
      </c>
      <c r="C129">
        <v>2</v>
      </c>
      <c r="D129" s="6">
        <v>69</v>
      </c>
      <c r="E129" s="6">
        <v>160</v>
      </c>
      <c r="F129" s="6">
        <v>60</v>
      </c>
      <c r="G129" s="7">
        <f t="shared" si="4"/>
        <v>23.437499999999996</v>
      </c>
      <c r="H129" s="10">
        <f t="shared" si="3"/>
        <v>1</v>
      </c>
      <c r="I129" s="6">
        <v>2</v>
      </c>
      <c r="J129" s="6">
        <v>0</v>
      </c>
      <c r="K129" s="6">
        <v>1</v>
      </c>
      <c r="L129">
        <v>36</v>
      </c>
      <c r="M129" s="8">
        <v>5.8</v>
      </c>
      <c r="N129" s="8">
        <v>20.3</v>
      </c>
      <c r="O129">
        <v>5</v>
      </c>
      <c r="P129" s="6">
        <v>9</v>
      </c>
    </row>
    <row r="130" spans="1:16" x14ac:dyDescent="0.3">
      <c r="A130" s="6" t="s">
        <v>143</v>
      </c>
      <c r="B130" s="6">
        <v>0</v>
      </c>
      <c r="C130">
        <v>1</v>
      </c>
      <c r="D130" s="6">
        <v>58</v>
      </c>
      <c r="E130" s="6">
        <v>164</v>
      </c>
      <c r="F130" s="6">
        <v>86</v>
      </c>
      <c r="G130" s="7">
        <f t="shared" si="4"/>
        <v>31.975014872099948</v>
      </c>
      <c r="H130" s="10">
        <f t="shared" si="3"/>
        <v>1</v>
      </c>
      <c r="I130" s="6">
        <v>1</v>
      </c>
      <c r="J130" s="6">
        <v>0</v>
      </c>
      <c r="K130" s="6">
        <v>1</v>
      </c>
      <c r="L130">
        <v>10</v>
      </c>
      <c r="M130" s="8">
        <v>8.6999999999999993</v>
      </c>
      <c r="N130" s="8">
        <v>15.4</v>
      </c>
      <c r="O130">
        <v>5</v>
      </c>
      <c r="P130">
        <v>12</v>
      </c>
    </row>
    <row r="131" spans="1:16" x14ac:dyDescent="0.3">
      <c r="A131" s="6" t="s">
        <v>144</v>
      </c>
      <c r="B131" s="6">
        <v>0</v>
      </c>
      <c r="C131">
        <v>2</v>
      </c>
      <c r="D131" s="6">
        <v>67</v>
      </c>
      <c r="E131" s="6">
        <v>153</v>
      </c>
      <c r="F131" s="6">
        <v>51</v>
      </c>
      <c r="G131" s="7">
        <f t="shared" si="4"/>
        <v>21.786492374727668</v>
      </c>
      <c r="H131" s="10">
        <f t="shared" ref="H131:H174" si="5">IF(OR(I131=1,I131=2,I131=3,I131=4),1,0)</f>
        <v>1</v>
      </c>
      <c r="I131" s="6">
        <v>2</v>
      </c>
      <c r="J131" s="6">
        <v>0</v>
      </c>
      <c r="K131" s="6">
        <v>1</v>
      </c>
      <c r="L131">
        <v>60</v>
      </c>
      <c r="M131" s="8">
        <v>6.9</v>
      </c>
      <c r="N131" s="8">
        <v>16.899999999999999</v>
      </c>
      <c r="O131">
        <v>5</v>
      </c>
      <c r="P131" s="6">
        <v>8</v>
      </c>
    </row>
    <row r="132" spans="1:16" x14ac:dyDescent="0.3">
      <c r="A132" s="6" t="s">
        <v>145</v>
      </c>
      <c r="B132" s="6">
        <v>0</v>
      </c>
      <c r="C132">
        <v>2</v>
      </c>
      <c r="D132" s="6">
        <v>68</v>
      </c>
      <c r="E132" s="6">
        <v>155</v>
      </c>
      <c r="F132" s="6">
        <v>56</v>
      </c>
      <c r="G132" s="7">
        <f t="shared" si="4"/>
        <v>23.309053069719038</v>
      </c>
      <c r="H132" s="10">
        <f t="shared" si="5"/>
        <v>1</v>
      </c>
      <c r="I132" s="6">
        <v>1</v>
      </c>
      <c r="J132" s="6">
        <v>0</v>
      </c>
      <c r="K132" s="6">
        <v>1</v>
      </c>
      <c r="L132">
        <v>108</v>
      </c>
      <c r="M132" s="8">
        <v>14.5</v>
      </c>
      <c r="N132" s="8">
        <v>22.1</v>
      </c>
      <c r="O132">
        <v>5</v>
      </c>
      <c r="P132" s="6">
        <v>11</v>
      </c>
    </row>
    <row r="133" spans="1:16" x14ac:dyDescent="0.3">
      <c r="A133" s="6" t="s">
        <v>146</v>
      </c>
      <c r="B133" s="6">
        <v>0</v>
      </c>
      <c r="C133">
        <v>2</v>
      </c>
      <c r="D133" s="6">
        <v>52</v>
      </c>
      <c r="E133" s="6">
        <v>155</v>
      </c>
      <c r="F133" s="6">
        <v>54</v>
      </c>
      <c r="G133" s="7">
        <f t="shared" si="4"/>
        <v>22.476586888657646</v>
      </c>
      <c r="H133" s="10">
        <f t="shared" si="5"/>
        <v>0</v>
      </c>
      <c r="I133" s="6">
        <v>0</v>
      </c>
      <c r="J133" s="6">
        <v>0</v>
      </c>
      <c r="K133" s="6">
        <v>0</v>
      </c>
      <c r="L133">
        <v>32</v>
      </c>
      <c r="M133" s="8">
        <v>13.5</v>
      </c>
      <c r="N133" s="8">
        <v>23.6</v>
      </c>
      <c r="O133">
        <v>5</v>
      </c>
      <c r="P133" s="6">
        <v>9</v>
      </c>
    </row>
    <row r="134" spans="1:16" x14ac:dyDescent="0.3">
      <c r="A134" s="6" t="s">
        <v>147</v>
      </c>
      <c r="B134" s="6">
        <v>0</v>
      </c>
      <c r="C134">
        <v>1</v>
      </c>
      <c r="D134" s="6">
        <v>52</v>
      </c>
      <c r="E134" s="6">
        <v>172</v>
      </c>
      <c r="F134" s="6">
        <v>75</v>
      </c>
      <c r="G134" s="7">
        <f t="shared" si="4"/>
        <v>25.351541373715524</v>
      </c>
      <c r="H134" s="10">
        <f t="shared" si="5"/>
        <v>1</v>
      </c>
      <c r="I134" s="6">
        <v>1</v>
      </c>
      <c r="J134" s="6">
        <v>0</v>
      </c>
      <c r="K134" s="6">
        <v>1</v>
      </c>
      <c r="L134">
        <v>24</v>
      </c>
      <c r="M134" s="8">
        <v>16.5</v>
      </c>
      <c r="N134" s="8">
        <v>29.3</v>
      </c>
      <c r="O134">
        <v>5</v>
      </c>
      <c r="P134" s="6">
        <v>10</v>
      </c>
    </row>
    <row r="135" spans="1:16" x14ac:dyDescent="0.3">
      <c r="A135" s="6" t="s">
        <v>148</v>
      </c>
      <c r="B135" s="6">
        <v>0</v>
      </c>
      <c r="C135">
        <v>1</v>
      </c>
      <c r="D135" s="6">
        <v>62</v>
      </c>
      <c r="E135" s="6">
        <v>162</v>
      </c>
      <c r="F135" s="6">
        <v>60</v>
      </c>
      <c r="G135" s="7">
        <f t="shared" si="4"/>
        <v>22.862368541380881</v>
      </c>
      <c r="H135" s="10">
        <f t="shared" si="5"/>
        <v>1</v>
      </c>
      <c r="I135" s="6">
        <v>1</v>
      </c>
      <c r="J135" s="6">
        <v>1</v>
      </c>
      <c r="K135" s="6">
        <v>1</v>
      </c>
      <c r="L135">
        <v>15</v>
      </c>
      <c r="M135" s="8">
        <v>4.7</v>
      </c>
      <c r="N135" s="8">
        <v>27.5</v>
      </c>
      <c r="O135">
        <v>5</v>
      </c>
      <c r="P135" s="6">
        <v>11</v>
      </c>
    </row>
    <row r="136" spans="1:16" x14ac:dyDescent="0.3">
      <c r="A136" s="6" t="s">
        <v>149</v>
      </c>
      <c r="B136" s="6">
        <v>0</v>
      </c>
      <c r="C136">
        <v>2</v>
      </c>
      <c r="D136" s="6">
        <v>47</v>
      </c>
      <c r="E136" s="6">
        <v>163</v>
      </c>
      <c r="F136" s="6">
        <v>61</v>
      </c>
      <c r="G136" s="7">
        <f t="shared" si="4"/>
        <v>22.959087658549439</v>
      </c>
      <c r="H136" s="10">
        <f t="shared" si="5"/>
        <v>1</v>
      </c>
      <c r="I136" s="6">
        <v>1</v>
      </c>
      <c r="J136" s="6">
        <v>0</v>
      </c>
      <c r="K136" s="6">
        <v>1</v>
      </c>
      <c r="L136">
        <v>18</v>
      </c>
      <c r="M136" s="8">
        <v>5.5</v>
      </c>
      <c r="N136" s="8">
        <v>22.4</v>
      </c>
      <c r="O136">
        <v>5</v>
      </c>
      <c r="P136" s="6">
        <v>8</v>
      </c>
    </row>
    <row r="137" spans="1:16" x14ac:dyDescent="0.3">
      <c r="A137" s="6" t="s">
        <v>150</v>
      </c>
      <c r="B137" s="6">
        <v>0</v>
      </c>
      <c r="C137">
        <v>2</v>
      </c>
      <c r="D137" s="6">
        <v>58</v>
      </c>
      <c r="E137" s="6">
        <v>158</v>
      </c>
      <c r="F137" s="6">
        <v>66</v>
      </c>
      <c r="G137" s="7">
        <f t="shared" si="4"/>
        <v>26.438070821983651</v>
      </c>
      <c r="H137" s="10">
        <f t="shared" si="5"/>
        <v>1</v>
      </c>
      <c r="I137" s="6">
        <v>2</v>
      </c>
      <c r="J137" s="6">
        <v>1</v>
      </c>
      <c r="K137" s="6">
        <v>1</v>
      </c>
      <c r="L137">
        <v>48</v>
      </c>
      <c r="M137" s="8">
        <v>4.7</v>
      </c>
      <c r="N137" s="8">
        <v>17.8</v>
      </c>
      <c r="O137">
        <v>5</v>
      </c>
      <c r="P137" s="6">
        <v>6</v>
      </c>
    </row>
    <row r="138" spans="1:16" x14ac:dyDescent="0.3">
      <c r="A138" s="6" t="s">
        <v>151</v>
      </c>
      <c r="B138" s="6">
        <v>0</v>
      </c>
      <c r="C138">
        <v>1</v>
      </c>
      <c r="D138" s="6">
        <v>32</v>
      </c>
      <c r="E138" s="6">
        <v>183</v>
      </c>
      <c r="F138" s="6">
        <v>75</v>
      </c>
      <c r="G138" s="7">
        <f t="shared" si="4"/>
        <v>22.395413419331717</v>
      </c>
      <c r="H138" s="10">
        <f t="shared" si="5"/>
        <v>1</v>
      </c>
      <c r="I138" s="6">
        <v>2</v>
      </c>
      <c r="J138" s="6">
        <v>0</v>
      </c>
      <c r="K138" s="6">
        <v>0</v>
      </c>
      <c r="L138">
        <v>36</v>
      </c>
      <c r="M138" s="8">
        <v>9.8000000000000007</v>
      </c>
      <c r="N138" s="8">
        <v>18.399999999999999</v>
      </c>
      <c r="O138">
        <v>5</v>
      </c>
      <c r="P138" s="6">
        <v>12</v>
      </c>
    </row>
    <row r="139" spans="1:16" x14ac:dyDescent="0.3">
      <c r="A139" s="6" t="s">
        <v>152</v>
      </c>
      <c r="B139" s="6">
        <v>0</v>
      </c>
      <c r="C139">
        <v>1</v>
      </c>
      <c r="D139" s="6">
        <v>58</v>
      </c>
      <c r="E139" s="6">
        <v>170</v>
      </c>
      <c r="F139" s="6">
        <v>76</v>
      </c>
      <c r="G139" s="7">
        <f t="shared" si="4"/>
        <v>26.297577854671282</v>
      </c>
      <c r="H139" s="10">
        <f t="shared" si="5"/>
        <v>1</v>
      </c>
      <c r="I139" s="6">
        <v>1</v>
      </c>
      <c r="J139" s="6">
        <v>0</v>
      </c>
      <c r="K139" s="6">
        <v>1</v>
      </c>
      <c r="L139">
        <v>90</v>
      </c>
      <c r="M139" s="8">
        <v>11.7</v>
      </c>
      <c r="N139" s="8">
        <v>16.7</v>
      </c>
      <c r="O139">
        <v>5</v>
      </c>
      <c r="P139" s="6">
        <v>14</v>
      </c>
    </row>
    <row r="140" spans="1:16" x14ac:dyDescent="0.3">
      <c r="A140" s="6" t="s">
        <v>153</v>
      </c>
      <c r="B140" s="6">
        <v>0</v>
      </c>
      <c r="C140">
        <v>1</v>
      </c>
      <c r="D140" s="6">
        <v>70</v>
      </c>
      <c r="E140" s="6">
        <v>170</v>
      </c>
      <c r="F140" s="6">
        <v>84</v>
      </c>
      <c r="G140" s="7">
        <f t="shared" si="4"/>
        <v>29.065743944636683</v>
      </c>
      <c r="H140" s="10">
        <f t="shared" si="5"/>
        <v>1</v>
      </c>
      <c r="I140" s="6">
        <v>1</v>
      </c>
      <c r="J140" s="6">
        <v>1</v>
      </c>
      <c r="K140" s="6">
        <v>1</v>
      </c>
      <c r="L140">
        <v>42</v>
      </c>
      <c r="M140" s="8">
        <v>10.5</v>
      </c>
      <c r="N140" s="8">
        <v>18.899999999999999</v>
      </c>
      <c r="O140">
        <v>5</v>
      </c>
      <c r="P140" s="6">
        <v>9</v>
      </c>
    </row>
    <row r="141" spans="1:16" x14ac:dyDescent="0.3">
      <c r="A141" s="6" t="s">
        <v>154</v>
      </c>
      <c r="B141" s="6">
        <v>0</v>
      </c>
      <c r="C141">
        <v>2</v>
      </c>
      <c r="D141" s="6">
        <v>66</v>
      </c>
      <c r="E141" s="6">
        <v>155</v>
      </c>
      <c r="F141" s="6">
        <v>63</v>
      </c>
      <c r="G141" s="7">
        <f t="shared" si="4"/>
        <v>26.22268470343392</v>
      </c>
      <c r="H141" s="10">
        <f t="shared" si="5"/>
        <v>1</v>
      </c>
      <c r="I141" s="6">
        <v>2</v>
      </c>
      <c r="J141" s="6">
        <v>0</v>
      </c>
      <c r="K141" s="6">
        <v>1</v>
      </c>
      <c r="L141">
        <v>33</v>
      </c>
      <c r="M141" s="8">
        <v>9.3000000000000007</v>
      </c>
      <c r="N141" s="8">
        <v>15.2</v>
      </c>
      <c r="O141">
        <v>5</v>
      </c>
      <c r="P141" s="6">
        <v>13</v>
      </c>
    </row>
    <row r="142" spans="1:16" x14ac:dyDescent="0.3">
      <c r="A142" s="6" t="s">
        <v>155</v>
      </c>
      <c r="B142" s="6">
        <v>0</v>
      </c>
      <c r="C142">
        <v>2</v>
      </c>
      <c r="D142" s="6">
        <v>61</v>
      </c>
      <c r="E142" s="6">
        <v>157</v>
      </c>
      <c r="F142" s="6">
        <v>75</v>
      </c>
      <c r="G142" s="7">
        <f t="shared" si="4"/>
        <v>30.427197857925268</v>
      </c>
      <c r="H142" s="10">
        <f t="shared" si="5"/>
        <v>0</v>
      </c>
      <c r="I142" s="6">
        <v>0</v>
      </c>
      <c r="J142" s="6">
        <v>0</v>
      </c>
      <c r="K142" s="6">
        <v>1</v>
      </c>
      <c r="L142">
        <v>54</v>
      </c>
      <c r="M142" s="8">
        <v>6.5</v>
      </c>
      <c r="N142" s="8">
        <v>18.2</v>
      </c>
      <c r="O142">
        <v>5</v>
      </c>
      <c r="P142" s="6">
        <v>12</v>
      </c>
    </row>
    <row r="143" spans="1:16" x14ac:dyDescent="0.3">
      <c r="A143" s="6" t="s">
        <v>156</v>
      </c>
      <c r="B143" s="6">
        <v>0</v>
      </c>
      <c r="C143">
        <v>1</v>
      </c>
      <c r="D143" s="6">
        <v>38</v>
      </c>
      <c r="E143" s="6">
        <v>170</v>
      </c>
      <c r="F143" s="6">
        <v>90</v>
      </c>
      <c r="G143" s="7">
        <f t="shared" si="4"/>
        <v>31.141868512110729</v>
      </c>
      <c r="H143" s="10">
        <f t="shared" si="5"/>
        <v>1</v>
      </c>
      <c r="I143" s="6">
        <v>1</v>
      </c>
      <c r="J143" s="6">
        <v>0</v>
      </c>
      <c r="K143" s="6">
        <v>0</v>
      </c>
      <c r="L143">
        <v>60</v>
      </c>
      <c r="M143" s="8">
        <v>6.6</v>
      </c>
      <c r="N143" s="8">
        <v>14.7</v>
      </c>
      <c r="O143">
        <v>5</v>
      </c>
      <c r="P143" s="6">
        <v>14</v>
      </c>
    </row>
    <row r="144" spans="1:16" x14ac:dyDescent="0.3">
      <c r="A144" s="6" t="s">
        <v>157</v>
      </c>
      <c r="B144" s="6">
        <v>0</v>
      </c>
      <c r="C144">
        <v>1</v>
      </c>
      <c r="D144" s="6">
        <v>50</v>
      </c>
      <c r="E144" s="6">
        <v>168</v>
      </c>
      <c r="F144" s="6">
        <v>89</v>
      </c>
      <c r="G144" s="7">
        <f t="shared" si="4"/>
        <v>31.533446712018144</v>
      </c>
      <c r="H144" s="10">
        <f t="shared" si="5"/>
        <v>1</v>
      </c>
      <c r="I144" s="6">
        <v>4</v>
      </c>
      <c r="J144" s="6">
        <v>0</v>
      </c>
      <c r="K144" s="6">
        <v>1</v>
      </c>
      <c r="L144">
        <v>132</v>
      </c>
      <c r="M144" s="8">
        <v>6.8</v>
      </c>
      <c r="N144" s="8">
        <v>16</v>
      </c>
      <c r="O144">
        <v>5</v>
      </c>
      <c r="P144" s="6">
        <v>9</v>
      </c>
    </row>
    <row r="145" spans="1:16" x14ac:dyDescent="0.3">
      <c r="A145" s="6" t="s">
        <v>158</v>
      </c>
      <c r="B145" s="6">
        <v>0</v>
      </c>
      <c r="C145">
        <v>1</v>
      </c>
      <c r="D145" s="6">
        <v>32</v>
      </c>
      <c r="E145" s="6">
        <v>165</v>
      </c>
      <c r="F145" s="6">
        <v>58</v>
      </c>
      <c r="G145" s="7">
        <f t="shared" si="4"/>
        <v>21.30394857667585</v>
      </c>
      <c r="H145" s="10">
        <f t="shared" si="5"/>
        <v>0</v>
      </c>
      <c r="I145" s="6">
        <v>0</v>
      </c>
      <c r="J145" s="6">
        <v>0</v>
      </c>
      <c r="K145" s="6">
        <v>1</v>
      </c>
      <c r="L145">
        <v>28</v>
      </c>
      <c r="M145" s="8">
        <v>8.8000000000000007</v>
      </c>
      <c r="N145" s="8">
        <v>20.5</v>
      </c>
      <c r="O145">
        <v>5</v>
      </c>
      <c r="P145" s="6">
        <v>10</v>
      </c>
    </row>
    <row r="146" spans="1:16" x14ac:dyDescent="0.3">
      <c r="A146" s="6" t="s">
        <v>159</v>
      </c>
      <c r="B146" s="6">
        <v>0</v>
      </c>
      <c r="C146">
        <v>1</v>
      </c>
      <c r="D146" s="6">
        <v>60</v>
      </c>
      <c r="E146" s="6">
        <v>168</v>
      </c>
      <c r="F146" s="6">
        <v>60</v>
      </c>
      <c r="G146" s="7">
        <f t="shared" si="4"/>
        <v>21.258503401360546</v>
      </c>
      <c r="H146" s="10">
        <f t="shared" si="5"/>
        <v>1</v>
      </c>
      <c r="I146" s="6">
        <v>1</v>
      </c>
      <c r="J146" s="6">
        <v>0</v>
      </c>
      <c r="K146" s="6">
        <v>1</v>
      </c>
      <c r="L146">
        <v>38</v>
      </c>
      <c r="M146" s="8">
        <v>8.6999999999999993</v>
      </c>
      <c r="N146" s="8">
        <v>14.7</v>
      </c>
      <c r="O146">
        <v>5</v>
      </c>
      <c r="P146" s="6">
        <v>14</v>
      </c>
    </row>
    <row r="147" spans="1:16" x14ac:dyDescent="0.3">
      <c r="A147" s="6" t="s">
        <v>160</v>
      </c>
      <c r="B147" s="6">
        <v>0</v>
      </c>
      <c r="C147">
        <v>2</v>
      </c>
      <c r="D147" s="6">
        <v>74</v>
      </c>
      <c r="E147" s="6">
        <v>160</v>
      </c>
      <c r="F147" s="6">
        <v>73</v>
      </c>
      <c r="G147" s="7">
        <f t="shared" si="4"/>
        <v>28.515624999999993</v>
      </c>
      <c r="H147" s="10">
        <f t="shared" si="5"/>
        <v>1</v>
      </c>
      <c r="I147" s="6">
        <v>1</v>
      </c>
      <c r="J147" s="6">
        <v>0</v>
      </c>
      <c r="K147" s="6">
        <v>1</v>
      </c>
      <c r="L147">
        <v>20</v>
      </c>
      <c r="M147" s="8">
        <v>16.5</v>
      </c>
      <c r="N147" s="8">
        <v>11.2</v>
      </c>
      <c r="O147">
        <v>5</v>
      </c>
      <c r="P147" s="6">
        <v>11</v>
      </c>
    </row>
    <row r="148" spans="1:16" x14ac:dyDescent="0.3">
      <c r="A148" s="6" t="s">
        <v>161</v>
      </c>
      <c r="B148" s="6">
        <v>0</v>
      </c>
      <c r="C148">
        <v>2</v>
      </c>
      <c r="D148" s="6">
        <v>55</v>
      </c>
      <c r="E148" s="6">
        <v>162</v>
      </c>
      <c r="F148" s="6">
        <v>59.3</v>
      </c>
      <c r="G148" s="7">
        <f t="shared" si="4"/>
        <v>22.595640908398103</v>
      </c>
      <c r="H148" s="10">
        <f t="shared" si="5"/>
        <v>1</v>
      </c>
      <c r="I148" s="6">
        <v>1</v>
      </c>
      <c r="J148" s="6">
        <v>0</v>
      </c>
      <c r="K148" s="6">
        <v>0</v>
      </c>
      <c r="L148">
        <v>24</v>
      </c>
      <c r="M148" s="8">
        <v>13.6</v>
      </c>
      <c r="N148" s="8">
        <v>16.7</v>
      </c>
      <c r="O148">
        <v>5</v>
      </c>
      <c r="P148" s="6">
        <v>12</v>
      </c>
    </row>
    <row r="149" spans="1:16" x14ac:dyDescent="0.3">
      <c r="A149" s="6" t="s">
        <v>162</v>
      </c>
      <c r="B149" s="6">
        <v>0</v>
      </c>
      <c r="C149">
        <v>1</v>
      </c>
      <c r="D149" s="6">
        <v>38</v>
      </c>
      <c r="E149" s="6">
        <v>172</v>
      </c>
      <c r="F149" s="6">
        <v>68</v>
      </c>
      <c r="G149" s="7">
        <f t="shared" si="4"/>
        <v>22.985397512168742</v>
      </c>
      <c r="H149" s="10">
        <f t="shared" si="5"/>
        <v>0</v>
      </c>
      <c r="I149" s="6">
        <v>0</v>
      </c>
      <c r="J149" s="6">
        <v>0</v>
      </c>
      <c r="K149" s="6">
        <v>1</v>
      </c>
      <c r="L149">
        <v>40</v>
      </c>
      <c r="M149" s="8">
        <v>8.9</v>
      </c>
      <c r="N149" s="8">
        <v>20.9</v>
      </c>
      <c r="O149">
        <v>5</v>
      </c>
      <c r="P149" s="6">
        <v>9</v>
      </c>
    </row>
    <row r="150" spans="1:16" x14ac:dyDescent="0.3">
      <c r="A150" s="6" t="s">
        <v>163</v>
      </c>
      <c r="B150" s="6">
        <v>0</v>
      </c>
      <c r="C150">
        <v>2</v>
      </c>
      <c r="D150" s="6">
        <v>71</v>
      </c>
      <c r="E150" s="6">
        <v>160</v>
      </c>
      <c r="F150" s="6">
        <v>65</v>
      </c>
      <c r="G150" s="7">
        <f t="shared" si="4"/>
        <v>25.390624999999996</v>
      </c>
      <c r="H150" s="10">
        <f t="shared" si="5"/>
        <v>0</v>
      </c>
      <c r="I150" s="6">
        <v>0</v>
      </c>
      <c r="J150" s="6">
        <v>0</v>
      </c>
      <c r="K150" s="6">
        <v>0</v>
      </c>
      <c r="L150">
        <v>72</v>
      </c>
      <c r="M150" s="8">
        <v>7.8</v>
      </c>
      <c r="N150" s="8">
        <v>14.3</v>
      </c>
      <c r="O150">
        <v>5</v>
      </c>
      <c r="P150" s="6">
        <v>11</v>
      </c>
    </row>
    <row r="151" spans="1:16" x14ac:dyDescent="0.3">
      <c r="A151" s="6" t="s">
        <v>164</v>
      </c>
      <c r="B151" s="6">
        <v>0</v>
      </c>
      <c r="C151">
        <v>1</v>
      </c>
      <c r="D151" s="6">
        <v>59</v>
      </c>
      <c r="E151" s="6">
        <v>160</v>
      </c>
      <c r="F151" s="6">
        <v>60</v>
      </c>
      <c r="G151" s="7">
        <f t="shared" si="4"/>
        <v>23.437499999999996</v>
      </c>
      <c r="H151" s="10">
        <f t="shared" si="5"/>
        <v>0</v>
      </c>
      <c r="I151" s="6">
        <v>0</v>
      </c>
      <c r="J151" s="6">
        <v>0</v>
      </c>
      <c r="K151" s="6">
        <v>1</v>
      </c>
      <c r="L151">
        <v>96</v>
      </c>
      <c r="M151" s="8">
        <v>6.7</v>
      </c>
      <c r="N151" s="8">
        <v>13.2</v>
      </c>
      <c r="O151">
        <v>5</v>
      </c>
      <c r="P151" s="6">
        <v>10</v>
      </c>
    </row>
    <row r="152" spans="1:16" x14ac:dyDescent="0.3">
      <c r="A152" s="6" t="s">
        <v>165</v>
      </c>
      <c r="B152" s="6">
        <v>0</v>
      </c>
      <c r="C152">
        <v>1</v>
      </c>
      <c r="D152" s="6">
        <v>33</v>
      </c>
      <c r="E152" s="6">
        <v>178</v>
      </c>
      <c r="F152" s="6">
        <v>76</v>
      </c>
      <c r="G152" s="7">
        <f t="shared" si="4"/>
        <v>23.98687034465345</v>
      </c>
      <c r="H152" s="10">
        <f t="shared" si="5"/>
        <v>0</v>
      </c>
      <c r="I152" s="6">
        <v>0</v>
      </c>
      <c r="J152" s="6">
        <v>0</v>
      </c>
      <c r="K152" s="6">
        <v>1</v>
      </c>
      <c r="L152">
        <v>34</v>
      </c>
      <c r="M152" s="8">
        <v>15.2</v>
      </c>
      <c r="N152" s="8">
        <v>21.7</v>
      </c>
      <c r="O152">
        <v>5</v>
      </c>
      <c r="P152" s="6">
        <v>10</v>
      </c>
    </row>
    <row r="153" spans="1:16" x14ac:dyDescent="0.3">
      <c r="A153" s="6" t="s">
        <v>166</v>
      </c>
      <c r="B153" s="6">
        <v>0</v>
      </c>
      <c r="C153">
        <v>1</v>
      </c>
      <c r="D153" s="6">
        <v>35</v>
      </c>
      <c r="E153" s="6">
        <v>168</v>
      </c>
      <c r="F153" s="6">
        <v>68</v>
      </c>
      <c r="G153" s="7">
        <f t="shared" si="4"/>
        <v>24.092970521541954</v>
      </c>
      <c r="H153" s="10">
        <f t="shared" si="5"/>
        <v>1</v>
      </c>
      <c r="I153" s="6">
        <v>2</v>
      </c>
      <c r="J153" s="6">
        <v>0</v>
      </c>
      <c r="K153" s="6">
        <v>1</v>
      </c>
      <c r="L153">
        <v>16</v>
      </c>
      <c r="M153" s="8">
        <v>10.5</v>
      </c>
      <c r="N153" s="8">
        <v>20.2</v>
      </c>
      <c r="O153">
        <v>4</v>
      </c>
      <c r="P153" s="6">
        <v>13</v>
      </c>
    </row>
    <row r="154" spans="1:16" x14ac:dyDescent="0.3">
      <c r="A154" s="6" t="s">
        <v>167</v>
      </c>
      <c r="B154" s="6">
        <v>0</v>
      </c>
      <c r="C154">
        <v>2</v>
      </c>
      <c r="D154" s="6">
        <v>58</v>
      </c>
      <c r="E154" s="6">
        <v>152</v>
      </c>
      <c r="F154" s="6">
        <v>70</v>
      </c>
      <c r="G154" s="7">
        <f t="shared" si="4"/>
        <v>30.297783933518005</v>
      </c>
      <c r="H154" s="10">
        <f t="shared" si="5"/>
        <v>1</v>
      </c>
      <c r="I154" s="6">
        <v>1</v>
      </c>
      <c r="J154" s="6">
        <v>0</v>
      </c>
      <c r="K154" s="6">
        <v>1</v>
      </c>
      <c r="L154">
        <v>22</v>
      </c>
      <c r="M154" s="8">
        <v>7.8</v>
      </c>
      <c r="N154" s="8">
        <v>23.5</v>
      </c>
      <c r="O154">
        <v>5</v>
      </c>
      <c r="P154" s="6">
        <v>12</v>
      </c>
    </row>
    <row r="155" spans="1:16" x14ac:dyDescent="0.3">
      <c r="A155" s="6" t="s">
        <v>168</v>
      </c>
      <c r="B155" s="6">
        <v>0</v>
      </c>
      <c r="C155">
        <v>1</v>
      </c>
      <c r="D155" s="6">
        <v>23</v>
      </c>
      <c r="E155" s="6">
        <v>183</v>
      </c>
      <c r="F155" s="6">
        <v>70</v>
      </c>
      <c r="G155" s="7">
        <f t="shared" si="4"/>
        <v>20.902385858042937</v>
      </c>
      <c r="H155" s="10">
        <f t="shared" si="5"/>
        <v>0</v>
      </c>
      <c r="I155" s="6">
        <v>0</v>
      </c>
      <c r="J155" s="6">
        <v>0</v>
      </c>
      <c r="K155" s="6">
        <v>0</v>
      </c>
      <c r="L155">
        <v>12</v>
      </c>
      <c r="M155" s="8">
        <v>8.6</v>
      </c>
      <c r="N155" s="8">
        <v>17.8</v>
      </c>
      <c r="O155">
        <v>5</v>
      </c>
      <c r="P155" s="6">
        <v>8</v>
      </c>
    </row>
    <row r="156" spans="1:16" x14ac:dyDescent="0.3">
      <c r="A156" s="6" t="s">
        <v>169</v>
      </c>
      <c r="B156" s="6">
        <v>0</v>
      </c>
      <c r="C156">
        <v>1</v>
      </c>
      <c r="D156" s="6">
        <v>48</v>
      </c>
      <c r="E156" s="6">
        <v>174</v>
      </c>
      <c r="F156" s="6">
        <v>72</v>
      </c>
      <c r="G156" s="7">
        <f t="shared" si="4"/>
        <v>23.781212841854934</v>
      </c>
      <c r="H156" s="10">
        <f t="shared" si="5"/>
        <v>1</v>
      </c>
      <c r="I156" s="6">
        <v>3</v>
      </c>
      <c r="J156" s="6">
        <v>0</v>
      </c>
      <c r="K156" s="6">
        <v>1</v>
      </c>
      <c r="L156">
        <v>78</v>
      </c>
      <c r="M156" s="8">
        <v>8.3000000000000007</v>
      </c>
      <c r="N156" s="8">
        <v>18.5</v>
      </c>
      <c r="O156">
        <v>5</v>
      </c>
      <c r="P156" s="6">
        <v>12</v>
      </c>
    </row>
    <row r="157" spans="1:16" x14ac:dyDescent="0.3">
      <c r="A157" s="6" t="s">
        <v>170</v>
      </c>
      <c r="B157" s="6">
        <v>0</v>
      </c>
      <c r="C157">
        <v>1</v>
      </c>
      <c r="D157" s="6">
        <v>63</v>
      </c>
      <c r="E157" s="6">
        <v>163</v>
      </c>
      <c r="F157" s="6">
        <v>70</v>
      </c>
      <c r="G157" s="7">
        <f t="shared" si="4"/>
        <v>26.346494034400994</v>
      </c>
      <c r="H157" s="10">
        <f t="shared" si="5"/>
        <v>0</v>
      </c>
      <c r="I157" s="6">
        <v>0</v>
      </c>
      <c r="J157" s="6">
        <v>0</v>
      </c>
      <c r="K157" s="6">
        <v>1</v>
      </c>
      <c r="L157">
        <v>14</v>
      </c>
      <c r="M157" s="8">
        <v>3.4</v>
      </c>
      <c r="N157" s="8">
        <v>14.7</v>
      </c>
      <c r="O157">
        <v>5</v>
      </c>
      <c r="P157" s="6">
        <v>10</v>
      </c>
    </row>
    <row r="158" spans="1:16" x14ac:dyDescent="0.3">
      <c r="A158" s="6" t="s">
        <v>171</v>
      </c>
      <c r="B158" s="6">
        <v>0</v>
      </c>
      <c r="C158">
        <v>2</v>
      </c>
      <c r="D158" s="6">
        <v>60</v>
      </c>
      <c r="E158" s="6">
        <v>158</v>
      </c>
      <c r="F158" s="6">
        <v>54</v>
      </c>
      <c r="G158" s="7">
        <f t="shared" si="4"/>
        <v>21.631148854350261</v>
      </c>
      <c r="H158" s="10">
        <f t="shared" si="5"/>
        <v>0</v>
      </c>
      <c r="I158" s="6">
        <v>0</v>
      </c>
      <c r="J158" s="6">
        <v>0</v>
      </c>
      <c r="K158" s="6">
        <v>1</v>
      </c>
      <c r="L158">
        <v>160</v>
      </c>
      <c r="M158" s="8">
        <v>8.9</v>
      </c>
      <c r="N158" s="8">
        <v>16.5</v>
      </c>
      <c r="O158">
        <v>5</v>
      </c>
      <c r="P158" s="6">
        <v>11</v>
      </c>
    </row>
    <row r="159" spans="1:16" x14ac:dyDescent="0.3">
      <c r="A159" s="6" t="s">
        <v>172</v>
      </c>
      <c r="B159" s="6">
        <v>0</v>
      </c>
      <c r="C159">
        <v>1</v>
      </c>
      <c r="D159" s="6">
        <v>28</v>
      </c>
      <c r="E159" s="6">
        <v>186</v>
      </c>
      <c r="F159" s="6">
        <v>78</v>
      </c>
      <c r="G159" s="7">
        <f t="shared" si="4"/>
        <v>22.54595907041276</v>
      </c>
      <c r="H159" s="10">
        <f t="shared" si="5"/>
        <v>0</v>
      </c>
      <c r="I159" s="6">
        <v>0</v>
      </c>
      <c r="J159" s="6">
        <v>0</v>
      </c>
      <c r="K159" s="6">
        <v>1</v>
      </c>
      <c r="L159">
        <v>25</v>
      </c>
      <c r="M159" s="8">
        <v>10.5</v>
      </c>
      <c r="N159" s="8">
        <v>15.8</v>
      </c>
      <c r="O159">
        <v>5</v>
      </c>
      <c r="P159" s="6">
        <v>8</v>
      </c>
    </row>
    <row r="160" spans="1:16" x14ac:dyDescent="0.3">
      <c r="A160" s="6" t="s">
        <v>173</v>
      </c>
      <c r="B160" s="6">
        <v>0</v>
      </c>
      <c r="C160">
        <v>2</v>
      </c>
      <c r="D160" s="6">
        <v>54</v>
      </c>
      <c r="E160" s="6">
        <v>155</v>
      </c>
      <c r="F160" s="6">
        <v>55</v>
      </c>
      <c r="G160" s="7">
        <f t="shared" si="4"/>
        <v>22.892819979188342</v>
      </c>
      <c r="H160" s="10">
        <f t="shared" si="5"/>
        <v>0</v>
      </c>
      <c r="I160" s="6">
        <v>0</v>
      </c>
      <c r="J160" s="6">
        <v>0</v>
      </c>
      <c r="K160" s="6">
        <v>1</v>
      </c>
      <c r="L160">
        <v>12</v>
      </c>
      <c r="M160" s="8">
        <v>11.3</v>
      </c>
      <c r="N160" s="8">
        <v>14.7</v>
      </c>
      <c r="O160">
        <v>5</v>
      </c>
      <c r="P160" s="6">
        <v>11</v>
      </c>
    </row>
    <row r="161" spans="1:16" x14ac:dyDescent="0.3">
      <c r="A161" s="6" t="s">
        <v>174</v>
      </c>
      <c r="B161" s="6">
        <v>0</v>
      </c>
      <c r="C161">
        <v>2</v>
      </c>
      <c r="D161" s="6">
        <v>73</v>
      </c>
      <c r="E161" s="6">
        <v>150</v>
      </c>
      <c r="F161" s="6">
        <v>60</v>
      </c>
      <c r="G161" s="7">
        <f t="shared" si="4"/>
        <v>26.666666666666668</v>
      </c>
      <c r="H161" s="10">
        <f t="shared" si="5"/>
        <v>1</v>
      </c>
      <c r="I161" s="6">
        <v>2</v>
      </c>
      <c r="J161" s="6">
        <v>0</v>
      </c>
      <c r="K161" s="6">
        <v>1</v>
      </c>
      <c r="L161">
        <v>36</v>
      </c>
      <c r="M161" s="8">
        <v>10.8</v>
      </c>
      <c r="N161" s="8">
        <v>12.3</v>
      </c>
      <c r="O161">
        <v>5</v>
      </c>
      <c r="P161" s="6">
        <v>13</v>
      </c>
    </row>
    <row r="162" spans="1:16" x14ac:dyDescent="0.3">
      <c r="A162" s="6" t="s">
        <v>175</v>
      </c>
      <c r="B162" s="6">
        <v>0</v>
      </c>
      <c r="C162">
        <v>1</v>
      </c>
      <c r="D162" s="6">
        <v>35</v>
      </c>
      <c r="E162" s="6">
        <v>170</v>
      </c>
      <c r="F162" s="6">
        <v>75</v>
      </c>
      <c r="G162" s="7">
        <f t="shared" si="4"/>
        <v>25.95155709342561</v>
      </c>
      <c r="H162" s="10">
        <f t="shared" si="5"/>
        <v>0</v>
      </c>
      <c r="I162" s="6">
        <v>0</v>
      </c>
      <c r="J162" s="6">
        <v>0</v>
      </c>
      <c r="K162" s="6">
        <v>0</v>
      </c>
      <c r="L162">
        <v>80</v>
      </c>
      <c r="M162" s="8">
        <v>5.4</v>
      </c>
      <c r="N162" s="8">
        <v>16.7</v>
      </c>
      <c r="O162">
        <v>5</v>
      </c>
      <c r="P162" s="6">
        <v>14</v>
      </c>
    </row>
    <row r="163" spans="1:16" x14ac:dyDescent="0.3">
      <c r="A163" s="6" t="s">
        <v>176</v>
      </c>
      <c r="B163" s="6">
        <v>0</v>
      </c>
      <c r="C163">
        <v>1</v>
      </c>
      <c r="D163" s="6">
        <v>44</v>
      </c>
      <c r="E163" s="6">
        <v>173</v>
      </c>
      <c r="F163" s="6">
        <v>78</v>
      </c>
      <c r="G163" s="7">
        <f t="shared" si="4"/>
        <v>26.061679307694877</v>
      </c>
      <c r="H163" s="10">
        <f t="shared" si="5"/>
        <v>1</v>
      </c>
      <c r="I163" s="6">
        <v>1</v>
      </c>
      <c r="J163" s="6">
        <v>0</v>
      </c>
      <c r="K163" s="6">
        <v>1</v>
      </c>
      <c r="L163">
        <v>30</v>
      </c>
      <c r="M163" s="8">
        <v>8.6999999999999993</v>
      </c>
      <c r="N163" s="8">
        <v>25.4</v>
      </c>
      <c r="O163">
        <v>5</v>
      </c>
      <c r="P163" s="6">
        <v>12</v>
      </c>
    </row>
    <row r="164" spans="1:16" x14ac:dyDescent="0.3">
      <c r="A164" s="6" t="s">
        <v>177</v>
      </c>
      <c r="B164" s="6">
        <v>0</v>
      </c>
      <c r="C164">
        <v>1</v>
      </c>
      <c r="D164" s="6">
        <v>64</v>
      </c>
      <c r="E164" s="6">
        <v>165</v>
      </c>
      <c r="F164" s="6">
        <v>75</v>
      </c>
      <c r="G164" s="7">
        <f t="shared" si="4"/>
        <v>27.548209366391188</v>
      </c>
      <c r="H164" s="10">
        <f t="shared" si="5"/>
        <v>0</v>
      </c>
      <c r="I164" s="6">
        <v>0</v>
      </c>
      <c r="J164" s="6">
        <v>0</v>
      </c>
      <c r="K164" s="6">
        <v>1</v>
      </c>
      <c r="L164">
        <v>70</v>
      </c>
      <c r="M164" s="8">
        <v>5.5</v>
      </c>
      <c r="N164" s="8">
        <v>22.1</v>
      </c>
      <c r="O164">
        <v>5</v>
      </c>
      <c r="P164" s="6">
        <v>10</v>
      </c>
    </row>
    <row r="165" spans="1:16" x14ac:dyDescent="0.3">
      <c r="A165" s="6" t="s">
        <v>178</v>
      </c>
      <c r="B165" s="6">
        <v>0</v>
      </c>
      <c r="C165">
        <v>1</v>
      </c>
      <c r="D165" s="6">
        <v>45</v>
      </c>
      <c r="E165" s="6">
        <v>171</v>
      </c>
      <c r="F165" s="6">
        <v>74</v>
      </c>
      <c r="G165" s="7">
        <f t="shared" si="4"/>
        <v>25.306932047467601</v>
      </c>
      <c r="H165" s="10">
        <f t="shared" si="5"/>
        <v>1</v>
      </c>
      <c r="I165" s="6">
        <v>1</v>
      </c>
      <c r="J165" s="6">
        <v>0</v>
      </c>
      <c r="K165" s="6">
        <v>1</v>
      </c>
      <c r="L165">
        <v>88</v>
      </c>
      <c r="M165" s="8">
        <v>13.2</v>
      </c>
      <c r="N165" s="8">
        <v>24.5</v>
      </c>
      <c r="O165">
        <v>5</v>
      </c>
      <c r="P165" s="6">
        <v>8</v>
      </c>
    </row>
    <row r="166" spans="1:16" x14ac:dyDescent="0.3">
      <c r="A166" s="6" t="s">
        <v>179</v>
      </c>
      <c r="B166" s="6">
        <v>0</v>
      </c>
      <c r="C166">
        <v>2</v>
      </c>
      <c r="D166" s="6">
        <v>59</v>
      </c>
      <c r="E166" s="6">
        <v>160</v>
      </c>
      <c r="F166" s="6">
        <v>60</v>
      </c>
      <c r="G166" s="7">
        <f t="shared" si="4"/>
        <v>23.437499999999996</v>
      </c>
      <c r="H166" s="10">
        <f t="shared" si="5"/>
        <v>1</v>
      </c>
      <c r="I166" s="6">
        <v>2</v>
      </c>
      <c r="J166" s="6">
        <v>0</v>
      </c>
      <c r="K166" s="6">
        <v>1</v>
      </c>
      <c r="L166">
        <v>210</v>
      </c>
      <c r="M166" s="8">
        <v>6.5</v>
      </c>
      <c r="N166" s="8">
        <v>12.3</v>
      </c>
      <c r="O166">
        <v>5</v>
      </c>
      <c r="P166" s="6">
        <v>12</v>
      </c>
    </row>
    <row r="167" spans="1:16" x14ac:dyDescent="0.3">
      <c r="A167" s="6" t="s">
        <v>180</v>
      </c>
      <c r="B167" s="6">
        <v>0</v>
      </c>
      <c r="C167">
        <v>1</v>
      </c>
      <c r="D167" s="6">
        <v>51</v>
      </c>
      <c r="E167" s="6">
        <v>162</v>
      </c>
      <c r="F167" s="6">
        <v>77</v>
      </c>
      <c r="G167" s="7">
        <f t="shared" si="4"/>
        <v>29.340039628105465</v>
      </c>
      <c r="H167" s="10">
        <f t="shared" si="5"/>
        <v>1</v>
      </c>
      <c r="I167" s="6">
        <v>1</v>
      </c>
      <c r="J167" s="6">
        <v>0</v>
      </c>
      <c r="K167" s="6">
        <v>1</v>
      </c>
      <c r="L167">
        <v>66</v>
      </c>
      <c r="M167" s="8">
        <v>9.8000000000000007</v>
      </c>
      <c r="N167" s="8">
        <v>17.8</v>
      </c>
      <c r="O167">
        <v>5</v>
      </c>
      <c r="P167" s="6">
        <v>14</v>
      </c>
    </row>
    <row r="168" spans="1:16" x14ac:dyDescent="0.3">
      <c r="A168" s="6" t="s">
        <v>181</v>
      </c>
      <c r="B168" s="6">
        <v>0</v>
      </c>
      <c r="C168">
        <v>1</v>
      </c>
      <c r="D168" s="6">
        <v>61</v>
      </c>
      <c r="E168" s="6">
        <v>175</v>
      </c>
      <c r="F168" s="6">
        <v>72</v>
      </c>
      <c r="G168" s="7">
        <f t="shared" si="4"/>
        <v>23.510204081632654</v>
      </c>
      <c r="H168" s="10">
        <f t="shared" si="5"/>
        <v>1</v>
      </c>
      <c r="I168" s="6">
        <v>2</v>
      </c>
      <c r="J168" s="6">
        <v>0</v>
      </c>
      <c r="K168" s="6">
        <v>1</v>
      </c>
      <c r="L168">
        <v>28</v>
      </c>
      <c r="M168" s="8">
        <v>11.9</v>
      </c>
      <c r="N168" s="8">
        <v>14.8</v>
      </c>
      <c r="O168">
        <v>5</v>
      </c>
      <c r="P168" s="6">
        <v>13</v>
      </c>
    </row>
    <row r="169" spans="1:16" x14ac:dyDescent="0.3">
      <c r="A169" s="6" t="s">
        <v>182</v>
      </c>
      <c r="B169" s="6">
        <v>0</v>
      </c>
      <c r="C169">
        <v>2</v>
      </c>
      <c r="D169" s="6">
        <v>62</v>
      </c>
      <c r="E169" s="6">
        <v>145</v>
      </c>
      <c r="F169" s="6">
        <v>62</v>
      </c>
      <c r="G169" s="7">
        <f t="shared" si="4"/>
        <v>29.488703923900118</v>
      </c>
      <c r="H169" s="10">
        <f t="shared" si="5"/>
        <v>1</v>
      </c>
      <c r="I169" s="6">
        <v>1</v>
      </c>
      <c r="J169" s="6">
        <v>0</v>
      </c>
      <c r="K169" s="6">
        <v>1</v>
      </c>
      <c r="L169">
        <v>35</v>
      </c>
      <c r="M169" s="8">
        <v>5.6</v>
      </c>
      <c r="N169" s="8">
        <v>19.600000000000001</v>
      </c>
      <c r="O169">
        <v>5</v>
      </c>
      <c r="P169" s="6">
        <v>11</v>
      </c>
    </row>
    <row r="170" spans="1:16" x14ac:dyDescent="0.3">
      <c r="A170" s="6" t="s">
        <v>183</v>
      </c>
      <c r="B170" s="6">
        <v>0</v>
      </c>
      <c r="C170">
        <v>2</v>
      </c>
      <c r="D170" s="6">
        <v>77</v>
      </c>
      <c r="E170" s="6">
        <v>152</v>
      </c>
      <c r="F170" s="6">
        <v>46</v>
      </c>
      <c r="G170" s="7">
        <f t="shared" si="4"/>
        <v>19.909972299168974</v>
      </c>
      <c r="H170" s="10">
        <f t="shared" si="5"/>
        <v>0</v>
      </c>
      <c r="I170" s="6">
        <v>0</v>
      </c>
      <c r="J170" s="6">
        <v>0</v>
      </c>
      <c r="K170" s="6">
        <v>1</v>
      </c>
      <c r="L170">
        <v>39</v>
      </c>
      <c r="M170" s="8">
        <v>9.9</v>
      </c>
      <c r="N170" s="8">
        <v>18.2</v>
      </c>
      <c r="O170">
        <v>5</v>
      </c>
      <c r="P170" s="6">
        <v>10</v>
      </c>
    </row>
    <row r="171" spans="1:16" x14ac:dyDescent="0.3">
      <c r="A171" s="6" t="s">
        <v>184</v>
      </c>
      <c r="B171" s="6">
        <v>0</v>
      </c>
      <c r="C171">
        <v>2</v>
      </c>
      <c r="D171" s="6">
        <v>53</v>
      </c>
      <c r="E171" s="6">
        <v>162</v>
      </c>
      <c r="F171" s="6">
        <v>68</v>
      </c>
      <c r="G171" s="7">
        <f t="shared" si="4"/>
        <v>25.910684346898332</v>
      </c>
      <c r="H171" s="10">
        <f t="shared" si="5"/>
        <v>1</v>
      </c>
      <c r="I171" s="6">
        <v>1</v>
      </c>
      <c r="J171" s="6">
        <v>0</v>
      </c>
      <c r="K171" s="6">
        <v>1</v>
      </c>
      <c r="L171">
        <v>110</v>
      </c>
      <c r="M171" s="8">
        <v>10.6</v>
      </c>
      <c r="N171" s="8">
        <v>18.899999999999999</v>
      </c>
      <c r="O171">
        <v>5</v>
      </c>
      <c r="P171" s="6">
        <v>9</v>
      </c>
    </row>
    <row r="172" spans="1:16" x14ac:dyDescent="0.3">
      <c r="A172" s="6" t="s">
        <v>185</v>
      </c>
      <c r="B172" s="6">
        <v>0</v>
      </c>
      <c r="C172">
        <v>2</v>
      </c>
      <c r="D172" s="6">
        <v>48</v>
      </c>
      <c r="E172" s="6">
        <v>156</v>
      </c>
      <c r="F172" s="6">
        <v>52</v>
      </c>
      <c r="G172" s="7">
        <f t="shared" si="4"/>
        <v>21.367521367521366</v>
      </c>
      <c r="H172" s="10">
        <f t="shared" si="5"/>
        <v>0</v>
      </c>
      <c r="I172" s="6">
        <v>0</v>
      </c>
      <c r="J172" s="6">
        <v>0</v>
      </c>
      <c r="K172" s="6">
        <v>1</v>
      </c>
      <c r="L172">
        <v>32</v>
      </c>
      <c r="M172" s="8">
        <v>10.3</v>
      </c>
      <c r="N172" s="8">
        <v>16.7</v>
      </c>
      <c r="O172">
        <v>5</v>
      </c>
      <c r="P172" s="6">
        <v>12</v>
      </c>
    </row>
    <row r="173" spans="1:16" x14ac:dyDescent="0.3">
      <c r="A173" s="6" t="s">
        <v>186</v>
      </c>
      <c r="B173" s="6">
        <v>0</v>
      </c>
      <c r="C173">
        <v>1</v>
      </c>
      <c r="D173" s="6">
        <v>30</v>
      </c>
      <c r="E173" s="6">
        <v>171</v>
      </c>
      <c r="F173" s="6">
        <v>62</v>
      </c>
      <c r="G173" s="7">
        <f t="shared" si="4"/>
        <v>21.203105228959341</v>
      </c>
      <c r="H173" s="10">
        <f t="shared" si="5"/>
        <v>1</v>
      </c>
      <c r="I173" s="6">
        <v>1</v>
      </c>
      <c r="J173" s="6">
        <v>1</v>
      </c>
      <c r="K173" s="6">
        <v>0</v>
      </c>
      <c r="L173">
        <v>34</v>
      </c>
      <c r="M173" s="8">
        <v>4.9000000000000004</v>
      </c>
      <c r="N173" s="8">
        <v>20</v>
      </c>
      <c r="O173">
        <v>5</v>
      </c>
      <c r="P173" s="6">
        <v>14</v>
      </c>
    </row>
    <row r="174" spans="1:16" x14ac:dyDescent="0.3">
      <c r="A174" s="6" t="s">
        <v>187</v>
      </c>
      <c r="B174" s="6">
        <v>0</v>
      </c>
      <c r="C174">
        <v>2</v>
      </c>
      <c r="D174" s="6">
        <v>45</v>
      </c>
      <c r="E174" s="6">
        <v>159</v>
      </c>
      <c r="F174" s="6">
        <v>78</v>
      </c>
      <c r="G174" s="7">
        <f t="shared" si="4"/>
        <v>30.853209920493647</v>
      </c>
      <c r="H174" s="10">
        <f t="shared" si="5"/>
        <v>0</v>
      </c>
      <c r="I174" s="6">
        <v>0</v>
      </c>
      <c r="J174" s="6">
        <v>0</v>
      </c>
      <c r="K174" s="6">
        <v>1</v>
      </c>
      <c r="L174">
        <v>50</v>
      </c>
      <c r="M174" s="9">
        <v>11</v>
      </c>
      <c r="N174" s="9">
        <v>18</v>
      </c>
      <c r="O174">
        <v>5</v>
      </c>
      <c r="P174" s="6">
        <v>12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hongyi dong</dc:creator>
  <cp:lastModifiedBy>hongyi dong</cp:lastModifiedBy>
  <dcterms:created xsi:type="dcterms:W3CDTF">2015-06-05T18:19:34Z</dcterms:created>
  <dcterms:modified xsi:type="dcterms:W3CDTF">2025-07-04T12:18:32Z</dcterms:modified>
</cp:coreProperties>
</file>