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2_Resch_Juni2023\Collaborators\Kenner-MNP\Juli25_Resubmission\"/>
    </mc:Choice>
  </mc:AlternateContent>
  <xr:revisionPtr revIDLastSave="0" documentId="13_ncr:1_{4C75A0A2-EEFA-413A-8846-2B84C5A5B3D9}" xr6:coauthVersionLast="47" xr6:coauthVersionMax="47" xr10:uidLastSave="{00000000-0000-0000-0000-000000000000}"/>
  <bookViews>
    <workbookView xWindow="29580" yWindow="780" windowWidth="21600" windowHeight="11505" tabRatio="729" xr2:uid="{BF29A605-7CCB-4DFE-879E-1C97B0E20FBB}"/>
  </bookViews>
  <sheets>
    <sheet name="Description" sheetId="17" r:id="rId1"/>
    <sheet name="01_2wAnova-487proteins" sheetId="7" r:id="rId2"/>
    <sheet name="02_2wAnova-signifiant only" sheetId="16" r:id="rId3"/>
    <sheet name="03_Enrichments-WG output" sheetId="8" r:id="rId4"/>
  </sheets>
  <definedNames>
    <definedName name="_xlnm.Print_Area" localSheetId="1">'01_2wAnova-487proteins'!$C$36:$Q$72</definedName>
    <definedName name="_xlnm.Print_Area" localSheetId="2">'02_2wAnova-signifiant only'!$C$37:$M$74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2" i="8" l="1"/>
  <c r="B143" i="8"/>
  <c r="B144" i="8"/>
  <c r="B145" i="8"/>
  <c r="B146" i="8"/>
  <c r="B147" i="8"/>
  <c r="B148" i="8"/>
  <c r="B149" i="8"/>
  <c r="B150" i="8"/>
  <c r="B141" i="8"/>
  <c r="B140" i="8"/>
  <c r="B139" i="8"/>
  <c r="B137" i="8"/>
  <c r="B138" i="8"/>
  <c r="B136" i="8"/>
  <c r="B135" i="8"/>
  <c r="B134" i="8"/>
  <c r="B133" i="8"/>
  <c r="B132" i="8"/>
  <c r="C120" i="8"/>
  <c r="C119" i="8"/>
  <c r="C127" i="8"/>
  <c r="C126" i="8"/>
  <c r="C125" i="8"/>
  <c r="C118" i="8"/>
  <c r="C117" i="8"/>
  <c r="C124" i="8"/>
  <c r="C123" i="8"/>
  <c r="C116" i="8"/>
  <c r="C115" i="8"/>
  <c r="C114" i="8"/>
  <c r="C113" i="8"/>
  <c r="C112" i="8"/>
  <c r="C111" i="8"/>
  <c r="C110" i="8"/>
  <c r="C109" i="8"/>
  <c r="C108" i="8"/>
  <c r="C107" i="8"/>
  <c r="C106" i="8"/>
  <c r="C101" i="8"/>
  <c r="B60" i="8"/>
  <c r="B61" i="8"/>
  <c r="B62" i="8"/>
  <c r="B63" i="8"/>
  <c r="B59" i="8"/>
  <c r="B64" i="8"/>
  <c r="B65" i="8"/>
  <c r="B66" i="8"/>
  <c r="B67" i="8"/>
  <c r="B68" i="8"/>
  <c r="B69" i="8"/>
  <c r="B70" i="8"/>
  <c r="B71" i="8"/>
  <c r="B72" i="8"/>
  <c r="B73" i="8"/>
  <c r="B55" i="8"/>
  <c r="B56" i="8"/>
  <c r="B57" i="8"/>
  <c r="B58" i="8"/>
  <c r="B54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37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38" i="8"/>
  <c r="C39" i="8"/>
  <c r="C40" i="8"/>
  <c r="C42" i="8"/>
  <c r="C43" i="8"/>
  <c r="C44" i="8"/>
  <c r="C45" i="8"/>
  <c r="C46" i="8"/>
  <c r="C47" i="8"/>
  <c r="C48" i="8"/>
  <c r="C49" i="8"/>
  <c r="C50" i="8"/>
  <c r="C41" i="8"/>
  <c r="C37" i="8"/>
  <c r="C65" i="8"/>
  <c r="C66" i="8"/>
  <c r="C67" i="8"/>
  <c r="C68" i="8"/>
  <c r="C69" i="8"/>
  <c r="C70" i="8"/>
  <c r="C71" i="8"/>
  <c r="C72" i="8"/>
  <c r="C73" i="8"/>
  <c r="C64" i="8"/>
  <c r="C55" i="8"/>
  <c r="C56" i="8"/>
  <c r="C57" i="8"/>
  <c r="C58" i="8"/>
  <c r="C59" i="8"/>
  <c r="C60" i="8"/>
  <c r="C54" i="8"/>
  <c r="B19" i="8"/>
  <c r="B18" i="8"/>
  <c r="B17" i="8"/>
  <c r="B16" i="8"/>
  <c r="B15" i="8"/>
  <c r="B14" i="8"/>
  <c r="B13" i="8"/>
  <c r="B20" i="8"/>
  <c r="B9" i="8"/>
  <c r="B4" i="8"/>
  <c r="B5" i="8"/>
  <c r="B6" i="8"/>
  <c r="B7" i="8"/>
  <c r="B11" i="8"/>
  <c r="B8" i="8"/>
  <c r="B3" i="8"/>
</calcChain>
</file>

<file path=xl/sharedStrings.xml><?xml version="1.0" encoding="utf-8"?>
<sst xmlns="http://schemas.openxmlformats.org/spreadsheetml/2006/main" count="6782" uniqueCount="2129">
  <si>
    <t>Q1_poolCo-DSS_G4</t>
  </si>
  <si>
    <t>E1_CoPool-DSS</t>
  </si>
  <si>
    <t>E1_Co_DSS-m03</t>
  </si>
  <si>
    <t>E1_Co_DSS_m04</t>
  </si>
  <si>
    <t>E1_Co_DSS-m05</t>
  </si>
  <si>
    <t>E1_Co_DSS-m06</t>
  </si>
  <si>
    <t>E1_Co_DSS-m08</t>
  </si>
  <si>
    <t>Q1_poolCo_DSSMNP_G5</t>
  </si>
  <si>
    <t>E1_CoPool_DSSMNP</t>
  </si>
  <si>
    <t>E1_Co_DSSMNP-m07</t>
  </si>
  <si>
    <t>E1_Co_DSSMNP-m09</t>
  </si>
  <si>
    <t>E1_Co_DSSMNP-m10</t>
  </si>
  <si>
    <t>E1_Co_DSSMNP-m11</t>
  </si>
  <si>
    <t>E1_Co_DSSMNP-m12</t>
  </si>
  <si>
    <t>T: Gene</t>
  </si>
  <si>
    <t>-</t>
  </si>
  <si>
    <t>+</t>
  </si>
  <si>
    <t>P09671</t>
  </si>
  <si>
    <t>Sod2</t>
  </si>
  <si>
    <t>Superoxide dismutase [Mn], mitochondrial</t>
  </si>
  <si>
    <t>NaN</t>
  </si>
  <si>
    <t>P12382</t>
  </si>
  <si>
    <t>Pfkl</t>
  </si>
  <si>
    <t>ATP-dependent 6-phosphofructokinase, liver type</t>
  </si>
  <si>
    <t>P35831</t>
  </si>
  <si>
    <t>Ptpn12</t>
  </si>
  <si>
    <t>Tyrosine-protein phosphatase non-receptor type 12</t>
  </si>
  <si>
    <t>P62915</t>
  </si>
  <si>
    <t>Gtf2b</t>
  </si>
  <si>
    <t>Transcription initiation factor IIB</t>
  </si>
  <si>
    <t>P98078</t>
  </si>
  <si>
    <t>Dab2</t>
  </si>
  <si>
    <t>Disabled homolog 2</t>
  </si>
  <si>
    <t>Q04207</t>
  </si>
  <si>
    <t>Rela</t>
  </si>
  <si>
    <t>Transcription factor p65</t>
  </si>
  <si>
    <t>Q05915</t>
  </si>
  <si>
    <t>Gch1</t>
  </si>
  <si>
    <t>GTP cyclohydrolase 1</t>
  </si>
  <si>
    <t>Q63850</t>
  </si>
  <si>
    <t>Nup62</t>
  </si>
  <si>
    <t>Nuclear pore glycoprotein p62</t>
  </si>
  <si>
    <t>Q8BYI6</t>
  </si>
  <si>
    <t>Lpcat2</t>
  </si>
  <si>
    <t>Lysophosphatidylcholine acyltransferase 2</t>
  </si>
  <si>
    <t>Q8VC88</t>
  </si>
  <si>
    <t>Gca</t>
  </si>
  <si>
    <t>Grancalcin</t>
  </si>
  <si>
    <t>Q8VD31</t>
  </si>
  <si>
    <t>Tapbpl</t>
  </si>
  <si>
    <t>Tapasin-related protein</t>
  </si>
  <si>
    <t>Q9WTK0</t>
  </si>
  <si>
    <t>Nupr1</t>
  </si>
  <si>
    <t>Nuclear protein 1</t>
  </si>
  <si>
    <t>Q9WVL2</t>
  </si>
  <si>
    <t>Stat2</t>
  </si>
  <si>
    <t>Signal transducer and activator of transcription 2</t>
  </si>
  <si>
    <t>A2AJ88</t>
  </si>
  <si>
    <t>Pnpla7</t>
  </si>
  <si>
    <t>Patatin-like phospholipase domain-containing protein 7</t>
  </si>
  <si>
    <t>E9PWR4</t>
  </si>
  <si>
    <t>Dip2c</t>
  </si>
  <si>
    <t>Disco-interacting protein 2 homolog C</t>
  </si>
  <si>
    <t>E9Q616</t>
  </si>
  <si>
    <t>Ahnak</t>
  </si>
  <si>
    <t>AHNAK nucleoprotein (desmoyokin)</t>
  </si>
  <si>
    <t>O35678</t>
  </si>
  <si>
    <t>Mgll</t>
  </si>
  <si>
    <t>Monoglyceride lipase</t>
  </si>
  <si>
    <t>P13808</t>
  </si>
  <si>
    <t>Slc4a2</t>
  </si>
  <si>
    <t>Anion exchange protein 2</t>
  </si>
  <si>
    <t>P13864</t>
  </si>
  <si>
    <t>Dnmt1</t>
  </si>
  <si>
    <t>DNA (cytosine-5)-methyltransferase 1</t>
  </si>
  <si>
    <t>P14733</t>
  </si>
  <si>
    <t>Lmnb1</t>
  </si>
  <si>
    <t>Lamin-B1</t>
  </si>
  <si>
    <t>P28078</t>
  </si>
  <si>
    <t>H2-DMa</t>
  </si>
  <si>
    <t>Class II histocompatibility antigen, M alpha chain</t>
  </si>
  <si>
    <t>P63254</t>
  </si>
  <si>
    <t>Crip1</t>
  </si>
  <si>
    <t>Cysteine-rich protein 1</t>
  </si>
  <si>
    <t>Q09200</t>
  </si>
  <si>
    <t>B4galnt1</t>
  </si>
  <si>
    <t>Beta-1,4 N-acetylgalactosaminyltransferase 1</t>
  </si>
  <si>
    <t>Q3UV70</t>
  </si>
  <si>
    <t>Pdp1</t>
  </si>
  <si>
    <t>[Pyruvate dehydrogenase [acetyl-transferring]]-phosphatase 1, mitochondrial</t>
  </si>
  <si>
    <t>Q60793</t>
  </si>
  <si>
    <t>Klf4</t>
  </si>
  <si>
    <t>Krueppel-like factor 4</t>
  </si>
  <si>
    <t>Q61193</t>
  </si>
  <si>
    <t>Rgl2</t>
  </si>
  <si>
    <t>Ral guanine nucleotide dissociation stimulator-like 2</t>
  </si>
  <si>
    <t>Q62172</t>
  </si>
  <si>
    <t>Ralbp1</t>
  </si>
  <si>
    <t>RalA-binding protein 1</t>
  </si>
  <si>
    <t>Q62351</t>
  </si>
  <si>
    <t>Tfrc</t>
  </si>
  <si>
    <t>Transferrin receptor protein 1</t>
  </si>
  <si>
    <t>Q6PGB6</t>
  </si>
  <si>
    <t>Naa50</t>
  </si>
  <si>
    <t>N-alpha-acetyltransferase 50</t>
  </si>
  <si>
    <t>Q7SIG6</t>
  </si>
  <si>
    <t>Asap2</t>
  </si>
  <si>
    <t>Arf-GAP with SH3 domain, ANK repeat and PH domain-containing protein 2</t>
  </si>
  <si>
    <t>Q7TN05</t>
  </si>
  <si>
    <t>Ap1s3</t>
  </si>
  <si>
    <t>AP-1 complex subunit sigma-3</t>
  </si>
  <si>
    <t>Q8C6B0</t>
  </si>
  <si>
    <t>Mettl7a1</t>
  </si>
  <si>
    <t>MCG20149, isoform CRA_a</t>
  </si>
  <si>
    <t>Q8C6G8</t>
  </si>
  <si>
    <t>Wdr26</t>
  </si>
  <si>
    <t>WD repeat-containing protein 26</t>
  </si>
  <si>
    <t>Q8CIZ8</t>
  </si>
  <si>
    <t>Vwf</t>
  </si>
  <si>
    <t>von Willebrand factor</t>
  </si>
  <si>
    <t>Q99LS3</t>
  </si>
  <si>
    <t>Psph</t>
  </si>
  <si>
    <t>Phosphoserine phosphatase</t>
  </si>
  <si>
    <t>Q9DCL9</t>
  </si>
  <si>
    <t>Paics</t>
  </si>
  <si>
    <t>Multifunctional protein ADE2</t>
  </si>
  <si>
    <t>Q9R111</t>
  </si>
  <si>
    <t>Gda</t>
  </si>
  <si>
    <t>Guanine deaminase</t>
  </si>
  <si>
    <t>Q9WUM4</t>
  </si>
  <si>
    <t>Coro1c</t>
  </si>
  <si>
    <t>Coronin-1C</t>
  </si>
  <si>
    <t>Q9WVA2</t>
  </si>
  <si>
    <t>Timm8a1</t>
  </si>
  <si>
    <t>Mitochondrial import inner membrane translocase subunit Tim8 A</t>
  </si>
  <si>
    <t>A2AGT5</t>
  </si>
  <si>
    <t>Ckap5</t>
  </si>
  <si>
    <t>Cytoskeleton-associated protein 5</t>
  </si>
  <si>
    <t>A2AN08</t>
  </si>
  <si>
    <t>Ubr4</t>
  </si>
  <si>
    <t>E3 ubiquitin-protein ligase UBR4</t>
  </si>
  <si>
    <t>A2ASS6</t>
  </si>
  <si>
    <t>Ttn</t>
  </si>
  <si>
    <t>Titin</t>
  </si>
  <si>
    <t>B2RXC2</t>
  </si>
  <si>
    <t>Itpkb</t>
  </si>
  <si>
    <t>Kinase</t>
  </si>
  <si>
    <t>B2RXR6</t>
  </si>
  <si>
    <t>Ankrd44</t>
  </si>
  <si>
    <t>Serine/threonine-protein phosphatase 6 regulatory ankyrin repeat subunit B</t>
  </si>
  <si>
    <t>C0HKD8;C0HKD9</t>
  </si>
  <si>
    <t>Mfap1a;Mfap1b</t>
  </si>
  <si>
    <t>Microfibrillar-associated protein 1A</t>
  </si>
  <si>
    <t>Mfap1a</t>
  </si>
  <si>
    <t>D3YU50</t>
  </si>
  <si>
    <t>Mybpc1</t>
  </si>
  <si>
    <t>Myosin-binding protein C, slow-type</t>
  </si>
  <si>
    <t>E9PVX6</t>
  </si>
  <si>
    <t>Mki67</t>
  </si>
  <si>
    <t>Proliferation marker protein Ki-67</t>
  </si>
  <si>
    <t>E9PWW9</t>
  </si>
  <si>
    <t>Rsf1</t>
  </si>
  <si>
    <t>Remodeling and spacing factor 1</t>
  </si>
  <si>
    <t>E9Q0B5</t>
  </si>
  <si>
    <t>Fcgbp</t>
  </si>
  <si>
    <t>Fc fragment of IgG-binding protein</t>
  </si>
  <si>
    <t>E9Q784</t>
  </si>
  <si>
    <t>Zc3h13</t>
  </si>
  <si>
    <t>Zinc finger CCCH domain-containing protein 13</t>
  </si>
  <si>
    <t>E9Q7E2</t>
  </si>
  <si>
    <t>Arid2</t>
  </si>
  <si>
    <t>AT-rich interactive domain-containing protein 2</t>
  </si>
  <si>
    <t>F2Z3U3</t>
  </si>
  <si>
    <t>Raph1</t>
  </si>
  <si>
    <t>Ras association (RalGDS/AF-6) and pleckstrin homology domains 1</t>
  </si>
  <si>
    <t>F2Z472</t>
  </si>
  <si>
    <t>Svs3a</t>
  </si>
  <si>
    <t>Seminal vesicle secretory protein 3A</t>
  </si>
  <si>
    <t>F8VPN4</t>
  </si>
  <si>
    <t>Agl</t>
  </si>
  <si>
    <t>Amylo-1,6-glucosidase, 4-alpha-glucanotransferase</t>
  </si>
  <si>
    <t>F8VPU2</t>
  </si>
  <si>
    <t>Farp1</t>
  </si>
  <si>
    <t>FERM, ARHGEF and pleckstrin domain-containing protein 1</t>
  </si>
  <si>
    <t>O08638</t>
  </si>
  <si>
    <t>Myh11</t>
  </si>
  <si>
    <t>Myosin-11</t>
  </si>
  <si>
    <t>O08919</t>
  </si>
  <si>
    <t>Numbl</t>
  </si>
  <si>
    <t>Numb-like protein</t>
  </si>
  <si>
    <t>O35216</t>
  </si>
  <si>
    <t>Cenpa</t>
  </si>
  <si>
    <t>Histone H3-like centromeric protein A</t>
  </si>
  <si>
    <t>O35343</t>
  </si>
  <si>
    <t>Kpna4</t>
  </si>
  <si>
    <t>Importin subunit alpha-3</t>
  </si>
  <si>
    <t>O35381</t>
  </si>
  <si>
    <t>Anp32a</t>
  </si>
  <si>
    <t>Acidic leucine-rich nuclear phosphoprotein 32 family member A</t>
  </si>
  <si>
    <t>O35382</t>
  </si>
  <si>
    <t>Exoc4</t>
  </si>
  <si>
    <t>Exocyst complex component 4</t>
  </si>
  <si>
    <t>O35387</t>
  </si>
  <si>
    <t>Hax1</t>
  </si>
  <si>
    <t>HCLS1-associated protein X-1</t>
  </si>
  <si>
    <t>O35459</t>
  </si>
  <si>
    <t>Ech1</t>
  </si>
  <si>
    <t>Delta(3,5)-Delta(2,4)-dienoyl-CoA isomerase, mitochondrial</t>
  </si>
  <si>
    <t>O35598</t>
  </si>
  <si>
    <t>Adam10</t>
  </si>
  <si>
    <t>Disintegrin and metalloproteinase domain-containing protein 10</t>
  </si>
  <si>
    <t>O35730</t>
  </si>
  <si>
    <t>Ring1</t>
  </si>
  <si>
    <t>E3 ubiquitin-protein ligase RING1</t>
  </si>
  <si>
    <t>O35887</t>
  </si>
  <si>
    <t>Calu</t>
  </si>
  <si>
    <t>Calumenin</t>
  </si>
  <si>
    <t>O54734</t>
  </si>
  <si>
    <t>Ddost</t>
  </si>
  <si>
    <t>Dolichyl-diphosphooligosaccharide--protein glycosyltransferase 48 kDa subunit</t>
  </si>
  <si>
    <t>O54865</t>
  </si>
  <si>
    <t>Gucy1b1</t>
  </si>
  <si>
    <t>Guanylate cyclase soluble subunit beta-1</t>
  </si>
  <si>
    <t>O55029</t>
  </si>
  <si>
    <t>Copb2</t>
  </si>
  <si>
    <t>Coatomer subunit beta'</t>
  </si>
  <si>
    <t>O55102</t>
  </si>
  <si>
    <t>Bloc1s1</t>
  </si>
  <si>
    <t>Biogenesis of lysosome-related organelles complex 1 subunit 1</t>
  </si>
  <si>
    <t>O55126</t>
  </si>
  <si>
    <t>Nipsnap2</t>
  </si>
  <si>
    <t>Protein NipSnap homolog 2</t>
  </si>
  <si>
    <t>O70209</t>
  </si>
  <si>
    <t>Pdlim3</t>
  </si>
  <si>
    <t>PDZ and LIM domain protein 3</t>
  </si>
  <si>
    <t>O70250</t>
  </si>
  <si>
    <t>Pgam2</t>
  </si>
  <si>
    <t>Phosphoglycerate mutase 2</t>
  </si>
  <si>
    <t>O70404</t>
  </si>
  <si>
    <t>Vamp8</t>
  </si>
  <si>
    <t>Vesicle-associated membrane protein 8</t>
  </si>
  <si>
    <t>O70423</t>
  </si>
  <si>
    <t>Aoc3</t>
  </si>
  <si>
    <t>Membrane primary amine oxidase</t>
  </si>
  <si>
    <t>O70456</t>
  </si>
  <si>
    <t>Sfn</t>
  </si>
  <si>
    <t>14-3-3 protein sigma</t>
  </si>
  <si>
    <t>O70551</t>
  </si>
  <si>
    <t>Srpk1</t>
  </si>
  <si>
    <t>SRSF protein kinase 1</t>
  </si>
  <si>
    <t>O70583</t>
  </si>
  <si>
    <t>Mid1</t>
  </si>
  <si>
    <t>E3 ubiquitin-protein ligase Midline-1</t>
  </si>
  <si>
    <t>O88569</t>
  </si>
  <si>
    <t>Hnrnpa2b1</t>
  </si>
  <si>
    <t>Heterogeneous nuclear ribonucleoproteins A2/B1</t>
  </si>
  <si>
    <t>O88587</t>
  </si>
  <si>
    <t>Comt</t>
  </si>
  <si>
    <t>Catechol O-methyltransferase</t>
  </si>
  <si>
    <t>O88811</t>
  </si>
  <si>
    <t>Stam2</t>
  </si>
  <si>
    <t>Signal transducing adapter molecule 2</t>
  </si>
  <si>
    <t>O88986</t>
  </si>
  <si>
    <t>Gcat</t>
  </si>
  <si>
    <t>2-amino-3-ketobutyrate coenzyme A ligase, mitochondrial</t>
  </si>
  <si>
    <t>O89029</t>
  </si>
  <si>
    <t>Matn4</t>
  </si>
  <si>
    <t>Matrilin-4</t>
  </si>
  <si>
    <t>O89051</t>
  </si>
  <si>
    <t>Itm2b</t>
  </si>
  <si>
    <t>Integral membrane protein 2B</t>
  </si>
  <si>
    <t>O89053</t>
  </si>
  <si>
    <t>Coro1a</t>
  </si>
  <si>
    <t>Coronin-1A</t>
  </si>
  <si>
    <t>P00493</t>
  </si>
  <si>
    <t>Hprt1</t>
  </si>
  <si>
    <t>Hypoxanthine-guanine phosphoribosyltransferase</t>
  </si>
  <si>
    <t>P01631</t>
  </si>
  <si>
    <t>Ig kappa chain V-II region 26-10</t>
  </si>
  <si>
    <t>P01723;P01727</t>
  </si>
  <si>
    <t>Ig lambda-1 chain V region</t>
  </si>
  <si>
    <t>P01869</t>
  </si>
  <si>
    <t>Ighg1</t>
  </si>
  <si>
    <t>Ig gamma-1 chain C region, membrane-bound form</t>
  </si>
  <si>
    <t>P04247</t>
  </si>
  <si>
    <t>Mb</t>
  </si>
  <si>
    <t>Myoglobin</t>
  </si>
  <si>
    <t>P05132</t>
  </si>
  <si>
    <t>Prkaca</t>
  </si>
  <si>
    <t>cAMP-dependent protein kinase catalytic subunit alpha</t>
  </si>
  <si>
    <t>P05202</t>
  </si>
  <si>
    <t>Got2</t>
  </si>
  <si>
    <t>Aspartate aminotransferase, mitochondrial</t>
  </si>
  <si>
    <t>P05977</t>
  </si>
  <si>
    <t>Myl1</t>
  </si>
  <si>
    <t>Myosin light chain 1/3, skeletal muscle isoform</t>
  </si>
  <si>
    <t>P07742</t>
  </si>
  <si>
    <t>Rrm1</t>
  </si>
  <si>
    <t>Ribonucleoside-diphosphate reductase large subunit</t>
  </si>
  <si>
    <t>P07744</t>
  </si>
  <si>
    <t>Krt4</t>
  </si>
  <si>
    <t>Keratin, type II cytoskeletal 4</t>
  </si>
  <si>
    <t>P08226</t>
  </si>
  <si>
    <t>Apoe</t>
  </si>
  <si>
    <t>Apolipoprotein E</t>
  </si>
  <si>
    <t>P08556</t>
  </si>
  <si>
    <t>Nras</t>
  </si>
  <si>
    <t>GTPase NRas</t>
  </si>
  <si>
    <t>P0C5K1</t>
  </si>
  <si>
    <t>Sbk2</t>
  </si>
  <si>
    <t>Serine/threonine-protein kinase SBK2</t>
  </si>
  <si>
    <t>P0DN34</t>
  </si>
  <si>
    <t>Ndufb1</t>
  </si>
  <si>
    <t>NADH dehydrogenase [ubiquinone] 1 beta subcomplex subunit 1</t>
  </si>
  <si>
    <t>P0DP26;P0DP27;P0DP28</t>
  </si>
  <si>
    <t>Calm1;Calm2;Calm3</t>
  </si>
  <si>
    <t>Calmodulin-1</t>
  </si>
  <si>
    <t>Calm1</t>
  </si>
  <si>
    <t>P10126</t>
  </si>
  <si>
    <t>Eef1a1</t>
  </si>
  <si>
    <t>Elongation factor 1-alpha 1</t>
  </si>
  <si>
    <t>P10639</t>
  </si>
  <si>
    <t>Txn</t>
  </si>
  <si>
    <t>Thioredoxin</t>
  </si>
  <si>
    <t>P10922</t>
  </si>
  <si>
    <t>H1f0</t>
  </si>
  <si>
    <t>Histone H1.0</t>
  </si>
  <si>
    <t>P11031</t>
  </si>
  <si>
    <t>Sub1</t>
  </si>
  <si>
    <t>Activated RNA polymerase II transcriptional coactivator p15</t>
  </si>
  <si>
    <t>P11247</t>
  </si>
  <si>
    <t>Mpo</t>
  </si>
  <si>
    <t>Myeloperoxidase</t>
  </si>
  <si>
    <t>P11531</t>
  </si>
  <si>
    <t>Dmd</t>
  </si>
  <si>
    <t>Dystrophin</t>
  </si>
  <si>
    <t>P13542</t>
  </si>
  <si>
    <t>Myh8</t>
  </si>
  <si>
    <t>Myosin-8</t>
  </si>
  <si>
    <t>P15535</t>
  </si>
  <si>
    <t>B4galt1</t>
  </si>
  <si>
    <t>Beta-1,4-galactosyltransferase 1</t>
  </si>
  <si>
    <t>P16014</t>
  </si>
  <si>
    <t>Chgb</t>
  </si>
  <si>
    <t>Secretogranin-1</t>
  </si>
  <si>
    <t>P18242</t>
  </si>
  <si>
    <t>Ctsd</t>
  </si>
  <si>
    <t>Cathepsin D</t>
  </si>
  <si>
    <t>P21619</t>
  </si>
  <si>
    <t>Lmnb2</t>
  </si>
  <si>
    <t>Lamin-B2</t>
  </si>
  <si>
    <t>P23116</t>
  </si>
  <si>
    <t>Eif3a</t>
  </si>
  <si>
    <t>Eukaryotic translation initiation factor 3 subunit A</t>
  </si>
  <si>
    <t>P26339</t>
  </si>
  <si>
    <t>Chga</t>
  </si>
  <si>
    <t>Chromogranin-A</t>
  </si>
  <si>
    <t>P26350</t>
  </si>
  <si>
    <t>Ptma</t>
  </si>
  <si>
    <t>Prothymosin alpha</t>
  </si>
  <si>
    <t>P26450</t>
  </si>
  <si>
    <t>Pik3r1</t>
  </si>
  <si>
    <t>Phosphatidylinositol 3-kinase regulatory subunit alpha</t>
  </si>
  <si>
    <t>P26516</t>
  </si>
  <si>
    <t>Psmd7</t>
  </si>
  <si>
    <t>26S proteasome non-ATPase regulatory subunit 7</t>
  </si>
  <si>
    <t>P27573</t>
  </si>
  <si>
    <t>Mpz</t>
  </si>
  <si>
    <t>Myelin protein P0</t>
  </si>
  <si>
    <t>P29391</t>
  </si>
  <si>
    <t>Ftl1</t>
  </si>
  <si>
    <t>Ferritin light chain 1</t>
  </si>
  <si>
    <t>P29758</t>
  </si>
  <si>
    <t>Oat</t>
  </si>
  <si>
    <t>Ornithine aminotransferase, mitochondrial</t>
  </si>
  <si>
    <t>P31809</t>
  </si>
  <si>
    <t>Ceacam1</t>
  </si>
  <si>
    <t>Carcinoembryonic antigen-related cell adhesion molecule 1</t>
  </si>
  <si>
    <t>P39054</t>
  </si>
  <si>
    <t>Dnm2</t>
  </si>
  <si>
    <t>Dynamin-2</t>
  </si>
  <si>
    <t>P40336</t>
  </si>
  <si>
    <t>Vps26a</t>
  </si>
  <si>
    <t>Vacuolar protein sorting-associated protein 26A</t>
  </si>
  <si>
    <t>P42208</t>
  </si>
  <si>
    <t>Septin-2</t>
  </si>
  <si>
    <t>P42227</t>
  </si>
  <si>
    <t>Stat3</t>
  </si>
  <si>
    <t>Signal transducer and activator of transcription 3</t>
  </si>
  <si>
    <t>P42232</t>
  </si>
  <si>
    <t>Stat5b</t>
  </si>
  <si>
    <t>Signal transducer and activator of transcription 5B</t>
  </si>
  <si>
    <t>P42669</t>
  </si>
  <si>
    <t>Pura</t>
  </si>
  <si>
    <t>Transcriptional activator protein Pur-alpha</t>
  </si>
  <si>
    <t>P46061</t>
  </si>
  <si>
    <t>Rangap1</t>
  </si>
  <si>
    <t>Ran GTPase-activating protein 1</t>
  </si>
  <si>
    <t>P46414</t>
  </si>
  <si>
    <t>Cdkn1b</t>
  </si>
  <si>
    <t>Cyclin-dependent kinase inhibitor 1B</t>
  </si>
  <si>
    <t>P46935</t>
  </si>
  <si>
    <t>Nedd4</t>
  </si>
  <si>
    <t>E3 ubiquitin-protein ligase NEDD4</t>
  </si>
  <si>
    <t>P47857</t>
  </si>
  <si>
    <t>Pfkm</t>
  </si>
  <si>
    <t>ATP-dependent 6-phosphofructokinase, muscle type</t>
  </si>
  <si>
    <t>P47915</t>
  </si>
  <si>
    <t>Rpl29</t>
  </si>
  <si>
    <t>60S ribosomal protein L29</t>
  </si>
  <si>
    <t>P48428</t>
  </si>
  <si>
    <t>Tbca</t>
  </si>
  <si>
    <t>Tubulin-specific chaperone A</t>
  </si>
  <si>
    <t>P48453</t>
  </si>
  <si>
    <t>Ppp3cb</t>
  </si>
  <si>
    <t>Serine/threonine-protein phosphatase 2B catalytic subunit beta isoform</t>
  </si>
  <si>
    <t>P49718</t>
  </si>
  <si>
    <t>Mcm5</t>
  </si>
  <si>
    <t>DNA replication licensing factor MCM5</t>
  </si>
  <si>
    <t>P49962</t>
  </si>
  <si>
    <t>Srp9</t>
  </si>
  <si>
    <t>Signal recognition particle 9 kDa protein</t>
  </si>
  <si>
    <t>P51410</t>
  </si>
  <si>
    <t>Rpl9</t>
  </si>
  <si>
    <t>60S ribosomal protein L9</t>
  </si>
  <si>
    <t>P52800</t>
  </si>
  <si>
    <t>Efnb2</t>
  </si>
  <si>
    <t>Ephrin-B2</t>
  </si>
  <si>
    <t>P53986</t>
  </si>
  <si>
    <t>Slc16a1</t>
  </si>
  <si>
    <t>Monocarboxylate transporter 1</t>
  </si>
  <si>
    <t>P54754</t>
  </si>
  <si>
    <t>Ephb3</t>
  </si>
  <si>
    <t>Ephrin type-B receptor 3</t>
  </si>
  <si>
    <t>P56404</t>
  </si>
  <si>
    <t>Aqp8</t>
  </si>
  <si>
    <t>Aquaporin-8</t>
  </si>
  <si>
    <t>P56480</t>
  </si>
  <si>
    <t>Atp5f1b</t>
  </si>
  <si>
    <t>ATP synthase subunit beta, mitochondrial</t>
  </si>
  <si>
    <t>P57780</t>
  </si>
  <si>
    <t>Actn4</t>
  </si>
  <si>
    <t>Alpha-actinin-4</t>
  </si>
  <si>
    <t>P59672</t>
  </si>
  <si>
    <t>Anks1a</t>
  </si>
  <si>
    <t>Ankyrin repeat and SAM domain-containing protein 1A</t>
  </si>
  <si>
    <t>P59708</t>
  </si>
  <si>
    <t>Sf3b6</t>
  </si>
  <si>
    <t>Splicing factor 3B subunit 6</t>
  </si>
  <si>
    <t>P59808</t>
  </si>
  <si>
    <t>Sash1</t>
  </si>
  <si>
    <t>SAM and SH3 domain-containing protein 1</t>
  </si>
  <si>
    <t>P60670</t>
  </si>
  <si>
    <t>Nploc4</t>
  </si>
  <si>
    <t>Nuclear protein localization protein 4 homolog</t>
  </si>
  <si>
    <t>P60843</t>
  </si>
  <si>
    <t>Eif4a1</t>
  </si>
  <si>
    <t>Eukaryotic initiation factor 4A-I</t>
  </si>
  <si>
    <t>P61021</t>
  </si>
  <si>
    <t>Rab5b</t>
  </si>
  <si>
    <t>Ras-related protein Rab-5B</t>
  </si>
  <si>
    <t>P61358</t>
  </si>
  <si>
    <t>Rpl27</t>
  </si>
  <si>
    <t>60S ribosomal protein L27</t>
  </si>
  <si>
    <t>P62137</t>
  </si>
  <si>
    <t>Ppp1ca</t>
  </si>
  <si>
    <t>Serine/threonine-protein phosphatase PP1-alpha catalytic subunit</t>
  </si>
  <si>
    <t>P62141</t>
  </si>
  <si>
    <t>Ppp1cb</t>
  </si>
  <si>
    <t>Serine/threonine-protein phosphatase PP1-beta catalytic subunit</t>
  </si>
  <si>
    <t>P62774</t>
  </si>
  <si>
    <t>Mtpn</t>
  </si>
  <si>
    <t>Myotrophin</t>
  </si>
  <si>
    <t>P62876</t>
  </si>
  <si>
    <t>Polr2l</t>
  </si>
  <si>
    <t>DNA-directed RNA polymerases I, II, and III subunit RPABC5</t>
  </si>
  <si>
    <t>P62911</t>
  </si>
  <si>
    <t>Rpl32</t>
  </si>
  <si>
    <t>60S ribosomal protein L32</t>
  </si>
  <si>
    <t>P62965</t>
  </si>
  <si>
    <t>Crabp1</t>
  </si>
  <si>
    <t>Cellular retinoic acid-binding protein 1</t>
  </si>
  <si>
    <t>P63073</t>
  </si>
  <si>
    <t>Eif4e</t>
  </si>
  <si>
    <t>Eukaryotic translation initiation factor 4E</t>
  </si>
  <si>
    <t>P63158</t>
  </si>
  <si>
    <t>Hmgb1</t>
  </si>
  <si>
    <t>High mobility group protein B1</t>
  </si>
  <si>
    <t>P63325</t>
  </si>
  <si>
    <t>Rps10</t>
  </si>
  <si>
    <t>40S ribosomal protein S10</t>
  </si>
  <si>
    <t>P68040</t>
  </si>
  <si>
    <t>Rack1</t>
  </si>
  <si>
    <t>Receptor of activated protein C kinase 1</t>
  </si>
  <si>
    <t>P68254</t>
  </si>
  <si>
    <t>Ywhaq</t>
  </si>
  <si>
    <t>14-3-3 protein theta</t>
  </si>
  <si>
    <t>P70195</t>
  </si>
  <si>
    <t>Psmb7</t>
  </si>
  <si>
    <t>Proteasome subunit beta type-7</t>
  </si>
  <si>
    <t>P70202</t>
  </si>
  <si>
    <t>Lxn</t>
  </si>
  <si>
    <t>Latexin</t>
  </si>
  <si>
    <t>P70333</t>
  </si>
  <si>
    <t>Hnrnph2</t>
  </si>
  <si>
    <t>Heterogeneous nuclear ribonucleoprotein H2</t>
  </si>
  <si>
    <t>P70353</t>
  </si>
  <si>
    <t>Nfyc</t>
  </si>
  <si>
    <t>Nuclear transcription factor Y subunit gamma</t>
  </si>
  <si>
    <t>P70670</t>
  </si>
  <si>
    <t>Naca</t>
  </si>
  <si>
    <t>Nascent polypeptide-associated complex subunit alpha, muscle-specific form</t>
  </si>
  <si>
    <t>P70671</t>
  </si>
  <si>
    <t>Irf3</t>
  </si>
  <si>
    <t>Interferon regulatory factor 3</t>
  </si>
  <si>
    <t>P70677</t>
  </si>
  <si>
    <t>Casp3</t>
  </si>
  <si>
    <t>Caspase-3</t>
  </si>
  <si>
    <t>P82349</t>
  </si>
  <si>
    <t>Sgcb</t>
  </si>
  <si>
    <t>Beta-sarcoglycan</t>
  </si>
  <si>
    <t>P82350</t>
  </si>
  <si>
    <t>Sgca</t>
  </si>
  <si>
    <t>Alpha-sarcoglycan</t>
  </si>
  <si>
    <t>P85094</t>
  </si>
  <si>
    <t>Isoc2a</t>
  </si>
  <si>
    <t>Isochorismatase domain-containing protein 2A</t>
  </si>
  <si>
    <t>P97352</t>
  </si>
  <si>
    <t>S100a13</t>
  </si>
  <si>
    <t>Protein S100-A13</t>
  </si>
  <si>
    <t>P97379</t>
  </si>
  <si>
    <t>G3bp2</t>
  </si>
  <si>
    <t>Ras GTPase-activating protein-binding protein 2</t>
  </si>
  <si>
    <t>P97450</t>
  </si>
  <si>
    <t>Atp5j</t>
  </si>
  <si>
    <t>ATP synthase-coupling factor 6, mitochondrial</t>
  </si>
  <si>
    <t>P97452</t>
  </si>
  <si>
    <t>Bop1</t>
  </si>
  <si>
    <t>Ribosome biogenesis protein BOP1</t>
  </si>
  <si>
    <t>P97457</t>
  </si>
  <si>
    <t>Mylpf</t>
  </si>
  <si>
    <t>Myosin regulatory light chain 2, skeletal muscle isoform</t>
  </si>
  <si>
    <t>P97461</t>
  </si>
  <si>
    <t>Rps5</t>
  </si>
  <si>
    <t>40S ribosomal protein S5</t>
  </si>
  <si>
    <t>P97770</t>
  </si>
  <si>
    <t>Thumpd3</t>
  </si>
  <si>
    <t>THUMP domain-containing protein 3</t>
  </si>
  <si>
    <t>P97797</t>
  </si>
  <si>
    <t>Sirpa</t>
  </si>
  <si>
    <t>Tyrosine-protein phosphatase non-receptor type substrate 1</t>
  </si>
  <si>
    <t>P97821</t>
  </si>
  <si>
    <t>Ctsc</t>
  </si>
  <si>
    <t>Dipeptidyl peptidase 1</t>
  </si>
  <si>
    <t>Q00PI9</t>
  </si>
  <si>
    <t>Hnrnpul2</t>
  </si>
  <si>
    <t>Heterogeneous nuclear ribonucleoprotein U-like protein 2</t>
  </si>
  <si>
    <t>Q01768</t>
  </si>
  <si>
    <t>Nme2</t>
  </si>
  <si>
    <t>Nucleoside diphosphate kinase B</t>
  </si>
  <si>
    <t>Q02614</t>
  </si>
  <si>
    <t>Sap30bp</t>
  </si>
  <si>
    <t>SAP30-binding protein</t>
  </si>
  <si>
    <t>Q08652</t>
  </si>
  <si>
    <t>Rbp2</t>
  </si>
  <si>
    <t>Retinol-binding protein 2</t>
  </si>
  <si>
    <t>Q11011</t>
  </si>
  <si>
    <t>Npepps</t>
  </si>
  <si>
    <t>Puromycin-sensitive aminopeptidase</t>
  </si>
  <si>
    <t>Q14B01</t>
  </si>
  <si>
    <t>Rnf113a2</t>
  </si>
  <si>
    <t>Ring finger protein 113A2</t>
  </si>
  <si>
    <t>Q1RME4</t>
  </si>
  <si>
    <t>Gm1123</t>
  </si>
  <si>
    <t>CAR-like soluble protein</t>
  </si>
  <si>
    <t>Q3TBT3</t>
  </si>
  <si>
    <t>Tmem173</t>
  </si>
  <si>
    <t>Stimulator of interferon genes protein</t>
  </si>
  <si>
    <t>Q3TBW2</t>
  </si>
  <si>
    <t>Mrpl10</t>
  </si>
  <si>
    <t>39S ribosomal protein L10, mitochondrial</t>
  </si>
  <si>
    <t>Q3TCH7</t>
  </si>
  <si>
    <t>Cul4a</t>
  </si>
  <si>
    <t>Cullin-4A</t>
  </si>
  <si>
    <t>Q3TCJ1</t>
  </si>
  <si>
    <t>Abraxas2</t>
  </si>
  <si>
    <t>BRISC complex subunit Abraxas 2</t>
  </si>
  <si>
    <t>Q3TCN2</t>
  </si>
  <si>
    <t>Plbd2</t>
  </si>
  <si>
    <t>Putative phospholipase B-like 2</t>
  </si>
  <si>
    <t>Q3TGF2</t>
  </si>
  <si>
    <t>Fam107b</t>
  </si>
  <si>
    <t>Protein FAM107B</t>
  </si>
  <si>
    <t>Q3THK7</t>
  </si>
  <si>
    <t>Gmps</t>
  </si>
  <si>
    <t>GMP synthase [glutamine-hydrolyzing]</t>
  </si>
  <si>
    <t>Q3TTY5</t>
  </si>
  <si>
    <t>Krt2</t>
  </si>
  <si>
    <t>Keratin, type II cytoskeletal 2 epidermal</t>
  </si>
  <si>
    <t>Q3U962</t>
  </si>
  <si>
    <t>Col5a2</t>
  </si>
  <si>
    <t>Collagen alpha-2(V) chain</t>
  </si>
  <si>
    <t>Q3UD01</t>
  </si>
  <si>
    <t>Atxn7l3b</t>
  </si>
  <si>
    <t>Ataxin-7-like protein 3B</t>
  </si>
  <si>
    <t>Q3UFS0</t>
  </si>
  <si>
    <t>Zyg11b</t>
  </si>
  <si>
    <t>Protein zyg-11 homolog B</t>
  </si>
  <si>
    <t>Q3UHX2</t>
  </si>
  <si>
    <t>Pdap1</t>
  </si>
  <si>
    <t>28 kDa heat- and acid-stable phosphoprotein</t>
  </si>
  <si>
    <t>Q3UIU2</t>
  </si>
  <si>
    <t>Ndufb6</t>
  </si>
  <si>
    <t>NADH dehydrogenase [ubiquinone] 1 beta subcomplex subunit 6</t>
  </si>
  <si>
    <t>Q3UMU9</t>
  </si>
  <si>
    <t>Hdgfl2</t>
  </si>
  <si>
    <t>Hepatoma-derived growth factor-related protein 2</t>
  </si>
  <si>
    <t>Q3UVK0</t>
  </si>
  <si>
    <t>Ermp1</t>
  </si>
  <si>
    <t>Endoplasmic reticulum metallopeptidase 1</t>
  </si>
  <si>
    <t>Q3V1L4</t>
  </si>
  <si>
    <t>Nt5c2</t>
  </si>
  <si>
    <t>Cytosolic purine 5'-nucleotidase</t>
  </si>
  <si>
    <t>Q499E6</t>
  </si>
  <si>
    <t>C1orf109</t>
  </si>
  <si>
    <t>Uncharacterized protein C1orf109 homolog</t>
  </si>
  <si>
    <t>Q501J6</t>
  </si>
  <si>
    <t>Ddx17</t>
  </si>
  <si>
    <t>Probable ATP-dependent RNA helicase DDX17</t>
  </si>
  <si>
    <t>Q570Y9</t>
  </si>
  <si>
    <t>Deptor</t>
  </si>
  <si>
    <t>DEP domain-containing mTOR-interacting protein</t>
  </si>
  <si>
    <t>Q5SX40</t>
  </si>
  <si>
    <t>Myh1</t>
  </si>
  <si>
    <t>Myosin-1</t>
  </si>
  <si>
    <t>Q60692</t>
  </si>
  <si>
    <t>Psmb6</t>
  </si>
  <si>
    <t>Proteasome subunit beta type-6</t>
  </si>
  <si>
    <t>Q60737</t>
  </si>
  <si>
    <t>Csnk2a1</t>
  </si>
  <si>
    <t>Casein kinase II subunit alpha</t>
  </si>
  <si>
    <t>Q60838</t>
  </si>
  <si>
    <t>Dvl2</t>
  </si>
  <si>
    <t>Segment polarity protein dishevelled homolog DVL-2</t>
  </si>
  <si>
    <t>Q60865</t>
  </si>
  <si>
    <t>Caprin1</t>
  </si>
  <si>
    <t>Caprin-1</t>
  </si>
  <si>
    <t>Q60870</t>
  </si>
  <si>
    <t>Reep5</t>
  </si>
  <si>
    <t>Receptor expression-enhancing protein 5</t>
  </si>
  <si>
    <t>Q60930</t>
  </si>
  <si>
    <t>Vdac2</t>
  </si>
  <si>
    <t>Voltage-dependent anion-selective channel protein 2</t>
  </si>
  <si>
    <t>Q61009</t>
  </si>
  <si>
    <t>Scarb1</t>
  </si>
  <si>
    <t>Scavenger receptor class B member 1</t>
  </si>
  <si>
    <t>Q61081</t>
  </si>
  <si>
    <t>Cdc37</t>
  </si>
  <si>
    <t>Hsp90 co-chaperone Cdc37</t>
  </si>
  <si>
    <t>Q61133</t>
  </si>
  <si>
    <t>Gstt2</t>
  </si>
  <si>
    <t>Glutathione S-transferase theta-2</t>
  </si>
  <si>
    <t>Q61142</t>
  </si>
  <si>
    <t>Spin1</t>
  </si>
  <si>
    <t>Spindlin-1</t>
  </si>
  <si>
    <t>Q61214</t>
  </si>
  <si>
    <t>Dyrk1a</t>
  </si>
  <si>
    <t>Dual specificity tyrosine-phosphorylation-regulated kinase 1A</t>
  </si>
  <si>
    <t>Q61400</t>
  </si>
  <si>
    <t>Ceacam10</t>
  </si>
  <si>
    <t>Carcinoembryonic antigen-related cell adhesion molecule 10</t>
  </si>
  <si>
    <t>Q61411</t>
  </si>
  <si>
    <t>Hras</t>
  </si>
  <si>
    <t>GTPase HRas</t>
  </si>
  <si>
    <t>Q61555</t>
  </si>
  <si>
    <t>Fbn2</t>
  </si>
  <si>
    <t>Fibrillin-2</t>
  </si>
  <si>
    <t>Q61578</t>
  </si>
  <si>
    <t>Fdxr</t>
  </si>
  <si>
    <t>NADPH:adrenodoxin oxidoreductase, mitochondrial</t>
  </si>
  <si>
    <t>Q61666</t>
  </si>
  <si>
    <t>Hira</t>
  </si>
  <si>
    <t>Protein HIRA</t>
  </si>
  <si>
    <t>Q61687</t>
  </si>
  <si>
    <t>Atrx</t>
  </si>
  <si>
    <t>Transcriptional regulator ATRX</t>
  </si>
  <si>
    <t>Q61792</t>
  </si>
  <si>
    <t>Lasp1</t>
  </si>
  <si>
    <t>LIM and SH3 domain protein 1</t>
  </si>
  <si>
    <t>Q62074</t>
  </si>
  <si>
    <t>Prkci</t>
  </si>
  <si>
    <t>Protein kinase C iota type</t>
  </si>
  <si>
    <t>Q62167</t>
  </si>
  <si>
    <t>Ddx3x</t>
  </si>
  <si>
    <t>ATP-dependent RNA helicase DDX3X</t>
  </si>
  <si>
    <t>Q62234</t>
  </si>
  <si>
    <t>Myom1</t>
  </si>
  <si>
    <t>Myomesin-1</t>
  </si>
  <si>
    <t>Q62241</t>
  </si>
  <si>
    <t>Snrpc</t>
  </si>
  <si>
    <t>U1 small nuclear ribonucleoprotein C</t>
  </si>
  <si>
    <t>Q62280</t>
  </si>
  <si>
    <t>Ss18</t>
  </si>
  <si>
    <t>Protein SSXT</t>
  </si>
  <si>
    <t>Q62433</t>
  </si>
  <si>
    <t>Ndrg1</t>
  </si>
  <si>
    <t>Protein NDRG1</t>
  </si>
  <si>
    <t>Q62481</t>
  </si>
  <si>
    <t>Vps72</t>
  </si>
  <si>
    <t>Vacuolar protein sorting-associated protein 72 homolog</t>
  </si>
  <si>
    <t>Q64010</t>
  </si>
  <si>
    <t>Crk</t>
  </si>
  <si>
    <t>Adapter molecule crk</t>
  </si>
  <si>
    <t>Q640Q5</t>
  </si>
  <si>
    <t>Pan3</t>
  </si>
  <si>
    <t>PAN2-PAN3 deadenylation complex subunit Pan3</t>
  </si>
  <si>
    <t>Q64152</t>
  </si>
  <si>
    <t>Btf3</t>
  </si>
  <si>
    <t>Transcription factor BTF3</t>
  </si>
  <si>
    <t>Q64339</t>
  </si>
  <si>
    <t>Isg15</t>
  </si>
  <si>
    <t>Ubiquitin-like protein ISG15</t>
  </si>
  <si>
    <t>Q64356</t>
  </si>
  <si>
    <t>Svs6</t>
  </si>
  <si>
    <t>Seminal vesicle secretory protein 6</t>
  </si>
  <si>
    <t>Q64442</t>
  </si>
  <si>
    <t>Sord</t>
  </si>
  <si>
    <t>Sorbitol dehydrogenase</t>
  </si>
  <si>
    <t>Q64669</t>
  </si>
  <si>
    <t>Nqo1</t>
  </si>
  <si>
    <t>NAD(P)H dehydrogenase [quinone] 1</t>
  </si>
  <si>
    <t>Q64737</t>
  </si>
  <si>
    <t>Gart</t>
  </si>
  <si>
    <t>Trifunctional purine biosynthetic protein adenosine-3</t>
  </si>
  <si>
    <t>Q68FD5</t>
  </si>
  <si>
    <t>Cltc</t>
  </si>
  <si>
    <t>Clathrin heavy chain 1</t>
  </si>
  <si>
    <t>Q68FH0</t>
  </si>
  <si>
    <t>Pkp4</t>
  </si>
  <si>
    <t>Plakophilin-4</t>
  </si>
  <si>
    <t>Q6IFX2</t>
  </si>
  <si>
    <t>Krt42</t>
  </si>
  <si>
    <t>Keratin, type I cytoskeletal 42</t>
  </si>
  <si>
    <t>Q6IR34</t>
  </si>
  <si>
    <t>Gpsm1</t>
  </si>
  <si>
    <t>G-protein-signaling modulator 1</t>
  </si>
  <si>
    <t>Q6IRU5</t>
  </si>
  <si>
    <t>Cltb</t>
  </si>
  <si>
    <t>Clathrin light chain B</t>
  </si>
  <si>
    <t>Q6NVF0</t>
  </si>
  <si>
    <t>Ocrl</t>
  </si>
  <si>
    <t>Inositol polyphosphate 5-phosphatase OCRL-1</t>
  </si>
  <si>
    <t>Q6NZB0</t>
  </si>
  <si>
    <t>Dnajc8</t>
  </si>
  <si>
    <t>DnaJ homolog subfamily C member 8</t>
  </si>
  <si>
    <t>Q6NZJ6</t>
  </si>
  <si>
    <t>Eif4g1</t>
  </si>
  <si>
    <t>Eukaryotic translation initiation factor 4 gamma 1</t>
  </si>
  <si>
    <t>Q6P069</t>
  </si>
  <si>
    <t>Sri</t>
  </si>
  <si>
    <t>Sorcin</t>
  </si>
  <si>
    <t>Q6P1E1</t>
  </si>
  <si>
    <t>Zmiz1</t>
  </si>
  <si>
    <t>Zinc finger MIZ domain-containing protein 1</t>
  </si>
  <si>
    <t>Q6P1G0</t>
  </si>
  <si>
    <t>Heatr6</t>
  </si>
  <si>
    <t>HEAT repeat-containing protein 6</t>
  </si>
  <si>
    <t>Q6PD26</t>
  </si>
  <si>
    <t>Pigs</t>
  </si>
  <si>
    <t>GPI transamidase component PIG-S</t>
  </si>
  <si>
    <t>Q6PDL0</t>
  </si>
  <si>
    <t>Dync1li2</t>
  </si>
  <si>
    <t>Cytoplasmic dynein 1 light intermediate chain 2</t>
  </si>
  <si>
    <t>Q6PGF3</t>
  </si>
  <si>
    <t>Med16</t>
  </si>
  <si>
    <t>Mediator of RNA polymerase II transcription subunit 16</t>
  </si>
  <si>
    <t>Q6PIE5</t>
  </si>
  <si>
    <t>Atp1a2</t>
  </si>
  <si>
    <t>Sodium/potassium-transporting ATPase subunit alpha-2</t>
  </si>
  <si>
    <t>Q6PNC0</t>
  </si>
  <si>
    <t>Dmxl1</t>
  </si>
  <si>
    <t>DmX-like protein 1</t>
  </si>
  <si>
    <t>Q6QI06</t>
  </si>
  <si>
    <t>Rictor</t>
  </si>
  <si>
    <t>Rapamycin-insensitive companion of mTOR</t>
  </si>
  <si>
    <t>Q6X893</t>
  </si>
  <si>
    <t>Slc44a1</t>
  </si>
  <si>
    <t>Choline transporter-like protein 1</t>
  </si>
  <si>
    <t>Q6Y685</t>
  </si>
  <si>
    <t>Tacc1</t>
  </si>
  <si>
    <t>Transforming acidic coiled-coil-containing protein 1</t>
  </si>
  <si>
    <t>Q6ZQ03</t>
  </si>
  <si>
    <t>Fnbp4</t>
  </si>
  <si>
    <t>Formin-binding protein 4</t>
  </si>
  <si>
    <t>Q6ZQK5</t>
  </si>
  <si>
    <t>Acap2</t>
  </si>
  <si>
    <t>Arf-GAP with coiled-coil, ANK repeat and PH domain-containing protein 2</t>
  </si>
  <si>
    <t>Q76MZ3</t>
  </si>
  <si>
    <t>Ppp2r1a</t>
  </si>
  <si>
    <t>Serine/threonine-protein phosphatase 2A 65 kDa regulatory subunit A alpha isoform</t>
  </si>
  <si>
    <t>Q7TMQ7</t>
  </si>
  <si>
    <t>Wdr91</t>
  </si>
  <si>
    <t>WD repeat-containing protein 91</t>
  </si>
  <si>
    <t>Q7TNG8</t>
  </si>
  <si>
    <t>Ldhd</t>
  </si>
  <si>
    <t>Probable D-lactate dehydrogenase, mitochondrial</t>
  </si>
  <si>
    <t>Q7TNT2</t>
  </si>
  <si>
    <t>Far2</t>
  </si>
  <si>
    <t>Fatty acyl-CoA reductase 2</t>
  </si>
  <si>
    <t>Q7TQ48</t>
  </si>
  <si>
    <t>Srl</t>
  </si>
  <si>
    <t>Sarcalumenin</t>
  </si>
  <si>
    <t>Q7TQE6</t>
  </si>
  <si>
    <t>Maco1</t>
  </si>
  <si>
    <t>Macoilin</t>
  </si>
  <si>
    <t>Q7TSI3</t>
  </si>
  <si>
    <t>Ppp6r1</t>
  </si>
  <si>
    <t>Serine/threonine-protein phosphatase 6 regulatory subunit 1</t>
  </si>
  <si>
    <t>Q7TSQ8</t>
  </si>
  <si>
    <t>Pdpr</t>
  </si>
  <si>
    <t>Pyruvate dehydrogenase phosphatase regulatory subunit, mitochondrial</t>
  </si>
  <si>
    <t>Q7TSS2</t>
  </si>
  <si>
    <t>Ube2q1</t>
  </si>
  <si>
    <t>Ubiquitin-conjugating enzyme E2 Q1</t>
  </si>
  <si>
    <t>Q80UX8</t>
  </si>
  <si>
    <t>Abhd13</t>
  </si>
  <si>
    <t>Protein ABHD13</t>
  </si>
  <si>
    <t>Q80V86</t>
  </si>
  <si>
    <t>Ints8</t>
  </si>
  <si>
    <t>Integrator complex subunit 8</t>
  </si>
  <si>
    <t>Q80W22</t>
  </si>
  <si>
    <t>Thnsl2</t>
  </si>
  <si>
    <t>Threonine synthase-like 2</t>
  </si>
  <si>
    <t>Q80WG5</t>
  </si>
  <si>
    <t>Lrrc8a</t>
  </si>
  <si>
    <t>Volume-regulated anion channel subunit LRRC8A</t>
  </si>
  <si>
    <t>Q80X41</t>
  </si>
  <si>
    <t>Vrk1</t>
  </si>
  <si>
    <t>Serine/threonine-protein kinase VRK1</t>
  </si>
  <si>
    <t>Q80Y17</t>
  </si>
  <si>
    <t>Llgl1</t>
  </si>
  <si>
    <t>Lethal(2) giant larvae protein homolog 1</t>
  </si>
  <si>
    <t>Q80ZM7</t>
  </si>
  <si>
    <t>Gtf2a2</t>
  </si>
  <si>
    <t>Transcription initiation factor IIA subunit 2</t>
  </si>
  <si>
    <t>Q810A3</t>
  </si>
  <si>
    <t>Ttc9c</t>
  </si>
  <si>
    <t>Tetratricopeptide repeat protein 9C</t>
  </si>
  <si>
    <t>Q811U4</t>
  </si>
  <si>
    <t>Mfn1</t>
  </si>
  <si>
    <t>Mitofusin-1</t>
  </si>
  <si>
    <t>Q8BFW7</t>
  </si>
  <si>
    <t>Lpp</t>
  </si>
  <si>
    <t>Lipoma-preferred partner homolog</t>
  </si>
  <si>
    <t>Q8BFY6</t>
  </si>
  <si>
    <t>Pef1</t>
  </si>
  <si>
    <t>Peflin</t>
  </si>
  <si>
    <t>Q8BG32</t>
  </si>
  <si>
    <t>Psmd11</t>
  </si>
  <si>
    <t>26S proteasome non-ATPase regulatory subunit 11</t>
  </si>
  <si>
    <t>Q8BGT7</t>
  </si>
  <si>
    <t>Smndc1</t>
  </si>
  <si>
    <t>Survival of motor neuron-related-splicing factor 30</t>
  </si>
  <si>
    <t>Q8BH86</t>
  </si>
  <si>
    <t>Dglucy</t>
  </si>
  <si>
    <t>D-glutamate cyclase, mitochondrial</t>
  </si>
  <si>
    <t>Q8BHL3</t>
  </si>
  <si>
    <t>Tbc1d10b</t>
  </si>
  <si>
    <t>TBC1 domain family member 10B</t>
  </si>
  <si>
    <t>Q8BHN3</t>
  </si>
  <si>
    <t>Ganab</t>
  </si>
  <si>
    <t>Neutral alpha-glucosidase AB</t>
  </si>
  <si>
    <t>Q8BIW1</t>
  </si>
  <si>
    <t>Prune1</t>
  </si>
  <si>
    <t>Exopolyphosphatase PRUNE1</t>
  </si>
  <si>
    <t>Q8BJF9</t>
  </si>
  <si>
    <t>Chmp2b</t>
  </si>
  <si>
    <t>Charged multivesicular body protein 2b</t>
  </si>
  <si>
    <t>Q8BJM7</t>
  </si>
  <si>
    <t>Tyw1</t>
  </si>
  <si>
    <t>S-adenosyl-L-methionine-dependent tRNA 4-demethylwyosine synthase</t>
  </si>
  <si>
    <t>Q8BK30</t>
  </si>
  <si>
    <t>Ndufv3</t>
  </si>
  <si>
    <t>NADH dehydrogenase [ubiquinone] flavoprotein 3, mitochondrial</t>
  </si>
  <si>
    <t>Q8BML1</t>
  </si>
  <si>
    <t>Mical2</t>
  </si>
  <si>
    <t>[F-actin]-monooxygenase MICAL2</t>
  </si>
  <si>
    <t>Q8BP01</t>
  </si>
  <si>
    <t>Vmac</t>
  </si>
  <si>
    <t>Vimentin-type intermediate filament-associated coiled-coil protein</t>
  </si>
  <si>
    <t>Q8BP40</t>
  </si>
  <si>
    <t>Acp6</t>
  </si>
  <si>
    <t>Lysophosphatidic acid phosphatase type 6</t>
  </si>
  <si>
    <t>Q8BP48</t>
  </si>
  <si>
    <t>Metap1</t>
  </si>
  <si>
    <t>Methionine aminopeptidase 1</t>
  </si>
  <si>
    <t>Q8BT14</t>
  </si>
  <si>
    <t>Cnot4</t>
  </si>
  <si>
    <t>CCR4-NOT transcription complex subunit 4</t>
  </si>
  <si>
    <t>Q8BTI8</t>
  </si>
  <si>
    <t>Srrm2</t>
  </si>
  <si>
    <t>Serine/arginine repetitive matrix protein 2</t>
  </si>
  <si>
    <t>Q8BU30</t>
  </si>
  <si>
    <t>Iars</t>
  </si>
  <si>
    <t>Isoleucine--tRNA ligase, cytoplasmic</t>
  </si>
  <si>
    <t>Q8BU88</t>
  </si>
  <si>
    <t>Mrpl22</t>
  </si>
  <si>
    <t>39S ribosomal protein L22, mitochondrial</t>
  </si>
  <si>
    <t>Q8BVG4</t>
  </si>
  <si>
    <t>Dpp9</t>
  </si>
  <si>
    <t>Dipeptidyl peptidase 9</t>
  </si>
  <si>
    <t>Q8BWW4</t>
  </si>
  <si>
    <t>Larp4</t>
  </si>
  <si>
    <t>La-related protein 4</t>
  </si>
  <si>
    <t>Q8BYK4</t>
  </si>
  <si>
    <t>Rdh12</t>
  </si>
  <si>
    <t>Retinol dehydrogenase 12</t>
  </si>
  <si>
    <t>Q8BYN3</t>
  </si>
  <si>
    <t>Itpk1</t>
  </si>
  <si>
    <t>Inositol-tetrakisphosphate 1-kinase</t>
  </si>
  <si>
    <t>Q8BYU6</t>
  </si>
  <si>
    <t>Tor1aip2</t>
  </si>
  <si>
    <t>Torsin-1A-interacting protein 2</t>
  </si>
  <si>
    <t>Q8BZ33</t>
  </si>
  <si>
    <t>Tns4</t>
  </si>
  <si>
    <t>Tensin-4</t>
  </si>
  <si>
    <t>Q8C156</t>
  </si>
  <si>
    <t>Ncaph</t>
  </si>
  <si>
    <t>Condensin complex subunit 2</t>
  </si>
  <si>
    <t>Q8C5H8</t>
  </si>
  <si>
    <t>Nadk2</t>
  </si>
  <si>
    <t>NAD kinase 2, mitochondrial</t>
  </si>
  <si>
    <t>Q8C5K5</t>
  </si>
  <si>
    <t>Uncharacterized protein CXorf38 homolog</t>
  </si>
  <si>
    <t>Q8C7X2</t>
  </si>
  <si>
    <t>Emc1</t>
  </si>
  <si>
    <t>ER membrane protein complex subunit 1</t>
  </si>
  <si>
    <t>Q8CCS6</t>
  </si>
  <si>
    <t>Pabpn1</t>
  </si>
  <si>
    <t>Polyadenylate-binding protein 2</t>
  </si>
  <si>
    <t>Q8CDJ3</t>
  </si>
  <si>
    <t>Atg14</t>
  </si>
  <si>
    <t>Beclin 1-associated autophagy-related key regulator</t>
  </si>
  <si>
    <t>Q8CDN6</t>
  </si>
  <si>
    <t>Txnl1</t>
  </si>
  <si>
    <t>Thioredoxin-like protein 1</t>
  </si>
  <si>
    <t>Q8CG14</t>
  </si>
  <si>
    <t>C1sa</t>
  </si>
  <si>
    <t>Complement C1s-A subcomponent</t>
  </si>
  <si>
    <t>Q8CH18</t>
  </si>
  <si>
    <t>Ccar1</t>
  </si>
  <si>
    <t>Cell division cycle and apoptosis regulator protein 1</t>
  </si>
  <si>
    <t>Q8CI51</t>
  </si>
  <si>
    <t>Pdlim5</t>
  </si>
  <si>
    <t>PDZ and LIM domain protein 5</t>
  </si>
  <si>
    <t>Q8CIF6</t>
  </si>
  <si>
    <t>Sidt2</t>
  </si>
  <si>
    <t>SID1 transmembrane family member 2</t>
  </si>
  <si>
    <t>Q8JZR0</t>
  </si>
  <si>
    <t>Acsl5</t>
  </si>
  <si>
    <t>Long-chain-fatty-acid--CoA ligase 5</t>
  </si>
  <si>
    <t>Q8K1N4</t>
  </si>
  <si>
    <t>Spats2</t>
  </si>
  <si>
    <t>Spermatogenesis-associated serine-rich protein 2</t>
  </si>
  <si>
    <t>Q8K224</t>
  </si>
  <si>
    <t>Nat10</t>
  </si>
  <si>
    <t>RNA cytidine acetyltransferase</t>
  </si>
  <si>
    <t>Q8K297</t>
  </si>
  <si>
    <t>Colgalt1</t>
  </si>
  <si>
    <t>Procollagen galactosyltransferase 1</t>
  </si>
  <si>
    <t>Q8K2D3</t>
  </si>
  <si>
    <t>Edc3</t>
  </si>
  <si>
    <t>Enhancer of mRNA-decapping protein 3</t>
  </si>
  <si>
    <t>Q8K2J0</t>
  </si>
  <si>
    <t>Plcd3</t>
  </si>
  <si>
    <t>1-phosphatidylinositol 4,5-bisphosphate phosphodiesterase delta-3</t>
  </si>
  <si>
    <t>Q8K2T8</t>
  </si>
  <si>
    <t>Paf1</t>
  </si>
  <si>
    <t>RNA polymerase II-associated factor 1 homolog</t>
  </si>
  <si>
    <t>Q8K2W3</t>
  </si>
  <si>
    <t>Txndc11</t>
  </si>
  <si>
    <t>Thioredoxin domain-containing protein 11</t>
  </si>
  <si>
    <t>Q8K3C3</t>
  </si>
  <si>
    <t>Lzic</t>
  </si>
  <si>
    <t>Protein LZIC</t>
  </si>
  <si>
    <t>Q8K4Q8</t>
  </si>
  <si>
    <t>Colec12</t>
  </si>
  <si>
    <t>Collectin-12</t>
  </si>
  <si>
    <t>Q8N7N5</t>
  </si>
  <si>
    <t>Dcaf8</t>
  </si>
  <si>
    <t>DDB1- and CUL4-associated factor 8</t>
  </si>
  <si>
    <t>Q8QZV7</t>
  </si>
  <si>
    <t>IntS13</t>
  </si>
  <si>
    <t>Integrator complex subunit 13</t>
  </si>
  <si>
    <t>Q8R054</t>
  </si>
  <si>
    <t>Srpx2</t>
  </si>
  <si>
    <t>Sushi repeat-containing protein SRPX2</t>
  </si>
  <si>
    <t>Q8R0F8</t>
  </si>
  <si>
    <t>Fahd1</t>
  </si>
  <si>
    <t>Acylpyruvase FAHD1, mitochondrial</t>
  </si>
  <si>
    <t>Q8R238</t>
  </si>
  <si>
    <t>Sdsl</t>
  </si>
  <si>
    <t>Serine dehydratase-like</t>
  </si>
  <si>
    <t>Q8R2S9</t>
  </si>
  <si>
    <t>Actr8</t>
  </si>
  <si>
    <t>Actin-related protein 8</t>
  </si>
  <si>
    <t>Q8R2U6</t>
  </si>
  <si>
    <t>Nudt4</t>
  </si>
  <si>
    <t>Diphosphoinositol polyphosphate phosphohydrolase 2</t>
  </si>
  <si>
    <t>Q8R2Z5</t>
  </si>
  <si>
    <t>Vwa1</t>
  </si>
  <si>
    <t>von Willebrand factor A domain-containing protein 1</t>
  </si>
  <si>
    <t>Q8R3F9</t>
  </si>
  <si>
    <t>Tut1</t>
  </si>
  <si>
    <t>Speckle targeted PIP5K1A-regulated poly(A) polymerase</t>
  </si>
  <si>
    <t>Q8R3L2</t>
  </si>
  <si>
    <t>Tcf25</t>
  </si>
  <si>
    <t>Transcription factor 25</t>
  </si>
  <si>
    <t>Q8R429</t>
  </si>
  <si>
    <t>Atp2a1</t>
  </si>
  <si>
    <t>Sarcoplasmic/endoplasmic reticulum calcium ATPase 1</t>
  </si>
  <si>
    <t>Q8R5F3</t>
  </si>
  <si>
    <t>Oard1</t>
  </si>
  <si>
    <t>O-acetyl-ADP-ribose deacetylase 1</t>
  </si>
  <si>
    <t>Q8R5L3</t>
  </si>
  <si>
    <t>Vps39</t>
  </si>
  <si>
    <t>Vam6/Vps39-like protein</t>
  </si>
  <si>
    <t>Q8VCH6</t>
  </si>
  <si>
    <t>Dhcr24</t>
  </si>
  <si>
    <t>Delta(24)-sterol reductase</t>
  </si>
  <si>
    <t>Q8VCZ6</t>
  </si>
  <si>
    <t>Sgsm3</t>
  </si>
  <si>
    <t>Small G protein signaling modulator 3</t>
  </si>
  <si>
    <t>Q8VDI7</t>
  </si>
  <si>
    <t>Ubac1</t>
  </si>
  <si>
    <t>Ubiquitin-associated domain-containing protein 1</t>
  </si>
  <si>
    <t>Q8VDP4</t>
  </si>
  <si>
    <t>Ccar2</t>
  </si>
  <si>
    <t>Cell cycle and apoptosis regulator protein 2</t>
  </si>
  <si>
    <t>Q8VE97</t>
  </si>
  <si>
    <t>Srsf4</t>
  </si>
  <si>
    <t>Serine/arginine-rich splicing factor 4</t>
  </si>
  <si>
    <t>Q8VED5</t>
  </si>
  <si>
    <t>Krt79</t>
  </si>
  <si>
    <t>Keratin, type II cytoskeletal 79</t>
  </si>
  <si>
    <t>Q8VEE4</t>
  </si>
  <si>
    <t>Rpa1</t>
  </si>
  <si>
    <t>Replication protein A 70 kDa DNA-binding subunit</t>
  </si>
  <si>
    <t>Q8VEK3</t>
  </si>
  <si>
    <t>Hnrnpu</t>
  </si>
  <si>
    <t>Heterogeneous nuclear ribonucleoprotein U</t>
  </si>
  <si>
    <t>Q8VHB5</t>
  </si>
  <si>
    <t>Ca9</t>
  </si>
  <si>
    <t>Carbonic anhydrase 9</t>
  </si>
  <si>
    <t>Q91VC3</t>
  </si>
  <si>
    <t>Eif4a3</t>
  </si>
  <si>
    <t>Eukaryotic initiation factor 4A-III</t>
  </si>
  <si>
    <t>Q91VC7</t>
  </si>
  <si>
    <t>Ppp1r14a</t>
  </si>
  <si>
    <t>Protein phosphatase 1 regulatory subunit 14A</t>
  </si>
  <si>
    <t>Q91VE0</t>
  </si>
  <si>
    <t>Slc27a4</t>
  </si>
  <si>
    <t>Long-chain fatty acid transport protein 4</t>
  </si>
  <si>
    <t>Q91VM5</t>
  </si>
  <si>
    <t>Rbmxl1</t>
  </si>
  <si>
    <t>RNA binding motif protein, X-linked-like-1</t>
  </si>
  <si>
    <t>Q91VW3</t>
  </si>
  <si>
    <t>Sh3bgrl3</t>
  </si>
  <si>
    <t>SH3 domain-binding glutamic acid-rich-like protein 3</t>
  </si>
  <si>
    <t>Q91WM6</t>
  </si>
  <si>
    <t>Eva1a</t>
  </si>
  <si>
    <t>Protein eva-1 homolog A</t>
  </si>
  <si>
    <t>Q91WQ9</t>
  </si>
  <si>
    <t>Calml4</t>
  </si>
  <si>
    <t>Calmodulin-like protein 4</t>
  </si>
  <si>
    <t>Q91WT8</t>
  </si>
  <si>
    <t>Rbm47</t>
  </si>
  <si>
    <t>RNA-binding protein 47</t>
  </si>
  <si>
    <t>Q91XE9</t>
  </si>
  <si>
    <t>Creb3l3</t>
  </si>
  <si>
    <t>Cyclic AMP-responsive element-binding protein 3-like protein 3</t>
  </si>
  <si>
    <t>Q91XV3</t>
  </si>
  <si>
    <t>Basp1</t>
  </si>
  <si>
    <t>Brain acid soluble protein 1</t>
  </si>
  <si>
    <t>Q91YH5</t>
  </si>
  <si>
    <t>Atl3</t>
  </si>
  <si>
    <t>Atlastin-3</t>
  </si>
  <si>
    <t>Q91ZJ5</t>
  </si>
  <si>
    <t>Ugp2</t>
  </si>
  <si>
    <t>UTP--glucose-1-phosphate uridylyltransferase</t>
  </si>
  <si>
    <t>Q91ZR1</t>
  </si>
  <si>
    <t>Rab4b</t>
  </si>
  <si>
    <t>Ras-related protein Rab-4B</t>
  </si>
  <si>
    <t>Q91ZW2</t>
  </si>
  <si>
    <t>Pofut1</t>
  </si>
  <si>
    <t>GDP-fucose protein O-fucosyltransferase 1</t>
  </si>
  <si>
    <t>Q920Q4</t>
  </si>
  <si>
    <t>Vps16</t>
  </si>
  <si>
    <t>Vacuolar protein sorting-associated protein 16 homolog</t>
  </si>
  <si>
    <t>Q921D4</t>
  </si>
  <si>
    <t>Med6</t>
  </si>
  <si>
    <t>Mediator of RNA polymerase II transcription subunit 6</t>
  </si>
  <si>
    <t>Q921G6</t>
  </si>
  <si>
    <t>Lrch4</t>
  </si>
  <si>
    <t>Leucine-rich repeat and calponin homology domain-containing protein 4</t>
  </si>
  <si>
    <t>Q922B1</t>
  </si>
  <si>
    <t>Macrod1</t>
  </si>
  <si>
    <t>O-acetyl-ADP-ribose deacetylase MACROD1</t>
  </si>
  <si>
    <t>Q923T9</t>
  </si>
  <si>
    <t>Camk2g</t>
  </si>
  <si>
    <t>Calcium/calmodulin-dependent protein kinase type II subunit gamma</t>
  </si>
  <si>
    <t>Q924A2</t>
  </si>
  <si>
    <t>Cic</t>
  </si>
  <si>
    <t>Protein capicua homolog</t>
  </si>
  <si>
    <t>Q99J56</t>
  </si>
  <si>
    <t>Derl1</t>
  </si>
  <si>
    <t>Derlin-1</t>
  </si>
  <si>
    <t>Q99J83</t>
  </si>
  <si>
    <t>Atg5</t>
  </si>
  <si>
    <t>Autophagy protein 5</t>
  </si>
  <si>
    <t>Q99JI4</t>
  </si>
  <si>
    <t>Psmd6</t>
  </si>
  <si>
    <t>26S proteasome non-ATPase regulatory subunit 6</t>
  </si>
  <si>
    <t>Q99JX3</t>
  </si>
  <si>
    <t>Gorasp2</t>
  </si>
  <si>
    <t>Golgi reassembly-stacking protein 2</t>
  </si>
  <si>
    <t>Q99JX7</t>
  </si>
  <si>
    <t>Nxf1</t>
  </si>
  <si>
    <t>Nuclear RNA export factor 1</t>
  </si>
  <si>
    <t>Q99K70</t>
  </si>
  <si>
    <t>Rragc</t>
  </si>
  <si>
    <t>Ras-related GTP-binding protein C</t>
  </si>
  <si>
    <t>Q99L88</t>
  </si>
  <si>
    <t>Sntb1</t>
  </si>
  <si>
    <t>Beta-1-syntrophin</t>
  </si>
  <si>
    <t>Q99MB7</t>
  </si>
  <si>
    <t>Rnf141</t>
  </si>
  <si>
    <t>RING finger protein 141</t>
  </si>
  <si>
    <t>Q99MJ6</t>
  </si>
  <si>
    <t>Pdzd3</t>
  </si>
  <si>
    <t>Na(+)/H(+) exchange regulatory cofactor NHE-RF4</t>
  </si>
  <si>
    <t>Q99MR3</t>
  </si>
  <si>
    <t>Slc12a9</t>
  </si>
  <si>
    <t>Solute carrier family 12 member 9</t>
  </si>
  <si>
    <t>Q99MR8</t>
  </si>
  <si>
    <t>Mccc1</t>
  </si>
  <si>
    <t>Methylcrotonoyl-CoA carboxylase subunit alpha, mitochondrial</t>
  </si>
  <si>
    <t>Q99N80</t>
  </si>
  <si>
    <t>Sytl1</t>
  </si>
  <si>
    <t>Synaptotagmin-like protein 1</t>
  </si>
  <si>
    <t>Q9CPR7</t>
  </si>
  <si>
    <t>Sike1</t>
  </si>
  <si>
    <t>Suppressor of IKBKE 1</t>
  </si>
  <si>
    <t>Q9CPW4</t>
  </si>
  <si>
    <t>Arpc5</t>
  </si>
  <si>
    <t>Actin-related protein 2/3 complex subunit 5</t>
  </si>
  <si>
    <t>Q9CQ92</t>
  </si>
  <si>
    <t>Fis1</t>
  </si>
  <si>
    <t>Mitochondrial fission 1 protein</t>
  </si>
  <si>
    <t>Q9CQC7</t>
  </si>
  <si>
    <t>Ndufb4</t>
  </si>
  <si>
    <t>NADH dehydrogenase [ubiquinone] 1 beta subcomplex subunit 4</t>
  </si>
  <si>
    <t>Q9CQE5</t>
  </si>
  <si>
    <t>Rgs10</t>
  </si>
  <si>
    <t>Regulator of G-protein signaling 10</t>
  </si>
  <si>
    <t>Q9CQK7</t>
  </si>
  <si>
    <t>Rwdd1</t>
  </si>
  <si>
    <t>RWD domain-containing protein 1</t>
  </si>
  <si>
    <t>Q9CQQ8</t>
  </si>
  <si>
    <t>Lsm7</t>
  </si>
  <si>
    <t>U6 snRNA-associated Sm-like protein LSm7</t>
  </si>
  <si>
    <t>Q9CQZ6</t>
  </si>
  <si>
    <t>Ndufb3</t>
  </si>
  <si>
    <t>NADH dehydrogenase [ubiquinone] 1 beta subcomplex subunit 3</t>
  </si>
  <si>
    <t>Q9CR08</t>
  </si>
  <si>
    <t>Pop4</t>
  </si>
  <si>
    <t>Ribonuclease P protein subunit p29</t>
  </si>
  <si>
    <t>Q9CR39</t>
  </si>
  <si>
    <t>Wdr45b</t>
  </si>
  <si>
    <t>WD repeat domain phosphoinositide-interacting protein 3</t>
  </si>
  <si>
    <t>Q9CT10</t>
  </si>
  <si>
    <t>Ranbp3</t>
  </si>
  <si>
    <t>Ran-binding protein 3</t>
  </si>
  <si>
    <t>Q9CVB6</t>
  </si>
  <si>
    <t>Arpc2</t>
  </si>
  <si>
    <t>Actin-related protein 2/3 complex subunit 2</t>
  </si>
  <si>
    <t>Q9CWP6</t>
  </si>
  <si>
    <t>Mospd2</t>
  </si>
  <si>
    <t>Motile sperm domain-containing protein 2</t>
  </si>
  <si>
    <t>Q9CWS0</t>
  </si>
  <si>
    <t>Ddah1</t>
  </si>
  <si>
    <t>N(G),N(G)-dimethylarginine dimethylaminohydrolase 1</t>
  </si>
  <si>
    <t>Q9CX00</t>
  </si>
  <si>
    <t>Ist1</t>
  </si>
  <si>
    <t>IST1 homolog</t>
  </si>
  <si>
    <t>Q9CX80</t>
  </si>
  <si>
    <t>Cygb</t>
  </si>
  <si>
    <t>Cytoglobin</t>
  </si>
  <si>
    <t>Q9CXE7</t>
  </si>
  <si>
    <t>Tmed5</t>
  </si>
  <si>
    <t>Transmembrane emp24 domain-containing protein 5</t>
  </si>
  <si>
    <t>Q9CXI0</t>
  </si>
  <si>
    <t>Coq5</t>
  </si>
  <si>
    <t>2-methoxy-6-polyprenyl-1,4-benzoquinol methylase, mitochondrial</t>
  </si>
  <si>
    <t>Q9CY27</t>
  </si>
  <si>
    <t>Tecr</t>
  </si>
  <si>
    <t>Very-long-chain enoyl-CoA reductase</t>
  </si>
  <si>
    <t>Q9CY45</t>
  </si>
  <si>
    <t>Eef1akmt1</t>
  </si>
  <si>
    <t>EEF1A lysine methyltransferase 1</t>
  </si>
  <si>
    <t>Q9CY50</t>
  </si>
  <si>
    <t>Ssr1</t>
  </si>
  <si>
    <t>Translocon-associated protein subunit alpha</t>
  </si>
  <si>
    <t>Q9CYT6</t>
  </si>
  <si>
    <t>Cap2</t>
  </si>
  <si>
    <t>Adenylyl cyclase-associated protein 2</t>
  </si>
  <si>
    <t>Q9CYZ2</t>
  </si>
  <si>
    <t>Tpd52l2</t>
  </si>
  <si>
    <t>Tumor protein D54</t>
  </si>
  <si>
    <t>Q9CZ04</t>
  </si>
  <si>
    <t>Cops7a</t>
  </si>
  <si>
    <t>COP9 signalosome complex subunit 7a</t>
  </si>
  <si>
    <t>Q9CZJ2</t>
  </si>
  <si>
    <t>Hspa12b</t>
  </si>
  <si>
    <t>Heat shock 70 kDa protein 12B</t>
  </si>
  <si>
    <t>Q9CZM2</t>
  </si>
  <si>
    <t>Rpl15</t>
  </si>
  <si>
    <t>60S ribosomal protein L15</t>
  </si>
  <si>
    <t>Q9D0F6</t>
  </si>
  <si>
    <t>Rfc5</t>
  </si>
  <si>
    <t>Replication factor C subunit 5</t>
  </si>
  <si>
    <t>Q9D0K1</t>
  </si>
  <si>
    <t>Pex13</t>
  </si>
  <si>
    <t>Peroxisomal membrane protein PEX13</t>
  </si>
  <si>
    <t>Q9D0N7</t>
  </si>
  <si>
    <t>Chaf1b</t>
  </si>
  <si>
    <t>Chromatin assembly factor 1 subunit B</t>
  </si>
  <si>
    <t>Q9D0S9</t>
  </si>
  <si>
    <t>Hint2</t>
  </si>
  <si>
    <t>Histidine triad nucleotide-binding protein 2, mitochondrial</t>
  </si>
  <si>
    <t>Q9D1G1</t>
  </si>
  <si>
    <t>Rab1b</t>
  </si>
  <si>
    <t>Ras-related protein Rab-1B</t>
  </si>
  <si>
    <t>Q9D2Q8</t>
  </si>
  <si>
    <t>S100a14</t>
  </si>
  <si>
    <t>Protein S100-A14</t>
  </si>
  <si>
    <t>Q9D2V8</t>
  </si>
  <si>
    <t>Mfsd10</t>
  </si>
  <si>
    <t>Major facilitator superfamily domain-containing protein 10</t>
  </si>
  <si>
    <t>Q9D5T0</t>
  </si>
  <si>
    <t>Atad1</t>
  </si>
  <si>
    <t>ATPase family AAA domain-containing protein 1</t>
  </si>
  <si>
    <t>Q9D6J1</t>
  </si>
  <si>
    <t>Cers4</t>
  </si>
  <si>
    <t>Ceramide synthase 4</t>
  </si>
  <si>
    <t>Q9D6U8</t>
  </si>
  <si>
    <t>Fam162a</t>
  </si>
  <si>
    <t>Protein FAM162A</t>
  </si>
  <si>
    <t>Q9D710</t>
  </si>
  <si>
    <t>Tmx2</t>
  </si>
  <si>
    <t>Thioredoxin-related transmembrane protein 2</t>
  </si>
  <si>
    <t>Q9D735</t>
  </si>
  <si>
    <t>Trir</t>
  </si>
  <si>
    <t>Telomerase RNA component interacting RNase</t>
  </si>
  <si>
    <t>Q9D7F7</t>
  </si>
  <si>
    <t>Chmp4c</t>
  </si>
  <si>
    <t>Charged multivesicular body protein 4c</t>
  </si>
  <si>
    <t>Q9D7M8</t>
  </si>
  <si>
    <t>Polr2d</t>
  </si>
  <si>
    <t>DNA-directed RNA polymerase II subunit RPB4</t>
  </si>
  <si>
    <t>Q9D7P9</t>
  </si>
  <si>
    <t>Serpinb12</t>
  </si>
  <si>
    <t>Serpin B12</t>
  </si>
  <si>
    <t>Q9D7Z6</t>
  </si>
  <si>
    <t>Clca1</t>
  </si>
  <si>
    <t>Calcium-activated chloride channel regulator 1</t>
  </si>
  <si>
    <t>Q9D880</t>
  </si>
  <si>
    <t>Timm50</t>
  </si>
  <si>
    <t>Mitochondrial import inner membrane translocase subunit TIM50</t>
  </si>
  <si>
    <t>Q9D8G5</t>
  </si>
  <si>
    <t>Reg4</t>
  </si>
  <si>
    <t>Regenerating islet-derived protein 4</t>
  </si>
  <si>
    <t>Q9DAP7</t>
  </si>
  <si>
    <t>Asf1b</t>
  </si>
  <si>
    <t>Histone chaperone ASF1B</t>
  </si>
  <si>
    <t>Q9DB42</t>
  </si>
  <si>
    <t>Znf593</t>
  </si>
  <si>
    <t>Zinc finger protein 593</t>
  </si>
  <si>
    <t>Q9DB73</t>
  </si>
  <si>
    <t>Cyb5r1</t>
  </si>
  <si>
    <t>NADH-cytochrome b5 reductase 1</t>
  </si>
  <si>
    <t>Q9DB85</t>
  </si>
  <si>
    <t>Rrp8</t>
  </si>
  <si>
    <t>Ribosomal RNA-processing protein 8</t>
  </si>
  <si>
    <t>Q9DB96</t>
  </si>
  <si>
    <t>Ngdn</t>
  </si>
  <si>
    <t>Neuroguidin</t>
  </si>
  <si>
    <t>Q9DBE0</t>
  </si>
  <si>
    <t>Csad</t>
  </si>
  <si>
    <t>Cysteine sulfinic acid decarboxylase</t>
  </si>
  <si>
    <t>Q9DBJ1</t>
  </si>
  <si>
    <t>Pgam1</t>
  </si>
  <si>
    <t>Phosphoglycerate mutase 1</t>
  </si>
  <si>
    <t>Q9DBL7</t>
  </si>
  <si>
    <t>Coasy</t>
  </si>
  <si>
    <t>Bifunctional coenzyme A synthase</t>
  </si>
  <si>
    <t>Q9DC61</t>
  </si>
  <si>
    <t>Pmpca</t>
  </si>
  <si>
    <t>Mitochondrial-processing peptidase subunit alpha</t>
  </si>
  <si>
    <t>Q9DCX1</t>
  </si>
  <si>
    <t>Mad2l1bp</t>
  </si>
  <si>
    <t>MAD2L1-binding protein</t>
  </si>
  <si>
    <t>Q9EPM5</t>
  </si>
  <si>
    <t>Sync</t>
  </si>
  <si>
    <t>Syncoilin</t>
  </si>
  <si>
    <t>Q9ER41</t>
  </si>
  <si>
    <t>Tor1b</t>
  </si>
  <si>
    <t>Torsin-1B</t>
  </si>
  <si>
    <t>Q9ERN0</t>
  </si>
  <si>
    <t>Scamp2</t>
  </si>
  <si>
    <t>Secretory carrier-associated membrane protein 2</t>
  </si>
  <si>
    <t>Q9ES00</t>
  </si>
  <si>
    <t>Ube4b</t>
  </si>
  <si>
    <t>Ubiquitin conjugation factor E4 B</t>
  </si>
  <si>
    <t>Q9ESN6</t>
  </si>
  <si>
    <t>Trim2</t>
  </si>
  <si>
    <t>Tripartite motif-containing protein 2</t>
  </si>
  <si>
    <t>Q9JHW2</t>
  </si>
  <si>
    <t>Nit2</t>
  </si>
  <si>
    <t>Omega-amidase NIT2</t>
  </si>
  <si>
    <t>Q9JIF7</t>
  </si>
  <si>
    <t>Copb1</t>
  </si>
  <si>
    <t>Coatomer subunit beta</t>
  </si>
  <si>
    <t>Q9JII6</t>
  </si>
  <si>
    <t>Akr1a1</t>
  </si>
  <si>
    <t>Alcohol dehydrogenase [NADP(+)]</t>
  </si>
  <si>
    <t>Q9JIK9</t>
  </si>
  <si>
    <t>Mrps34</t>
  </si>
  <si>
    <t>28S ribosomal protein S34, mitochondrial</t>
  </si>
  <si>
    <t>Q9JIW9</t>
  </si>
  <si>
    <t>Ralb</t>
  </si>
  <si>
    <t>Ras-related protein Ral-B</t>
  </si>
  <si>
    <t>Q9JIY2</t>
  </si>
  <si>
    <t>Cbll1</t>
  </si>
  <si>
    <t>E3 ubiquitin-protein ligase Hakai</t>
  </si>
  <si>
    <t>Q9JIZ9</t>
  </si>
  <si>
    <t>Plscr3</t>
  </si>
  <si>
    <t>Phospholipid scramblase 3</t>
  </si>
  <si>
    <t>Q9JKV1</t>
  </si>
  <si>
    <t>Adrm1</t>
  </si>
  <si>
    <t>Proteasomal ubiquitin receptor ADRM1</t>
  </si>
  <si>
    <t>Q9JL35</t>
  </si>
  <si>
    <t>Hmgn5</t>
  </si>
  <si>
    <t>High mobility group nucleosome-binding domain-containing protein 5</t>
  </si>
  <si>
    <t>Q9JLM9</t>
  </si>
  <si>
    <t>Grb14</t>
  </si>
  <si>
    <t>Growth factor receptor-bound protein 14</t>
  </si>
  <si>
    <t>Q9JM62</t>
  </si>
  <si>
    <t>Reep6</t>
  </si>
  <si>
    <t>Receptor expression-enhancing protein 6</t>
  </si>
  <si>
    <t>Q9JM96</t>
  </si>
  <si>
    <t>Cdc42ep4</t>
  </si>
  <si>
    <t>Cdc42 effector protein 4</t>
  </si>
  <si>
    <t>Q9JMC3</t>
  </si>
  <si>
    <t>Dnaja4</t>
  </si>
  <si>
    <t>DnaJ homolog subfamily A member 4</t>
  </si>
  <si>
    <t>Q9JMD0</t>
  </si>
  <si>
    <t>Znf207</t>
  </si>
  <si>
    <t>BUB3-interacting and GLEBS motif-containing protein ZNF207</t>
  </si>
  <si>
    <t>Q9NYQ2</t>
  </si>
  <si>
    <t>Hao2</t>
  </si>
  <si>
    <t>Hydroxyacid oxidase 2</t>
  </si>
  <si>
    <t>Q9QWI6</t>
  </si>
  <si>
    <t>Srcin1</t>
  </si>
  <si>
    <t>SRC kinase signaling inhibitor 1</t>
  </si>
  <si>
    <t>Q9QXB9</t>
  </si>
  <si>
    <t>Drg2</t>
  </si>
  <si>
    <t>Developmentally-regulated GTP-binding protein 2</t>
  </si>
  <si>
    <t>Q9QXG2</t>
  </si>
  <si>
    <t>Chm</t>
  </si>
  <si>
    <t>Rab proteins geranylgeranyltransferase component A 1</t>
  </si>
  <si>
    <t>Q9QXY1</t>
  </si>
  <si>
    <t>Tjp3</t>
  </si>
  <si>
    <t>Tight junction protein ZO-3</t>
  </si>
  <si>
    <t>Q9QXY9</t>
  </si>
  <si>
    <t>Pex3</t>
  </si>
  <si>
    <t>Peroxisomal biogenesis factor 3</t>
  </si>
  <si>
    <t>Q9QXZ0</t>
  </si>
  <si>
    <t>Macf1</t>
  </si>
  <si>
    <t>Microtubule-actin cross-linking factor 1</t>
  </si>
  <si>
    <t>Q9QYR9</t>
  </si>
  <si>
    <t>Acot2</t>
  </si>
  <si>
    <t>Acyl-coenzyme A thioesterase 2, mitochondrial</t>
  </si>
  <si>
    <t>Q9QZ06</t>
  </si>
  <si>
    <t>Tollip</t>
  </si>
  <si>
    <t>Toll-interacting protein</t>
  </si>
  <si>
    <t>Q9QZ47</t>
  </si>
  <si>
    <t>Tnnt3</t>
  </si>
  <si>
    <t>Troponin T, fast skeletal muscle</t>
  </si>
  <si>
    <t>Q9QZS3</t>
  </si>
  <si>
    <t>Numb</t>
  </si>
  <si>
    <t>Protein numb homolog</t>
  </si>
  <si>
    <t>Q9QZW0</t>
  </si>
  <si>
    <t>Atp11c</t>
  </si>
  <si>
    <t>Phospholipid-transporting ATPase 11C</t>
  </si>
  <si>
    <t>Q9R061</t>
  </si>
  <si>
    <t>Nubp2</t>
  </si>
  <si>
    <t>Cytosolic Fe-S cluster assembly factor NUBP2</t>
  </si>
  <si>
    <t>Q9R0E1</t>
  </si>
  <si>
    <t>Plod3</t>
  </si>
  <si>
    <t>Procollagen-lysine,2-oxoglutarate 5-dioxygenase 3</t>
  </si>
  <si>
    <t>Q9R0N0</t>
  </si>
  <si>
    <t>Galk1</t>
  </si>
  <si>
    <t>Galactokinase</t>
  </si>
  <si>
    <t>Q9R0Q7</t>
  </si>
  <si>
    <t>Ptges3</t>
  </si>
  <si>
    <t>Prostaglandin E synthase 3</t>
  </si>
  <si>
    <t>Q9WTI7</t>
  </si>
  <si>
    <t>Myo1c</t>
  </si>
  <si>
    <t>Unconventional myosin-Ic</t>
  </si>
  <si>
    <t>Q9WTL7</t>
  </si>
  <si>
    <t>Lypla2</t>
  </si>
  <si>
    <t>Acyl-protein thioesterase 2</t>
  </si>
  <si>
    <t>Q9WTP7</t>
  </si>
  <si>
    <t>Ak3</t>
  </si>
  <si>
    <t>GTP:AMP phosphotransferase AK3, mitochondrial</t>
  </si>
  <si>
    <t>Q9WU81</t>
  </si>
  <si>
    <t>Slc37a2</t>
  </si>
  <si>
    <t>Glucose-6-phosphate exchanger SLC37A2</t>
  </si>
  <si>
    <t>Q9WUU7</t>
  </si>
  <si>
    <t>Ctsz</t>
  </si>
  <si>
    <t>Cathepsin Z</t>
  </si>
  <si>
    <t>Q9WVA4</t>
  </si>
  <si>
    <t>Tagln2</t>
  </si>
  <si>
    <t>Transgelin-2</t>
  </si>
  <si>
    <t>Q9WVL0</t>
  </si>
  <si>
    <t>Gstz1</t>
  </si>
  <si>
    <t>Maleylacetoacetate isomerase</t>
  </si>
  <si>
    <t>Q9Z0F4</t>
  </si>
  <si>
    <t>Cib1</t>
  </si>
  <si>
    <t>Calcium and integrin-binding protein 1</t>
  </si>
  <si>
    <t>Q9Z0F7</t>
  </si>
  <si>
    <t>Sncg</t>
  </si>
  <si>
    <t>Gamma-synuclein</t>
  </si>
  <si>
    <t>Q9Z0H8</t>
  </si>
  <si>
    <t>Clip2</t>
  </si>
  <si>
    <t>CAP-Gly domain-containing linker protein 2</t>
  </si>
  <si>
    <t>Q9Z0J0</t>
  </si>
  <si>
    <t>Npc2</t>
  </si>
  <si>
    <t>NPC intracellular cholesterol transporter 2</t>
  </si>
  <si>
    <t>Q9Z108</t>
  </si>
  <si>
    <t>Stau1</t>
  </si>
  <si>
    <t>Double-stranded RNA-binding protein Staufen homolog 1</t>
  </si>
  <si>
    <t>Q9Z1E4</t>
  </si>
  <si>
    <t>Gys1</t>
  </si>
  <si>
    <t>Glycogen [starch] synthase, muscle</t>
  </si>
  <si>
    <t>Q9Z1F9</t>
  </si>
  <si>
    <t>Uba2</t>
  </si>
  <si>
    <t>SUMO-activating enzyme subunit 2</t>
  </si>
  <si>
    <t>Q9Z1W9</t>
  </si>
  <si>
    <t>Stk39</t>
  </si>
  <si>
    <t>STE20/SPS1-related proline-alanine-rich protein kinase</t>
  </si>
  <si>
    <t>Q9Z1Y4</t>
  </si>
  <si>
    <t>Trip6</t>
  </si>
  <si>
    <t>Thyroid receptor-interacting protein 6</t>
  </si>
  <si>
    <t>Q9Z1Z0</t>
  </si>
  <si>
    <t>Uso1</t>
  </si>
  <si>
    <t>General vesicular transport factor p115</t>
  </si>
  <si>
    <t>Q9Z2G9</t>
  </si>
  <si>
    <t>Htatip2</t>
  </si>
  <si>
    <t>Oxidoreductase HTATIP2</t>
  </si>
  <si>
    <t>Q9Z2T6</t>
  </si>
  <si>
    <t>Krt85</t>
  </si>
  <si>
    <t>Keratin, type II cuticular Hb5</t>
  </si>
  <si>
    <t>Q9Z2V5</t>
  </si>
  <si>
    <t>Hdac6</t>
  </si>
  <si>
    <t>Histone deacetylase 6</t>
  </si>
  <si>
    <t xml:space="preserve"> +</t>
  </si>
  <si>
    <t>Protein.Group</t>
  </si>
  <si>
    <t>Genes</t>
  </si>
  <si>
    <t>First.Protein.Description</t>
  </si>
  <si>
    <t>Gene</t>
  </si>
  <si>
    <t>ALL M1</t>
  </si>
  <si>
    <t>ALL M2</t>
  </si>
  <si>
    <t>Only in vivo M1</t>
  </si>
  <si>
    <t>Only in vitro M1</t>
  </si>
  <si>
    <t>Shared in vivo M1and in vitro M1</t>
  </si>
  <si>
    <t>Only in vivo M2</t>
  </si>
  <si>
    <t>Only in vitro M2</t>
  </si>
  <si>
    <t>Shared in vivo and in vitro M2</t>
  </si>
  <si>
    <t>Shared in vivo M2 and in vitro M1</t>
  </si>
  <si>
    <t>Shared in vivo M1 and in vitro M2</t>
  </si>
  <si>
    <t>BM_M1 signature</t>
  </si>
  <si>
    <t>BM_M2 signature</t>
  </si>
  <si>
    <t>BM_M12 signature</t>
  </si>
  <si>
    <t>DuguetTcells</t>
  </si>
  <si>
    <t>Duguet Treg FC&gt;1</t>
  </si>
  <si>
    <t>Treg FC&gt;0.75</t>
  </si>
  <si>
    <t>SCT_B cells</t>
  </si>
  <si>
    <t>SCT_T cells</t>
  </si>
  <si>
    <t>SCT_Neutro</t>
  </si>
  <si>
    <t>SCT_Macro</t>
  </si>
  <si>
    <t>SCT_Entero</t>
  </si>
  <si>
    <t>SCT_Goblet</t>
  </si>
  <si>
    <t>SCT_Paneth</t>
  </si>
  <si>
    <t>SCT_Tuft</t>
  </si>
  <si>
    <t>SCT_Fibro</t>
  </si>
  <si>
    <t>SCT_Stem</t>
  </si>
  <si>
    <t>SCT_EEC</t>
  </si>
  <si>
    <t>FC (lg2) DSS+MNP vs DSS</t>
  </si>
  <si>
    <t>Thyroid hormone signaling pathway</t>
  </si>
  <si>
    <t>GO:0043254</t>
  </si>
  <si>
    <t>regulation of protein-containing complex assembly</t>
  </si>
  <si>
    <t>stdev DSS</t>
  </si>
  <si>
    <t>stdev DSS+MNP</t>
  </si>
  <si>
    <t>(-)log Two-way ANOVA p value MNP-noMNP</t>
  </si>
  <si>
    <t>(-)log Two-way ANOVA p value Colitis-noColitis</t>
  </si>
  <si>
    <t>(-)log Two-way ANOVA p value Interaction</t>
  </si>
  <si>
    <t>Mean DSS</t>
  </si>
  <si>
    <t>Median DSS</t>
  </si>
  <si>
    <t>Coefficient of variation DSS</t>
  </si>
  <si>
    <t>Valid values DSS</t>
  </si>
  <si>
    <t>Immune Cells Treg,B-T,N,M</t>
  </si>
  <si>
    <t>T-test statistic (rank)  DSS+MNP vs DSS</t>
  </si>
  <si>
    <t>KV2A7</t>
  </si>
  <si>
    <t>LV1A</t>
  </si>
  <si>
    <t>Mean DSS+MNP</t>
  </si>
  <si>
    <t>Median DSS+MNP</t>
  </si>
  <si>
    <t>Coefficient of variation DSS+MNP</t>
  </si>
  <si>
    <t>Valid values DSS+MNP</t>
  </si>
  <si>
    <t>CellType</t>
  </si>
  <si>
    <t>geneSet</t>
  </si>
  <si>
    <t>link</t>
  </si>
  <si>
    <t>enrichmentScore</t>
  </si>
  <si>
    <t>normalizedEnrichmentScore</t>
  </si>
  <si>
    <t>pValue</t>
  </si>
  <si>
    <t>FDR</t>
  </si>
  <si>
    <t>size</t>
  </si>
  <si>
    <t>plotPath</t>
  </si>
  <si>
    <t>leadingEdgeNum</t>
  </si>
  <si>
    <t>leadingEdgeId</t>
  </si>
  <si>
    <t>userId</t>
  </si>
  <si>
    <t>Dendritic cell</t>
  </si>
  <si>
    <t>https://pubmed.ncbi.nlm.nih.gov/29474909/</t>
  </si>
  <si>
    <t>./Project_wg_result1748362849_GSEA/Dendritic cell.png</t>
  </si>
  <si>
    <t>14325;12925;73723;12313;14998;64138;13032;67963</t>
  </si>
  <si>
    <t>Calm1;Crip1;Ctsc;Ctsz;Ftl1;H2-DMa;Npc2;Sh3bgrl3</t>
  </si>
  <si>
    <t>Myoloid cell</t>
  </si>
  <si>
    <t>./Project_wg_result1748362849_GSEA/Myoloid cell.png</t>
  </si>
  <si>
    <t>14325;12925;73723;12313;16432;14998;13032;67963</t>
  </si>
  <si>
    <t>Calm1;Crip1;Ctsc;Ftl1;H2-DMa;Itm2b;Npc2;Sh3bgrl3</t>
  </si>
  <si>
    <t>Female fetal gonad cell</t>
  </si>
  <si>
    <t>./Project_wg_result1748362849_GSEA/Female fetal gonad cell.png</t>
  </si>
  <si>
    <t>19231;382423;12313;20005</t>
  </si>
  <si>
    <t>Atxn7l3b;Calm1;Ptma;Rpl9</t>
  </si>
  <si>
    <t>Microglial</t>
  </si>
  <si>
    <t>./Project_wg_result1748362849_GSEA/Microglial.png</t>
  </si>
  <si>
    <t>14325;16432;64138;13033;19261;67865;270084</t>
  </si>
  <si>
    <t>Ctsd;Ctsz;Ftl1;Itm2b;Lpcat2;Rgs10;Sirpa</t>
  </si>
  <si>
    <t>Macrophage</t>
  </si>
  <si>
    <t>./Project_wg_result1748362849_GSEA/Macrophage.png</t>
  </si>
  <si>
    <t>14325;12925;73723;12313;16432;14998;64138;13032;67963</t>
  </si>
  <si>
    <t>Calm1;Crip1;Ctsc;Ctsz;Ftl1;H2-DMa;Itm2b;Npc2;Sh3bgrl3</t>
  </si>
  <si>
    <t>Endocrine cell</t>
  </si>
  <si>
    <t>./Project_wg_result1748362849_GSEA/Endocrine cell.png</t>
  </si>
  <si>
    <t>12653;12652;12313;231887</t>
  </si>
  <si>
    <t>Calm1;Chga;Chgb;Pdap1</t>
  </si>
  <si>
    <t>Cumulus cell</t>
  </si>
  <si>
    <t>./Project_wg_result1748362849_GSEA/Cumulus cell.png</t>
  </si>
  <si>
    <t>22630;20005;21371</t>
  </si>
  <si>
    <t>Rpl9;Tbca;Ywhaq</t>
  </si>
  <si>
    <t>Enterocyte</t>
  </si>
  <si>
    <t>./Project_wg_result1748362849_GSEA/Enterocyte.png</t>
  </si>
  <si>
    <t>12925;19660;75600</t>
  </si>
  <si>
    <t>Calml4;Crip1;Rbp2</t>
  </si>
  <si>
    <t>Neutrophil</t>
  </si>
  <si>
    <t>./Project_wg_result1748362849_GSEA/Neutrophil.png</t>
  </si>
  <si>
    <t>19231;73723;17938;12313;16432;53379;20005;67771;66437;22320</t>
  </si>
  <si>
    <t>Arpc5;Calm1;Fis1;Hnrnpa2b1;Itm2b;Naca;Ptma;Rpl9;Sh3bgrl3;Vamp8</t>
  </si>
  <si>
    <t>Mesenchymal stem cell</t>
  </si>
  <si>
    <t>./Project_wg_result1748362849_GSEA/Mesenchymal stem cell.png</t>
  </si>
  <si>
    <t>66094;231887;21371</t>
  </si>
  <si>
    <t>Lsm7;Pdap1;Tbca</t>
  </si>
  <si>
    <t>Oligodendrocyte</t>
  </si>
  <si>
    <t>./Project_wg_result1748362849_GSEA/Oligodendrocyte.png</t>
  </si>
  <si>
    <t>17988;50915;98660</t>
  </si>
  <si>
    <t>Atp1a2;Grb14;Ndrg1</t>
  </si>
  <si>
    <t>Astrocyte</t>
  </si>
  <si>
    <t>./Project_wg_result1748362849_GSEA/Astrocyte.png</t>
  </si>
  <si>
    <t>11816;98660</t>
  </si>
  <si>
    <t>Apoe;Atp1a2</t>
  </si>
  <si>
    <t>Fasciculata cell</t>
  </si>
  <si>
    <t>./Project_wg_result1748362849_GSEA/Fasciculata cell.png</t>
  </si>
  <si>
    <t>58810;13132;13476</t>
  </si>
  <si>
    <t>Akr1a1;Dab2;Reep5</t>
  </si>
  <si>
    <t>Alveolar type II cell</t>
  </si>
  <si>
    <t>./Project_wg_result1748362849_GSEA/Alveolar type II cell.png</t>
  </si>
  <si>
    <t>18242;11816</t>
  </si>
  <si>
    <t>Apoe;Oat</t>
  </si>
  <si>
    <t>Endothelial cell</t>
  </si>
  <si>
    <t>./Project_wg_result1748362849_GSEA/Endothelial cell.png</t>
  </si>
  <si>
    <t>100038882;11816;23945</t>
  </si>
  <si>
    <t>Apoe;Isg15;Mgll</t>
  </si>
  <si>
    <t>Hepatocyte</t>
  </si>
  <si>
    <t>./Project_wg_result1748362849_GSEA/Hepatocyte.png</t>
  </si>
  <si>
    <t>14635;26912;11816</t>
  </si>
  <si>
    <t>Apoe;Galk1;Gcat</t>
  </si>
  <si>
    <t>Adipocyte</t>
  </si>
  <si>
    <t>./Project_wg_result1748362849_GSEA/Adipocyte.png</t>
  </si>
  <si>
    <t>20656;51798;11816</t>
  </si>
  <si>
    <t>Apoe;Ech1;Sod2</t>
  </si>
  <si>
    <t>Cardiocyte</t>
  </si>
  <si>
    <t>./Project_wg_result1748362849_GSEA/Cardiocyte.png</t>
  </si>
  <si>
    <t>56012;51798;17901;17189</t>
  </si>
  <si>
    <t>Ech1;Mb;Myl1;Pgam2</t>
  </si>
  <si>
    <t>GOBP</t>
  </si>
  <si>
    <t>description</t>
  </si>
  <si>
    <t>overlap</t>
  </si>
  <si>
    <t>expect</t>
  </si>
  <si>
    <t>enrichmentRatio</t>
  </si>
  <si>
    <t>overlapId</t>
  </si>
  <si>
    <t>GO:0050879</t>
  </si>
  <si>
    <t>multicellular organismal movement</t>
  </si>
  <si>
    <t>http://amigo.geneontology.org/amigo/term/GO:0050879</t>
  </si>
  <si>
    <t>11937;13405;17885;21957</t>
  </si>
  <si>
    <t>Atp2a1;Tnnt3;Myh8;Dmd</t>
  </si>
  <si>
    <t>GO:0043605</t>
  </si>
  <si>
    <t>amide catabolic process</t>
  </si>
  <si>
    <t>http://amigo.geneontology.org/amigo/term/GO:0043605</t>
  </si>
  <si>
    <t>14544;18242;76952</t>
  </si>
  <si>
    <t>Nt5c2;Gda;Oat</t>
  </si>
  <si>
    <t>GO:0097009</t>
  </si>
  <si>
    <t>energy homeostasis</t>
  </si>
  <si>
    <t>http://amigo.geneontology.org/amigo/term/GO:0097009</t>
  </si>
  <si>
    <t>11816;20848;53416;208643</t>
  </si>
  <si>
    <t>Apoe;Stat3;Stk39;Eif4g1</t>
  </si>
  <si>
    <t>GO:0009112</t>
  </si>
  <si>
    <t>nucleobase metabolic process</t>
  </si>
  <si>
    <t>http://amigo.geneontology.org/amigo/term/GO:0009112</t>
  </si>
  <si>
    <t>14450;14544;76952</t>
  </si>
  <si>
    <t>Nt5c2;Gart;Gda</t>
  </si>
  <si>
    <t>GO:0072523</t>
  </si>
  <si>
    <t>purine-containing compound catabolic process</t>
  </si>
  <si>
    <t>http://amigo.geneontology.org/amigo/term/GO:0072523</t>
  </si>
  <si>
    <t>14544;14635;18642;20848;76952</t>
  </si>
  <si>
    <t>Pfkm;Nt5c2;Stat3;Galk1;Gda</t>
  </si>
  <si>
    <t>GO:0002209</t>
  </si>
  <si>
    <t>behavioral defense response</t>
  </si>
  <si>
    <t>http://amigo.geneontology.org/amigo/term/GO:0002209</t>
  </si>
  <si>
    <t>11816;98660;208643</t>
  </si>
  <si>
    <t>Atp1a2;Apoe;Eif4g1</t>
  </si>
  <si>
    <t>GO:0030048</t>
  </si>
  <si>
    <t>actin filament-based movement</t>
  </si>
  <si>
    <t>http://amigo.geneontology.org/amigo/term/GO:0030048</t>
  </si>
  <si>
    <t>11937;17885;17913;98660</t>
  </si>
  <si>
    <t>Atp2a1;Myh8;Atp1a2;Myo1c</t>
  </si>
  <si>
    <t>GO:0035966</t>
  </si>
  <si>
    <t>response to topologically incorrect protein</t>
  </si>
  <si>
    <t>http://amigo.geneontology.org/amigo/term/GO:0035966</t>
  </si>
  <si>
    <t>18708;67819;208677;226090</t>
  </si>
  <si>
    <t>Ermp1;Pik3r1;Derl1;Creb3l3</t>
  </si>
  <si>
    <t>GO:0034340</t>
  </si>
  <si>
    <t>response to type I interferon</t>
  </si>
  <si>
    <t>http://amigo.geneontology.org/amigo/term/GO:0034340</t>
  </si>
  <si>
    <t>12539;54131;100038882</t>
  </si>
  <si>
    <t>Irf3;Cdc37;Isg15</t>
  </si>
  <si>
    <t>GO:0046835</t>
  </si>
  <si>
    <t>carbohydrate phosphorylation</t>
  </si>
  <si>
    <t>http://amigo.geneontology.org/amigo/term/GO:0046835</t>
  </si>
  <si>
    <t>14635;18642</t>
  </si>
  <si>
    <t>Pfkm;Galk1</t>
  </si>
  <si>
    <t>PANTHER</t>
  </si>
  <si>
    <t>P06664</t>
  </si>
  <si>
    <t>Gonadotropin-releasing hormone receptor pathway</t>
  </si>
  <si>
    <t>http://www.pantherdb.org/pathway/pathwayDiagram.jsp?catAccession=P06664</t>
  </si>
  <si>
    <t>./Project_wg_result1748362714_GSEA/P06664.png</t>
  </si>
  <si>
    <t>20848;18708;15461;54195</t>
  </si>
  <si>
    <t>Gucy1b1;Hras;Pik3r1;Stat3</t>
  </si>
  <si>
    <t>P00020</t>
  </si>
  <si>
    <t>FAS signaling pathway</t>
  </si>
  <si>
    <t>http://www.pantherdb.org/pathway/pathwayDiagram.jsp?catAccession=P00020</t>
  </si>
  <si>
    <t>./Project_wg_result1748362714_GSEA/P00020.png</t>
  </si>
  <si>
    <t>P00049</t>
  </si>
  <si>
    <t>Parkinson disease</t>
  </si>
  <si>
    <t>http://www.pantherdb.org/pathway/pathwayDiagram.jsp?catAccession=P00049</t>
  </si>
  <si>
    <t>./Project_wg_result1748362714_GSEA/P00049.png</t>
  </si>
  <si>
    <t>22630;55948;20618;19177;12995</t>
  </si>
  <si>
    <t>Csnk2a1;Psmb7;Sfn;Sncg;Ywhaq</t>
  </si>
  <si>
    <t>P00029</t>
  </si>
  <si>
    <t>Huntington disease</t>
  </si>
  <si>
    <t>http://www.pantherdb.org/pathway/pathwayDiagram.jsp?catAccession=P00029</t>
  </si>
  <si>
    <t>./Project_wg_result1748362714_GSEA/P00029.png</t>
  </si>
  <si>
    <t>74325;12367;67771</t>
  </si>
  <si>
    <t>Arpc5;Casp3;Cltb</t>
  </si>
  <si>
    <t>P00016</t>
  </si>
  <si>
    <t>Cytoskeletal regulation by Rho GTPase</t>
  </si>
  <si>
    <t>http://www.pantherdb.org/pathway/pathwayDiagram.jsp?catAccession=P00016</t>
  </si>
  <si>
    <t>./Project_wg_result1748362714_GSEA/P00016.png</t>
  </si>
  <si>
    <t>17885;17879</t>
  </si>
  <si>
    <t>Myh1;Myh8</t>
  </si>
  <si>
    <t>P00053</t>
  </si>
  <si>
    <t>T cell activation</t>
  </si>
  <si>
    <t>http://www.pantherdb.org/pathway/pathwayDiagram.jsp?catAccession=P00053</t>
  </si>
  <si>
    <t>./Project_wg_result1748362714_GSEA/P00053.png</t>
  </si>
  <si>
    <t>19056;18708;15461</t>
  </si>
  <si>
    <t>Hras;Pik3r1;Ppp3cb</t>
  </si>
  <si>
    <t>P00024</t>
  </si>
  <si>
    <t>Glycolysis</t>
  </si>
  <si>
    <t>http://www.pantherdb.org/pathway/pathwayDiagram.jsp?catAccession=P00024</t>
  </si>
  <si>
    <t>./Project_wg_result1748362714_GSEA/P00024.png</t>
  </si>
  <si>
    <t>56012;18641;18648;18642</t>
  </si>
  <si>
    <t>Pfkl;Pfkm;Pgam1;Pgam2</t>
  </si>
  <si>
    <t>P00005</t>
  </si>
  <si>
    <t>Angiogenesis</t>
  </si>
  <si>
    <t>http://www.pantherdb.org/pathway/pathwayDiagram.jsp?catAccession=P00005</t>
  </si>
  <si>
    <t>./Project_wg_result1748362714_GSEA/P00005.png</t>
  </si>
  <si>
    <t>50915;20848;18708;15461</t>
  </si>
  <si>
    <t>Grb14;Hras;Pik3r1;Stat3</t>
  </si>
  <si>
    <t>P00019</t>
  </si>
  <si>
    <t>Endothelin signaling pathway</t>
  </si>
  <si>
    <t>http://www.pantherdb.org/pathway/pathwayDiagram.jsp?catAccession=P00019</t>
  </si>
  <si>
    <t>./Project_wg_result1748362714_GSEA/P00019.png</t>
  </si>
  <si>
    <t>18708;54195</t>
  </si>
  <si>
    <t>Gucy1b1;Pik3r1</t>
  </si>
  <si>
    <t>P02738</t>
  </si>
  <si>
    <t>De novo purine biosynthesis</t>
  </si>
  <si>
    <t>http://www.pantherdb.org/pathway/pathwayDiagram.jsp?catAccession=P02738</t>
  </si>
  <si>
    <t>./Project_wg_result1748362714_GSEA/P02738.png</t>
  </si>
  <si>
    <t>20133;18103;14450;229363</t>
  </si>
  <si>
    <t>Gart;Gmps;Nme2;Rrm1</t>
  </si>
  <si>
    <t>P00031</t>
  </si>
  <si>
    <t>Inflammation mediated by chemokine and cytokine signaling pathway</t>
  </si>
  <si>
    <t>http://www.pantherdb.org/pathway/pathwayDiagram.jsp?catAccession=P00031</t>
  </si>
  <si>
    <t>./Project_wg_result1748362714_GSEA/P00031.png</t>
  </si>
  <si>
    <t>18747;76709;20848;12325;17885;17879</t>
  </si>
  <si>
    <t>Arpc2;Camk2g;Myh1;Myh8;Prkaca;Stat3</t>
  </si>
  <si>
    <t>P04393</t>
  </si>
  <si>
    <t>Ras Pathway</t>
  </si>
  <si>
    <t>http://www.pantherdb.org/pathway/pathwayDiagram.jsp?catAccession=P04393</t>
  </si>
  <si>
    <t>./Project_wg_result1748362714_GSEA/P04393.png</t>
  </si>
  <si>
    <t>20848;15461</t>
  </si>
  <si>
    <t>Hras;Stat3</t>
  </si>
  <si>
    <t>P00057</t>
  </si>
  <si>
    <t>Wnt signaling pathway</t>
  </si>
  <si>
    <t>http://www.pantherdb.org/pathway/pathwayDiagram.jsp?catAccession=P00057</t>
  </si>
  <si>
    <t>./Project_wg_result1748362714_GSEA/P00057.png</t>
  </si>
  <si>
    <t>19056;17885;17879</t>
  </si>
  <si>
    <t>Myh1;Myh8;Ppp3cb</t>
  </si>
  <si>
    <t>P00036</t>
  </si>
  <si>
    <t>Interleukin signaling pathway</t>
  </si>
  <si>
    <t>http://www.pantherdb.org/pathway/pathwayDiagram.jsp?catAccession=P00036</t>
  </si>
  <si>
    <t>./Project_wg_result1748362714_GSEA/P00036.png</t>
  </si>
  <si>
    <t>GO:0072593</t>
  </si>
  <si>
    <t>reactive oxygen species metabolic process</t>
  </si>
  <si>
    <t>./Project_wg_result1748362117_GSEA/GO_0072593.png</t>
  </si>
  <si>
    <t>http://amigo.geneontology.org/amigo/term/GO:0072593</t>
  </si>
  <si>
    <t>20848;13405;17189</t>
  </si>
  <si>
    <t>Dmd;Mb;Stat3</t>
  </si>
  <si>
    <t>GO:0033002</t>
  </si>
  <si>
    <t>muscle cell proliferation</t>
  </si>
  <si>
    <t>./Project_wg_result1748362117_GSEA/GO_0033002.png</t>
  </si>
  <si>
    <t>http://amigo.geneontology.org/amigo/term/GO:0033002</t>
  </si>
  <si>
    <t>20848;12846;77044;11816;18708</t>
  </si>
  <si>
    <t>Apoe;Arid2;Comt;Pik3r1;Stat3</t>
  </si>
  <si>
    <t>GO:0006638</t>
  </si>
  <si>
    <t>neutral lipid metabolic process</t>
  </si>
  <si>
    <t>./Project_wg_result1748362117_GSEA/GO_0006638.png</t>
  </si>
  <si>
    <t>http://amigo.geneontology.org/amigo/term/GO:0006638</t>
  </si>
  <si>
    <t>100504663;433256;11816;23945</t>
  </si>
  <si>
    <t>Acsl5;Apoe;Atg14;Mgll</t>
  </si>
  <si>
    <t>GO:0050867</t>
  </si>
  <si>
    <t>positive regulation of cell activation</t>
  </si>
  <si>
    <t>./Project_wg_result1748362117_GSEA/GO_0050867.png</t>
  </si>
  <si>
    <t>http://amigo.geneontology.org/amigo/term/GO:0050867</t>
  </si>
  <si>
    <t>20851;22042;77044;320404;320940</t>
  </si>
  <si>
    <t>Arid2;Atp11c;Itpkb;Stat5b;Tfrc</t>
  </si>
  <si>
    <t>./Project_wg_result1748362117_GSEA/GO_0043254.png</t>
  </si>
  <si>
    <t>http://amigo.geneontology.org/amigo/term/GO:0043254</t>
  </si>
  <si>
    <t>14544;22042;17913;100038882;11816;208643;13205;229589;56699</t>
  </si>
  <si>
    <t>Apoe;Cdc42ep4;Ddx3x;Eif4g1;Gda;Isg15;Myo1c;Prune1;Tfrc</t>
  </si>
  <si>
    <t>GO:0034728</t>
  </si>
  <si>
    <t>nucleosome organization</t>
  </si>
  <si>
    <t>./Project_wg_result1748362117_GSEA/GO_0034728.png</t>
  </si>
  <si>
    <t>http://amigo.geneontology.org/amigo/term/GO:0034728</t>
  </si>
  <si>
    <t>77044;22589;110749</t>
  </si>
  <si>
    <t>Arid2;Atrx;Chaf1b</t>
  </si>
  <si>
    <t>GO:0030900</t>
  </si>
  <si>
    <t>forebrain development</t>
  </si>
  <si>
    <t>./Project_wg_result1748362117_GSEA/GO_0030900.png</t>
  </si>
  <si>
    <t>http://amigo.geneontology.org/amigo/term/GO:0030900</t>
  </si>
  <si>
    <t>14450;13405;320165;23790;22589;98660</t>
  </si>
  <si>
    <t>Atp1a2;Atrx;Coro1c;Dmd;Gart;Tacc1</t>
  </si>
  <si>
    <t>GO:0040013</t>
  </si>
  <si>
    <t>negative regulation of locomotion</t>
  </si>
  <si>
    <t>./Project_wg_result1748362117_GSEA/GO_0040013.png</t>
  </si>
  <si>
    <t>http://amigo.geneontology.org/amigo/term/GO:0040013</t>
  </si>
  <si>
    <t>20848;23790;77044;11816</t>
  </si>
  <si>
    <t>Apoe;Arid2;Coro1c;Stat3</t>
  </si>
  <si>
    <t>GO:0045787</t>
  </si>
  <si>
    <t>positive regulation of cell cycle</t>
  </si>
  <si>
    <t>./Project_wg_result1748362117_GSEA/GO_0045787.png</t>
  </si>
  <si>
    <t>http://amigo.geneontology.org/amigo/term/GO:0045787</t>
  </si>
  <si>
    <t>13684;15289;215387;20133;99375;20851;227937;18226;54624;22589;208643;13205;66591</t>
  </si>
  <si>
    <t>Atrx;Cul4a;Ddx3x;Eif4e;Eif4g1;Hmgb1;Mad2l1bp;Ncaph;Nup62;Paf1;Pkp4;Rrm1;Stat5b</t>
  </si>
  <si>
    <t>GO:0034341</t>
  </si>
  <si>
    <t>response to type II interferon</t>
  </si>
  <si>
    <t>./Project_wg_result1748362117_GSEA/GO_0034341.png</t>
  </si>
  <si>
    <t>http://amigo.geneontology.org/amigo/term/GO:0034341</t>
  </si>
  <si>
    <t>109168;17913;12539;56699</t>
  </si>
  <si>
    <t>Atl3;Cdc37;Cdc42ep4;Myo1c</t>
  </si>
  <si>
    <t>GO:0015698</t>
  </si>
  <si>
    <t>inorganic anion transport</t>
  </si>
  <si>
    <t>./Project_wg_result1748362117_GSEA/GO_0015698.png</t>
  </si>
  <si>
    <t>http://amigo.geneontology.org/amigo/term/GO:0015698</t>
  </si>
  <si>
    <t>56857;23844;20535;83704;241296</t>
  </si>
  <si>
    <t>Clca1;Lrrc8a;Slc12a9;Slc37a2;Slc4a2</t>
  </si>
  <si>
    <t>GO:0031503</t>
  </si>
  <si>
    <t>protein-containing complex localization</t>
  </si>
  <si>
    <t>./Project_wg_result1748362117_GSEA/GO_0031503.png</t>
  </si>
  <si>
    <t>http://amigo.geneontology.org/amigo/term/GO:0031503</t>
  </si>
  <si>
    <t>51810;13642;64143</t>
  </si>
  <si>
    <t>Efnb2;Hnrnpu;Ralb</t>
  </si>
  <si>
    <t>GO:0001101</t>
  </si>
  <si>
    <t>response to acid chemical</t>
  </si>
  <si>
    <t>./Project_wg_result1748362117_GSEA/GO_0001101.png</t>
  </si>
  <si>
    <t>http://amigo.geneontology.org/amigo/term/GO:0001101</t>
  </si>
  <si>
    <t>12576;12367;54170;19697</t>
  </si>
  <si>
    <t>Casp3;Cdkn1b;Rela;Rragc</t>
  </si>
  <si>
    <t>GO:0051090</t>
  </si>
  <si>
    <t>regulation of DNA-binding transcription factor activity</t>
  </si>
  <si>
    <t>./Project_wg_result1748362117_GSEA/GO_0051090.png</t>
  </si>
  <si>
    <t>http://amigo.geneontology.org/amigo/term/GO:0051090</t>
  </si>
  <si>
    <t>66521;23991;19697;14489;109552</t>
  </si>
  <si>
    <t>Cib1;Mtpn;Rela;Rwdd1;Sri</t>
  </si>
  <si>
    <t>GO:2000241</t>
  </si>
  <si>
    <t>regulation of reproductive process</t>
  </si>
  <si>
    <t>./Project_wg_result1748362117_GSEA/GO_2000241.png</t>
  </si>
  <si>
    <t>http://amigo.geneontology.org/amigo/term/GO:2000241</t>
  </si>
  <si>
    <t>12576;14595;14119;23991</t>
  </si>
  <si>
    <t>B4galt1;Cdkn1b;Cib1;Fbn2</t>
  </si>
  <si>
    <t>GO:0008037</t>
  </si>
  <si>
    <t>cell recognition</t>
  </si>
  <si>
    <t>./Project_wg_result1748362117_GSEA/GO_0008037.png</t>
  </si>
  <si>
    <t>http://amigo.geneontology.org/amigo/term/GO:0008037</t>
  </si>
  <si>
    <t>14595;12367;22334;19261</t>
  </si>
  <si>
    <t>B4galt1;Casp3;Sirpa;Vdac2</t>
  </si>
  <si>
    <t>GO:0002244</t>
  </si>
  <si>
    <t>hematopoietic progenitor cell differentiation</t>
  </si>
  <si>
    <t>./Project_wg_result1748362117_GSEA/GO_0002244.png</t>
  </si>
  <si>
    <t>http://amigo.geneontology.org/amigo/term/GO:0002244</t>
  </si>
  <si>
    <t>71869;66659</t>
  </si>
  <si>
    <t>Acp6;Serpinb12</t>
  </si>
  <si>
    <t>GO:0006397</t>
  </si>
  <si>
    <t>mRNA processing</t>
  </si>
  <si>
    <t>./Project_wg_result1748362117_GSEA/GO_0006397.png</t>
  </si>
  <si>
    <t>http://amigo.geneontology.org/amigo/term/GO:0006397</t>
  </si>
  <si>
    <t>51810;20630;76479;53379;66094;54196;67302;75956;69241;19656</t>
  </si>
  <si>
    <t>Hnrnpa2b1;Hnrnpu;Lsm7;Pabpn1;Polr2d;Rbmxl1;Smndc1;Snrpc;Srrm2;Zc3h13</t>
  </si>
  <si>
    <t>GO:0008380</t>
  </si>
  <si>
    <t>RNA splicing</t>
  </si>
  <si>
    <t>./Project_wg_result1748362117_GSEA/GO_0008380.png</t>
  </si>
  <si>
    <t>http://amigo.geneontology.org/amigo/term/GO:0008380</t>
  </si>
  <si>
    <t>51810;20630;76479;53379;66094;67302;75956;19656;66055;219158;56258;245945;20815;192170;67040;66395</t>
  </si>
  <si>
    <t>Ahnak;Ccar2;Ddx17;Eif4a3;Hnrnpa2b1;Hnrnph2;Hnrnpu;Lsm7;Rbm47;Rbmxl1;Sf3b6;Smndc1;Snrpc;Srpk1;Srrm2;Zc3h13</t>
  </si>
  <si>
    <t>GO:0015850</t>
  </si>
  <si>
    <t>organic hydroxy compound transport</t>
  </si>
  <si>
    <t>./Project_wg_result1748362117_GSEA/GO_0015850.png</t>
  </si>
  <si>
    <t>http://amigo.geneontology.org/amigo/term/GO:0015850</t>
  </si>
  <si>
    <t>26365;12652;11833;100434;67963;20501</t>
  </si>
  <si>
    <t>Aqp8;Ceacam1;Chga;Npc2;Slc16a1;Slc44a1</t>
  </si>
  <si>
    <t>NES [KEGG]</t>
  </si>
  <si>
    <t>mmu03040</t>
  </si>
  <si>
    <t>Spliceosome</t>
  </si>
  <si>
    <t>./Project_wg_result1748363634_GSEA/mmu03040.png</t>
  </si>
  <si>
    <t>http://www.kegg.jp/kegg-bin/show_pathway?mmu03040+51810+20630+76479+66094</t>
  </si>
  <si>
    <t>51810;20630;76479;66094</t>
  </si>
  <si>
    <t>Hnrnpu;Lsm7;Smndc1;Snrpc</t>
  </si>
  <si>
    <t>mmu04142</t>
  </si>
  <si>
    <t>Lysosome</t>
  </si>
  <si>
    <t>./Project_wg_result1748363634_GSEA/mmu04142.png</t>
  </si>
  <si>
    <t>http://www.kegg.jp/kegg-bin/show_pathway?mmu04142+252903+74325+64138+13032+67963</t>
  </si>
  <si>
    <t>252903;74325;64138;13032;67963</t>
  </si>
  <si>
    <t>Ap1s3;Cltb;Ctsc;Ctsz;Npc2</t>
  </si>
  <si>
    <t>mmu05152</t>
  </si>
  <si>
    <t>Tuberculosis</t>
  </si>
  <si>
    <t>./Project_wg_result1748363634_GSEA/mmu05152.png</t>
  </si>
  <si>
    <t>http://www.kegg.jp/kegg-bin/show_pathway?mmu05152+75600+12313+14998+19344+12367+19697+18046+13033+12721</t>
  </si>
  <si>
    <t>75600;12313;14998;19344;12367;19697;18046;13033;12721</t>
  </si>
  <si>
    <t>Calm1;Calml4;Casp3;Coro1a;Ctsd;H2-DMa;Nfyc;Rab5b;Rela</t>
  </si>
  <si>
    <t>mmu05418</t>
  </si>
  <si>
    <t>Fluid shear stress and atherosclerosis</t>
  </si>
  <si>
    <t>./Project_wg_result1748363634_GSEA/mmu05418.png</t>
  </si>
  <si>
    <t>http://www.kegg.jp/kegg-bin/show_pathway?mmu05418+14872+75600+12313+19697</t>
  </si>
  <si>
    <t>14872;75600;12313;19697</t>
  </si>
  <si>
    <t>Calm1;Calml4;Gstt2;Rela</t>
  </si>
  <si>
    <t>mmu05133</t>
  </si>
  <si>
    <t>Pertussis</t>
  </si>
  <si>
    <t>./Project_wg_result1748363634_GSEA/mmu05133.png</t>
  </si>
  <si>
    <t>http://www.kegg.jp/kegg-bin/show_pathway?mmu05133+75600+12313+12367+19697</t>
  </si>
  <si>
    <t>75600;12313;12367;19697</t>
  </si>
  <si>
    <t>Calm1;Calml4;Casp3;Rela</t>
  </si>
  <si>
    <t>mmu05202</t>
  </si>
  <si>
    <t>Transcriptional misregulation in cancer</t>
  </si>
  <si>
    <t>./Project_wg_result1748363634_GSEA/mmu05202.png</t>
  </si>
  <si>
    <t>http://www.kegg.jp/kegg-bin/show_pathway?mmu05202+12576+19697+268996</t>
  </si>
  <si>
    <t>12576;19697;268996</t>
  </si>
  <si>
    <t>Cdkn1b;Rela;Ss18</t>
  </si>
  <si>
    <t>mmu05222</t>
  </si>
  <si>
    <t>Small cell lung cancer</t>
  </si>
  <si>
    <t>./Project_wg_result1748363634_GSEA/mmu05222.png</t>
  </si>
  <si>
    <t>http://www.kegg.jp/kegg-bin/show_pathway?mmu05222+12576+12367+19697</t>
  </si>
  <si>
    <t>12576;12367;19697</t>
  </si>
  <si>
    <t>Casp3;Cdkn1b;Rela</t>
  </si>
  <si>
    <t>mmu00510</t>
  </si>
  <si>
    <t>N-Glycan biosynthesis</t>
  </si>
  <si>
    <t>./Project_wg_result1748363634_GSEA/mmu00510.png</t>
  </si>
  <si>
    <t>http://www.kegg.jp/kegg-bin/show_pathway?mmu00510+14595</t>
  </si>
  <si>
    <t>mmu05145</t>
  </si>
  <si>
    <t>Toxoplasmosis</t>
  </si>
  <si>
    <t>./Project_wg_result1748363634_GSEA/mmu05145.png</t>
  </si>
  <si>
    <t>http://www.kegg.jp/kegg-bin/show_pathway?mmu05145+14998+12367+19697</t>
  </si>
  <si>
    <t>14998;12367;19697</t>
  </si>
  <si>
    <t>Casp3;H2-DMa;Rela</t>
  </si>
  <si>
    <t>mmu04217</t>
  </si>
  <si>
    <t>Necroptosis</t>
  </si>
  <si>
    <t>./Project_wg_result1748363634_GSEA/mmu04217.png</t>
  </si>
  <si>
    <t>http://www.kegg.jp/kegg-bin/show_pathway?mmu04217+14325</t>
  </si>
  <si>
    <t>mmu04972</t>
  </si>
  <si>
    <t>Pancreatic secretion</t>
  </si>
  <si>
    <t>./Project_wg_result1748363634_GSEA/mmu04972.png</t>
  </si>
  <si>
    <t>http://www.kegg.jp/kegg-bin/show_pathway?mmu04972+11937+98660</t>
  </si>
  <si>
    <t>11937;98660</t>
  </si>
  <si>
    <t>Atp1a2;Atp2a1</t>
  </si>
  <si>
    <t>mmu00562</t>
  </si>
  <si>
    <t>Inositol phosphate metabolism</t>
  </si>
  <si>
    <t>./Project_wg_result1748363634_GSEA/mmu00562.png</t>
  </si>
  <si>
    <t>http://www.kegg.jp/kegg-bin/show_pathway?mmu00562+320404+217837+320634</t>
  </si>
  <si>
    <t>320404;217837;320634</t>
  </si>
  <si>
    <t>Itpk1;Itpkb;Ocrl</t>
  </si>
  <si>
    <t>mmu04730</t>
  </si>
  <si>
    <t>Long-term depression</t>
  </si>
  <si>
    <t>./Project_wg_result1748363634_GSEA/mmu04730.png</t>
  </si>
  <si>
    <t>http://www.kegg.jp/kegg-bin/show_pathway?mmu04730+18176+15461+54195</t>
  </si>
  <si>
    <t>18176;15461;54195</t>
  </si>
  <si>
    <t>Gucy1b1;Hras;Nras</t>
  </si>
  <si>
    <t>mmu04071</t>
  </si>
  <si>
    <t>Sphingolipid signaling pathway</t>
  </si>
  <si>
    <t>./Project_wg_result1748363634_GSEA/mmu04071.png</t>
  </si>
  <si>
    <t>http://www.kegg.jp/kegg-bin/show_pathway?mmu04071+18176+18708+15461+67260</t>
  </si>
  <si>
    <t>18176;18708;15461;67260</t>
  </si>
  <si>
    <t>Cers4;Hras;Nras;Pik3r1</t>
  </si>
  <si>
    <t>mmu04814</t>
  </si>
  <si>
    <t>Motor proteins</t>
  </si>
  <si>
    <t>./Project_wg_result1748363634_GSEA/mmu04814.png</t>
  </si>
  <si>
    <t>http://www.kegg.jp/kegg-bin/show_pathway?mmu04814+234663+17901+17880+17913+21957+17907+17885+17879</t>
  </si>
  <si>
    <t>234663;17901;17880;17913;21957;17907;17885;17879</t>
  </si>
  <si>
    <t>Dync1li2;Myh1;Myh11;Myh8;Myl1;Mylpf;Myo1c;Tnnt3</t>
  </si>
  <si>
    <t>mmu05412</t>
  </si>
  <si>
    <t>Arrhythmogenic right ventricular cardiomyopathy</t>
  </si>
  <si>
    <t>./Project_wg_result1748363634_GSEA/mmu05412.png</t>
  </si>
  <si>
    <t>http://www.kegg.jp/kegg-bin/show_pathway?mmu05412+13405+11937+20391+24051+20649</t>
  </si>
  <si>
    <t>13405;11937;20391;24051;20649</t>
  </si>
  <si>
    <t>Atp2a1;Dmd;Sgca;Sgcb;Sntb1</t>
  </si>
  <si>
    <t>mmu05414</t>
  </si>
  <si>
    <t>Dilated cardiomyopathy</t>
  </si>
  <si>
    <t>./Project_wg_result1748363634_GSEA/mmu05414.png</t>
  </si>
  <si>
    <t>http://www.kegg.jp/kegg-bin/show_pathway?mmu05414+13405+22138+11937+20391+24051+20649</t>
  </si>
  <si>
    <t>13405;22138;11937;20391;24051;20649</t>
  </si>
  <si>
    <t>Atp2a1;Dmd;Sgca;Sgcb;Sntb1;Ttn</t>
  </si>
  <si>
    <t>mmu04919</t>
  </si>
  <si>
    <t>./Project_wg_result1748363634_GSEA/mmu04919.png</t>
  </si>
  <si>
    <t>http://www.kegg.jp/kegg-bin/show_pathway?mmu04919+18176+18708+18642+15461+11937+98660</t>
  </si>
  <si>
    <t>18176;18708;18642;15461;11937;98660</t>
  </si>
  <si>
    <t>Atp1a2;Atp2a1;Hras;Nras;Pfkm;Pik3r1</t>
  </si>
  <si>
    <t>mmu01100</t>
  </si>
  <si>
    <t>Metabolic pathways</t>
  </si>
  <si>
    <t>./Project_wg_result1748363634_GSEA/mmu01100.png</t>
  </si>
  <si>
    <t>http://www.kegg.jp/kegg-bin/show_pathway?mmu01100+246277+20133+72039+13433+433256+18641+276846+11947+11754+52064+18648+18103+77974+100678+14544+68194+14635+71743+26912+68636+171210+77559+74754+14450+12846+26433+18242+14719+14874+76952+18642+229363+229589+320404+217837+14936+23945+52815+320634+54195+67260</t>
  </si>
  <si>
    <t>246277;20133;72039;13433;433256;18641;276846;11947;11754;52064;18648;18103;77974;100678;14544;68194;14635;71743;26912;68636;171210;77559;74754;14450;12846;26433;18242;14719;14874;76952;18642;229363;229589;320404;217837;14936;23945;52815;320634;54195;67260</t>
  </si>
  <si>
    <t>Acot2;Acsl5;Agl;Aoc3;Atp5f1b;Cers4;Coasy;Comt;Coq5;Csad;Dhcr24;Dnmt1;Fahd1;Galk1;Gart;Gcat;Gda;Gmps;Got2;Gstz1;Gucy1b1;Gys1;Itpk1;Itpkb;Ldhd;Mccc1;Mgll;Ndufb4;Nme2;Nt5c2;Oat;Ocrl;Pfkl;Pfkm;Pgam1;Pigs;Plod3;Prune1;Psph;Rdh12;Rrm1</t>
  </si>
  <si>
    <t>mmu05410</t>
  </si>
  <si>
    <t>Hypertrophic cardiomyopathy</t>
  </si>
  <si>
    <t>./Project_wg_result1748363634_GSEA/mmu05410.png</t>
  </si>
  <si>
    <t>http://www.kegg.jp/kegg-bin/show_pathway?mmu05410+13405+22138+11937+20391+24051+20649</t>
  </si>
  <si>
    <t>mmu03040:Spliceosome</t>
  </si>
  <si>
    <t>mmu04142:Lysosome</t>
  </si>
  <si>
    <t>mmu05152:Tuberculosis</t>
  </si>
  <si>
    <t>mmu05418:Fluid shear stress and atherosclerosis</t>
  </si>
  <si>
    <t>mmu05133:Pertussis</t>
  </si>
  <si>
    <t>mmu05202:Transcriptional misregulation in cancer</t>
  </si>
  <si>
    <t>mmu05222:Small cell lung cancer</t>
  </si>
  <si>
    <t>mmu00510:N-Glycan biosynthesis</t>
  </si>
  <si>
    <t>mmu05145:Toxoplasmosis</t>
  </si>
  <si>
    <t>mmu04217:Necroptosis</t>
  </si>
  <si>
    <t>mmu04972:Pancreatic secretion</t>
  </si>
  <si>
    <t>mmu00562:Inositol phosphate metabolism</t>
  </si>
  <si>
    <t>mmu04730:Long-term depression</t>
  </si>
  <si>
    <t>mmu04071:Sphingolipid signaling pathway</t>
  </si>
  <si>
    <t>mmu04814:Motor proteins</t>
  </si>
  <si>
    <t>mmu05412:Arrhythmogenic right ventricular cardiomyopathy</t>
  </si>
  <si>
    <t>mmu05414:Dilated cardiomyopathy</t>
  </si>
  <si>
    <t>mmu04919:Thyroid hormone signaling pathway</t>
  </si>
  <si>
    <t>mmu01100:Metabolic pathways</t>
  </si>
  <si>
    <t>mmu05410:Hypertrophic cardiomyopathy</t>
  </si>
  <si>
    <t>description-KEGG</t>
  </si>
  <si>
    <t>P00020:FAS signaling pathway</t>
  </si>
  <si>
    <t>P00049:Parkinson disease</t>
  </si>
  <si>
    <t>P00036:Interleukin signaling pathway</t>
  </si>
  <si>
    <t>P04393:Ras Pathway</t>
  </si>
  <si>
    <t>P00024:Glycolysis</t>
  </si>
  <si>
    <t>P00053:T cell activation</t>
  </si>
  <si>
    <t>P00005:Angiogenesis</t>
  </si>
  <si>
    <t>P00016:Cytoskeletal regulation by Rho GTPase</t>
  </si>
  <si>
    <t>P02738:De novo purine biosynthesis</t>
  </si>
  <si>
    <t>P00057:Wnt signaling pathway</t>
  </si>
  <si>
    <t>P00031:Inflammation mediated by chemokine and cytokine signaling pathway</t>
  </si>
  <si>
    <t>P06664:Gonadotropin-releasing hormone receptor pathway</t>
  </si>
  <si>
    <t>Merged Pathways</t>
  </si>
  <si>
    <t>ANOVA       q-value DSS+MNP vs DSS</t>
  </si>
  <si>
    <t>(-)log ANOVA     p value DSS+MNP vs DSS</t>
  </si>
  <si>
    <t>MYCMAX_B</t>
  </si>
  <si>
    <t>http://www.broadinstitute.org/gsea/msigdb/cards/MYCMAX_B</t>
  </si>
  <si>
    <t>./Project_wg_result1748448138_GSEA/MYCMAX_B.png</t>
  </si>
  <si>
    <t>19231;12928;12313</t>
  </si>
  <si>
    <t>Calm1;Crk;Ptma</t>
  </si>
  <si>
    <t>ZNF33A_TARGET_GENES</t>
  </si>
  <si>
    <t>http://www.broadinstitute.org/gsea/msigdb/cards/ZNF33A_TARGET_GENES</t>
  </si>
  <si>
    <t>./Project_wg_result1748448138_GSEA/ZNF33A_TARGET_GENES.png</t>
  </si>
  <si>
    <t>26365;14325;56013;12313</t>
  </si>
  <si>
    <t>Calm1;Ceacam1;Ftl1;Srcin1</t>
  </si>
  <si>
    <t>ZNF581_TARGET_GENES</t>
  </si>
  <si>
    <t>http://www.broadinstitute.org/gsea/msigdb/cards/ZNF581_TARGET_GENES</t>
  </si>
  <si>
    <t>./Project_wg_result1748448138_GSEA/ZNF581_TARGET_GENES.png</t>
  </si>
  <si>
    <t>12576;19231;20196;78330</t>
  </si>
  <si>
    <t>Cdkn1b;Ndufv3;Ptma;S100a13</t>
  </si>
  <si>
    <t>ZBED4_TARGET_GENES</t>
  </si>
  <si>
    <t>http://www.broadinstitute.org/gsea/msigdb/cards/ZBED4_TARGET_GENES</t>
  </si>
  <si>
    <t>./Project_wg_result1748448138_GSEA/ZBED4_TARGET_GENES.png</t>
  </si>
  <si>
    <t>67414;17938;231887;67771</t>
  </si>
  <si>
    <t>Arpc5;Mfn1;Naca;Pdap1</t>
  </si>
  <si>
    <t>LMTK3_TARGET_GENES</t>
  </si>
  <si>
    <t>http://www.broadinstitute.org/gsea/msigdb/cards/LMTK3_TARGET_GENES</t>
  </si>
  <si>
    <t>./Project_wg_result1748448138_GSEA/LMTK3_TARGET_GENES.png</t>
  </si>
  <si>
    <t>26365;67414;252903</t>
  </si>
  <si>
    <t>Ap1s3;Ceacam1;Mfn1</t>
  </si>
  <si>
    <t>CHAMP1_TARGET_GENES</t>
  </si>
  <si>
    <t>http://www.broadinstitute.org/gsea/msigdb/cards/CHAMP1_TARGET_GENES</t>
  </si>
  <si>
    <t>./Project_wg_result1748448138_GSEA/CHAMP1_TARGET_GENES.png</t>
  </si>
  <si>
    <t>12653;53382;12313</t>
  </si>
  <si>
    <t>Calm1;Chgb;Txnl1</t>
  </si>
  <si>
    <t>ZNF134_TARGET_GENES</t>
  </si>
  <si>
    <t>http://www.broadinstitute.org/gsea/msigdb/cards/ZNF134_TARGET_GENES</t>
  </si>
  <si>
    <t>./Project_wg_result1748448138_GSEA/ZNF134_TARGET_GENES.png</t>
  </si>
  <si>
    <t>106639;26365;53382;382097;67414;20196;66659;12313;269589;80890;14998;19344;229906;67771</t>
  </si>
  <si>
    <t>Acp6;Arpc5;Calm1;Ceacam1;Gm1123;Gtf2b;H2-DMa;Mfn1;Rab5b;S100a13;Sytl1;Trim2;Txnl1;Vmac</t>
  </si>
  <si>
    <t>NPAT_TARGET_GENES</t>
  </si>
  <si>
    <t>http://www.broadinstitute.org/gsea/msigdb/cards/NPAT_TARGET_GENES</t>
  </si>
  <si>
    <t>./Project_wg_result1748448138_GSEA/NPAT_TARGET_GENES.png</t>
  </si>
  <si>
    <t>106639;53382;68043</t>
  </si>
  <si>
    <t>Eef1akmt1;Txnl1;Vmac</t>
  </si>
  <si>
    <t>NR1H4_TARGET_GENES</t>
  </si>
  <si>
    <t>http://www.broadinstitute.org/gsea/msigdb/cards/NR1H4_TARGET_GENES</t>
  </si>
  <si>
    <t>./Project_wg_result1748448138_GSEA/NR1H4_TARGET_GENES.png</t>
  </si>
  <si>
    <t>71722;68449;20729;20501</t>
  </si>
  <si>
    <t>Cic;Slc16a1;Spin1;Tbc1d10b</t>
  </si>
  <si>
    <t>MAX_01</t>
  </si>
  <si>
    <t>http://www.broadinstitute.org/gsea/msigdb/cards/MAX_01</t>
  </si>
  <si>
    <t>./Project_wg_result1748448138_GSEA/MAX_01.png</t>
  </si>
  <si>
    <t>19231;30058;80743;107513;67500</t>
  </si>
  <si>
    <t>Ccar1;Ptma;Ssr1;Timm8a1;Vps16</t>
  </si>
  <si>
    <t>OCT1_05</t>
  </si>
  <si>
    <t>http://www.broadinstitute.org/gsea/msigdb/cards/OCT1_05</t>
  </si>
  <si>
    <t>./Project_wg_result1748448138_GSEA/OCT1_05.png</t>
  </si>
  <si>
    <t>17880;20848;13405;17318;210126;11937;17885;17879;109272</t>
  </si>
  <si>
    <t>Atp2a1;Dmd;Lpp;Mid1;Mybpc1;Myh1;Myh11;Myh8;Stat3</t>
  </si>
  <si>
    <t>SYATTGTG_UNKNOWN</t>
  </si>
  <si>
    <t>http://www.broadinstitute.org/gsea/msigdb/cards/SYATTGTG_UNKNOWN</t>
  </si>
  <si>
    <t>./Project_wg_result1748448138_GSEA/SYATTGTG_UNKNOWN.png</t>
  </si>
  <si>
    <t>17880;72017;17913;17189;208643;12325;18708;13205;17885;17879</t>
  </si>
  <si>
    <t>Camk2g;Cyb5r1;Ddx3x;Eif4g1;Mb;Myh1;Myh11;Myh8;Myo1c;Pik3r1</t>
  </si>
  <si>
    <t>AREB6_03</t>
  </si>
  <si>
    <t>http://www.broadinstitute.org/gsea/msigdb/cards/AREB6_03</t>
  </si>
  <si>
    <t>./Project_wg_result1748448138_GSEA/AREB6_03.png</t>
  </si>
  <si>
    <t>207214;17880;11426;241296;13405;19155;21957;22138;17885;17879;16897;231798</t>
  </si>
  <si>
    <t>Dmd;Larp4;Llgl1;Lrch4;Lrrc8a;Macf1;Myh1;Myh11;Myh8;Npepps;Tnnt3;Ttn</t>
  </si>
  <si>
    <t>CTAWWWATA_RSRFC4_Q2</t>
  </si>
  <si>
    <t>http://www.broadinstitute.org/gsea/msigdb/cards/CTAWWWATA_RSRFC4_Q2</t>
  </si>
  <si>
    <t>./Project_wg_result1748448138_GSEA/CTAWWWATA_RSRFC4_Q2.png</t>
  </si>
  <si>
    <t>66395;13627;60595;11754;17901;20853;227937;17929;17880;11426;109168;13405;17189;23790;18708;11937;66146;17885;17879;109272</t>
  </si>
  <si>
    <t>Actn4;Ahnak;Aoc3;Atl3;Atp2a1;Coro1c;Dmd;Eef1a1;Macf1;Maco1;Mb;Mybpc1;Myh1;Myh11;Myh8;Myl1;Myom1;Pik3r1;Pkp4;Stau1</t>
  </si>
  <si>
    <t>MYB_Q5_01</t>
  </si>
  <si>
    <t>http://www.broadinstitute.org/gsea/msigdb/cards/MYB_Q5_01</t>
  </si>
  <si>
    <t>./Project_wg_result1748448138_GSEA/MYB_Q5_01.png</t>
  </si>
  <si>
    <t>13405;12325;229589;23945;320634;329154</t>
  </si>
  <si>
    <t>Ankrd44;Camk2g;Dmd;Mgll;Ocrl;Prune1</t>
  </si>
  <si>
    <t>CDC5_01</t>
  </si>
  <si>
    <t>http://www.broadinstitute.org/gsea/msigdb/cards/CDC5_01</t>
  </si>
  <si>
    <t>./Project_wg_result1748448138_GSEA/CDC5_01.png</t>
  </si>
  <si>
    <t>20848;208440;22589;18176;18708;17907;15461;320404;17885;17879;26569;23945</t>
  </si>
  <si>
    <t>Atrx;Dip2c;Hras;Itpkb;Mgll;Myh1;Myh8;Mylpf;Nras;Pik3r1;Slc27a4;Stat3</t>
  </si>
  <si>
    <t>YTATTTTNR_MEF2_02</t>
  </si>
  <si>
    <t>http://www.broadinstitute.org/gsea/msigdb/cards/YTATTTTNR_MEF2_02</t>
  </si>
  <si>
    <t>./Project_wg_result1748448138_GSEA/YTATTTTNR_MEF2_02.png</t>
  </si>
  <si>
    <t>18648;17999;72117;17901;17880;26912;109168;241296;13405;17189;208440;17318;17907;22138;229589;17885;56376;17879;24051;23945;329154</t>
  </si>
  <si>
    <t>Ankrd44;Atl3;Dip2c;Dmd;Gcat;Lrrc8a;Mb;Mgll;Mid1;Myh1;Myh11;Myh8;Myl1;Mylpf;Naa50;Nedd4;Pdlim5;Pgam1;Prune1;Sgcb;Ttn</t>
  </si>
  <si>
    <t>HOXA4_Q2</t>
  </si>
  <si>
    <t>http://www.broadinstitute.org/gsea/msigdb/cards/HOXA4_Q2</t>
  </si>
  <si>
    <t>./Project_wg_result1748448138_GSEA/HOXA4_Q2.png</t>
  </si>
  <si>
    <t>17880;109168;13405;23790;11816;12325;18708;13205;11937;17885;17879;109272</t>
  </si>
  <si>
    <t>Apoe;Atl3;Atp2a1;Camk2g;Coro1c;Ddx3x;Dmd;Mybpc1;Myh1;Myh11;Myh8;Pik3r1</t>
  </si>
  <si>
    <t>OCT1_Q5_01</t>
  </si>
  <si>
    <t>http://www.broadinstitute.org/gsea/msigdb/cards/OCT1_Q5_01</t>
  </si>
  <si>
    <t>./Project_wg_result1748448138_GSEA/OCT1_Q5_01.png</t>
  </si>
  <si>
    <t>20848;13405;17318;18176;15461;11937;231798;109272;320940</t>
  </si>
  <si>
    <t>Atp11c;Atp2a1;Dmd;Hras;Lrch4;Mid1;Mybpc1;Nras;Stat3</t>
  </si>
  <si>
    <t>NES</t>
  </si>
  <si>
    <t>Transcription factor</t>
  </si>
  <si>
    <t>Significant DSS9+MNP vs DSS (Post-hoc Tukey´s HSD corrected)</t>
  </si>
  <si>
    <t>sig.  lower DSS+MNP vs DSS</t>
  </si>
  <si>
    <t>sig. higher DSS+MNP vs DSS</t>
  </si>
  <si>
    <t>gut-cells</t>
  </si>
  <si>
    <t>sheet 01</t>
  </si>
  <si>
    <t>sheet 02</t>
  </si>
  <si>
    <t>sheet 03</t>
  </si>
  <si>
    <t>Pairwise comparison on 487 proteins with signifcant interaction  (-/+ MNP, -/+ DSS, 2w-ANOVA)--&gt;Volcano Figure 5F, significant proteins</t>
  </si>
  <si>
    <t>Pairwise comparison on 487 proteins with signifcant interaction  (-/+ MNP, -/+ DSS, 2w-ANOVA)--&gt;Volcano Figure 5F and Supl. Figure 4A</t>
  </si>
  <si>
    <t>Supplementary data 3</t>
  </si>
  <si>
    <t>Synergistic-antagonistic effect of MNP on DSS-induced colitis, 2-way Anova analysis</t>
  </si>
  <si>
    <t>Enrichment analysis based on ranks (Webgestalt) on Pathway (KEGG, Panther), Cell Type, GOBP, Transcrition factor sites --&gt;Figure 5G,H and Supl. Figure 4C,D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</si>
</sst>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7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17" fontId="0" fillId="0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1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40C2E-B948-4D2D-A09A-27AF2C4CCBC2}">
  <dimension ref="B2:C7"/>
  <sheetViews>
    <sheetView tabSelected="1" workbookViewId="0">
      <selection activeCell="B2" sqref="B2:R7"/>
    </sheetView>
  </sheetViews>
  <sheetFormatPr defaultRowHeight="15" x14ac:dyDescent="0.25"/>
  <sheetData>
    <row r="2" spans="2:3" x14ac:dyDescent="0.25">
      <c r="B2" s="21" t="s">
        <v>2126</v>
      </c>
    </row>
    <row r="3" spans="2:3" x14ac:dyDescent="0.25">
      <c r="B3" t="s">
        <v>2127</v>
      </c>
    </row>
    <row r="5" spans="2:3" x14ac:dyDescent="0.25">
      <c r="B5" t="s">
        <v>2121</v>
      </c>
      <c r="C5" t="s">
        <v>2125</v>
      </c>
    </row>
    <row r="6" spans="2:3" x14ac:dyDescent="0.25">
      <c r="B6" t="s">
        <v>2122</v>
      </c>
      <c r="C6" t="s">
        <v>2124</v>
      </c>
    </row>
    <row r="7" spans="2:3" x14ac:dyDescent="0.25">
      <c r="B7" t="s">
        <v>2123</v>
      </c>
      <c r="C7" t="s">
        <v>2128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E0E7A-585C-42AC-99F7-38B5EBD7B26F}">
  <sheetPr>
    <pageSetUpPr fitToPage="1"/>
  </sheetPr>
  <dimension ref="A1:BP488"/>
  <sheetViews>
    <sheetView zoomScale="96" zoomScaleNormal="96" workbookViewId="0">
      <selection activeCell="E9" sqref="E9"/>
    </sheetView>
  </sheetViews>
  <sheetFormatPr defaultRowHeight="15" x14ac:dyDescent="0.25"/>
  <cols>
    <col min="1" max="1" width="15.28515625" style="8" customWidth="1"/>
    <col min="2" max="2" width="9.140625" style="8"/>
    <col min="3" max="3" width="69.7109375" style="8" customWidth="1"/>
    <col min="4" max="4" width="10.5703125" bestFit="1" customWidth="1"/>
    <col min="5" max="5" width="11.42578125" style="8" customWidth="1"/>
    <col min="6" max="6" width="10.28515625" style="8" customWidth="1"/>
    <col min="7" max="7" width="10" style="8" customWidth="1"/>
    <col min="8" max="8" width="10.7109375" style="8" customWidth="1"/>
    <col min="9" max="9" width="10" style="8" customWidth="1"/>
    <col min="10" max="12" width="9.140625" style="8"/>
    <col min="13" max="15" width="13" customWidth="1"/>
    <col min="16" max="25" width="9.140625" style="8"/>
    <col min="39" max="39" width="12.28515625" customWidth="1"/>
    <col min="40" max="66" width="7" customWidth="1"/>
    <col min="67" max="68" width="7" style="4" customWidth="1"/>
    <col min="69" max="16384" width="9.140625" style="7"/>
  </cols>
  <sheetData>
    <row r="1" spans="1:68" s="20" customFormat="1" ht="105" x14ac:dyDescent="0.25">
      <c r="A1" s="19" t="s">
        <v>1478</v>
      </c>
      <c r="B1" s="19" t="s">
        <v>1479</v>
      </c>
      <c r="C1" s="19" t="s">
        <v>1480</v>
      </c>
      <c r="D1" s="2" t="s">
        <v>14</v>
      </c>
      <c r="E1" s="19" t="s">
        <v>1481</v>
      </c>
      <c r="F1" s="19" t="s">
        <v>1509</v>
      </c>
      <c r="G1" s="19" t="s">
        <v>2019</v>
      </c>
      <c r="H1" s="19" t="s">
        <v>2018</v>
      </c>
      <c r="I1" s="19" t="s">
        <v>1523</v>
      </c>
      <c r="J1" s="19" t="s">
        <v>1515</v>
      </c>
      <c r="K1" s="19" t="s">
        <v>1516</v>
      </c>
      <c r="L1" s="19" t="s">
        <v>1517</v>
      </c>
      <c r="M1" s="2" t="s">
        <v>2117</v>
      </c>
      <c r="N1" s="2" t="s">
        <v>2119</v>
      </c>
      <c r="O1" s="2" t="s">
        <v>2118</v>
      </c>
      <c r="P1" s="19" t="s">
        <v>1529</v>
      </c>
      <c r="Q1" s="19" t="s">
        <v>1521</v>
      </c>
      <c r="R1" s="19" t="s">
        <v>1526</v>
      </c>
      <c r="S1" s="19" t="s">
        <v>1518</v>
      </c>
      <c r="T1" s="19" t="s">
        <v>1527</v>
      </c>
      <c r="U1" s="19" t="s">
        <v>1519</v>
      </c>
      <c r="V1" s="19" t="s">
        <v>1514</v>
      </c>
      <c r="W1" s="19" t="s">
        <v>1513</v>
      </c>
      <c r="X1" s="19" t="s">
        <v>1528</v>
      </c>
      <c r="Y1" s="19" t="s">
        <v>1520</v>
      </c>
      <c r="Z1" s="2" t="s">
        <v>0</v>
      </c>
      <c r="AA1" s="2" t="s">
        <v>1</v>
      </c>
      <c r="AB1" s="2" t="s">
        <v>2</v>
      </c>
      <c r="AC1" s="2" t="s">
        <v>3</v>
      </c>
      <c r="AD1" s="2" t="s">
        <v>4</v>
      </c>
      <c r="AE1" s="2" t="s">
        <v>5</v>
      </c>
      <c r="AF1" s="2" t="s">
        <v>6</v>
      </c>
      <c r="AG1" s="2" t="s">
        <v>7</v>
      </c>
      <c r="AH1" s="2" t="s">
        <v>8</v>
      </c>
      <c r="AI1" s="2" t="s">
        <v>9</v>
      </c>
      <c r="AJ1" s="2" t="s">
        <v>10</v>
      </c>
      <c r="AK1" s="2" t="s">
        <v>11</v>
      </c>
      <c r="AL1" s="2" t="s">
        <v>12</v>
      </c>
      <c r="AM1" s="2" t="s">
        <v>13</v>
      </c>
      <c r="AN1" s="2" t="s">
        <v>1482</v>
      </c>
      <c r="AO1" s="2" t="s">
        <v>1483</v>
      </c>
      <c r="AP1" s="2" t="s">
        <v>1484</v>
      </c>
      <c r="AQ1" s="2" t="s">
        <v>1485</v>
      </c>
      <c r="AR1" s="2" t="s">
        <v>1486</v>
      </c>
      <c r="AS1" s="2" t="s">
        <v>1487</v>
      </c>
      <c r="AT1" s="2" t="s">
        <v>1488</v>
      </c>
      <c r="AU1" s="2" t="s">
        <v>1489</v>
      </c>
      <c r="AV1" s="2" t="s">
        <v>1490</v>
      </c>
      <c r="AW1" s="2" t="s">
        <v>1491</v>
      </c>
      <c r="AX1" s="2" t="s">
        <v>1492</v>
      </c>
      <c r="AY1" s="2" t="s">
        <v>1493</v>
      </c>
      <c r="AZ1" s="2" t="s">
        <v>1494</v>
      </c>
      <c r="BA1" s="2" t="s">
        <v>1495</v>
      </c>
      <c r="BB1" s="2" t="s">
        <v>1496</v>
      </c>
      <c r="BC1" s="2" t="s">
        <v>1497</v>
      </c>
      <c r="BD1" s="2" t="s">
        <v>1498</v>
      </c>
      <c r="BE1" s="2" t="s">
        <v>1499</v>
      </c>
      <c r="BF1" s="2" t="s">
        <v>1500</v>
      </c>
      <c r="BG1" s="2" t="s">
        <v>1501</v>
      </c>
      <c r="BH1" s="2" t="s">
        <v>1502</v>
      </c>
      <c r="BI1" s="2" t="s">
        <v>1503</v>
      </c>
      <c r="BJ1" s="2" t="s">
        <v>1504</v>
      </c>
      <c r="BK1" s="2" t="s">
        <v>1505</v>
      </c>
      <c r="BL1" s="2" t="s">
        <v>1506</v>
      </c>
      <c r="BM1" s="2" t="s">
        <v>1507</v>
      </c>
      <c r="BN1" s="2" t="s">
        <v>1508</v>
      </c>
      <c r="BO1" s="6" t="s">
        <v>2120</v>
      </c>
      <c r="BP1" s="6" t="s">
        <v>1522</v>
      </c>
    </row>
    <row r="2" spans="1:68" x14ac:dyDescent="0.25">
      <c r="A2" s="8" t="s">
        <v>172</v>
      </c>
      <c r="B2" s="8" t="s">
        <v>173</v>
      </c>
      <c r="C2" s="8" t="s">
        <v>174</v>
      </c>
      <c r="D2" t="s">
        <v>173</v>
      </c>
      <c r="E2" s="9" t="s">
        <v>173</v>
      </c>
      <c r="F2" s="11">
        <v>1.5700499999999999</v>
      </c>
      <c r="G2" s="12">
        <v>1.60897</v>
      </c>
      <c r="H2" s="12">
        <v>7.7466699999999999E-2</v>
      </c>
      <c r="I2" s="12">
        <v>2.6947199999999998</v>
      </c>
      <c r="J2" s="12">
        <v>0.56228299999999998</v>
      </c>
      <c r="K2" s="12">
        <v>0.23630399999999999</v>
      </c>
      <c r="L2" s="12">
        <v>1.83446</v>
      </c>
      <c r="M2" t="s">
        <v>1477</v>
      </c>
      <c r="N2" t="s">
        <v>1477</v>
      </c>
      <c r="P2" s="8">
        <v>5</v>
      </c>
      <c r="Q2" s="8">
        <v>6</v>
      </c>
      <c r="R2" s="8">
        <v>23.745799999999999</v>
      </c>
      <c r="S2" s="8">
        <v>22.175799999999999</v>
      </c>
      <c r="T2" s="8">
        <v>24.0792</v>
      </c>
      <c r="U2" s="8">
        <v>22.208600000000001</v>
      </c>
      <c r="V2" s="8">
        <v>1.3549599999999999</v>
      </c>
      <c r="W2" s="8">
        <v>0.44469799999999998</v>
      </c>
      <c r="X2" s="8">
        <v>5.7060899999999998E-2</v>
      </c>
      <c r="Y2" s="8">
        <v>2.00533E-2</v>
      </c>
      <c r="Z2" t="s">
        <v>20</v>
      </c>
      <c r="AA2">
        <v>21.539400000000001</v>
      </c>
      <c r="AB2">
        <v>22.409500000000001</v>
      </c>
      <c r="AC2">
        <v>22.825299999999999</v>
      </c>
      <c r="AD2">
        <v>21.863</v>
      </c>
      <c r="AE2">
        <v>22.148199999999999</v>
      </c>
      <c r="AF2">
        <v>22.269100000000002</v>
      </c>
      <c r="AG2" t="s">
        <v>20</v>
      </c>
      <c r="AH2">
        <v>25.119499999999999</v>
      </c>
      <c r="AI2" t="s">
        <v>20</v>
      </c>
      <c r="AJ2">
        <v>22.064</v>
      </c>
      <c r="AK2">
        <v>22.6114</v>
      </c>
      <c r="AL2">
        <v>24.0792</v>
      </c>
      <c r="AM2">
        <v>24.854900000000001</v>
      </c>
      <c r="BH2" t="s">
        <v>16</v>
      </c>
      <c r="BI2" t="s">
        <v>16</v>
      </c>
      <c r="BN2" t="s">
        <v>16</v>
      </c>
      <c r="BO2" s="4" t="s">
        <v>1477</v>
      </c>
    </row>
    <row r="3" spans="1:68" x14ac:dyDescent="0.25">
      <c r="A3" s="8" t="s">
        <v>214</v>
      </c>
      <c r="B3" s="8" t="s">
        <v>215</v>
      </c>
      <c r="C3" s="8" t="s">
        <v>216</v>
      </c>
      <c r="D3" t="s">
        <v>215</v>
      </c>
      <c r="E3" s="8" t="s">
        <v>215</v>
      </c>
      <c r="F3" s="11">
        <v>0.79557100000000003</v>
      </c>
      <c r="G3" s="12">
        <v>1.786</v>
      </c>
      <c r="H3" s="12">
        <v>6.5169199999999997E-2</v>
      </c>
      <c r="I3" s="12">
        <v>2.7892199999999998</v>
      </c>
      <c r="J3" s="12">
        <v>0.95925199999999999</v>
      </c>
      <c r="K3" s="12">
        <v>0.157275</v>
      </c>
      <c r="L3" s="12">
        <v>1.41432</v>
      </c>
      <c r="M3" t="s">
        <v>1477</v>
      </c>
      <c r="N3" t="s">
        <v>1477</v>
      </c>
      <c r="P3" s="8">
        <v>7</v>
      </c>
      <c r="Q3" s="8">
        <v>7</v>
      </c>
      <c r="R3" s="8">
        <v>23.296700000000001</v>
      </c>
      <c r="S3" s="8">
        <v>22.501100000000001</v>
      </c>
      <c r="T3" s="8">
        <v>23.197399999999998</v>
      </c>
      <c r="U3" s="8">
        <v>22.395199999999999</v>
      </c>
      <c r="V3" s="8">
        <v>0.64503900000000003</v>
      </c>
      <c r="W3" s="8">
        <v>0.39168900000000001</v>
      </c>
      <c r="X3" s="8">
        <v>2.7688000000000001E-2</v>
      </c>
      <c r="Y3" s="8">
        <v>1.7407499999999999E-2</v>
      </c>
      <c r="Z3">
        <v>22.6142</v>
      </c>
      <c r="AA3">
        <v>22.395199999999999</v>
      </c>
      <c r="AB3">
        <v>22.065200000000001</v>
      </c>
      <c r="AC3">
        <v>23.082999999999998</v>
      </c>
      <c r="AD3">
        <v>22.1099</v>
      </c>
      <c r="AE3">
        <v>22.314699999999998</v>
      </c>
      <c r="AF3">
        <v>22.9255</v>
      </c>
      <c r="AG3">
        <v>23.197399999999998</v>
      </c>
      <c r="AH3">
        <v>23.051600000000001</v>
      </c>
      <c r="AI3">
        <v>23.7744</v>
      </c>
      <c r="AJ3">
        <v>22.360600000000002</v>
      </c>
      <c r="AK3">
        <v>22.711400000000001</v>
      </c>
      <c r="AL3">
        <v>23.900300000000001</v>
      </c>
      <c r="AM3">
        <v>24.081</v>
      </c>
      <c r="BA3" t="s">
        <v>16</v>
      </c>
      <c r="BI3" t="s">
        <v>16</v>
      </c>
      <c r="BL3" t="s">
        <v>16</v>
      </c>
      <c r="BM3" t="s">
        <v>16</v>
      </c>
      <c r="BO3" s="4" t="s">
        <v>1477</v>
      </c>
    </row>
    <row r="4" spans="1:68" x14ac:dyDescent="0.25">
      <c r="A4" s="8" t="s">
        <v>277</v>
      </c>
      <c r="B4" s="8" t="s">
        <v>15</v>
      </c>
      <c r="C4" s="8" t="s">
        <v>278</v>
      </c>
      <c r="D4" t="s">
        <v>15</v>
      </c>
      <c r="E4" s="8" t="s">
        <v>1524</v>
      </c>
      <c r="F4" s="11">
        <v>1.1107</v>
      </c>
      <c r="G4" s="12">
        <v>1.67109</v>
      </c>
      <c r="H4" s="12">
        <v>7.3580199999999998E-2</v>
      </c>
      <c r="I4" s="12">
        <v>2.68215</v>
      </c>
      <c r="J4" s="12">
        <v>0.16894899999999999</v>
      </c>
      <c r="K4" s="12">
        <v>0.162769</v>
      </c>
      <c r="L4" s="12">
        <v>1.9450400000000001</v>
      </c>
      <c r="M4" t="s">
        <v>1477</v>
      </c>
      <c r="N4" t="s">
        <v>1477</v>
      </c>
      <c r="P4" s="8">
        <v>6</v>
      </c>
      <c r="Q4" s="8">
        <v>7</v>
      </c>
      <c r="R4" s="8">
        <v>21.138400000000001</v>
      </c>
      <c r="S4" s="8">
        <v>20.027699999999999</v>
      </c>
      <c r="T4" s="8">
        <v>21.322800000000001</v>
      </c>
      <c r="U4" s="8">
        <v>20.005700000000001</v>
      </c>
      <c r="V4" s="8">
        <v>0.84110700000000005</v>
      </c>
      <c r="W4" s="8">
        <v>0.65281299999999998</v>
      </c>
      <c r="X4" s="8">
        <v>3.9790499999999999E-2</v>
      </c>
      <c r="Y4" s="8">
        <v>3.2595499999999999E-2</v>
      </c>
      <c r="Z4">
        <v>19.164300000000001</v>
      </c>
      <c r="AA4">
        <v>20.05</v>
      </c>
      <c r="AB4">
        <v>19.820900000000002</v>
      </c>
      <c r="AC4">
        <v>21.3371</v>
      </c>
      <c r="AD4">
        <v>20.018699999999999</v>
      </c>
      <c r="AE4">
        <v>20.005700000000001</v>
      </c>
      <c r="AF4">
        <v>19.7971</v>
      </c>
      <c r="AG4">
        <v>19.905799999999999</v>
      </c>
      <c r="AH4">
        <v>21.6692</v>
      </c>
      <c r="AI4">
        <v>20.976299999999998</v>
      </c>
      <c r="AJ4" t="s">
        <v>20</v>
      </c>
      <c r="AK4">
        <v>20.440100000000001</v>
      </c>
      <c r="AL4">
        <v>21.8857</v>
      </c>
      <c r="AM4">
        <v>21.953199999999999</v>
      </c>
    </row>
    <row r="5" spans="1:68" x14ac:dyDescent="0.25">
      <c r="A5" s="8" t="s">
        <v>279</v>
      </c>
      <c r="B5" s="8" t="s">
        <v>15</v>
      </c>
      <c r="C5" s="8" t="s">
        <v>280</v>
      </c>
      <c r="E5" s="8" t="s">
        <v>1525</v>
      </c>
      <c r="F5" s="11">
        <v>1.0487</v>
      </c>
      <c r="G5" s="12">
        <v>1.3380799999999999</v>
      </c>
      <c r="H5" s="12">
        <v>0.10373499999999999</v>
      </c>
      <c r="I5" s="12">
        <v>2.24973</v>
      </c>
      <c r="J5" s="12">
        <v>0.94067299999999998</v>
      </c>
      <c r="K5" s="12">
        <v>0.310666</v>
      </c>
      <c r="L5" s="12">
        <v>4.6480300000000003</v>
      </c>
      <c r="M5" t="s">
        <v>1477</v>
      </c>
      <c r="N5" t="s">
        <v>1477</v>
      </c>
      <c r="P5" s="8">
        <v>6</v>
      </c>
      <c r="Q5" s="8">
        <v>7</v>
      </c>
      <c r="R5" s="8">
        <v>20.510899999999999</v>
      </c>
      <c r="S5" s="8">
        <v>19.462199999999999</v>
      </c>
      <c r="T5" s="8">
        <v>20.558499999999999</v>
      </c>
      <c r="U5" s="8">
        <v>19.402000000000001</v>
      </c>
      <c r="V5" s="8">
        <v>0.89745600000000003</v>
      </c>
      <c r="W5" s="8">
        <v>0.78475499999999998</v>
      </c>
      <c r="X5" s="8">
        <v>4.3755099999999998E-2</v>
      </c>
      <c r="Y5" s="8">
        <v>4.0321999999999997E-2</v>
      </c>
      <c r="Z5">
        <v>19.697900000000001</v>
      </c>
      <c r="AA5">
        <v>19.402000000000001</v>
      </c>
      <c r="AB5">
        <v>18.8964</v>
      </c>
      <c r="AC5">
        <v>20.9328</v>
      </c>
      <c r="AD5">
        <v>18.668900000000001</v>
      </c>
      <c r="AE5">
        <v>19.809899999999999</v>
      </c>
      <c r="AF5">
        <v>18.827500000000001</v>
      </c>
      <c r="AG5">
        <v>20.720700000000001</v>
      </c>
      <c r="AH5">
        <v>20.3963</v>
      </c>
      <c r="AI5" t="s">
        <v>20</v>
      </c>
      <c r="AJ5">
        <v>19.131399999999999</v>
      </c>
      <c r="AK5">
        <v>20.904499999999999</v>
      </c>
      <c r="AL5">
        <v>20.085799999999999</v>
      </c>
      <c r="AM5">
        <v>21.826699999999999</v>
      </c>
    </row>
    <row r="6" spans="1:68" x14ac:dyDescent="0.25">
      <c r="A6" s="8" t="s">
        <v>281</v>
      </c>
      <c r="B6" s="8" t="s">
        <v>282</v>
      </c>
      <c r="C6" s="8" t="s">
        <v>283</v>
      </c>
      <c r="D6" t="s">
        <v>282</v>
      </c>
      <c r="E6" s="8" t="s">
        <v>282</v>
      </c>
      <c r="F6" s="11">
        <v>2.2002600000000001</v>
      </c>
      <c r="G6" s="12">
        <v>1.7818400000000001</v>
      </c>
      <c r="H6" s="12">
        <v>6.4424200000000001E-2</v>
      </c>
      <c r="I6" s="12">
        <v>3.0213399999999999</v>
      </c>
      <c r="J6" s="12">
        <v>0.48657899999999998</v>
      </c>
      <c r="K6" s="12">
        <v>0.17913799999999999</v>
      </c>
      <c r="L6" s="12">
        <v>2.2914400000000001</v>
      </c>
      <c r="M6" t="s">
        <v>1477</v>
      </c>
      <c r="N6" t="s">
        <v>1477</v>
      </c>
      <c r="P6" s="8">
        <v>5</v>
      </c>
      <c r="Q6" s="8">
        <v>5</v>
      </c>
      <c r="R6" s="8">
        <v>19.9557</v>
      </c>
      <c r="S6" s="8">
        <v>17.755400000000002</v>
      </c>
      <c r="T6" s="8">
        <v>20.341999999999999</v>
      </c>
      <c r="U6" s="8">
        <v>17.551500000000001</v>
      </c>
      <c r="V6" s="8">
        <v>0.96932700000000005</v>
      </c>
      <c r="W6" s="8">
        <v>1.30846</v>
      </c>
      <c r="X6" s="8">
        <v>4.8573999999999999E-2</v>
      </c>
      <c r="Y6" s="8">
        <v>7.3693499999999995E-2</v>
      </c>
      <c r="Z6" t="s">
        <v>20</v>
      </c>
      <c r="AA6">
        <v>18.665900000000001</v>
      </c>
      <c r="AB6">
        <v>16.227499999999999</v>
      </c>
      <c r="AC6">
        <v>19.451799999999999</v>
      </c>
      <c r="AD6">
        <v>17.551500000000001</v>
      </c>
      <c r="AE6">
        <v>16.880500000000001</v>
      </c>
      <c r="AF6" t="s">
        <v>20</v>
      </c>
      <c r="AG6" t="s">
        <v>20</v>
      </c>
      <c r="AH6">
        <v>20.341999999999999</v>
      </c>
      <c r="AI6">
        <v>20.721699999999998</v>
      </c>
      <c r="AJ6" t="s">
        <v>20</v>
      </c>
      <c r="AK6">
        <v>18.717500000000001</v>
      </c>
      <c r="AL6">
        <v>20.860499999999998</v>
      </c>
      <c r="AM6">
        <v>19.136800000000001</v>
      </c>
    </row>
    <row r="7" spans="1:68" x14ac:dyDescent="0.25">
      <c r="A7" s="8" t="s">
        <v>339</v>
      </c>
      <c r="B7" s="8" t="s">
        <v>340</v>
      </c>
      <c r="C7" s="9" t="s">
        <v>341</v>
      </c>
      <c r="D7" t="s">
        <v>340</v>
      </c>
      <c r="E7" s="9" t="s">
        <v>340</v>
      </c>
      <c r="F7" s="11">
        <v>1.4344600000000001</v>
      </c>
      <c r="G7" s="12">
        <v>1.5343599999999999</v>
      </c>
      <c r="H7" s="12">
        <v>8.5999999999999993E-2</v>
      </c>
      <c r="I7" s="12">
        <v>2.7328700000000001</v>
      </c>
      <c r="J7" s="12">
        <v>1.25911</v>
      </c>
      <c r="K7" s="12">
        <v>1.50817E-2</v>
      </c>
      <c r="L7" s="12">
        <v>1.72976</v>
      </c>
      <c r="M7" t="s">
        <v>1477</v>
      </c>
      <c r="N7" t="s">
        <v>1477</v>
      </c>
      <c r="P7" s="8">
        <v>2</v>
      </c>
      <c r="Q7" s="8">
        <v>7</v>
      </c>
      <c r="R7" s="8">
        <v>18.551100000000002</v>
      </c>
      <c r="S7" s="8">
        <v>17.116700000000002</v>
      </c>
      <c r="T7" s="8">
        <v>18.551100000000002</v>
      </c>
      <c r="U7" s="8">
        <v>17.078900000000001</v>
      </c>
      <c r="V7" s="8">
        <v>0.87462099999999998</v>
      </c>
      <c r="W7" s="8">
        <v>0.61033700000000002</v>
      </c>
      <c r="X7" s="8">
        <v>4.7146399999999998E-2</v>
      </c>
      <c r="Y7" s="8">
        <v>3.5657399999999999E-2</v>
      </c>
      <c r="Z7">
        <v>18.237400000000001</v>
      </c>
      <c r="AA7">
        <v>16.181699999999999</v>
      </c>
      <c r="AB7">
        <v>17.235399999999998</v>
      </c>
      <c r="AC7">
        <v>17.078900000000001</v>
      </c>
      <c r="AD7">
        <v>16.8324</v>
      </c>
      <c r="AE7">
        <v>17.190200000000001</v>
      </c>
      <c r="AF7">
        <v>17.0608</v>
      </c>
      <c r="AG7">
        <v>19.169599999999999</v>
      </c>
      <c r="AH7" t="s">
        <v>20</v>
      </c>
      <c r="AI7" t="s">
        <v>20</v>
      </c>
      <c r="AJ7" t="s">
        <v>20</v>
      </c>
      <c r="AK7">
        <v>17.932700000000001</v>
      </c>
      <c r="AL7" t="s">
        <v>20</v>
      </c>
      <c r="AM7" t="s">
        <v>20</v>
      </c>
      <c r="BA7" t="s">
        <v>16</v>
      </c>
      <c r="BH7" t="s">
        <v>16</v>
      </c>
      <c r="BO7" s="4" t="s">
        <v>1477</v>
      </c>
    </row>
    <row r="8" spans="1:68" x14ac:dyDescent="0.25">
      <c r="A8" s="8" t="s">
        <v>342</v>
      </c>
      <c r="B8" s="8" t="s">
        <v>343</v>
      </c>
      <c r="C8" s="18" t="s">
        <v>344</v>
      </c>
      <c r="D8" t="s">
        <v>343</v>
      </c>
      <c r="E8" s="18" t="s">
        <v>343</v>
      </c>
      <c r="F8" s="11">
        <v>1.23295</v>
      </c>
      <c r="G8" s="12">
        <v>2.8089900000000001</v>
      </c>
      <c r="H8" s="12">
        <v>4.2000000000000003E-2</v>
      </c>
      <c r="I8" s="12">
        <v>4.1739100000000002</v>
      </c>
      <c r="J8" s="12">
        <v>1.0622100000000001</v>
      </c>
      <c r="K8" s="12">
        <v>0.89144400000000001</v>
      </c>
      <c r="L8" s="12">
        <v>2.2740999999999998</v>
      </c>
      <c r="M8" t="s">
        <v>1477</v>
      </c>
      <c r="N8" t="s">
        <v>1477</v>
      </c>
      <c r="P8" s="8">
        <v>6</v>
      </c>
      <c r="Q8" s="8">
        <v>7</v>
      </c>
      <c r="R8" s="8">
        <v>20.718800000000002</v>
      </c>
      <c r="S8" s="8">
        <v>19.485900000000001</v>
      </c>
      <c r="T8" s="8">
        <v>20.788900000000002</v>
      </c>
      <c r="U8" s="8">
        <v>19.3367</v>
      </c>
      <c r="V8" s="8">
        <v>0.52999700000000005</v>
      </c>
      <c r="W8" s="8">
        <v>0.53174200000000005</v>
      </c>
      <c r="X8" s="8">
        <v>2.5580499999999999E-2</v>
      </c>
      <c r="Y8" s="8">
        <v>2.72886E-2</v>
      </c>
      <c r="Z8">
        <v>19.830100000000002</v>
      </c>
      <c r="AA8">
        <v>19.1264</v>
      </c>
      <c r="AB8">
        <v>19.236000000000001</v>
      </c>
      <c r="AC8">
        <v>19.897200000000002</v>
      </c>
      <c r="AD8">
        <v>19.3367</v>
      </c>
      <c r="AE8">
        <v>20.260300000000001</v>
      </c>
      <c r="AF8">
        <v>18.714400000000001</v>
      </c>
      <c r="AG8">
        <v>21.495799999999999</v>
      </c>
      <c r="AH8">
        <v>20.3415</v>
      </c>
      <c r="AI8" t="s">
        <v>20</v>
      </c>
      <c r="AJ8">
        <v>19.9513</v>
      </c>
      <c r="AK8">
        <v>20.850999999999999</v>
      </c>
      <c r="AL8">
        <v>20.946400000000001</v>
      </c>
      <c r="AM8">
        <v>20.726900000000001</v>
      </c>
      <c r="BN8" t="s">
        <v>16</v>
      </c>
      <c r="BO8" s="4" t="s">
        <v>1477</v>
      </c>
    </row>
    <row r="9" spans="1:68" x14ac:dyDescent="0.25">
      <c r="A9" s="8" t="s">
        <v>354</v>
      </c>
      <c r="B9" s="8" t="s">
        <v>355</v>
      </c>
      <c r="C9" s="18" t="s">
        <v>356</v>
      </c>
      <c r="D9" t="s">
        <v>355</v>
      </c>
      <c r="E9" s="18" t="s">
        <v>355</v>
      </c>
      <c r="F9" s="11">
        <v>1.1718299999999999</v>
      </c>
      <c r="G9" s="12">
        <v>2.1597499999999998</v>
      </c>
      <c r="H9" s="12">
        <v>4.90588E-2</v>
      </c>
      <c r="I9" s="12">
        <v>3.25265</v>
      </c>
      <c r="J9" s="12">
        <v>1.32745</v>
      </c>
      <c r="K9" s="12">
        <v>0.46194800000000003</v>
      </c>
      <c r="L9" s="12">
        <v>2.1857000000000002</v>
      </c>
      <c r="M9" t="s">
        <v>1477</v>
      </c>
      <c r="N9" t="s">
        <v>1477</v>
      </c>
      <c r="P9" s="8">
        <v>7</v>
      </c>
      <c r="Q9" s="8">
        <v>7</v>
      </c>
      <c r="R9" s="8">
        <v>21.732199999999999</v>
      </c>
      <c r="S9" s="8">
        <v>20.560400000000001</v>
      </c>
      <c r="T9" s="8">
        <v>21.934799999999999</v>
      </c>
      <c r="U9" s="8">
        <v>20.561499999999999</v>
      </c>
      <c r="V9" s="8">
        <v>0.79364500000000004</v>
      </c>
      <c r="W9" s="8">
        <v>0.52790499999999996</v>
      </c>
      <c r="X9" s="8">
        <v>3.6519299999999998E-2</v>
      </c>
      <c r="Y9" s="8">
        <v>2.5675799999999999E-2</v>
      </c>
      <c r="Z9">
        <v>20.8218</v>
      </c>
      <c r="AA9">
        <v>20.561499999999999</v>
      </c>
      <c r="AB9">
        <v>20.293700000000001</v>
      </c>
      <c r="AC9">
        <v>20.9956</v>
      </c>
      <c r="AD9">
        <v>20.07</v>
      </c>
      <c r="AE9">
        <v>21.332100000000001</v>
      </c>
      <c r="AF9">
        <v>19.848199999999999</v>
      </c>
      <c r="AG9">
        <v>21.5562</v>
      </c>
      <c r="AH9">
        <v>21.468499999999999</v>
      </c>
      <c r="AI9">
        <v>22.415600000000001</v>
      </c>
      <c r="AJ9">
        <v>20.165600000000001</v>
      </c>
      <c r="AK9">
        <v>21.934799999999999</v>
      </c>
      <c r="AL9">
        <v>22.5029</v>
      </c>
      <c r="AM9">
        <v>22.082100000000001</v>
      </c>
      <c r="BN9" t="s">
        <v>16</v>
      </c>
      <c r="BO9" s="4" t="s">
        <v>1477</v>
      </c>
    </row>
    <row r="10" spans="1:68" x14ac:dyDescent="0.25">
      <c r="A10" s="8" t="s">
        <v>357</v>
      </c>
      <c r="B10" s="8" t="s">
        <v>358</v>
      </c>
      <c r="C10" s="18" t="s">
        <v>359</v>
      </c>
      <c r="D10" t="s">
        <v>358</v>
      </c>
      <c r="E10" s="9" t="s">
        <v>358</v>
      </c>
      <c r="F10" s="11">
        <v>1.64829</v>
      </c>
      <c r="G10" s="12">
        <v>2.1765400000000001</v>
      </c>
      <c r="H10" s="12">
        <v>5.0125000000000003E-2</v>
      </c>
      <c r="I10" s="12">
        <v>3.2735099999999999</v>
      </c>
      <c r="J10" s="12">
        <v>2.1353599999999999</v>
      </c>
      <c r="K10" s="12">
        <v>0.146041</v>
      </c>
      <c r="L10" s="12">
        <v>1.3671199999999999</v>
      </c>
      <c r="M10" t="s">
        <v>1477</v>
      </c>
      <c r="N10" t="s">
        <v>1477</v>
      </c>
      <c r="P10" s="8">
        <v>7</v>
      </c>
      <c r="Q10" s="8">
        <v>7</v>
      </c>
      <c r="R10" s="8">
        <v>23.358599999999999</v>
      </c>
      <c r="S10" s="8">
        <v>21.7103</v>
      </c>
      <c r="T10" s="8">
        <v>23.602900000000002</v>
      </c>
      <c r="U10" s="8">
        <v>21.587399999999999</v>
      </c>
      <c r="V10" s="8">
        <v>1.17018</v>
      </c>
      <c r="W10" s="8">
        <v>0.63672300000000004</v>
      </c>
      <c r="X10" s="8">
        <v>5.0096399999999999E-2</v>
      </c>
      <c r="Y10" s="8">
        <v>2.9328199999999999E-2</v>
      </c>
      <c r="Z10">
        <v>21.664899999999999</v>
      </c>
      <c r="AA10">
        <v>21.238399999999999</v>
      </c>
      <c r="AB10">
        <v>21.357800000000001</v>
      </c>
      <c r="AC10">
        <v>22.875299999999999</v>
      </c>
      <c r="AD10">
        <v>22.214200000000002</v>
      </c>
      <c r="AE10">
        <v>21.587399999999999</v>
      </c>
      <c r="AF10">
        <v>21.034099999999999</v>
      </c>
      <c r="AG10">
        <v>23.602900000000002</v>
      </c>
      <c r="AH10">
        <v>24.081399999999999</v>
      </c>
      <c r="AI10">
        <v>21.448799999999999</v>
      </c>
      <c r="AJ10">
        <v>22.707799999999999</v>
      </c>
      <c r="AK10">
        <v>22.575099999999999</v>
      </c>
      <c r="AL10">
        <v>24.297799999999999</v>
      </c>
      <c r="AM10">
        <v>24.796299999999999</v>
      </c>
      <c r="BA10" t="s">
        <v>16</v>
      </c>
      <c r="BD10" t="s">
        <v>16</v>
      </c>
      <c r="BK10" t="s">
        <v>16</v>
      </c>
      <c r="BM10" t="s">
        <v>16</v>
      </c>
      <c r="BO10" s="4" t="s">
        <v>1477</v>
      </c>
      <c r="BP10" s="4" t="s">
        <v>1477</v>
      </c>
    </row>
    <row r="11" spans="1:68" x14ac:dyDescent="0.25">
      <c r="A11" s="8" t="s">
        <v>369</v>
      </c>
      <c r="B11" s="8" t="s">
        <v>370</v>
      </c>
      <c r="C11" s="9" t="s">
        <v>371</v>
      </c>
      <c r="D11" t="s">
        <v>370</v>
      </c>
      <c r="E11" s="9" t="s">
        <v>370</v>
      </c>
      <c r="F11" s="11">
        <v>0.61194300000000001</v>
      </c>
      <c r="G11" s="12">
        <v>2.1720100000000002</v>
      </c>
      <c r="H11" s="12">
        <v>4.90909E-2</v>
      </c>
      <c r="I11" s="12">
        <v>3.2678799999999999</v>
      </c>
      <c r="J11" s="12">
        <v>0.85736299999999999</v>
      </c>
      <c r="K11" s="12">
        <v>0.63010100000000002</v>
      </c>
      <c r="L11" s="12">
        <v>1.98428</v>
      </c>
      <c r="M11" t="s">
        <v>1477</v>
      </c>
      <c r="N11" t="s">
        <v>1477</v>
      </c>
      <c r="P11" s="8">
        <v>7</v>
      </c>
      <c r="Q11" s="8">
        <v>7</v>
      </c>
      <c r="R11" s="8">
        <v>23.945799999999998</v>
      </c>
      <c r="S11" s="8">
        <v>23.3338</v>
      </c>
      <c r="T11" s="8">
        <v>23.754200000000001</v>
      </c>
      <c r="U11" s="8">
        <v>23.346499999999999</v>
      </c>
      <c r="V11" s="8">
        <v>0.376614</v>
      </c>
      <c r="W11" s="8">
        <v>0.32190999999999997</v>
      </c>
      <c r="X11" s="8">
        <v>1.57278E-2</v>
      </c>
      <c r="Y11" s="8">
        <v>1.37959E-2</v>
      </c>
      <c r="Z11">
        <v>23.348400000000002</v>
      </c>
      <c r="AA11">
        <v>23.346499999999999</v>
      </c>
      <c r="AB11">
        <v>23.022200000000002</v>
      </c>
      <c r="AC11">
        <v>23.956600000000002</v>
      </c>
      <c r="AD11">
        <v>23.462700000000002</v>
      </c>
      <c r="AE11">
        <v>23.173400000000001</v>
      </c>
      <c r="AF11">
        <v>23.027100000000001</v>
      </c>
      <c r="AG11">
        <v>23.947500000000002</v>
      </c>
      <c r="AH11">
        <v>23.7182</v>
      </c>
      <c r="AI11">
        <v>24.139099999999999</v>
      </c>
      <c r="AJ11">
        <v>23.754200000000001</v>
      </c>
      <c r="AK11">
        <v>23.661899999999999</v>
      </c>
      <c r="AL11">
        <v>23.6921</v>
      </c>
      <c r="AM11">
        <v>24.7075</v>
      </c>
      <c r="BA11" t="s">
        <v>16</v>
      </c>
      <c r="BF11" t="s">
        <v>16</v>
      </c>
      <c r="BG11" t="s">
        <v>16</v>
      </c>
      <c r="BP11" s="4" t="s">
        <v>1477</v>
      </c>
    </row>
    <row r="12" spans="1:68" x14ac:dyDescent="0.25">
      <c r="A12" s="8" t="s">
        <v>375</v>
      </c>
      <c r="B12" s="8" t="s">
        <v>376</v>
      </c>
      <c r="C12" s="9" t="s">
        <v>377</v>
      </c>
      <c r="D12" t="s">
        <v>376</v>
      </c>
      <c r="E12" s="9" t="s">
        <v>376</v>
      </c>
      <c r="F12" s="11">
        <v>2.02481</v>
      </c>
      <c r="G12" s="12">
        <v>2.36415</v>
      </c>
      <c r="H12" s="12">
        <v>4.9111099999999998E-2</v>
      </c>
      <c r="I12" s="12">
        <v>3.6690900000000002</v>
      </c>
      <c r="J12" s="12">
        <v>2.71576</v>
      </c>
      <c r="K12" s="12">
        <v>2.6234899999999999</v>
      </c>
      <c r="L12" s="12">
        <v>1.92099</v>
      </c>
      <c r="M12" t="s">
        <v>1477</v>
      </c>
      <c r="N12" t="s">
        <v>1477</v>
      </c>
      <c r="P12" s="8">
        <v>5</v>
      </c>
      <c r="Q12" s="8">
        <v>7</v>
      </c>
      <c r="R12" s="8">
        <v>21.1129</v>
      </c>
      <c r="S12" s="8">
        <v>19.088100000000001</v>
      </c>
      <c r="T12" s="8">
        <v>21.456800000000001</v>
      </c>
      <c r="U12" s="8">
        <v>18.998100000000001</v>
      </c>
      <c r="V12" s="8">
        <v>0.96582699999999999</v>
      </c>
      <c r="W12" s="8">
        <v>0.92657500000000004</v>
      </c>
      <c r="X12" s="8">
        <v>4.5745800000000003E-2</v>
      </c>
      <c r="Y12" s="8">
        <v>4.8542000000000002E-2</v>
      </c>
      <c r="Z12">
        <v>19.160499999999999</v>
      </c>
      <c r="AA12">
        <v>19.058199999999999</v>
      </c>
      <c r="AB12">
        <v>18.998100000000001</v>
      </c>
      <c r="AC12">
        <v>20.965</v>
      </c>
      <c r="AD12">
        <v>18.602699999999999</v>
      </c>
      <c r="AE12">
        <v>18.9038</v>
      </c>
      <c r="AF12">
        <v>17.9285</v>
      </c>
      <c r="AG12">
        <v>20.647300000000001</v>
      </c>
      <c r="AH12" t="s">
        <v>20</v>
      </c>
      <c r="AI12" t="s">
        <v>20</v>
      </c>
      <c r="AJ12">
        <v>19.717500000000001</v>
      </c>
      <c r="AK12">
        <v>21.456800000000001</v>
      </c>
      <c r="AL12">
        <v>21.485399999999998</v>
      </c>
      <c r="AM12">
        <v>22.2576</v>
      </c>
      <c r="BH12" t="s">
        <v>16</v>
      </c>
      <c r="BI12" t="s">
        <v>16</v>
      </c>
      <c r="BM12" t="s">
        <v>16</v>
      </c>
      <c r="BN12" t="s">
        <v>16</v>
      </c>
      <c r="BO12" s="4" t="s">
        <v>1477</v>
      </c>
    </row>
    <row r="13" spans="1:68" x14ac:dyDescent="0.25">
      <c r="A13" s="8" t="s">
        <v>398</v>
      </c>
      <c r="B13" s="8" t="s">
        <v>399</v>
      </c>
      <c r="C13" s="18" t="s">
        <v>400</v>
      </c>
      <c r="D13" t="s">
        <v>399</v>
      </c>
      <c r="E13" s="18" t="s">
        <v>399</v>
      </c>
      <c r="F13" s="11">
        <v>0.85456200000000004</v>
      </c>
      <c r="G13" s="12">
        <v>2.1815899999999999</v>
      </c>
      <c r="H13" s="12">
        <v>5.1225800000000002E-2</v>
      </c>
      <c r="I13" s="12">
        <v>3.34091</v>
      </c>
      <c r="J13" s="12">
        <v>0.26140999999999998</v>
      </c>
      <c r="K13" s="12">
        <v>0.486151</v>
      </c>
      <c r="L13" s="12">
        <v>2.1311900000000001</v>
      </c>
      <c r="M13" t="s">
        <v>1477</v>
      </c>
      <c r="N13" t="s">
        <v>1477</v>
      </c>
      <c r="P13" s="8">
        <v>6</v>
      </c>
      <c r="Q13" s="8">
        <v>7</v>
      </c>
      <c r="R13" s="8">
        <v>20.2133</v>
      </c>
      <c r="S13" s="8">
        <v>19.358799999999999</v>
      </c>
      <c r="T13" s="8">
        <v>20.258700000000001</v>
      </c>
      <c r="U13" s="8">
        <v>19.258400000000002</v>
      </c>
      <c r="V13" s="8">
        <v>0.409194</v>
      </c>
      <c r="W13" s="8">
        <v>0.49799300000000002</v>
      </c>
      <c r="X13" s="8">
        <v>2.0243799999999999E-2</v>
      </c>
      <c r="Y13" s="8">
        <v>2.5724400000000001E-2</v>
      </c>
      <c r="Z13">
        <v>19.258400000000002</v>
      </c>
      <c r="AA13">
        <v>19.833300000000001</v>
      </c>
      <c r="AB13">
        <v>18.825900000000001</v>
      </c>
      <c r="AC13">
        <v>20.2117</v>
      </c>
      <c r="AD13">
        <v>19.091200000000001</v>
      </c>
      <c r="AE13">
        <v>18.947099999999999</v>
      </c>
      <c r="AF13">
        <v>19.343800000000002</v>
      </c>
      <c r="AG13">
        <v>19.64</v>
      </c>
      <c r="AH13">
        <v>20.226700000000001</v>
      </c>
      <c r="AI13" t="s">
        <v>20</v>
      </c>
      <c r="AJ13">
        <v>19.949100000000001</v>
      </c>
      <c r="AK13">
        <v>20.3096</v>
      </c>
      <c r="AL13">
        <v>20.290700000000001</v>
      </c>
      <c r="AM13">
        <v>20.863900000000001</v>
      </c>
      <c r="BA13" t="s">
        <v>16</v>
      </c>
      <c r="BE13" t="s">
        <v>16</v>
      </c>
      <c r="BP13" s="4" t="s">
        <v>1477</v>
      </c>
    </row>
    <row r="14" spans="1:68" x14ac:dyDescent="0.25">
      <c r="A14" s="8" t="s">
        <v>81</v>
      </c>
      <c r="B14" s="8" t="s">
        <v>82</v>
      </c>
      <c r="C14" s="9" t="s">
        <v>83</v>
      </c>
      <c r="D14" t="s">
        <v>82</v>
      </c>
      <c r="E14" s="9" t="s">
        <v>82</v>
      </c>
      <c r="F14" s="11">
        <v>0.61997100000000005</v>
      </c>
      <c r="G14" s="12">
        <v>1.85534</v>
      </c>
      <c r="H14" s="12">
        <v>6.3228099999999995E-2</v>
      </c>
      <c r="I14" s="12">
        <v>2.8752599999999999</v>
      </c>
      <c r="J14" s="12">
        <v>0.21393999999999999</v>
      </c>
      <c r="K14" s="12">
        <v>3.6190699999999998</v>
      </c>
      <c r="L14" s="12">
        <v>2.3644799999999999</v>
      </c>
      <c r="M14" t="s">
        <v>1477</v>
      </c>
      <c r="N14" t="s">
        <v>1477</v>
      </c>
      <c r="P14" s="8">
        <v>7</v>
      </c>
      <c r="Q14" s="8">
        <v>7</v>
      </c>
      <c r="R14" s="8">
        <v>25.771999999999998</v>
      </c>
      <c r="S14" s="8">
        <v>25.152100000000001</v>
      </c>
      <c r="T14" s="8">
        <v>25.871099999999998</v>
      </c>
      <c r="U14" s="8">
        <v>25.254300000000001</v>
      </c>
      <c r="V14" s="8">
        <v>0.42337799999999998</v>
      </c>
      <c r="W14" s="8">
        <v>0.38236500000000001</v>
      </c>
      <c r="X14" s="8">
        <v>1.6427799999999999E-2</v>
      </c>
      <c r="Y14" s="8">
        <v>1.52021E-2</v>
      </c>
      <c r="Z14">
        <v>25.383400000000002</v>
      </c>
      <c r="AA14">
        <v>25.107399999999998</v>
      </c>
      <c r="AB14">
        <v>25.254300000000001</v>
      </c>
      <c r="AC14">
        <v>25.543500000000002</v>
      </c>
      <c r="AD14">
        <v>24.807300000000001</v>
      </c>
      <c r="AE14">
        <v>25.4756</v>
      </c>
      <c r="AF14">
        <v>24.492899999999999</v>
      </c>
      <c r="AG14">
        <v>25.983499999999999</v>
      </c>
      <c r="AH14">
        <v>25.6492</v>
      </c>
      <c r="AI14">
        <v>25.286300000000001</v>
      </c>
      <c r="AJ14">
        <v>25.204499999999999</v>
      </c>
      <c r="AK14">
        <v>26.013400000000001</v>
      </c>
      <c r="AL14">
        <v>26.3962</v>
      </c>
      <c r="AM14">
        <v>25.871099999999998</v>
      </c>
      <c r="AO14" t="s">
        <v>16</v>
      </c>
      <c r="AS14" t="s">
        <v>16</v>
      </c>
      <c r="BA14" t="s">
        <v>16</v>
      </c>
      <c r="BH14" t="s">
        <v>16</v>
      </c>
      <c r="BK14" t="s">
        <v>16</v>
      </c>
      <c r="BO14" s="4" t="s">
        <v>1477</v>
      </c>
    </row>
    <row r="15" spans="1:68" x14ac:dyDescent="0.25">
      <c r="A15" s="8" t="s">
        <v>494</v>
      </c>
      <c r="B15" s="8" t="s">
        <v>495</v>
      </c>
      <c r="C15" s="8" t="s">
        <v>496</v>
      </c>
      <c r="D15" t="s">
        <v>495</v>
      </c>
      <c r="E15" s="8" t="s">
        <v>495</v>
      </c>
      <c r="F15" s="11">
        <v>0.67952100000000004</v>
      </c>
      <c r="G15" s="12">
        <v>1.67456</v>
      </c>
      <c r="H15" s="12">
        <v>7.3999999999999996E-2</v>
      </c>
      <c r="I15" s="12">
        <v>2.68662</v>
      </c>
      <c r="J15" s="12">
        <v>0.100811</v>
      </c>
      <c r="K15" s="12">
        <v>0.25017800000000001</v>
      </c>
      <c r="L15" s="12">
        <v>1.5473600000000001</v>
      </c>
      <c r="M15" t="s">
        <v>1477</v>
      </c>
      <c r="N15" t="s">
        <v>1477</v>
      </c>
      <c r="P15" s="8">
        <v>6</v>
      </c>
      <c r="Q15" s="8">
        <v>7</v>
      </c>
      <c r="R15" s="8">
        <v>22.217500000000001</v>
      </c>
      <c r="S15" s="8">
        <v>21.538</v>
      </c>
      <c r="T15" s="8">
        <v>22.239000000000001</v>
      </c>
      <c r="U15" s="8">
        <v>21.5763</v>
      </c>
      <c r="V15" s="8">
        <v>0.31318299999999999</v>
      </c>
      <c r="W15" s="8">
        <v>0.54513999999999996</v>
      </c>
      <c r="X15" s="8">
        <v>1.40962E-2</v>
      </c>
      <c r="Y15" s="8">
        <v>2.5310599999999999E-2</v>
      </c>
      <c r="Z15">
        <v>21.483599999999999</v>
      </c>
      <c r="AA15">
        <v>21.8672</v>
      </c>
      <c r="AB15">
        <v>21.1568</v>
      </c>
      <c r="AC15">
        <v>22.232500000000002</v>
      </c>
      <c r="AD15">
        <v>20.574300000000001</v>
      </c>
      <c r="AE15">
        <v>21.875499999999999</v>
      </c>
      <c r="AF15">
        <v>21.5763</v>
      </c>
      <c r="AG15">
        <v>21.971800000000002</v>
      </c>
      <c r="AH15">
        <v>22.175699999999999</v>
      </c>
      <c r="AI15" t="s">
        <v>20</v>
      </c>
      <c r="AJ15">
        <v>21.764199999999999</v>
      </c>
      <c r="AK15">
        <v>22.302299999999999</v>
      </c>
      <c r="AL15">
        <v>22.534099999999999</v>
      </c>
      <c r="AM15">
        <v>22.557200000000002</v>
      </c>
      <c r="AX15" t="s">
        <v>16</v>
      </c>
      <c r="BA15" t="s">
        <v>16</v>
      </c>
      <c r="BM15" t="s">
        <v>16</v>
      </c>
      <c r="BN15" t="s">
        <v>16</v>
      </c>
      <c r="BO15" s="4" t="s">
        <v>1477</v>
      </c>
    </row>
    <row r="16" spans="1:68" x14ac:dyDescent="0.25">
      <c r="A16" s="8" t="s">
        <v>509</v>
      </c>
      <c r="B16" s="8" t="s">
        <v>510</v>
      </c>
      <c r="C16" s="8" t="s">
        <v>511</v>
      </c>
      <c r="D16" t="s">
        <v>510</v>
      </c>
      <c r="E16" s="8" t="s">
        <v>510</v>
      </c>
      <c r="F16" s="11">
        <v>1.0680000000000001</v>
      </c>
      <c r="G16" s="12">
        <v>1.40863</v>
      </c>
      <c r="H16" s="12">
        <v>9.7508200000000003E-2</v>
      </c>
      <c r="I16" s="12">
        <v>2.3737400000000002</v>
      </c>
      <c r="J16" s="12">
        <v>0.30423699999999998</v>
      </c>
      <c r="K16" s="12">
        <v>0.90832100000000005</v>
      </c>
      <c r="L16" s="12">
        <v>1.7945199999999999</v>
      </c>
      <c r="M16" t="s">
        <v>1477</v>
      </c>
      <c r="N16" t="s">
        <v>1477</v>
      </c>
      <c r="P16" s="8">
        <v>5</v>
      </c>
      <c r="Q16" s="8">
        <v>7</v>
      </c>
      <c r="R16" s="8">
        <v>22.240400000000001</v>
      </c>
      <c r="S16" s="8">
        <v>21.1724</v>
      </c>
      <c r="T16" s="8">
        <v>22.369199999999999</v>
      </c>
      <c r="U16" s="8">
        <v>21.046700000000001</v>
      </c>
      <c r="V16" s="8">
        <v>0.83872000000000002</v>
      </c>
      <c r="W16" s="8">
        <v>0.71768100000000001</v>
      </c>
      <c r="X16" s="8">
        <v>3.7711500000000002E-2</v>
      </c>
      <c r="Y16" s="8">
        <v>3.3896900000000001E-2</v>
      </c>
      <c r="Z16">
        <v>22.367799999999999</v>
      </c>
      <c r="AA16">
        <v>21.046700000000001</v>
      </c>
      <c r="AB16">
        <v>20.738800000000001</v>
      </c>
      <c r="AC16">
        <v>21.904299999999999</v>
      </c>
      <c r="AD16">
        <v>20.312899999999999</v>
      </c>
      <c r="AE16">
        <v>21.082699999999999</v>
      </c>
      <c r="AF16">
        <v>20.753900000000002</v>
      </c>
      <c r="AG16">
        <v>21.7485</v>
      </c>
      <c r="AH16">
        <v>22.904499999999999</v>
      </c>
      <c r="AI16" t="s">
        <v>20</v>
      </c>
      <c r="AJ16" t="s">
        <v>20</v>
      </c>
      <c r="AK16">
        <v>21.072900000000001</v>
      </c>
      <c r="AL16">
        <v>23.107099999999999</v>
      </c>
      <c r="AM16">
        <v>22.369199999999999</v>
      </c>
      <c r="BA16" t="s">
        <v>16</v>
      </c>
      <c r="BM16" t="s">
        <v>16</v>
      </c>
    </row>
    <row r="17" spans="1:68" x14ac:dyDescent="0.25">
      <c r="A17" s="8" t="s">
        <v>527</v>
      </c>
      <c r="B17" s="8" t="s">
        <v>528</v>
      </c>
      <c r="C17" s="8" t="s">
        <v>529</v>
      </c>
      <c r="D17" t="s">
        <v>528</v>
      </c>
      <c r="E17" s="9" t="s">
        <v>528</v>
      </c>
      <c r="F17" s="11">
        <v>0.94282200000000005</v>
      </c>
      <c r="G17" s="12">
        <v>1.4302999999999999</v>
      </c>
      <c r="H17" s="12">
        <v>9.4427399999999995E-2</v>
      </c>
      <c r="I17" s="12">
        <v>2.3703699999999999</v>
      </c>
      <c r="J17" s="12">
        <v>2.26429E-3</v>
      </c>
      <c r="K17" s="12">
        <v>0.176926</v>
      </c>
      <c r="L17" s="12">
        <v>3.5002399999999998</v>
      </c>
      <c r="M17" t="s">
        <v>1477</v>
      </c>
      <c r="N17" t="s">
        <v>1477</v>
      </c>
      <c r="P17" s="8">
        <v>6</v>
      </c>
      <c r="Q17" s="8">
        <v>7</v>
      </c>
      <c r="R17" s="8">
        <v>22.776199999999999</v>
      </c>
      <c r="S17" s="8">
        <v>21.833300000000001</v>
      </c>
      <c r="T17" s="8">
        <v>22.9544</v>
      </c>
      <c r="U17" s="8">
        <v>21.709099999999999</v>
      </c>
      <c r="V17" s="8">
        <v>0.90119700000000003</v>
      </c>
      <c r="W17" s="8">
        <v>0.51017599999999996</v>
      </c>
      <c r="X17" s="8">
        <v>3.9567600000000001E-2</v>
      </c>
      <c r="Y17" s="8">
        <v>2.3366899999999999E-2</v>
      </c>
      <c r="Z17">
        <v>21.452100000000002</v>
      </c>
      <c r="AA17">
        <v>21.674499999999998</v>
      </c>
      <c r="AB17">
        <v>21.198699999999999</v>
      </c>
      <c r="AC17">
        <v>22.789000000000001</v>
      </c>
      <c r="AD17">
        <v>21.709099999999999</v>
      </c>
      <c r="AE17">
        <v>21.986000000000001</v>
      </c>
      <c r="AF17">
        <v>22.023900000000001</v>
      </c>
      <c r="AG17">
        <v>22.646100000000001</v>
      </c>
      <c r="AH17">
        <v>23.6433</v>
      </c>
      <c r="AI17" t="s">
        <v>20</v>
      </c>
      <c r="AJ17">
        <v>21.4712</v>
      </c>
      <c r="AK17">
        <v>21.9955</v>
      </c>
      <c r="AL17">
        <v>23.262799999999999</v>
      </c>
      <c r="AM17">
        <v>23.638000000000002</v>
      </c>
      <c r="BA17" t="s">
        <v>16</v>
      </c>
      <c r="BI17" t="s">
        <v>16</v>
      </c>
      <c r="BN17" t="s">
        <v>16</v>
      </c>
      <c r="BO17" s="4" t="s">
        <v>1477</v>
      </c>
    </row>
    <row r="18" spans="1:68" x14ac:dyDescent="0.25">
      <c r="A18" s="8" t="s">
        <v>563</v>
      </c>
      <c r="B18" s="8" t="s">
        <v>564</v>
      </c>
      <c r="C18" s="8" t="s">
        <v>565</v>
      </c>
      <c r="D18" t="s">
        <v>564</v>
      </c>
      <c r="E18" s="8" t="s">
        <v>564</v>
      </c>
      <c r="F18" s="11">
        <v>0.85975000000000001</v>
      </c>
      <c r="G18" s="12">
        <v>1.3205</v>
      </c>
      <c r="H18" s="12">
        <v>0.10820399999999999</v>
      </c>
      <c r="I18" s="12">
        <v>2.2266300000000001</v>
      </c>
      <c r="J18" s="12">
        <v>8.2525899999999999E-2</v>
      </c>
      <c r="K18" s="12">
        <v>1.0819099999999999</v>
      </c>
      <c r="L18" s="12">
        <v>2.0523600000000002</v>
      </c>
      <c r="M18" t="s">
        <v>1477</v>
      </c>
      <c r="N18" t="s">
        <v>1477</v>
      </c>
      <c r="P18" s="8">
        <v>6</v>
      </c>
      <c r="Q18" s="8">
        <v>7</v>
      </c>
      <c r="R18" s="8">
        <v>21.070499999999999</v>
      </c>
      <c r="S18" s="8">
        <v>20.210699999999999</v>
      </c>
      <c r="T18" s="8">
        <v>21.0001</v>
      </c>
      <c r="U18" s="8">
        <v>20.327999999999999</v>
      </c>
      <c r="V18" s="8">
        <v>0.74741000000000002</v>
      </c>
      <c r="W18" s="8">
        <v>0.64618500000000001</v>
      </c>
      <c r="X18" s="8">
        <v>3.5471900000000001E-2</v>
      </c>
      <c r="Y18" s="8">
        <v>3.1972399999999998E-2</v>
      </c>
      <c r="Z18">
        <v>20.107800000000001</v>
      </c>
      <c r="AA18">
        <v>20.574100000000001</v>
      </c>
      <c r="AB18">
        <v>19.873699999999999</v>
      </c>
      <c r="AC18">
        <v>21.087599999999998</v>
      </c>
      <c r="AD18">
        <v>20.474799999999998</v>
      </c>
      <c r="AE18">
        <v>20.327999999999999</v>
      </c>
      <c r="AF18">
        <v>19.0289</v>
      </c>
      <c r="AG18">
        <v>21.107500000000002</v>
      </c>
      <c r="AH18">
        <v>19.929600000000001</v>
      </c>
      <c r="AI18" t="s">
        <v>20</v>
      </c>
      <c r="AJ18">
        <v>20.751999999999999</v>
      </c>
      <c r="AK18">
        <v>20.892800000000001</v>
      </c>
      <c r="AL18">
        <v>22.0671</v>
      </c>
      <c r="AM18">
        <v>21.6737</v>
      </c>
      <c r="BH18" t="s">
        <v>16</v>
      </c>
      <c r="BO18" s="4" t="s">
        <v>1477</v>
      </c>
    </row>
    <row r="19" spans="1:68" x14ac:dyDescent="0.25">
      <c r="A19" s="8" t="s">
        <v>572</v>
      </c>
      <c r="B19" s="8" t="s">
        <v>573</v>
      </c>
      <c r="C19" s="8" t="s">
        <v>574</v>
      </c>
      <c r="D19" t="s">
        <v>573</v>
      </c>
      <c r="E19" s="8" t="s">
        <v>573</v>
      </c>
      <c r="F19" s="11">
        <v>1.3233699999999999</v>
      </c>
      <c r="G19" s="12">
        <v>2.2327400000000002</v>
      </c>
      <c r="H19" s="12">
        <v>5.1703699999999998E-2</v>
      </c>
      <c r="I19" s="12">
        <v>3.5886200000000001</v>
      </c>
      <c r="J19" s="12">
        <v>0.137459</v>
      </c>
      <c r="K19" s="12">
        <v>4.2366799999999998</v>
      </c>
      <c r="L19" s="12">
        <v>4.5186400000000004</v>
      </c>
      <c r="M19" t="s">
        <v>1477</v>
      </c>
      <c r="N19" t="s">
        <v>1477</v>
      </c>
      <c r="P19" s="8">
        <v>6</v>
      </c>
      <c r="Q19" s="8">
        <v>5</v>
      </c>
      <c r="R19" s="8">
        <v>20.978999999999999</v>
      </c>
      <c r="S19" s="8">
        <v>19.6556</v>
      </c>
      <c r="T19" s="8">
        <v>21.144500000000001</v>
      </c>
      <c r="U19" s="8">
        <v>19.543399999999998</v>
      </c>
      <c r="V19" s="8">
        <v>0.70864099999999997</v>
      </c>
      <c r="W19" s="8">
        <v>0.45471800000000001</v>
      </c>
      <c r="X19" s="8">
        <v>3.3778599999999999E-2</v>
      </c>
      <c r="Y19" s="8">
        <v>2.3134200000000001E-2</v>
      </c>
      <c r="Z19">
        <v>19.122900000000001</v>
      </c>
      <c r="AA19">
        <v>19.377400000000002</v>
      </c>
      <c r="AB19">
        <v>20.000399999999999</v>
      </c>
      <c r="AC19">
        <v>19.543399999999998</v>
      </c>
      <c r="AD19" t="s">
        <v>20</v>
      </c>
      <c r="AE19">
        <v>20.233899999999998</v>
      </c>
      <c r="AF19" t="s">
        <v>20</v>
      </c>
      <c r="AG19">
        <v>20.154599999999999</v>
      </c>
      <c r="AH19">
        <v>21.4085</v>
      </c>
      <c r="AI19" t="s">
        <v>20</v>
      </c>
      <c r="AJ19">
        <v>20.153300000000002</v>
      </c>
      <c r="AK19">
        <v>20.880400000000002</v>
      </c>
      <c r="AL19">
        <v>21.845099999999999</v>
      </c>
      <c r="AM19">
        <v>21.431899999999999</v>
      </c>
      <c r="BH19" t="s">
        <v>16</v>
      </c>
      <c r="BI19" t="s">
        <v>16</v>
      </c>
      <c r="BJ19" t="s">
        <v>16</v>
      </c>
      <c r="BM19" t="s">
        <v>16</v>
      </c>
      <c r="BN19" t="s">
        <v>16</v>
      </c>
      <c r="BO19" s="4" t="s">
        <v>1477</v>
      </c>
    </row>
    <row r="20" spans="1:68" x14ac:dyDescent="0.25">
      <c r="A20" s="8" t="s">
        <v>659</v>
      </c>
      <c r="B20" s="8" t="s">
        <v>660</v>
      </c>
      <c r="C20" s="18" t="s">
        <v>661</v>
      </c>
      <c r="D20" t="s">
        <v>660</v>
      </c>
      <c r="E20" s="18" t="s">
        <v>660</v>
      </c>
      <c r="F20" s="11">
        <v>0.82742800000000005</v>
      </c>
      <c r="G20" s="12">
        <v>1.31216</v>
      </c>
      <c r="H20" s="12">
        <v>0.10985499999999999</v>
      </c>
      <c r="I20" s="12">
        <v>2.2432400000000001</v>
      </c>
      <c r="J20" s="12">
        <v>0.91144499999999995</v>
      </c>
      <c r="K20" s="12">
        <v>2.4850400000000001</v>
      </c>
      <c r="L20" s="12">
        <v>1.6307700000000001</v>
      </c>
      <c r="M20" t="s">
        <v>1477</v>
      </c>
      <c r="N20" t="s">
        <v>1477</v>
      </c>
      <c r="P20" s="8">
        <v>5</v>
      </c>
      <c r="Q20" s="8">
        <v>7</v>
      </c>
      <c r="R20" s="8">
        <v>20.511700000000001</v>
      </c>
      <c r="S20" s="8">
        <v>19.6843</v>
      </c>
      <c r="T20" s="8">
        <v>20.567900000000002</v>
      </c>
      <c r="U20" s="8">
        <v>19.720700000000001</v>
      </c>
      <c r="V20" s="8">
        <v>0.52455300000000005</v>
      </c>
      <c r="W20" s="8">
        <v>0.691326</v>
      </c>
      <c r="X20" s="8">
        <v>2.55734E-2</v>
      </c>
      <c r="Y20" s="8">
        <v>3.5120699999999998E-2</v>
      </c>
      <c r="Z20">
        <v>20.813800000000001</v>
      </c>
      <c r="AA20">
        <v>20.164400000000001</v>
      </c>
      <c r="AB20">
        <v>19.720700000000001</v>
      </c>
      <c r="AC20">
        <v>18.688400000000001</v>
      </c>
      <c r="AD20">
        <v>19.129300000000001</v>
      </c>
      <c r="AE20">
        <v>19.8034</v>
      </c>
      <c r="AF20">
        <v>19.469899999999999</v>
      </c>
      <c r="AG20">
        <v>21.1083</v>
      </c>
      <c r="AH20">
        <v>20.815100000000001</v>
      </c>
      <c r="AI20" t="s">
        <v>20</v>
      </c>
      <c r="AJ20">
        <v>20.567900000000002</v>
      </c>
      <c r="AK20">
        <v>20.343699999999998</v>
      </c>
      <c r="AL20" t="s">
        <v>20</v>
      </c>
      <c r="AM20">
        <v>19.723500000000001</v>
      </c>
      <c r="BA20" t="s">
        <v>16</v>
      </c>
    </row>
    <row r="21" spans="1:68" x14ac:dyDescent="0.25">
      <c r="A21" s="8" t="s">
        <v>698</v>
      </c>
      <c r="B21" s="8" t="s">
        <v>699</v>
      </c>
      <c r="C21" s="8" t="s">
        <v>700</v>
      </c>
      <c r="D21" t="s">
        <v>699</v>
      </c>
      <c r="E21" s="8" t="s">
        <v>699</v>
      </c>
      <c r="F21" s="11">
        <v>1.04914</v>
      </c>
      <c r="G21" s="12">
        <v>1.3843700000000001</v>
      </c>
      <c r="H21" s="12">
        <v>9.6992200000000001E-2</v>
      </c>
      <c r="I21" s="12">
        <v>2.3104100000000001</v>
      </c>
      <c r="J21" s="12">
        <v>0.19509799999999999</v>
      </c>
      <c r="K21" s="12">
        <v>1.6860200000000001</v>
      </c>
      <c r="L21" s="12">
        <v>2.4887700000000001</v>
      </c>
      <c r="M21" t="s">
        <v>1477</v>
      </c>
      <c r="N21" t="s">
        <v>1477</v>
      </c>
      <c r="P21" s="8">
        <v>6</v>
      </c>
      <c r="Q21" s="8">
        <v>7</v>
      </c>
      <c r="R21" s="8">
        <v>21.815300000000001</v>
      </c>
      <c r="S21" s="8">
        <v>20.766200000000001</v>
      </c>
      <c r="T21" s="8">
        <v>21.875</v>
      </c>
      <c r="U21" s="8">
        <v>20.6797</v>
      </c>
      <c r="V21" s="8">
        <v>0.79898599999999997</v>
      </c>
      <c r="W21" s="8">
        <v>0.83027200000000001</v>
      </c>
      <c r="X21" s="8">
        <v>3.6624900000000002E-2</v>
      </c>
      <c r="Y21" s="8">
        <v>3.9981900000000001E-2</v>
      </c>
      <c r="Z21">
        <v>21.031500000000001</v>
      </c>
      <c r="AA21">
        <v>20.6797</v>
      </c>
      <c r="AB21">
        <v>19.770099999999999</v>
      </c>
      <c r="AC21">
        <v>22.3933</v>
      </c>
      <c r="AD21">
        <v>20.162800000000001</v>
      </c>
      <c r="AE21">
        <v>20.791899999999998</v>
      </c>
      <c r="AF21">
        <v>20.534199999999998</v>
      </c>
      <c r="AG21">
        <v>21.950099999999999</v>
      </c>
      <c r="AH21">
        <v>21.799900000000001</v>
      </c>
      <c r="AI21" t="s">
        <v>20</v>
      </c>
      <c r="AJ21">
        <v>20.514700000000001</v>
      </c>
      <c r="AK21">
        <v>21.400700000000001</v>
      </c>
      <c r="AL21">
        <v>22.748000000000001</v>
      </c>
      <c r="AM21">
        <v>22.4787</v>
      </c>
      <c r="BA21" t="s">
        <v>16</v>
      </c>
      <c r="BI21" t="s">
        <v>16</v>
      </c>
      <c r="BM21" t="s">
        <v>16</v>
      </c>
      <c r="BO21" s="4" t="s">
        <v>1477</v>
      </c>
    </row>
    <row r="22" spans="1:68" x14ac:dyDescent="0.25">
      <c r="A22" s="8" t="s">
        <v>740</v>
      </c>
      <c r="B22" s="8" t="s">
        <v>741</v>
      </c>
      <c r="C22" s="8" t="s">
        <v>742</v>
      </c>
      <c r="D22" t="s">
        <v>741</v>
      </c>
      <c r="E22" s="8" t="s">
        <v>741</v>
      </c>
      <c r="F22" s="11">
        <v>1.0492900000000001</v>
      </c>
      <c r="G22" s="12">
        <v>1.3897299999999999</v>
      </c>
      <c r="H22" s="12">
        <v>9.7417299999999998E-2</v>
      </c>
      <c r="I22" s="12">
        <v>2.2922699999999998</v>
      </c>
      <c r="J22" s="12">
        <v>0.17427699999999999</v>
      </c>
      <c r="K22" s="12">
        <v>0.221418</v>
      </c>
      <c r="L22" s="12">
        <v>1.73305</v>
      </c>
      <c r="M22" t="s">
        <v>1477</v>
      </c>
      <c r="N22" t="s">
        <v>1477</v>
      </c>
      <c r="P22" s="8">
        <v>7</v>
      </c>
      <c r="Q22" s="8">
        <v>7</v>
      </c>
      <c r="R22" s="8">
        <v>23.386299999999999</v>
      </c>
      <c r="S22" s="8">
        <v>22.337</v>
      </c>
      <c r="T22" s="8">
        <v>23.0181</v>
      </c>
      <c r="U22" s="8">
        <v>22.384399999999999</v>
      </c>
      <c r="V22" s="8">
        <v>1.1019000000000001</v>
      </c>
      <c r="W22" s="8">
        <v>0.50255499999999997</v>
      </c>
      <c r="X22" s="8">
        <v>4.7117199999999998E-2</v>
      </c>
      <c r="Y22" s="8">
        <v>2.2498799999999999E-2</v>
      </c>
      <c r="Z22">
        <v>22.533999999999999</v>
      </c>
      <c r="AA22">
        <v>22.3432</v>
      </c>
      <c r="AB22">
        <v>21.720500000000001</v>
      </c>
      <c r="AC22">
        <v>23.133600000000001</v>
      </c>
      <c r="AD22">
        <v>22.384399999999999</v>
      </c>
      <c r="AE22">
        <v>22.5501</v>
      </c>
      <c r="AF22">
        <v>21.6934</v>
      </c>
      <c r="AG22">
        <v>23.170300000000001</v>
      </c>
      <c r="AH22">
        <v>22.8216</v>
      </c>
      <c r="AI22">
        <v>23.0181</v>
      </c>
      <c r="AJ22">
        <v>22.708400000000001</v>
      </c>
      <c r="AK22">
        <v>22.2667</v>
      </c>
      <c r="AL22">
        <v>25.463699999999999</v>
      </c>
      <c r="AM22">
        <v>24.255400000000002</v>
      </c>
    </row>
    <row r="23" spans="1:68" x14ac:dyDescent="0.25">
      <c r="A23" s="8" t="s">
        <v>848</v>
      </c>
      <c r="B23" s="8" t="s">
        <v>849</v>
      </c>
      <c r="C23" s="8" t="s">
        <v>850</v>
      </c>
      <c r="D23" t="s">
        <v>849</v>
      </c>
      <c r="E23" s="8" t="s">
        <v>849</v>
      </c>
      <c r="F23" s="11">
        <v>0.98088299999999995</v>
      </c>
      <c r="G23" s="12">
        <v>2.0281500000000001</v>
      </c>
      <c r="H23" s="12">
        <v>5.2744199999999998E-2</v>
      </c>
      <c r="I23" s="12">
        <v>3.54772</v>
      </c>
      <c r="J23" s="12">
        <v>1.1524799999999999</v>
      </c>
      <c r="K23" s="12">
        <v>0.93440400000000001</v>
      </c>
      <c r="L23" s="12">
        <v>1.5098</v>
      </c>
      <c r="M23" t="s">
        <v>1477</v>
      </c>
      <c r="N23" t="s">
        <v>1477</v>
      </c>
      <c r="P23" s="8">
        <v>3</v>
      </c>
      <c r="Q23" s="8">
        <v>6</v>
      </c>
      <c r="R23" s="8">
        <v>20.019300000000001</v>
      </c>
      <c r="S23" s="8">
        <v>19.038399999999999</v>
      </c>
      <c r="T23" s="8">
        <v>20.0001</v>
      </c>
      <c r="U23" s="8">
        <v>19.018899999999999</v>
      </c>
      <c r="V23" s="8">
        <v>0.51446899999999995</v>
      </c>
      <c r="W23" s="8">
        <v>0.32889000000000002</v>
      </c>
      <c r="X23" s="8">
        <v>2.5698700000000001E-2</v>
      </c>
      <c r="Y23" s="8">
        <v>1.7274999999999999E-2</v>
      </c>
      <c r="Z23">
        <v>19.442599999999999</v>
      </c>
      <c r="AA23">
        <v>19.377300000000002</v>
      </c>
      <c r="AB23">
        <v>18.959700000000002</v>
      </c>
      <c r="AC23" t="s">
        <v>20</v>
      </c>
      <c r="AD23">
        <v>18.745699999999999</v>
      </c>
      <c r="AE23">
        <v>19.078099999999999</v>
      </c>
      <c r="AF23">
        <v>18.627099999999999</v>
      </c>
      <c r="AG23" t="s">
        <v>20</v>
      </c>
      <c r="AH23" t="s">
        <v>20</v>
      </c>
      <c r="AI23">
        <v>20.543099999999999</v>
      </c>
      <c r="AJ23">
        <v>20.0001</v>
      </c>
      <c r="AK23">
        <v>19.514700000000001</v>
      </c>
      <c r="AL23" t="s">
        <v>20</v>
      </c>
      <c r="AM23" t="s">
        <v>20</v>
      </c>
    </row>
    <row r="24" spans="1:68" x14ac:dyDescent="0.25">
      <c r="A24" s="8" t="s">
        <v>887</v>
      </c>
      <c r="B24" s="8" t="s">
        <v>888</v>
      </c>
      <c r="C24" s="8" t="s">
        <v>889</v>
      </c>
      <c r="D24" t="s">
        <v>888</v>
      </c>
      <c r="E24" s="9" t="s">
        <v>888</v>
      </c>
      <c r="F24" s="11">
        <v>1.04548</v>
      </c>
      <c r="G24" s="12">
        <v>2.2486000000000002</v>
      </c>
      <c r="H24" s="12">
        <v>5.1200000000000002E-2</v>
      </c>
      <c r="I24" s="12">
        <v>3.7478500000000001</v>
      </c>
      <c r="J24" s="12">
        <v>0.76086699999999996</v>
      </c>
      <c r="K24" s="12">
        <v>0.18543799999999999</v>
      </c>
      <c r="L24" s="12">
        <v>1.3768899999999999</v>
      </c>
      <c r="M24" t="s">
        <v>1477</v>
      </c>
      <c r="N24" t="s">
        <v>1477</v>
      </c>
      <c r="P24" s="8">
        <v>4</v>
      </c>
      <c r="Q24" s="8">
        <v>6</v>
      </c>
      <c r="R24" s="8">
        <v>20.605</v>
      </c>
      <c r="S24" s="8">
        <v>19.5596</v>
      </c>
      <c r="T24" s="8">
        <v>20.5398</v>
      </c>
      <c r="U24" s="8">
        <v>19.6341</v>
      </c>
      <c r="V24" s="8">
        <v>0.56754400000000005</v>
      </c>
      <c r="W24" s="8">
        <v>0.32488600000000001</v>
      </c>
      <c r="X24" s="8">
        <v>2.75439E-2</v>
      </c>
      <c r="Y24" s="8">
        <v>1.6610099999999999E-2</v>
      </c>
      <c r="Z24" t="s">
        <v>20</v>
      </c>
      <c r="AA24">
        <v>19.054300000000001</v>
      </c>
      <c r="AB24">
        <v>19.324000000000002</v>
      </c>
      <c r="AC24">
        <v>19.936499999999999</v>
      </c>
      <c r="AD24">
        <v>19.540199999999999</v>
      </c>
      <c r="AE24">
        <v>19.7743</v>
      </c>
      <c r="AF24">
        <v>19.728100000000001</v>
      </c>
      <c r="AG24" t="s">
        <v>20</v>
      </c>
      <c r="AH24" t="s">
        <v>20</v>
      </c>
      <c r="AI24">
        <v>20.89</v>
      </c>
      <c r="AJ24" t="s">
        <v>20</v>
      </c>
      <c r="AK24">
        <v>20.077000000000002</v>
      </c>
      <c r="AL24">
        <v>21.2636</v>
      </c>
      <c r="AM24">
        <v>20.189599999999999</v>
      </c>
    </row>
    <row r="25" spans="1:68" x14ac:dyDescent="0.25">
      <c r="A25" s="8" t="s">
        <v>920</v>
      </c>
      <c r="B25" s="8" t="s">
        <v>921</v>
      </c>
      <c r="C25" s="9" t="s">
        <v>922</v>
      </c>
      <c r="D25" t="s">
        <v>921</v>
      </c>
      <c r="E25" s="9" t="s">
        <v>921</v>
      </c>
      <c r="F25" s="11">
        <v>1.1680900000000001</v>
      </c>
      <c r="G25" s="12">
        <v>2.84735</v>
      </c>
      <c r="H25" s="12">
        <v>5.1999999999999998E-2</v>
      </c>
      <c r="I25" s="12">
        <v>4.2263299999999999</v>
      </c>
      <c r="J25" s="12">
        <v>3.5559400000000001</v>
      </c>
      <c r="K25" s="12">
        <v>0.599275</v>
      </c>
      <c r="L25" s="12">
        <v>1.4685900000000001</v>
      </c>
      <c r="M25" t="s">
        <v>1477</v>
      </c>
      <c r="N25" t="s">
        <v>1477</v>
      </c>
      <c r="P25" s="8">
        <v>6</v>
      </c>
      <c r="Q25" s="8">
        <v>7</v>
      </c>
      <c r="R25" s="8">
        <v>20.5791</v>
      </c>
      <c r="S25" s="8">
        <v>19.411000000000001</v>
      </c>
      <c r="T25" s="8">
        <v>20.608799999999999</v>
      </c>
      <c r="U25" s="8">
        <v>19.450299999999999</v>
      </c>
      <c r="V25" s="8">
        <v>0.64334499999999994</v>
      </c>
      <c r="W25" s="8">
        <v>0.32793299999999997</v>
      </c>
      <c r="X25" s="8">
        <v>3.1261999999999998E-2</v>
      </c>
      <c r="Y25" s="8">
        <v>1.6894200000000002E-2</v>
      </c>
      <c r="Z25">
        <v>19.4864</v>
      </c>
      <c r="AA25">
        <v>19.544899999999998</v>
      </c>
      <c r="AB25">
        <v>19.439699999999998</v>
      </c>
      <c r="AC25">
        <v>19.910399999999999</v>
      </c>
      <c r="AD25">
        <v>18.837900000000001</v>
      </c>
      <c r="AE25">
        <v>19.2075</v>
      </c>
      <c r="AF25">
        <v>19.450299999999999</v>
      </c>
      <c r="AG25">
        <v>19.785299999999999</v>
      </c>
      <c r="AH25">
        <v>20.723099999999999</v>
      </c>
      <c r="AI25" t="s">
        <v>20</v>
      </c>
      <c r="AJ25">
        <v>20.0885</v>
      </c>
      <c r="AK25">
        <v>20.547999999999998</v>
      </c>
      <c r="AL25">
        <v>21.6602</v>
      </c>
      <c r="AM25">
        <v>20.669499999999999</v>
      </c>
      <c r="BH25" t="s">
        <v>16</v>
      </c>
      <c r="BI25" t="s">
        <v>16</v>
      </c>
      <c r="BO25" s="4" t="s">
        <v>1477</v>
      </c>
    </row>
    <row r="26" spans="1:68" x14ac:dyDescent="0.25">
      <c r="A26" s="8" t="s">
        <v>943</v>
      </c>
      <c r="B26" s="8" t="s">
        <v>944</v>
      </c>
      <c r="C26" s="9" t="s">
        <v>945</v>
      </c>
      <c r="D26" t="s">
        <v>944</v>
      </c>
      <c r="E26" s="9" t="s">
        <v>944</v>
      </c>
      <c r="F26" s="11">
        <v>0.49759500000000001</v>
      </c>
      <c r="G26" s="12">
        <v>2.39994</v>
      </c>
      <c r="H26" s="12">
        <v>4.8941199999999997E-2</v>
      </c>
      <c r="I26" s="12">
        <v>3.6264099999999999</v>
      </c>
      <c r="J26" s="12">
        <v>1.45184</v>
      </c>
      <c r="K26" s="12">
        <v>0.57349600000000001</v>
      </c>
      <c r="L26" s="12">
        <v>1.5127299999999999</v>
      </c>
      <c r="M26" t="s">
        <v>1477</v>
      </c>
      <c r="N26" t="s">
        <v>1477</v>
      </c>
      <c r="P26" s="8">
        <v>6</v>
      </c>
      <c r="Q26" s="8">
        <v>7</v>
      </c>
      <c r="R26" s="8">
        <v>21.780100000000001</v>
      </c>
      <c r="S26" s="8">
        <v>21.282499999999999</v>
      </c>
      <c r="T26" s="8">
        <v>21.684799999999999</v>
      </c>
      <c r="U26" s="8">
        <v>21.189599999999999</v>
      </c>
      <c r="V26" s="8">
        <v>0.29970799999999997</v>
      </c>
      <c r="W26" s="8">
        <v>0.19147900000000001</v>
      </c>
      <c r="X26" s="8">
        <v>1.3760700000000001E-2</v>
      </c>
      <c r="Y26" s="8">
        <v>8.9970299999999996E-3</v>
      </c>
      <c r="Z26">
        <v>21.615600000000001</v>
      </c>
      <c r="AA26">
        <v>21.148800000000001</v>
      </c>
      <c r="AB26">
        <v>21.173999999999999</v>
      </c>
      <c r="AC26">
        <v>21.496700000000001</v>
      </c>
      <c r="AD26">
        <v>21.189599999999999</v>
      </c>
      <c r="AE26">
        <v>21.2103</v>
      </c>
      <c r="AF26">
        <v>21.142299999999999</v>
      </c>
      <c r="AG26">
        <v>21.790900000000001</v>
      </c>
      <c r="AH26">
        <v>22.213000000000001</v>
      </c>
      <c r="AI26" t="s">
        <v>20</v>
      </c>
      <c r="AJ26">
        <v>21.5655</v>
      </c>
      <c r="AK26">
        <v>21.470600000000001</v>
      </c>
      <c r="AL26">
        <v>22.061599999999999</v>
      </c>
      <c r="AM26">
        <v>21.578800000000001</v>
      </c>
      <c r="AX26" t="s">
        <v>16</v>
      </c>
      <c r="BA26" t="s">
        <v>16</v>
      </c>
      <c r="BI26" t="s">
        <v>16</v>
      </c>
      <c r="BM26" t="s">
        <v>16</v>
      </c>
      <c r="BO26" s="4" t="s">
        <v>1477</v>
      </c>
    </row>
    <row r="27" spans="1:68" x14ac:dyDescent="0.25">
      <c r="A27" s="8" t="s">
        <v>1030</v>
      </c>
      <c r="B27" s="8" t="s">
        <v>1031</v>
      </c>
      <c r="C27" s="8" t="s">
        <v>1032</v>
      </c>
      <c r="D27" t="s">
        <v>1031</v>
      </c>
      <c r="E27" s="8" t="s">
        <v>1031</v>
      </c>
      <c r="F27" s="11">
        <v>0.77262500000000001</v>
      </c>
      <c r="G27" s="12">
        <v>1.3465800000000001</v>
      </c>
      <c r="H27" s="12">
        <v>0.1024</v>
      </c>
      <c r="I27" s="12">
        <v>2.3262700000000001</v>
      </c>
      <c r="J27" s="12">
        <v>1.0444199999999999</v>
      </c>
      <c r="K27" s="12">
        <v>1.91936</v>
      </c>
      <c r="L27" s="12">
        <v>1.3523799999999999</v>
      </c>
      <c r="M27" t="s">
        <v>1477</v>
      </c>
      <c r="N27" t="s">
        <v>1477</v>
      </c>
      <c r="P27" s="8">
        <v>4</v>
      </c>
      <c r="Q27" s="8">
        <v>7</v>
      </c>
      <c r="R27" s="8">
        <v>19.503399999999999</v>
      </c>
      <c r="S27" s="8">
        <v>18.730799999999999</v>
      </c>
      <c r="T27" s="8">
        <v>19.539899999999999</v>
      </c>
      <c r="U27" s="8">
        <v>18.803899999999999</v>
      </c>
      <c r="V27" s="8">
        <v>0.662582</v>
      </c>
      <c r="W27" s="8">
        <v>0.44908500000000001</v>
      </c>
      <c r="X27" s="8">
        <v>3.3972599999999999E-2</v>
      </c>
      <c r="Y27" s="8">
        <v>2.3975799999999999E-2</v>
      </c>
      <c r="Z27">
        <v>19.120699999999999</v>
      </c>
      <c r="AA27">
        <v>18.934100000000001</v>
      </c>
      <c r="AB27">
        <v>19.245799999999999</v>
      </c>
      <c r="AC27">
        <v>18.803899999999999</v>
      </c>
      <c r="AD27">
        <v>17.937799999999999</v>
      </c>
      <c r="AE27">
        <v>18.6814</v>
      </c>
      <c r="AF27">
        <v>18.3919</v>
      </c>
      <c r="AG27">
        <v>19.448599999999999</v>
      </c>
      <c r="AH27">
        <v>19.6311</v>
      </c>
      <c r="AI27" t="s">
        <v>20</v>
      </c>
      <c r="AJ27">
        <v>18.662299999999998</v>
      </c>
      <c r="AK27">
        <v>20.271699999999999</v>
      </c>
      <c r="AL27" t="s">
        <v>20</v>
      </c>
      <c r="AM27" t="s">
        <v>20</v>
      </c>
    </row>
    <row r="28" spans="1:68" x14ac:dyDescent="0.25">
      <c r="A28" s="8" t="s">
        <v>1048</v>
      </c>
      <c r="B28" s="8" t="s">
        <v>1049</v>
      </c>
      <c r="C28" s="8" t="s">
        <v>1050</v>
      </c>
      <c r="D28" t="s">
        <v>1049</v>
      </c>
      <c r="E28" s="8" t="s">
        <v>1049</v>
      </c>
      <c r="F28" s="11">
        <v>0.26264300000000002</v>
      </c>
      <c r="G28" s="12">
        <v>1.7765299999999999</v>
      </c>
      <c r="H28" s="12">
        <v>6.3940300000000005E-2</v>
      </c>
      <c r="I28" s="12">
        <v>2.77746</v>
      </c>
      <c r="J28" s="12">
        <v>0.31589099999999998</v>
      </c>
      <c r="K28" s="12">
        <v>1.6001399999999999</v>
      </c>
      <c r="L28" s="12">
        <v>1.60659</v>
      </c>
      <c r="M28" t="s">
        <v>1477</v>
      </c>
      <c r="N28" t="s">
        <v>1477</v>
      </c>
      <c r="P28" s="8">
        <v>7</v>
      </c>
      <c r="Q28" s="8">
        <v>7</v>
      </c>
      <c r="R28" s="8">
        <v>24.110800000000001</v>
      </c>
      <c r="S28" s="8">
        <v>23.848199999999999</v>
      </c>
      <c r="T28" s="8">
        <v>24.0916</v>
      </c>
      <c r="U28" s="8">
        <v>23.872299999999999</v>
      </c>
      <c r="V28" s="8">
        <v>0.182889</v>
      </c>
      <c r="W28" s="8">
        <v>0.17072100000000001</v>
      </c>
      <c r="X28" s="8">
        <v>7.5853400000000003E-3</v>
      </c>
      <c r="Y28" s="8">
        <v>7.1586699999999998E-3</v>
      </c>
      <c r="Z28">
        <v>23.9528</v>
      </c>
      <c r="AA28">
        <v>23.872299999999999</v>
      </c>
      <c r="AB28">
        <v>23.613800000000001</v>
      </c>
      <c r="AC28">
        <v>24.132100000000001</v>
      </c>
      <c r="AD28">
        <v>23.7622</v>
      </c>
      <c r="AE28">
        <v>23.712199999999999</v>
      </c>
      <c r="AF28">
        <v>23.891999999999999</v>
      </c>
      <c r="AG28">
        <v>24.3386</v>
      </c>
      <c r="AH28">
        <v>24.221599999999999</v>
      </c>
      <c r="AI28">
        <v>24.0916</v>
      </c>
      <c r="AJ28">
        <v>24.012599999999999</v>
      </c>
      <c r="AK28">
        <v>23.797999999999998</v>
      </c>
      <c r="AL28">
        <v>24.046199999999999</v>
      </c>
      <c r="AM28">
        <v>24.267299999999999</v>
      </c>
      <c r="BA28" t="s">
        <v>16</v>
      </c>
      <c r="BD28" t="s">
        <v>16</v>
      </c>
      <c r="BM28" t="s">
        <v>16</v>
      </c>
      <c r="BP28" s="4" t="s">
        <v>1477</v>
      </c>
    </row>
    <row r="29" spans="1:68" x14ac:dyDescent="0.25">
      <c r="A29" s="8" t="s">
        <v>1066</v>
      </c>
      <c r="B29" s="8" t="s">
        <v>1067</v>
      </c>
      <c r="C29" s="8" t="s">
        <v>1068</v>
      </c>
      <c r="D29" t="s">
        <v>1067</v>
      </c>
      <c r="E29" s="8" t="s">
        <v>1067</v>
      </c>
      <c r="F29" s="11">
        <v>0.95489999999999997</v>
      </c>
      <c r="G29" s="12">
        <v>1.4588099999999999</v>
      </c>
      <c r="H29" s="12">
        <v>9.1178599999999999E-2</v>
      </c>
      <c r="I29" s="12">
        <v>2.3799100000000002</v>
      </c>
      <c r="J29" s="12">
        <v>0.421068</v>
      </c>
      <c r="K29" s="12">
        <v>1.72668</v>
      </c>
      <c r="L29" s="12">
        <v>1.9196500000000001</v>
      </c>
      <c r="M29" t="s">
        <v>1477</v>
      </c>
      <c r="N29" t="s">
        <v>1477</v>
      </c>
      <c r="P29" s="8">
        <v>7</v>
      </c>
      <c r="Q29" s="8">
        <v>7</v>
      </c>
      <c r="R29" s="8">
        <v>24.915099999999999</v>
      </c>
      <c r="S29" s="8">
        <v>23.9602</v>
      </c>
      <c r="T29" s="8">
        <v>25.0761</v>
      </c>
      <c r="U29" s="8">
        <v>23.8443</v>
      </c>
      <c r="V29" s="8">
        <v>0.87607199999999996</v>
      </c>
      <c r="W29" s="8">
        <v>0.59951500000000002</v>
      </c>
      <c r="X29" s="8">
        <v>3.51623E-2</v>
      </c>
      <c r="Y29" s="8">
        <v>2.50213E-2</v>
      </c>
      <c r="Z29">
        <v>23.8443</v>
      </c>
      <c r="AA29">
        <v>23.985700000000001</v>
      </c>
      <c r="AB29">
        <v>23.701899999999998</v>
      </c>
      <c r="AC29">
        <v>25.23</v>
      </c>
      <c r="AD29">
        <v>23.6755</v>
      </c>
      <c r="AE29">
        <v>23.342199999999998</v>
      </c>
      <c r="AF29">
        <v>23.941800000000001</v>
      </c>
      <c r="AG29">
        <v>25.0761</v>
      </c>
      <c r="AH29">
        <v>25.642199999999999</v>
      </c>
      <c r="AI29">
        <v>23.532800000000002</v>
      </c>
      <c r="AJ29">
        <v>24.947800000000001</v>
      </c>
      <c r="AK29">
        <v>23.896799999999999</v>
      </c>
      <c r="AL29">
        <v>25.713100000000001</v>
      </c>
      <c r="AM29">
        <v>25.596900000000002</v>
      </c>
      <c r="BA29" t="s">
        <v>16</v>
      </c>
      <c r="BD29" t="s">
        <v>16</v>
      </c>
      <c r="BG29" t="s">
        <v>16</v>
      </c>
      <c r="BI29" t="s">
        <v>16</v>
      </c>
      <c r="BO29" s="4" t="s">
        <v>1477</v>
      </c>
      <c r="BP29" s="4" t="s">
        <v>1477</v>
      </c>
    </row>
    <row r="30" spans="1:68" x14ac:dyDescent="0.25">
      <c r="A30" s="8" t="s">
        <v>1165</v>
      </c>
      <c r="B30" s="8" t="s">
        <v>1166</v>
      </c>
      <c r="C30" s="8" t="s">
        <v>1167</v>
      </c>
      <c r="D30" t="s">
        <v>1166</v>
      </c>
      <c r="E30" s="8" t="s">
        <v>1166</v>
      </c>
      <c r="F30" s="11">
        <v>0.65690000000000004</v>
      </c>
      <c r="G30" s="12">
        <v>1.3669199999999999</v>
      </c>
      <c r="H30" s="12">
        <v>9.80597E-2</v>
      </c>
      <c r="I30" s="12">
        <v>2.4031899999999999</v>
      </c>
      <c r="J30" s="12">
        <v>2.7687E-2</v>
      </c>
      <c r="K30" s="12">
        <v>0.85834100000000002</v>
      </c>
      <c r="L30" s="12">
        <v>1.3893599999999999</v>
      </c>
      <c r="M30" t="s">
        <v>1477</v>
      </c>
      <c r="N30" t="s">
        <v>1477</v>
      </c>
      <c r="P30" s="8">
        <v>3</v>
      </c>
      <c r="Q30" s="8">
        <v>7</v>
      </c>
      <c r="R30" s="8">
        <v>18.982700000000001</v>
      </c>
      <c r="S30" s="8">
        <v>18.325800000000001</v>
      </c>
      <c r="T30" s="8">
        <v>18.9056</v>
      </c>
      <c r="U30" s="8">
        <v>18.521999999999998</v>
      </c>
      <c r="V30" s="8">
        <v>0.26335399999999998</v>
      </c>
      <c r="W30" s="8">
        <v>0.43138100000000001</v>
      </c>
      <c r="X30" s="8">
        <v>1.3873399999999999E-2</v>
      </c>
      <c r="Y30" s="8">
        <v>2.3539500000000001E-2</v>
      </c>
      <c r="Z30">
        <v>18.1127</v>
      </c>
      <c r="AA30">
        <v>17.651499999999999</v>
      </c>
      <c r="AB30">
        <v>17.938300000000002</v>
      </c>
      <c r="AC30">
        <v>18.526599999999998</v>
      </c>
      <c r="AD30">
        <v>18.732199999999999</v>
      </c>
      <c r="AE30">
        <v>18.7973</v>
      </c>
      <c r="AF30">
        <v>18.521999999999998</v>
      </c>
      <c r="AG30">
        <v>18.9056</v>
      </c>
      <c r="AH30" t="s">
        <v>20</v>
      </c>
      <c r="AI30" t="s">
        <v>20</v>
      </c>
      <c r="AJ30" t="s">
        <v>20</v>
      </c>
      <c r="AK30">
        <v>18.766500000000001</v>
      </c>
      <c r="AL30" t="s">
        <v>20</v>
      </c>
      <c r="AM30">
        <v>19.276</v>
      </c>
      <c r="BA30" t="s">
        <v>16</v>
      </c>
      <c r="BM30" t="s">
        <v>16</v>
      </c>
      <c r="BN30" t="s">
        <v>16</v>
      </c>
      <c r="BO30" s="4" t="s">
        <v>1477</v>
      </c>
    </row>
    <row r="31" spans="1:68" x14ac:dyDescent="0.25">
      <c r="A31" s="8" t="s">
        <v>1207</v>
      </c>
      <c r="B31" s="8" t="s">
        <v>1208</v>
      </c>
      <c r="C31" s="8" t="s">
        <v>1209</v>
      </c>
      <c r="D31" t="s">
        <v>1208</v>
      </c>
      <c r="E31" s="9" t="s">
        <v>1208</v>
      </c>
      <c r="F31" s="11">
        <v>0.70433500000000004</v>
      </c>
      <c r="G31" s="12">
        <v>1.5518400000000001</v>
      </c>
      <c r="H31" s="12">
        <v>8.3010299999999995E-2</v>
      </c>
      <c r="I31" s="12">
        <v>2.6144599999999998</v>
      </c>
      <c r="J31" s="12">
        <v>0.16972200000000001</v>
      </c>
      <c r="K31" s="12">
        <v>0.67724899999999999</v>
      </c>
      <c r="L31" s="12">
        <v>2.0373899999999998</v>
      </c>
      <c r="M31" t="s">
        <v>1477</v>
      </c>
      <c r="N31" t="s">
        <v>1477</v>
      </c>
      <c r="P31" s="8">
        <v>4</v>
      </c>
      <c r="Q31" s="8">
        <v>7</v>
      </c>
      <c r="R31" s="8">
        <v>19.6799</v>
      </c>
      <c r="S31" s="8">
        <v>18.9756</v>
      </c>
      <c r="T31" s="8">
        <v>19.964700000000001</v>
      </c>
      <c r="U31" s="8">
        <v>19.012899999999998</v>
      </c>
      <c r="V31" s="8">
        <v>0.61522900000000003</v>
      </c>
      <c r="W31" s="8">
        <v>0.296406</v>
      </c>
      <c r="X31" s="8">
        <v>3.1261700000000003E-2</v>
      </c>
      <c r="Y31" s="8">
        <v>1.56204E-2</v>
      </c>
      <c r="Z31">
        <v>18.646000000000001</v>
      </c>
      <c r="AA31">
        <v>19.247699999999998</v>
      </c>
      <c r="AB31">
        <v>18.5961</v>
      </c>
      <c r="AC31">
        <v>19.094799999999999</v>
      </c>
      <c r="AD31">
        <v>19.012899999999998</v>
      </c>
      <c r="AE31">
        <v>19.3856</v>
      </c>
      <c r="AF31">
        <v>18.8462</v>
      </c>
      <c r="AG31">
        <v>18.758700000000001</v>
      </c>
      <c r="AH31" t="s">
        <v>20</v>
      </c>
      <c r="AI31" t="s">
        <v>20</v>
      </c>
      <c r="AJ31" t="s">
        <v>20</v>
      </c>
      <c r="AK31">
        <v>19.943300000000001</v>
      </c>
      <c r="AL31">
        <v>20.0318</v>
      </c>
      <c r="AM31">
        <v>19.986000000000001</v>
      </c>
      <c r="BA31" t="s">
        <v>16</v>
      </c>
    </row>
    <row r="32" spans="1:68" x14ac:dyDescent="0.25">
      <c r="A32" s="8" t="s">
        <v>1270</v>
      </c>
      <c r="B32" s="8" t="s">
        <v>1271</v>
      </c>
      <c r="C32" s="8" t="s">
        <v>1272</v>
      </c>
      <c r="D32" t="s">
        <v>1271</v>
      </c>
      <c r="E32" s="8" t="s">
        <v>1271</v>
      </c>
      <c r="F32" s="11">
        <v>1.2284200000000001</v>
      </c>
      <c r="G32" s="12">
        <v>2.09816</v>
      </c>
      <c r="H32" s="12">
        <v>5.1384600000000002E-2</v>
      </c>
      <c r="I32" s="12">
        <v>3.6687799999999999</v>
      </c>
      <c r="J32" s="12">
        <v>1.3335399999999999</v>
      </c>
      <c r="K32" s="12">
        <v>0.840418</v>
      </c>
      <c r="L32" s="12">
        <v>1.3195600000000001</v>
      </c>
      <c r="M32" t="s">
        <v>1477</v>
      </c>
      <c r="N32" t="s">
        <v>1477</v>
      </c>
      <c r="P32" s="8">
        <v>3</v>
      </c>
      <c r="Q32" s="8">
        <v>6</v>
      </c>
      <c r="R32" s="8">
        <v>19.5867</v>
      </c>
      <c r="S32" s="8">
        <v>18.3583</v>
      </c>
      <c r="T32" s="8">
        <v>19.683499999999999</v>
      </c>
      <c r="U32" s="8">
        <v>18.5671</v>
      </c>
      <c r="V32" s="8">
        <v>0.41832999999999998</v>
      </c>
      <c r="W32" s="8">
        <v>0.49387300000000001</v>
      </c>
      <c r="X32" s="8">
        <v>2.13578E-2</v>
      </c>
      <c r="Y32" s="8">
        <v>2.6901899999999999E-2</v>
      </c>
      <c r="Z32" t="s">
        <v>20</v>
      </c>
      <c r="AA32">
        <v>18.3521</v>
      </c>
      <c r="AB32">
        <v>18.6568</v>
      </c>
      <c r="AC32">
        <v>18.632300000000001</v>
      </c>
      <c r="AD32">
        <v>18.5717</v>
      </c>
      <c r="AE32">
        <v>17.374400000000001</v>
      </c>
      <c r="AF32">
        <v>18.5626</v>
      </c>
      <c r="AG32">
        <v>19.128499999999999</v>
      </c>
      <c r="AH32" t="s">
        <v>20</v>
      </c>
      <c r="AI32" t="s">
        <v>20</v>
      </c>
      <c r="AJ32">
        <v>19.9482</v>
      </c>
      <c r="AK32" t="s">
        <v>20</v>
      </c>
      <c r="AL32" t="s">
        <v>20</v>
      </c>
      <c r="AM32">
        <v>19.683499999999999</v>
      </c>
    </row>
    <row r="33" spans="1:67" x14ac:dyDescent="0.25">
      <c r="A33" s="8" t="s">
        <v>1285</v>
      </c>
      <c r="B33" s="8" t="s">
        <v>1286</v>
      </c>
      <c r="C33" s="8" t="s">
        <v>1287</v>
      </c>
      <c r="D33" t="s">
        <v>1286</v>
      </c>
      <c r="E33" s="9" t="s">
        <v>1286</v>
      </c>
      <c r="F33" s="11">
        <v>1.4738199999999999</v>
      </c>
      <c r="G33" s="12">
        <v>1.5699000000000001</v>
      </c>
      <c r="H33" s="12">
        <v>8.0673700000000001E-2</v>
      </c>
      <c r="I33" s="12">
        <v>2.91168</v>
      </c>
      <c r="J33" s="12">
        <v>0.82715799999999995</v>
      </c>
      <c r="K33" s="12">
        <v>0.12900500000000001</v>
      </c>
      <c r="L33" s="12">
        <v>1.7514700000000001</v>
      </c>
      <c r="M33" t="s">
        <v>1477</v>
      </c>
      <c r="N33" t="s">
        <v>1477</v>
      </c>
      <c r="P33" s="8">
        <v>2</v>
      </c>
      <c r="Q33" s="8">
        <v>6</v>
      </c>
      <c r="R33" s="8">
        <v>20.107199999999999</v>
      </c>
      <c r="S33" s="8">
        <v>18.633400000000002</v>
      </c>
      <c r="T33" s="8">
        <v>20.107199999999999</v>
      </c>
      <c r="U33" s="8">
        <v>18.859000000000002</v>
      </c>
      <c r="V33" s="8">
        <v>0.68617600000000001</v>
      </c>
      <c r="W33" s="8">
        <v>0.60581799999999997</v>
      </c>
      <c r="X33" s="8">
        <v>3.4125900000000001E-2</v>
      </c>
      <c r="Y33" s="8">
        <v>3.25125E-2</v>
      </c>
      <c r="Z33">
        <v>18.852900000000002</v>
      </c>
      <c r="AA33" t="s">
        <v>20</v>
      </c>
      <c r="AB33">
        <v>17.5808</v>
      </c>
      <c r="AC33">
        <v>19.131399999999999</v>
      </c>
      <c r="AD33">
        <v>18.253799999999998</v>
      </c>
      <c r="AE33">
        <v>19.116199999999999</v>
      </c>
      <c r="AF33">
        <v>18.865200000000002</v>
      </c>
      <c r="AG33">
        <v>20.592400000000001</v>
      </c>
      <c r="AH33" t="s">
        <v>20</v>
      </c>
      <c r="AI33" t="s">
        <v>20</v>
      </c>
      <c r="AJ33" t="s">
        <v>20</v>
      </c>
      <c r="AK33" t="s">
        <v>20</v>
      </c>
      <c r="AL33" t="s">
        <v>20</v>
      </c>
      <c r="AM33">
        <v>19.622</v>
      </c>
      <c r="BA33" t="s">
        <v>16</v>
      </c>
    </row>
    <row r="34" spans="1:67" x14ac:dyDescent="0.25">
      <c r="A34" s="8" t="s">
        <v>1369</v>
      </c>
      <c r="B34" s="8" t="s">
        <v>1370</v>
      </c>
      <c r="C34" s="8" t="s">
        <v>1371</v>
      </c>
      <c r="D34" t="s">
        <v>1370</v>
      </c>
      <c r="E34" s="8" t="s">
        <v>1370</v>
      </c>
      <c r="F34" s="11">
        <v>2.0644200000000001</v>
      </c>
      <c r="G34" s="12">
        <v>1.4045000000000001</v>
      </c>
      <c r="H34" s="12">
        <v>9.7853700000000002E-2</v>
      </c>
      <c r="I34" s="12">
        <v>2.5270899999999998</v>
      </c>
      <c r="J34" s="12">
        <v>1.0500499999999999</v>
      </c>
      <c r="K34" s="12">
        <v>1.9781</v>
      </c>
      <c r="L34" s="12">
        <v>1.6992400000000001</v>
      </c>
      <c r="M34" t="s">
        <v>1477</v>
      </c>
      <c r="N34" t="s">
        <v>1477</v>
      </c>
      <c r="P34" s="8">
        <v>3</v>
      </c>
      <c r="Q34" s="8">
        <v>6</v>
      </c>
      <c r="R34" s="8">
        <v>21.5318</v>
      </c>
      <c r="S34" s="8">
        <v>19.467400000000001</v>
      </c>
      <c r="T34" s="8">
        <v>21.388100000000001</v>
      </c>
      <c r="U34" s="8">
        <v>19.899899999999999</v>
      </c>
      <c r="V34" s="8">
        <v>0.52429099999999995</v>
      </c>
      <c r="W34" s="8">
        <v>1.32613</v>
      </c>
      <c r="X34" s="8">
        <v>2.4349599999999999E-2</v>
      </c>
      <c r="Y34" s="8">
        <v>6.8120600000000003E-2</v>
      </c>
      <c r="Z34">
        <v>20.958500000000001</v>
      </c>
      <c r="AA34">
        <v>19.924399999999999</v>
      </c>
      <c r="AB34">
        <v>19.875399999999999</v>
      </c>
      <c r="AC34">
        <v>18.6052</v>
      </c>
      <c r="AD34">
        <v>17.248200000000001</v>
      </c>
      <c r="AE34">
        <v>20.192799999999998</v>
      </c>
      <c r="AF34" t="s">
        <v>20</v>
      </c>
      <c r="AG34">
        <v>21.388100000000001</v>
      </c>
      <c r="AH34" t="s">
        <v>20</v>
      </c>
      <c r="AI34" t="s">
        <v>20</v>
      </c>
      <c r="AJ34" t="s">
        <v>20</v>
      </c>
      <c r="AK34">
        <v>21.0944</v>
      </c>
      <c r="AL34">
        <v>22.113</v>
      </c>
      <c r="AM34" t="s">
        <v>20</v>
      </c>
    </row>
    <row r="35" spans="1:67" x14ac:dyDescent="0.25">
      <c r="A35" s="8" t="s">
        <v>1372</v>
      </c>
      <c r="B35" s="8" t="s">
        <v>1373</v>
      </c>
      <c r="C35" s="8" t="s">
        <v>1374</v>
      </c>
      <c r="D35" t="s">
        <v>1373</v>
      </c>
      <c r="E35" s="8" t="s">
        <v>1373</v>
      </c>
      <c r="F35" s="11">
        <v>1.91797</v>
      </c>
      <c r="G35" s="12">
        <v>1.44892</v>
      </c>
      <c r="H35" s="12">
        <v>9.2176999999999995E-2</v>
      </c>
      <c r="I35" s="12">
        <v>2.4280300000000001</v>
      </c>
      <c r="J35" s="12">
        <v>0.68104100000000001</v>
      </c>
      <c r="K35" s="12">
        <v>0.25650699999999999</v>
      </c>
      <c r="L35" s="12">
        <v>1.56857</v>
      </c>
      <c r="M35" t="s">
        <v>1477</v>
      </c>
      <c r="N35" t="s">
        <v>1477</v>
      </c>
      <c r="P35" s="8">
        <v>6</v>
      </c>
      <c r="Q35" s="8">
        <v>6</v>
      </c>
      <c r="R35" s="8">
        <v>21.986000000000001</v>
      </c>
      <c r="S35" s="8">
        <v>20.068000000000001</v>
      </c>
      <c r="T35" s="8">
        <v>21.786799999999999</v>
      </c>
      <c r="U35" s="8">
        <v>19.540900000000001</v>
      </c>
      <c r="V35" s="8">
        <v>1.4627300000000001</v>
      </c>
      <c r="W35" s="8">
        <v>1.2666200000000001</v>
      </c>
      <c r="X35" s="8">
        <v>6.6530199999999998E-2</v>
      </c>
      <c r="Y35" s="8">
        <v>6.3116199999999997E-2</v>
      </c>
      <c r="Z35" t="s">
        <v>20</v>
      </c>
      <c r="AA35">
        <v>19.552199999999999</v>
      </c>
      <c r="AB35">
        <v>18.8172</v>
      </c>
      <c r="AC35">
        <v>22.315000000000001</v>
      </c>
      <c r="AD35">
        <v>19.444900000000001</v>
      </c>
      <c r="AE35">
        <v>19.529599999999999</v>
      </c>
      <c r="AF35">
        <v>20.749099999999999</v>
      </c>
      <c r="AG35">
        <v>21.640799999999999</v>
      </c>
      <c r="AH35" t="s">
        <v>20</v>
      </c>
      <c r="AI35">
        <v>23.1416</v>
      </c>
      <c r="AJ35">
        <v>19.818999999999999</v>
      </c>
      <c r="AK35">
        <v>21.3583</v>
      </c>
      <c r="AL35">
        <v>24.023299999999999</v>
      </c>
      <c r="AM35">
        <v>21.9328</v>
      </c>
    </row>
    <row r="36" spans="1:67" x14ac:dyDescent="0.25">
      <c r="A36" s="8" t="s">
        <v>141</v>
      </c>
      <c r="B36" s="8" t="s">
        <v>142</v>
      </c>
      <c r="C36" s="8" t="s">
        <v>143</v>
      </c>
      <c r="D36" t="s">
        <v>142</v>
      </c>
      <c r="E36" s="8" t="s">
        <v>142</v>
      </c>
      <c r="F36" s="13">
        <v>-1.7405900000000001</v>
      </c>
      <c r="G36" s="12">
        <v>2.2234699999999998</v>
      </c>
      <c r="H36" s="12">
        <v>5.0142899999999997E-2</v>
      </c>
      <c r="I36" s="12">
        <v>-3.3318500000000002</v>
      </c>
      <c r="J36" s="12">
        <v>0.93756499999999998</v>
      </c>
      <c r="K36" s="12">
        <v>2.6835900000000001</v>
      </c>
      <c r="L36" s="12">
        <v>1.93468</v>
      </c>
      <c r="M36" t="s">
        <v>1477</v>
      </c>
      <c r="O36" t="s">
        <v>1477</v>
      </c>
      <c r="P36" s="8">
        <v>7</v>
      </c>
      <c r="Q36" s="8">
        <v>7</v>
      </c>
      <c r="R36" s="8">
        <v>21.1248</v>
      </c>
      <c r="S36" s="8">
        <v>22.865300000000001</v>
      </c>
      <c r="T36" s="8">
        <v>20.679200000000002</v>
      </c>
      <c r="U36" s="8">
        <v>23.315799999999999</v>
      </c>
      <c r="V36" s="8">
        <v>0.93940800000000002</v>
      </c>
      <c r="W36" s="8">
        <v>1.0138499999999999</v>
      </c>
      <c r="X36" s="8">
        <v>4.4469500000000002E-2</v>
      </c>
      <c r="Y36" s="8">
        <v>4.4339900000000002E-2</v>
      </c>
      <c r="Z36">
        <v>23.315799999999999</v>
      </c>
      <c r="AA36">
        <v>23.434000000000001</v>
      </c>
      <c r="AB36">
        <v>24.114000000000001</v>
      </c>
      <c r="AC36">
        <v>21.7438</v>
      </c>
      <c r="AD36">
        <v>23.4023</v>
      </c>
      <c r="AE36">
        <v>22.771799999999999</v>
      </c>
      <c r="AF36">
        <v>21.275700000000001</v>
      </c>
      <c r="AG36">
        <v>20.839700000000001</v>
      </c>
      <c r="AH36">
        <v>20.615600000000001</v>
      </c>
      <c r="AI36">
        <v>22.7559</v>
      </c>
      <c r="AJ36">
        <v>20.679200000000002</v>
      </c>
      <c r="AK36">
        <v>20.313700000000001</v>
      </c>
      <c r="AL36">
        <v>22.155999999999999</v>
      </c>
      <c r="AM36">
        <v>20.513200000000001</v>
      </c>
      <c r="BA36" t="s">
        <v>16</v>
      </c>
    </row>
    <row r="37" spans="1:67" x14ac:dyDescent="0.25">
      <c r="A37" s="8" t="s">
        <v>144</v>
      </c>
      <c r="B37" s="8" t="s">
        <v>145</v>
      </c>
      <c r="C37" s="8" t="s">
        <v>146</v>
      </c>
      <c r="D37" t="s">
        <v>145</v>
      </c>
      <c r="E37" s="8" t="s">
        <v>145</v>
      </c>
      <c r="F37" s="13">
        <v>-1.04108</v>
      </c>
      <c r="G37" s="12">
        <v>2.0944099999999999</v>
      </c>
      <c r="H37" s="12">
        <v>5.0200000000000002E-2</v>
      </c>
      <c r="I37" s="12">
        <v>-3.50278</v>
      </c>
      <c r="J37" s="12">
        <v>1.19221</v>
      </c>
      <c r="K37" s="12">
        <v>1.3343799999999999</v>
      </c>
      <c r="L37" s="12">
        <v>2.5914799999999998</v>
      </c>
      <c r="M37" t="s">
        <v>1477</v>
      </c>
      <c r="O37" t="s">
        <v>1477</v>
      </c>
      <c r="P37" s="8">
        <v>4</v>
      </c>
      <c r="Q37" s="8">
        <v>6</v>
      </c>
      <c r="R37" s="8">
        <v>17.942599999999999</v>
      </c>
      <c r="S37" s="8">
        <v>18.983599999999999</v>
      </c>
      <c r="T37" s="8">
        <v>17.930599999999998</v>
      </c>
      <c r="U37" s="8">
        <v>19.011199999999999</v>
      </c>
      <c r="V37" s="8">
        <v>0.67758700000000005</v>
      </c>
      <c r="W37" s="8">
        <v>0.25247199999999997</v>
      </c>
      <c r="X37" s="8">
        <v>3.7764199999999998E-2</v>
      </c>
      <c r="Y37" s="8">
        <v>1.3299500000000001E-2</v>
      </c>
      <c r="Z37">
        <v>18.5212</v>
      </c>
      <c r="AA37">
        <v>18.943300000000001</v>
      </c>
      <c r="AB37">
        <v>18.995100000000001</v>
      </c>
      <c r="AC37" t="s">
        <v>20</v>
      </c>
      <c r="AD37">
        <v>19.1845</v>
      </c>
      <c r="AE37">
        <v>19.0274</v>
      </c>
      <c r="AF37">
        <v>19.2303</v>
      </c>
      <c r="AG37" t="s">
        <v>20</v>
      </c>
      <c r="AH37">
        <v>17.134699999999999</v>
      </c>
      <c r="AI37" t="s">
        <v>20</v>
      </c>
      <c r="AJ37">
        <v>18.058</v>
      </c>
      <c r="AK37">
        <v>17.803100000000001</v>
      </c>
      <c r="AL37" t="s">
        <v>20</v>
      </c>
      <c r="AM37">
        <v>18.7744</v>
      </c>
    </row>
    <row r="38" spans="1:67" x14ac:dyDescent="0.25">
      <c r="A38" s="8" t="s">
        <v>147</v>
      </c>
      <c r="B38" s="8" t="s">
        <v>148</v>
      </c>
      <c r="C38" s="8" t="s">
        <v>149</v>
      </c>
      <c r="D38" t="s">
        <v>148</v>
      </c>
      <c r="E38" s="8" t="s">
        <v>148</v>
      </c>
      <c r="F38" s="13">
        <v>-1.2111400000000001</v>
      </c>
      <c r="G38" s="12">
        <v>2.90151</v>
      </c>
      <c r="H38" s="12">
        <v>6.13333E-2</v>
      </c>
      <c r="I38" s="12">
        <v>-5.7049500000000002</v>
      </c>
      <c r="J38" s="12">
        <v>0.547705</v>
      </c>
      <c r="K38" s="12">
        <v>0.38340400000000002</v>
      </c>
      <c r="L38" s="12">
        <v>2.0437599999999998</v>
      </c>
      <c r="M38" t="s">
        <v>1477</v>
      </c>
      <c r="O38" t="s">
        <v>1477</v>
      </c>
      <c r="P38" s="8">
        <v>3</v>
      </c>
      <c r="Q38" s="8">
        <v>5</v>
      </c>
      <c r="R38" s="8">
        <v>16.712599999999998</v>
      </c>
      <c r="S38" s="8">
        <v>17.9237</v>
      </c>
      <c r="T38" s="8">
        <v>16.807400000000001</v>
      </c>
      <c r="U38" s="8">
        <v>17.964600000000001</v>
      </c>
      <c r="V38" s="8">
        <v>0.29236400000000001</v>
      </c>
      <c r="W38" s="8">
        <v>0.28986299999999998</v>
      </c>
      <c r="X38" s="8">
        <v>1.7493600000000002E-2</v>
      </c>
      <c r="Y38" s="8">
        <v>1.6171999999999999E-2</v>
      </c>
      <c r="Z38">
        <v>18.2028</v>
      </c>
      <c r="AA38" t="s">
        <v>20</v>
      </c>
      <c r="AB38">
        <v>17.964600000000001</v>
      </c>
      <c r="AC38" t="s">
        <v>20</v>
      </c>
      <c r="AD38">
        <v>18.163699999999999</v>
      </c>
      <c r="AE38">
        <v>17.4985</v>
      </c>
      <c r="AF38">
        <v>17.789100000000001</v>
      </c>
      <c r="AG38" t="s">
        <v>20</v>
      </c>
      <c r="AH38" t="s">
        <v>20</v>
      </c>
      <c r="AI38" t="s">
        <v>20</v>
      </c>
      <c r="AJ38">
        <v>16.945799999999998</v>
      </c>
      <c r="AK38">
        <v>16.384599999999999</v>
      </c>
      <c r="AL38" t="s">
        <v>20</v>
      </c>
      <c r="AM38">
        <v>16.807400000000001</v>
      </c>
      <c r="BA38" t="s">
        <v>16</v>
      </c>
    </row>
    <row r="39" spans="1:67" x14ac:dyDescent="0.25">
      <c r="A39" s="8" t="s">
        <v>154</v>
      </c>
      <c r="B39" s="8" t="s">
        <v>155</v>
      </c>
      <c r="C39" s="8" t="s">
        <v>156</v>
      </c>
      <c r="D39" t="s">
        <v>155</v>
      </c>
      <c r="E39" s="8" t="s">
        <v>155</v>
      </c>
      <c r="F39" s="13">
        <v>-2.24065</v>
      </c>
      <c r="G39" s="12">
        <v>2.6432099999999998</v>
      </c>
      <c r="H39" s="12">
        <v>5.6000000000000001E-2</v>
      </c>
      <c r="I39" s="12">
        <v>-4.0634399999999999</v>
      </c>
      <c r="J39" s="12">
        <v>1.0559499999999999</v>
      </c>
      <c r="K39" s="12">
        <v>2.4751300000000001</v>
      </c>
      <c r="L39" s="12">
        <v>2.16777</v>
      </c>
      <c r="M39" t="s">
        <v>1477</v>
      </c>
      <c r="O39" t="s">
        <v>1477</v>
      </c>
      <c r="P39" s="8">
        <v>5</v>
      </c>
      <c r="Q39" s="8">
        <v>7</v>
      </c>
      <c r="R39" s="8">
        <v>19.821200000000001</v>
      </c>
      <c r="S39" s="8">
        <v>22.061900000000001</v>
      </c>
      <c r="T39" s="8">
        <v>19.903600000000001</v>
      </c>
      <c r="U39" s="8">
        <v>22.186</v>
      </c>
      <c r="V39" s="8">
        <v>0.99977700000000003</v>
      </c>
      <c r="W39" s="8">
        <v>0.90094700000000005</v>
      </c>
      <c r="X39" s="8">
        <v>5.0439699999999997E-2</v>
      </c>
      <c r="Y39" s="8">
        <v>4.08373E-2</v>
      </c>
      <c r="Z39">
        <v>22.6693</v>
      </c>
      <c r="AA39">
        <v>22.619700000000002</v>
      </c>
      <c r="AB39">
        <v>23.115400000000001</v>
      </c>
      <c r="AC39">
        <v>20.945900000000002</v>
      </c>
      <c r="AD39">
        <v>22.186</v>
      </c>
      <c r="AE39">
        <v>22.178699999999999</v>
      </c>
      <c r="AF39">
        <v>20.7181</v>
      </c>
      <c r="AG39">
        <v>20.116499999999998</v>
      </c>
      <c r="AH39">
        <v>18.281099999999999</v>
      </c>
      <c r="AI39">
        <v>19.903600000000001</v>
      </c>
      <c r="AJ39">
        <v>19.748000000000001</v>
      </c>
      <c r="AK39" t="s">
        <v>20</v>
      </c>
      <c r="AL39">
        <v>21.056899999999999</v>
      </c>
      <c r="AM39" t="s">
        <v>20</v>
      </c>
    </row>
    <row r="40" spans="1:67" x14ac:dyDescent="0.25">
      <c r="A40" s="8" t="s">
        <v>60</v>
      </c>
      <c r="B40" s="8" t="s">
        <v>61</v>
      </c>
      <c r="C40" s="8" t="s">
        <v>62</v>
      </c>
      <c r="D40" t="s">
        <v>61</v>
      </c>
      <c r="E40" s="8" t="s">
        <v>61</v>
      </c>
      <c r="F40" s="13">
        <v>-0.70346699999999995</v>
      </c>
      <c r="G40" s="12">
        <v>1.5619000000000001</v>
      </c>
      <c r="H40" s="12">
        <v>8.1833299999999998E-2</v>
      </c>
      <c r="I40" s="12">
        <v>-2.7768600000000001</v>
      </c>
      <c r="J40" s="12">
        <v>1.0536300000000001</v>
      </c>
      <c r="K40" s="12">
        <v>0.97076300000000004</v>
      </c>
      <c r="L40" s="12">
        <v>1.34954</v>
      </c>
      <c r="M40" t="s">
        <v>1477</v>
      </c>
      <c r="O40" t="s">
        <v>1477</v>
      </c>
      <c r="P40" s="8">
        <v>3</v>
      </c>
      <c r="Q40" s="8">
        <v>6</v>
      </c>
      <c r="R40" s="8">
        <v>18.0214</v>
      </c>
      <c r="S40" s="8">
        <v>18.724799999999998</v>
      </c>
      <c r="T40" s="8">
        <v>17.855899999999998</v>
      </c>
      <c r="U40" s="8">
        <v>18.705100000000002</v>
      </c>
      <c r="V40" s="8">
        <v>0.50476799999999999</v>
      </c>
      <c r="W40" s="8">
        <v>0.278889</v>
      </c>
      <c r="X40" s="8">
        <v>2.80094E-2</v>
      </c>
      <c r="Y40" s="8">
        <v>1.48941E-2</v>
      </c>
      <c r="Z40">
        <v>18.878399999999999</v>
      </c>
      <c r="AA40">
        <v>18.540900000000001</v>
      </c>
      <c r="AB40">
        <v>18.3581</v>
      </c>
      <c r="AC40" t="s">
        <v>20</v>
      </c>
      <c r="AD40">
        <v>18.758099999999999</v>
      </c>
      <c r="AE40">
        <v>18.652100000000001</v>
      </c>
      <c r="AF40">
        <v>19.1614</v>
      </c>
      <c r="AG40" t="s">
        <v>20</v>
      </c>
      <c r="AH40" t="s">
        <v>20</v>
      </c>
      <c r="AI40" t="s">
        <v>20</v>
      </c>
      <c r="AJ40">
        <v>17.620100000000001</v>
      </c>
      <c r="AK40">
        <v>17.855899999999998</v>
      </c>
      <c r="AL40" t="s">
        <v>20</v>
      </c>
      <c r="AM40">
        <v>18.588100000000001</v>
      </c>
      <c r="AO40" t="s">
        <v>16</v>
      </c>
      <c r="AT40" t="s">
        <v>16</v>
      </c>
    </row>
    <row r="41" spans="1:67" x14ac:dyDescent="0.25">
      <c r="A41" s="8" t="s">
        <v>169</v>
      </c>
      <c r="B41" s="8" t="s">
        <v>170</v>
      </c>
      <c r="C41" s="8" t="s">
        <v>171</v>
      </c>
      <c r="D41" t="s">
        <v>170</v>
      </c>
      <c r="E41" s="8" t="s">
        <v>170</v>
      </c>
      <c r="F41" s="13">
        <v>-0.50640799999999997</v>
      </c>
      <c r="G41" s="12">
        <v>1.4192100000000001</v>
      </c>
      <c r="H41" s="12">
        <v>9.4049599999999997E-2</v>
      </c>
      <c r="I41" s="12">
        <v>-2.7978900000000002</v>
      </c>
      <c r="J41" s="12">
        <v>2.93818</v>
      </c>
      <c r="K41" s="12">
        <v>1.4697899999999999</v>
      </c>
      <c r="L41" s="12">
        <v>1.64794</v>
      </c>
      <c r="M41" t="s">
        <v>1477</v>
      </c>
      <c r="O41" t="s">
        <v>1477</v>
      </c>
      <c r="P41" s="8">
        <v>3</v>
      </c>
      <c r="Q41" s="8">
        <v>4</v>
      </c>
      <c r="R41" s="8">
        <v>17.099499999999999</v>
      </c>
      <c r="S41" s="8">
        <v>17.605899999999998</v>
      </c>
      <c r="T41" s="8">
        <v>17.02</v>
      </c>
      <c r="U41" s="8">
        <v>17.657800000000002</v>
      </c>
      <c r="V41" s="8">
        <v>0.27030799999999999</v>
      </c>
      <c r="W41" s="8">
        <v>0.211869</v>
      </c>
      <c r="X41" s="8">
        <v>1.5807999999999999E-2</v>
      </c>
      <c r="Y41" s="8">
        <v>1.2034E-2</v>
      </c>
      <c r="Z41" t="s">
        <v>20</v>
      </c>
      <c r="AA41" t="s">
        <v>20</v>
      </c>
      <c r="AB41">
        <v>17.768000000000001</v>
      </c>
      <c r="AC41" t="s">
        <v>20</v>
      </c>
      <c r="AD41">
        <v>17.777100000000001</v>
      </c>
      <c r="AE41">
        <v>17.547599999999999</v>
      </c>
      <c r="AF41">
        <v>17.3308</v>
      </c>
      <c r="AG41" t="s">
        <v>20</v>
      </c>
      <c r="AH41" t="s">
        <v>20</v>
      </c>
      <c r="AI41" t="s">
        <v>20</v>
      </c>
      <c r="AJ41">
        <v>17.02</v>
      </c>
      <c r="AK41">
        <v>17.400600000000001</v>
      </c>
      <c r="AL41" t="s">
        <v>20</v>
      </c>
      <c r="AM41">
        <v>16.877800000000001</v>
      </c>
    </row>
    <row r="42" spans="1:67" x14ac:dyDescent="0.25">
      <c r="A42" s="8" t="s">
        <v>178</v>
      </c>
      <c r="B42" s="8" t="s">
        <v>179</v>
      </c>
      <c r="C42" s="8" t="s">
        <v>180</v>
      </c>
      <c r="D42" t="s">
        <v>179</v>
      </c>
      <c r="E42" s="8" t="s">
        <v>179</v>
      </c>
      <c r="F42" s="13">
        <v>-0.99705699999999997</v>
      </c>
      <c r="G42" s="12">
        <v>1.53359</v>
      </c>
      <c r="H42" s="12">
        <v>8.5292900000000005E-2</v>
      </c>
      <c r="I42" s="12">
        <v>-2.4741599999999999</v>
      </c>
      <c r="J42" s="12">
        <v>0.68928400000000001</v>
      </c>
      <c r="K42" s="12">
        <v>2.5042200000000001</v>
      </c>
      <c r="L42" s="12">
        <v>1.51711</v>
      </c>
      <c r="M42" t="s">
        <v>1477</v>
      </c>
      <c r="O42" t="s">
        <v>1477</v>
      </c>
      <c r="P42" s="8">
        <v>7</v>
      </c>
      <c r="Q42" s="8">
        <v>7</v>
      </c>
      <c r="R42" s="8">
        <v>20.757899999999999</v>
      </c>
      <c r="S42" s="8">
        <v>21.754999999999999</v>
      </c>
      <c r="T42" s="8">
        <v>21.0398</v>
      </c>
      <c r="U42" s="8">
        <v>21.730499999999999</v>
      </c>
      <c r="V42" s="8">
        <v>0.86129999999999995</v>
      </c>
      <c r="W42" s="8">
        <v>0.62845399999999996</v>
      </c>
      <c r="X42" s="8">
        <v>4.1492599999999998E-2</v>
      </c>
      <c r="Y42" s="8">
        <v>2.8887800000000002E-2</v>
      </c>
      <c r="Z42">
        <v>22.011099999999999</v>
      </c>
      <c r="AA42">
        <v>22.049499999999998</v>
      </c>
      <c r="AB42">
        <v>22.829499999999999</v>
      </c>
      <c r="AC42">
        <v>20.982500000000002</v>
      </c>
      <c r="AD42">
        <v>21.730499999999999</v>
      </c>
      <c r="AE42">
        <v>21.5883</v>
      </c>
      <c r="AF42">
        <v>21.093399999999999</v>
      </c>
      <c r="AG42">
        <v>21.278600000000001</v>
      </c>
      <c r="AH42">
        <v>19.1876</v>
      </c>
      <c r="AI42">
        <v>21.659600000000001</v>
      </c>
      <c r="AJ42">
        <v>21.0398</v>
      </c>
      <c r="AK42">
        <v>20.440000000000001</v>
      </c>
      <c r="AL42">
        <v>21.443000000000001</v>
      </c>
      <c r="AM42">
        <v>20.256799999999998</v>
      </c>
    </row>
    <row r="43" spans="1:67" x14ac:dyDescent="0.25">
      <c r="A43" s="8" t="s">
        <v>184</v>
      </c>
      <c r="B43" s="8" t="s">
        <v>185</v>
      </c>
      <c r="C43" s="8" t="s">
        <v>186</v>
      </c>
      <c r="D43" t="s">
        <v>185</v>
      </c>
      <c r="E43" s="8" t="s">
        <v>185</v>
      </c>
      <c r="F43" s="13">
        <v>-0.53531399999999996</v>
      </c>
      <c r="G43" s="12">
        <v>1.3881300000000001</v>
      </c>
      <c r="H43" s="12">
        <v>9.6843799999999994E-2</v>
      </c>
      <c r="I43" s="12">
        <v>-2.2902399999999998</v>
      </c>
      <c r="J43" s="12">
        <v>0.73013899999999998</v>
      </c>
      <c r="K43" s="12">
        <v>1.5572900000000001</v>
      </c>
      <c r="L43" s="12">
        <v>1.3814900000000001</v>
      </c>
      <c r="M43" t="s">
        <v>1477</v>
      </c>
      <c r="O43" t="s">
        <v>1477</v>
      </c>
      <c r="P43" s="8">
        <v>7</v>
      </c>
      <c r="Q43" s="8">
        <v>7</v>
      </c>
      <c r="R43" s="8">
        <v>27.1555</v>
      </c>
      <c r="S43" s="8">
        <v>27.690799999999999</v>
      </c>
      <c r="T43" s="8">
        <v>27.392600000000002</v>
      </c>
      <c r="U43" s="8">
        <v>27.697399999999998</v>
      </c>
      <c r="V43" s="8">
        <v>0.53531799999999996</v>
      </c>
      <c r="W43" s="8">
        <v>0.30962299999999998</v>
      </c>
      <c r="X43" s="8">
        <v>1.9713100000000001E-2</v>
      </c>
      <c r="Y43" s="8">
        <v>1.1181399999999999E-2</v>
      </c>
      <c r="Z43">
        <v>28.062200000000001</v>
      </c>
      <c r="AA43">
        <v>27.79</v>
      </c>
      <c r="AB43">
        <v>27.697399999999998</v>
      </c>
      <c r="AC43">
        <v>27.111899999999999</v>
      </c>
      <c r="AD43">
        <v>27.962299999999999</v>
      </c>
      <c r="AE43">
        <v>27.560500000000001</v>
      </c>
      <c r="AF43">
        <v>27.651299999999999</v>
      </c>
      <c r="AG43">
        <v>27.861699999999999</v>
      </c>
      <c r="AH43">
        <v>27.392600000000002</v>
      </c>
      <c r="AI43">
        <v>26.2103</v>
      </c>
      <c r="AJ43">
        <v>27.401199999999999</v>
      </c>
      <c r="AK43">
        <v>26.782299999999999</v>
      </c>
      <c r="AL43">
        <v>27.0426</v>
      </c>
      <c r="AM43">
        <v>27.3977</v>
      </c>
    </row>
    <row r="44" spans="1:67" x14ac:dyDescent="0.25">
      <c r="A44" s="8" t="s">
        <v>66</v>
      </c>
      <c r="B44" s="8" t="s">
        <v>67</v>
      </c>
      <c r="C44" s="8" t="s">
        <v>68</v>
      </c>
      <c r="D44" t="s">
        <v>67</v>
      </c>
      <c r="E44" s="8" t="s">
        <v>67</v>
      </c>
      <c r="F44" s="13">
        <v>-1.67347</v>
      </c>
      <c r="G44" s="12">
        <v>2.6305200000000002</v>
      </c>
      <c r="H44" s="12">
        <v>5.0500000000000003E-2</v>
      </c>
      <c r="I44" s="12">
        <v>-4.0452399999999997</v>
      </c>
      <c r="J44" s="12">
        <v>1.4269700000000001</v>
      </c>
      <c r="K44" s="12">
        <v>4.5803299999999998E-2</v>
      </c>
      <c r="L44" s="12">
        <v>2.9326400000000001</v>
      </c>
      <c r="M44" t="s">
        <v>1477</v>
      </c>
      <c r="O44" t="s">
        <v>1477</v>
      </c>
      <c r="P44" s="8">
        <v>5</v>
      </c>
      <c r="Q44" s="8">
        <v>7</v>
      </c>
      <c r="R44" s="8">
        <v>20.1798</v>
      </c>
      <c r="S44" s="8">
        <v>21.853300000000001</v>
      </c>
      <c r="T44" s="8">
        <v>20.247699999999998</v>
      </c>
      <c r="U44" s="8">
        <v>22.103100000000001</v>
      </c>
      <c r="V44" s="8">
        <v>0.61660999999999999</v>
      </c>
      <c r="W44" s="8">
        <v>0.76056100000000004</v>
      </c>
      <c r="X44" s="8">
        <v>3.0555800000000001E-2</v>
      </c>
      <c r="Y44" s="8">
        <v>3.4803099999999997E-2</v>
      </c>
      <c r="Z44">
        <v>22.1798</v>
      </c>
      <c r="AA44">
        <v>22.106200000000001</v>
      </c>
      <c r="AB44">
        <v>22.103100000000001</v>
      </c>
      <c r="AC44">
        <v>21.393999999999998</v>
      </c>
      <c r="AD44">
        <v>22.866</v>
      </c>
      <c r="AE44">
        <v>21.884799999999998</v>
      </c>
      <c r="AF44">
        <v>20.439</v>
      </c>
      <c r="AG44">
        <v>20.9696</v>
      </c>
      <c r="AH44">
        <v>20.5505</v>
      </c>
      <c r="AI44" t="s">
        <v>20</v>
      </c>
      <c r="AJ44">
        <v>19.581900000000001</v>
      </c>
      <c r="AK44">
        <v>19.549299999999999</v>
      </c>
      <c r="AL44" t="s">
        <v>20</v>
      </c>
      <c r="AM44">
        <v>20.247699999999998</v>
      </c>
      <c r="AO44" t="s">
        <v>16</v>
      </c>
      <c r="AT44" t="s">
        <v>16</v>
      </c>
      <c r="AZ44" t="s">
        <v>16</v>
      </c>
      <c r="BN44" t="s">
        <v>16</v>
      </c>
      <c r="BO44" s="4" t="s">
        <v>1477</v>
      </c>
    </row>
    <row r="45" spans="1:67" x14ac:dyDescent="0.25">
      <c r="A45" s="8" t="s">
        <v>220</v>
      </c>
      <c r="B45" s="8" t="s">
        <v>221</v>
      </c>
      <c r="C45" s="8" t="s">
        <v>222</v>
      </c>
      <c r="D45" t="s">
        <v>221</v>
      </c>
      <c r="E45" s="8" t="s">
        <v>221</v>
      </c>
      <c r="F45" s="13">
        <v>-1.2497199999999999</v>
      </c>
      <c r="G45" s="12">
        <v>2.97112</v>
      </c>
      <c r="H45" s="12">
        <v>6.8000000000000005E-2</v>
      </c>
      <c r="I45" s="12">
        <v>-4.7334199999999997</v>
      </c>
      <c r="J45" s="12">
        <v>4.0605700000000002E-2</v>
      </c>
      <c r="K45" s="12">
        <v>1.19617</v>
      </c>
      <c r="L45" s="12">
        <v>2.6754199999999999</v>
      </c>
      <c r="M45" t="s">
        <v>1477</v>
      </c>
      <c r="O45" t="s">
        <v>1477</v>
      </c>
      <c r="P45" s="8">
        <v>4</v>
      </c>
      <c r="Q45" s="8">
        <v>7</v>
      </c>
      <c r="R45" s="8">
        <v>17.888400000000001</v>
      </c>
      <c r="S45" s="8">
        <v>19.138100000000001</v>
      </c>
      <c r="T45" s="8">
        <v>17.784300000000002</v>
      </c>
      <c r="U45" s="8">
        <v>19.171800000000001</v>
      </c>
      <c r="V45" s="8">
        <v>0.55617300000000003</v>
      </c>
      <c r="W45" s="8">
        <v>0.333899</v>
      </c>
      <c r="X45" s="8">
        <v>3.1091199999999999E-2</v>
      </c>
      <c r="Y45" s="8">
        <v>1.7446799999999998E-2</v>
      </c>
      <c r="Z45">
        <v>19.171800000000001</v>
      </c>
      <c r="AA45">
        <v>19.587800000000001</v>
      </c>
      <c r="AB45">
        <v>19.0396</v>
      </c>
      <c r="AC45">
        <v>19.3001</v>
      </c>
      <c r="AD45">
        <v>18.643799999999999</v>
      </c>
      <c r="AE45">
        <v>18.808700000000002</v>
      </c>
      <c r="AF45">
        <v>19.415199999999999</v>
      </c>
      <c r="AG45">
        <v>18.605499999999999</v>
      </c>
      <c r="AH45" t="s">
        <v>20</v>
      </c>
      <c r="AI45" t="s">
        <v>20</v>
      </c>
      <c r="AJ45">
        <v>18.042400000000001</v>
      </c>
      <c r="AK45">
        <v>17.3797</v>
      </c>
      <c r="AL45" t="s">
        <v>20</v>
      </c>
      <c r="AM45">
        <v>17.5261</v>
      </c>
    </row>
    <row r="46" spans="1:67" x14ac:dyDescent="0.25">
      <c r="A46" s="8" t="s">
        <v>250</v>
      </c>
      <c r="B46" s="8" t="s">
        <v>251</v>
      </c>
      <c r="C46" s="8" t="s">
        <v>252</v>
      </c>
      <c r="D46" t="s">
        <v>251</v>
      </c>
      <c r="E46" s="8" t="s">
        <v>251</v>
      </c>
      <c r="F46" s="13">
        <v>-1.05528</v>
      </c>
      <c r="G46" s="12">
        <v>1.4629700000000001</v>
      </c>
      <c r="H46" s="12">
        <v>9.0702699999999997E-2</v>
      </c>
      <c r="I46" s="12">
        <v>-2.8837299999999999</v>
      </c>
      <c r="J46" s="12">
        <v>0.47570499999999999</v>
      </c>
      <c r="K46" s="12">
        <v>0.291016</v>
      </c>
      <c r="L46" s="12">
        <v>1.9413899999999999</v>
      </c>
      <c r="M46" t="s">
        <v>1477</v>
      </c>
      <c r="O46" t="s">
        <v>1477</v>
      </c>
      <c r="P46" s="8">
        <v>2</v>
      </c>
      <c r="Q46" s="8">
        <v>5</v>
      </c>
      <c r="R46" s="8">
        <v>16.860099999999999</v>
      </c>
      <c r="S46" s="8">
        <v>17.915400000000002</v>
      </c>
      <c r="T46" s="8">
        <v>16.860099999999999</v>
      </c>
      <c r="U46" s="8">
        <v>18.089600000000001</v>
      </c>
      <c r="V46" s="8">
        <v>0.55833200000000005</v>
      </c>
      <c r="W46" s="8">
        <v>0.40149499999999999</v>
      </c>
      <c r="X46" s="8">
        <v>3.3115600000000002E-2</v>
      </c>
      <c r="Y46" s="8">
        <v>2.2410599999999999E-2</v>
      </c>
      <c r="Z46" t="s">
        <v>20</v>
      </c>
      <c r="AA46">
        <v>17.3444</v>
      </c>
      <c r="AB46">
        <v>18.354500000000002</v>
      </c>
      <c r="AC46" t="s">
        <v>20</v>
      </c>
      <c r="AD46">
        <v>18.089600000000001</v>
      </c>
      <c r="AE46">
        <v>17.676600000000001</v>
      </c>
      <c r="AF46">
        <v>18.111799999999999</v>
      </c>
      <c r="AG46" t="s">
        <v>20</v>
      </c>
      <c r="AH46" t="s">
        <v>20</v>
      </c>
      <c r="AI46" t="s">
        <v>20</v>
      </c>
      <c r="AJ46" t="s">
        <v>20</v>
      </c>
      <c r="AK46">
        <v>17.254899999999999</v>
      </c>
      <c r="AL46" t="s">
        <v>20</v>
      </c>
      <c r="AM46">
        <v>16.465299999999999</v>
      </c>
    </row>
    <row r="47" spans="1:67" x14ac:dyDescent="0.25">
      <c r="A47" s="8" t="s">
        <v>256</v>
      </c>
      <c r="B47" s="8" t="s">
        <v>257</v>
      </c>
      <c r="C47" s="8" t="s">
        <v>258</v>
      </c>
      <c r="D47" t="s">
        <v>257</v>
      </c>
      <c r="E47" s="8" t="s">
        <v>257</v>
      </c>
      <c r="F47" s="13">
        <v>-1.2567299999999999</v>
      </c>
      <c r="G47" s="12">
        <v>1.58649</v>
      </c>
      <c r="H47" s="12">
        <v>7.8468099999999999E-2</v>
      </c>
      <c r="I47" s="12">
        <v>-2.6128800000000001</v>
      </c>
      <c r="J47" s="12">
        <v>0.13214300000000001</v>
      </c>
      <c r="K47" s="12">
        <v>0.31372699999999998</v>
      </c>
      <c r="L47" s="12">
        <v>1.5660499999999999</v>
      </c>
      <c r="M47" t="s">
        <v>1477</v>
      </c>
      <c r="O47" t="s">
        <v>1477</v>
      </c>
      <c r="P47" s="8">
        <v>5</v>
      </c>
      <c r="Q47" s="8">
        <v>7</v>
      </c>
      <c r="R47" s="8">
        <v>19.962900000000001</v>
      </c>
      <c r="S47" s="8">
        <v>21.2196</v>
      </c>
      <c r="T47" s="8">
        <v>20.2974</v>
      </c>
      <c r="U47" s="8">
        <v>21.436499999999999</v>
      </c>
      <c r="V47" s="8">
        <v>0.92498999999999998</v>
      </c>
      <c r="W47" s="8">
        <v>0.74441400000000002</v>
      </c>
      <c r="X47" s="8">
        <v>4.6335500000000002E-2</v>
      </c>
      <c r="Y47" s="8">
        <v>3.5081399999999999E-2</v>
      </c>
      <c r="Z47">
        <v>19.820900000000002</v>
      </c>
      <c r="AA47">
        <v>21.602799999999998</v>
      </c>
      <c r="AB47">
        <v>21.436499999999999</v>
      </c>
      <c r="AC47">
        <v>20.834499999999998</v>
      </c>
      <c r="AD47">
        <v>21.567499999999999</v>
      </c>
      <c r="AE47">
        <v>22.1648</v>
      </c>
      <c r="AF47">
        <v>21.110399999999998</v>
      </c>
      <c r="AG47">
        <v>18.516400000000001</v>
      </c>
      <c r="AH47">
        <v>19.605699999999999</v>
      </c>
      <c r="AI47" t="s">
        <v>20</v>
      </c>
      <c r="AJ47">
        <v>20.622299999999999</v>
      </c>
      <c r="AK47">
        <v>20.7727</v>
      </c>
      <c r="AL47" t="s">
        <v>20</v>
      </c>
      <c r="AM47">
        <v>20.2974</v>
      </c>
      <c r="BA47" t="s">
        <v>16</v>
      </c>
      <c r="BC47" t="s">
        <v>16</v>
      </c>
      <c r="BH47" t="s">
        <v>16</v>
      </c>
      <c r="BI47" t="s">
        <v>16</v>
      </c>
      <c r="BM47" t="s">
        <v>16</v>
      </c>
      <c r="BN47" t="s">
        <v>16</v>
      </c>
      <c r="BO47" s="4" t="s">
        <v>1477</v>
      </c>
    </row>
    <row r="48" spans="1:67" x14ac:dyDescent="0.25">
      <c r="A48" s="8" t="s">
        <v>284</v>
      </c>
      <c r="B48" s="8" t="s">
        <v>285</v>
      </c>
      <c r="C48" s="8" t="s">
        <v>286</v>
      </c>
      <c r="D48" t="s">
        <v>285</v>
      </c>
      <c r="E48" s="8" t="s">
        <v>285</v>
      </c>
      <c r="F48" s="13">
        <v>-1.98007</v>
      </c>
      <c r="G48" s="12">
        <v>1.6364799999999999</v>
      </c>
      <c r="H48" s="12">
        <v>7.7411800000000003E-2</v>
      </c>
      <c r="I48" s="12">
        <v>-2.6799499999999998</v>
      </c>
      <c r="J48" s="12">
        <v>0.32300200000000001</v>
      </c>
      <c r="K48" s="12">
        <v>2.9329499999999999</v>
      </c>
      <c r="L48" s="12">
        <v>2.1176499999999998</v>
      </c>
      <c r="M48" t="s">
        <v>1477</v>
      </c>
      <c r="O48" t="s">
        <v>1477</v>
      </c>
      <c r="P48" s="8">
        <v>5</v>
      </c>
      <c r="Q48" s="8">
        <v>7</v>
      </c>
      <c r="R48" s="8">
        <v>19.889600000000002</v>
      </c>
      <c r="S48" s="8">
        <v>21.869700000000002</v>
      </c>
      <c r="T48" s="8">
        <v>19.832599999999999</v>
      </c>
      <c r="U48" s="8">
        <v>22.493500000000001</v>
      </c>
      <c r="V48" s="8">
        <v>0.454129</v>
      </c>
      <c r="W48" s="8">
        <v>1.5862400000000001</v>
      </c>
      <c r="X48" s="8">
        <v>2.2832499999999999E-2</v>
      </c>
      <c r="Y48" s="8">
        <v>7.2531700000000005E-2</v>
      </c>
      <c r="Z48">
        <v>22.550799999999999</v>
      </c>
      <c r="AA48">
        <v>22.840599999999998</v>
      </c>
      <c r="AB48">
        <v>23.448499999999999</v>
      </c>
      <c r="AC48">
        <v>20.228300000000001</v>
      </c>
      <c r="AD48">
        <v>22.493500000000001</v>
      </c>
      <c r="AE48">
        <v>22.446000000000002</v>
      </c>
      <c r="AF48">
        <v>19.079999999999998</v>
      </c>
      <c r="AG48">
        <v>20.583500000000001</v>
      </c>
      <c r="AH48">
        <v>19.832599999999999</v>
      </c>
      <c r="AI48">
        <v>19.668800000000001</v>
      </c>
      <c r="AJ48">
        <v>20.0016</v>
      </c>
      <c r="AK48" t="s">
        <v>20</v>
      </c>
      <c r="AL48">
        <v>19.361499999999999</v>
      </c>
      <c r="AM48" t="s">
        <v>20</v>
      </c>
    </row>
    <row r="49" spans="1:68" x14ac:dyDescent="0.25">
      <c r="A49" s="8" t="s">
        <v>290</v>
      </c>
      <c r="B49" s="8" t="s">
        <v>291</v>
      </c>
      <c r="C49" s="8" t="s">
        <v>292</v>
      </c>
      <c r="D49" t="s">
        <v>291</v>
      </c>
      <c r="E49" s="8" t="s">
        <v>291</v>
      </c>
      <c r="F49" s="13">
        <v>-0.54898599999999997</v>
      </c>
      <c r="G49" s="12">
        <v>1.8895999999999999</v>
      </c>
      <c r="H49" s="12">
        <v>5.7745499999999998E-2</v>
      </c>
      <c r="I49" s="12">
        <v>-2.9177300000000002</v>
      </c>
      <c r="J49" s="12">
        <v>0.66293599999999997</v>
      </c>
      <c r="K49" s="12">
        <v>1.3754200000000001</v>
      </c>
      <c r="L49" s="12">
        <v>1.9637100000000001</v>
      </c>
      <c r="M49" t="s">
        <v>1477</v>
      </c>
      <c r="O49" t="s">
        <v>1477</v>
      </c>
      <c r="P49" s="8">
        <v>7</v>
      </c>
      <c r="Q49" s="8">
        <v>7</v>
      </c>
      <c r="R49" s="8">
        <v>23.7559</v>
      </c>
      <c r="S49" s="8">
        <v>24.3049</v>
      </c>
      <c r="T49" s="8">
        <v>23.5975</v>
      </c>
      <c r="U49" s="8">
        <v>24.247800000000002</v>
      </c>
      <c r="V49" s="8">
        <v>0.435166</v>
      </c>
      <c r="W49" s="8">
        <v>0.241756</v>
      </c>
      <c r="X49" s="8">
        <v>1.83182E-2</v>
      </c>
      <c r="Y49" s="8">
        <v>9.9468000000000004E-3</v>
      </c>
      <c r="Z49">
        <v>24.2836</v>
      </c>
      <c r="AA49">
        <v>24.4817</v>
      </c>
      <c r="AB49">
        <v>24.735600000000002</v>
      </c>
      <c r="AC49">
        <v>24.2361</v>
      </c>
      <c r="AD49">
        <v>24.173400000000001</v>
      </c>
      <c r="AE49">
        <v>24.247800000000002</v>
      </c>
      <c r="AF49">
        <v>23.975999999999999</v>
      </c>
      <c r="AG49">
        <v>24.056899999999999</v>
      </c>
      <c r="AH49">
        <v>23.2362</v>
      </c>
      <c r="AI49">
        <v>23.808599999999998</v>
      </c>
      <c r="AJ49">
        <v>24.551100000000002</v>
      </c>
      <c r="AK49">
        <v>23.5975</v>
      </c>
      <c r="AL49">
        <v>23.567900000000002</v>
      </c>
      <c r="AM49">
        <v>23.473099999999999</v>
      </c>
      <c r="AY49" t="s">
        <v>16</v>
      </c>
      <c r="BA49" t="s">
        <v>16</v>
      </c>
      <c r="BM49" t="s">
        <v>16</v>
      </c>
    </row>
    <row r="50" spans="1:68" x14ac:dyDescent="0.25">
      <c r="A50" s="8" t="s">
        <v>302</v>
      </c>
      <c r="B50" s="8" t="s">
        <v>303</v>
      </c>
      <c r="C50" s="8" t="s">
        <v>304</v>
      </c>
      <c r="D50" t="s">
        <v>303</v>
      </c>
      <c r="E50" s="8" t="s">
        <v>303</v>
      </c>
      <c r="F50" s="13">
        <v>-0.79564299999999999</v>
      </c>
      <c r="G50" s="12">
        <v>1.82155</v>
      </c>
      <c r="H50" s="12">
        <v>6.40656E-2</v>
      </c>
      <c r="I50" s="12">
        <v>-2.8333599999999999</v>
      </c>
      <c r="J50" s="12">
        <v>0.550902</v>
      </c>
      <c r="K50" s="12">
        <v>4.1467499999999999</v>
      </c>
      <c r="L50" s="12">
        <v>1.8289599999999999</v>
      </c>
      <c r="M50" t="s">
        <v>1477</v>
      </c>
      <c r="O50" t="s">
        <v>1477</v>
      </c>
      <c r="P50" s="8">
        <v>7</v>
      </c>
      <c r="Q50" s="8">
        <v>7</v>
      </c>
      <c r="R50" s="8">
        <v>21.107700000000001</v>
      </c>
      <c r="S50" s="8">
        <v>21.903300000000002</v>
      </c>
      <c r="T50" s="8">
        <v>21.005199999999999</v>
      </c>
      <c r="U50" s="8">
        <v>21.812999999999999</v>
      </c>
      <c r="V50" s="8">
        <v>0.6018</v>
      </c>
      <c r="W50" s="8">
        <v>0.435693</v>
      </c>
      <c r="X50" s="8">
        <v>2.8510899999999999E-2</v>
      </c>
      <c r="Y50" s="8">
        <v>1.9891599999999999E-2</v>
      </c>
      <c r="Z50">
        <v>21.812999999999999</v>
      </c>
      <c r="AA50">
        <v>22.093399999999999</v>
      </c>
      <c r="AB50">
        <v>21.730399999999999</v>
      </c>
      <c r="AC50">
        <v>21.594799999999999</v>
      </c>
      <c r="AD50">
        <v>22.660399999999999</v>
      </c>
      <c r="AE50">
        <v>21.311900000000001</v>
      </c>
      <c r="AF50">
        <v>22.119299999999999</v>
      </c>
      <c r="AG50">
        <v>21.3642</v>
      </c>
      <c r="AH50">
        <v>20.674099999999999</v>
      </c>
      <c r="AI50">
        <v>21.005199999999999</v>
      </c>
      <c r="AJ50">
        <v>21.085599999999999</v>
      </c>
      <c r="AK50">
        <v>20.438700000000001</v>
      </c>
      <c r="AL50">
        <v>20.889500000000002</v>
      </c>
      <c r="AM50">
        <v>22.296399999999998</v>
      </c>
      <c r="AY50" t="s">
        <v>16</v>
      </c>
    </row>
    <row r="51" spans="1:68" x14ac:dyDescent="0.25">
      <c r="A51" s="8" t="s">
        <v>305</v>
      </c>
      <c r="B51" s="8" t="s">
        <v>306</v>
      </c>
      <c r="C51" s="8" t="s">
        <v>307</v>
      </c>
      <c r="D51" t="s">
        <v>306</v>
      </c>
      <c r="E51" s="8" t="s">
        <v>306</v>
      </c>
      <c r="F51" s="13">
        <v>-0.76818600000000004</v>
      </c>
      <c r="G51" s="12">
        <v>1.6978500000000001</v>
      </c>
      <c r="H51" s="12">
        <v>7.0666699999999999E-2</v>
      </c>
      <c r="I51" s="12">
        <v>-2.8947799999999999</v>
      </c>
      <c r="J51" s="12">
        <v>0.85141999999999995</v>
      </c>
      <c r="K51" s="12">
        <v>0.207316</v>
      </c>
      <c r="L51" s="12">
        <v>1.5273300000000001</v>
      </c>
      <c r="M51" t="s">
        <v>1477</v>
      </c>
      <c r="O51" t="s">
        <v>1477</v>
      </c>
      <c r="P51" s="8">
        <v>3</v>
      </c>
      <c r="Q51" s="8">
        <v>7</v>
      </c>
      <c r="R51" s="8">
        <v>17.532599999999999</v>
      </c>
      <c r="S51" s="8">
        <v>18.300799999999999</v>
      </c>
      <c r="T51" s="8">
        <v>17.612500000000001</v>
      </c>
      <c r="U51" s="8">
        <v>18.281099999999999</v>
      </c>
      <c r="V51" s="8">
        <v>0.23841300000000001</v>
      </c>
      <c r="W51" s="8">
        <v>0.42217399999999999</v>
      </c>
      <c r="X51" s="8">
        <v>1.35982E-2</v>
      </c>
      <c r="Y51" s="8">
        <v>2.3068600000000002E-2</v>
      </c>
      <c r="Z51">
        <v>18.967600000000001</v>
      </c>
      <c r="AA51">
        <v>18.004999999999999</v>
      </c>
      <c r="AB51">
        <v>18.077000000000002</v>
      </c>
      <c r="AC51">
        <v>17.698799999999999</v>
      </c>
      <c r="AD51">
        <v>18.614999999999998</v>
      </c>
      <c r="AE51">
        <v>18.460999999999999</v>
      </c>
      <c r="AF51">
        <v>18.281099999999999</v>
      </c>
      <c r="AG51">
        <v>17.720800000000001</v>
      </c>
      <c r="AH51" t="s">
        <v>20</v>
      </c>
      <c r="AI51" t="s">
        <v>20</v>
      </c>
      <c r="AJ51" t="s">
        <v>20</v>
      </c>
      <c r="AK51">
        <v>17.612500000000001</v>
      </c>
      <c r="AL51" t="s">
        <v>20</v>
      </c>
      <c r="AM51">
        <v>17.264500000000002</v>
      </c>
    </row>
    <row r="52" spans="1:68" x14ac:dyDescent="0.25">
      <c r="A52" s="8" t="s">
        <v>333</v>
      </c>
      <c r="B52" s="8" t="s">
        <v>334</v>
      </c>
      <c r="C52" s="8" t="s">
        <v>335</v>
      </c>
      <c r="D52" t="s">
        <v>334</v>
      </c>
      <c r="E52" s="8" t="s">
        <v>334</v>
      </c>
      <c r="F52" s="13">
        <v>-0.52992899999999998</v>
      </c>
      <c r="G52" s="12">
        <v>1.6297299999999999</v>
      </c>
      <c r="H52" s="12">
        <v>7.6275899999999994E-2</v>
      </c>
      <c r="I52" s="12">
        <v>-2.59463</v>
      </c>
      <c r="J52" s="12">
        <v>1.23359</v>
      </c>
      <c r="K52" s="12">
        <v>2.7335199999999999</v>
      </c>
      <c r="L52" s="12">
        <v>1.3028299999999999</v>
      </c>
      <c r="M52" t="s">
        <v>1477</v>
      </c>
      <c r="O52" t="s">
        <v>1477</v>
      </c>
      <c r="P52" s="8">
        <v>7</v>
      </c>
      <c r="Q52" s="8">
        <v>7</v>
      </c>
      <c r="R52" s="8">
        <v>20.083300000000001</v>
      </c>
      <c r="S52" s="8">
        <v>20.613199999999999</v>
      </c>
      <c r="T52" s="8">
        <v>20.107800000000001</v>
      </c>
      <c r="U52" s="8">
        <v>20.7</v>
      </c>
      <c r="V52" s="8">
        <v>0.35961399999999999</v>
      </c>
      <c r="W52" s="8">
        <v>0.403333</v>
      </c>
      <c r="X52" s="8">
        <v>1.7906100000000001E-2</v>
      </c>
      <c r="Y52" s="8">
        <v>1.9566699999999999E-2</v>
      </c>
      <c r="Z52">
        <v>20.694900000000001</v>
      </c>
      <c r="AA52">
        <v>20.7</v>
      </c>
      <c r="AB52">
        <v>20.9346</v>
      </c>
      <c r="AC52">
        <v>19.7376</v>
      </c>
      <c r="AD52">
        <v>20.790600000000001</v>
      </c>
      <c r="AE52">
        <v>20.8565</v>
      </c>
      <c r="AF52">
        <v>20.578299999999999</v>
      </c>
      <c r="AG52">
        <v>20.068899999999999</v>
      </c>
      <c r="AH52">
        <v>20.107800000000001</v>
      </c>
      <c r="AI52">
        <v>20.389500000000002</v>
      </c>
      <c r="AJ52">
        <v>20.447700000000001</v>
      </c>
      <c r="AK52">
        <v>19.447500000000002</v>
      </c>
      <c r="AL52">
        <v>19.793099999999999</v>
      </c>
      <c r="AM52">
        <v>20.328499999999998</v>
      </c>
    </row>
    <row r="53" spans="1:68" x14ac:dyDescent="0.25">
      <c r="A53" s="8" t="s">
        <v>336</v>
      </c>
      <c r="B53" s="8" t="s">
        <v>337</v>
      </c>
      <c r="C53" s="8" t="s">
        <v>338</v>
      </c>
      <c r="D53" t="s">
        <v>337</v>
      </c>
      <c r="E53" s="8" t="s">
        <v>337</v>
      </c>
      <c r="F53" s="13">
        <v>-1.74824</v>
      </c>
      <c r="G53" s="12">
        <v>2.4158499999999998</v>
      </c>
      <c r="H53" s="12">
        <v>5.1200000000000002E-2</v>
      </c>
      <c r="I53" s="12">
        <v>-3.5719799999999999</v>
      </c>
      <c r="J53" s="12">
        <v>1.2214499999999999</v>
      </c>
      <c r="K53" s="12">
        <v>4.1176199999999996</v>
      </c>
      <c r="L53" s="12">
        <v>2.1803900000000001</v>
      </c>
      <c r="M53" t="s">
        <v>1477</v>
      </c>
      <c r="O53" t="s">
        <v>1477</v>
      </c>
      <c r="P53" s="8">
        <v>7</v>
      </c>
      <c r="Q53" s="8">
        <v>7</v>
      </c>
      <c r="R53" s="8">
        <v>23.6052</v>
      </c>
      <c r="S53" s="8">
        <v>25.3535</v>
      </c>
      <c r="T53" s="8">
        <v>23.665500000000002</v>
      </c>
      <c r="U53" s="8">
        <v>25.465499999999999</v>
      </c>
      <c r="V53" s="8">
        <v>1.02013</v>
      </c>
      <c r="W53" s="8">
        <v>0.79757999999999996</v>
      </c>
      <c r="X53" s="8">
        <v>4.3216400000000002E-2</v>
      </c>
      <c r="Y53" s="8">
        <v>3.1458399999999997E-2</v>
      </c>
      <c r="Z53">
        <v>25.981200000000001</v>
      </c>
      <c r="AA53">
        <v>25.8551</v>
      </c>
      <c r="AB53">
        <v>26.461600000000001</v>
      </c>
      <c r="AC53">
        <v>24.815999999999999</v>
      </c>
      <c r="AD53">
        <v>24.4467</v>
      </c>
      <c r="AE53">
        <v>25.465499999999999</v>
      </c>
      <c r="AF53">
        <v>24.4482</v>
      </c>
      <c r="AG53">
        <v>23.779900000000001</v>
      </c>
      <c r="AH53">
        <v>23.4819</v>
      </c>
      <c r="AI53">
        <v>23.665500000000002</v>
      </c>
      <c r="AJ53">
        <v>24.1129</v>
      </c>
      <c r="AK53">
        <v>22.1569</v>
      </c>
      <c r="AL53">
        <v>25.341799999999999</v>
      </c>
      <c r="AM53">
        <v>22.697700000000001</v>
      </c>
      <c r="AZ53" t="s">
        <v>16</v>
      </c>
      <c r="BA53" t="s">
        <v>16</v>
      </c>
    </row>
    <row r="54" spans="1:68" x14ac:dyDescent="0.25">
      <c r="A54" s="8" t="s">
        <v>360</v>
      </c>
      <c r="B54" s="8" t="s">
        <v>361</v>
      </c>
      <c r="C54" s="8" t="s">
        <v>362</v>
      </c>
      <c r="D54" t="s">
        <v>361</v>
      </c>
      <c r="E54" s="8" t="s">
        <v>361</v>
      </c>
      <c r="F54" s="13">
        <v>-0.20711099999999999</v>
      </c>
      <c r="G54" s="12">
        <v>1.8016300000000001</v>
      </c>
      <c r="H54" s="12">
        <v>6.5269800000000003E-2</v>
      </c>
      <c r="I54" s="12">
        <v>-2.9666000000000001</v>
      </c>
      <c r="J54" s="12">
        <v>0.56855699999999998</v>
      </c>
      <c r="K54" s="12">
        <v>0.85903200000000002</v>
      </c>
      <c r="L54" s="12">
        <v>1.5949</v>
      </c>
      <c r="M54" t="s">
        <v>1477</v>
      </c>
      <c r="O54" t="s">
        <v>1477</v>
      </c>
      <c r="P54" s="8">
        <v>4</v>
      </c>
      <c r="Q54" s="8">
        <v>7</v>
      </c>
      <c r="R54" s="8">
        <v>18.999300000000002</v>
      </c>
      <c r="S54" s="8">
        <v>19.206399999999999</v>
      </c>
      <c r="T54" s="8">
        <v>19.011500000000002</v>
      </c>
      <c r="U54" s="8">
        <v>19.2164</v>
      </c>
      <c r="V54" s="8">
        <v>0.11013000000000001</v>
      </c>
      <c r="W54" s="8">
        <v>0.112007</v>
      </c>
      <c r="X54" s="8">
        <v>5.7965400000000002E-3</v>
      </c>
      <c r="Y54" s="8">
        <v>5.8317600000000001E-3</v>
      </c>
      <c r="Z54">
        <v>19.0535</v>
      </c>
      <c r="AA54">
        <v>19.2254</v>
      </c>
      <c r="AB54">
        <v>19.088899999999999</v>
      </c>
      <c r="AC54">
        <v>19.3535</v>
      </c>
      <c r="AD54">
        <v>19.2164</v>
      </c>
      <c r="AE54">
        <v>19.177499999999998</v>
      </c>
      <c r="AF54">
        <v>19.329499999999999</v>
      </c>
      <c r="AG54">
        <v>18.866800000000001</v>
      </c>
      <c r="AH54" t="s">
        <v>20</v>
      </c>
      <c r="AI54" t="s">
        <v>20</v>
      </c>
      <c r="AJ54">
        <v>19.107299999999999</v>
      </c>
      <c r="AK54">
        <v>18.9529</v>
      </c>
      <c r="AL54" t="s">
        <v>20</v>
      </c>
      <c r="AM54">
        <v>19.0701</v>
      </c>
      <c r="BA54" t="s">
        <v>16</v>
      </c>
      <c r="BL54" t="s">
        <v>16</v>
      </c>
    </row>
    <row r="55" spans="1:68" x14ac:dyDescent="0.25">
      <c r="A55" s="8" t="s">
        <v>363</v>
      </c>
      <c r="B55" s="8" t="s">
        <v>364</v>
      </c>
      <c r="C55" s="8" t="s">
        <v>365</v>
      </c>
      <c r="D55" t="s">
        <v>364</v>
      </c>
      <c r="E55" s="8" t="s">
        <v>364</v>
      </c>
      <c r="F55" s="13">
        <v>-1.5889899999999999</v>
      </c>
      <c r="G55" s="12">
        <v>2.2032099999999999</v>
      </c>
      <c r="H55" s="12">
        <v>5.1333299999999998E-2</v>
      </c>
      <c r="I55" s="12">
        <v>-3.6751100000000001</v>
      </c>
      <c r="J55" s="12">
        <v>0.40524900000000003</v>
      </c>
      <c r="K55" s="12">
        <v>0.46406199999999997</v>
      </c>
      <c r="L55" s="12">
        <v>1.7323999999999999</v>
      </c>
      <c r="M55" t="s">
        <v>1477</v>
      </c>
      <c r="O55" t="s">
        <v>1477</v>
      </c>
      <c r="P55" s="8">
        <v>3</v>
      </c>
      <c r="Q55" s="8">
        <v>7</v>
      </c>
      <c r="R55" s="8">
        <v>18.6983</v>
      </c>
      <c r="S55" s="8">
        <v>20.287299999999998</v>
      </c>
      <c r="T55" s="8">
        <v>18.532499999999999</v>
      </c>
      <c r="U55" s="8">
        <v>20.395900000000001</v>
      </c>
      <c r="V55" s="8">
        <v>0.37852799999999998</v>
      </c>
      <c r="W55" s="8">
        <v>0.689689</v>
      </c>
      <c r="X55" s="8">
        <v>2.0244000000000002E-2</v>
      </c>
      <c r="Y55" s="8">
        <v>3.3996199999999997E-2</v>
      </c>
      <c r="Z55">
        <v>19.580400000000001</v>
      </c>
      <c r="AA55">
        <v>20.538900000000002</v>
      </c>
      <c r="AB55">
        <v>20.962800000000001</v>
      </c>
      <c r="AC55">
        <v>19.576699999999999</v>
      </c>
      <c r="AD55">
        <v>19.689</v>
      </c>
      <c r="AE55">
        <v>21.267099999999999</v>
      </c>
      <c r="AF55">
        <v>20.395900000000001</v>
      </c>
      <c r="AG55">
        <v>18.532499999999999</v>
      </c>
      <c r="AH55" t="s">
        <v>20</v>
      </c>
      <c r="AI55" t="s">
        <v>20</v>
      </c>
      <c r="AJ55" t="s">
        <v>20</v>
      </c>
      <c r="AK55">
        <v>19.131399999999999</v>
      </c>
      <c r="AL55" t="s">
        <v>20</v>
      </c>
      <c r="AM55">
        <v>18.430900000000001</v>
      </c>
      <c r="BA55" t="s">
        <v>16</v>
      </c>
      <c r="BI55" t="s">
        <v>16</v>
      </c>
      <c r="BM55" t="s">
        <v>16</v>
      </c>
      <c r="BO55" s="4" t="s">
        <v>1477</v>
      </c>
    </row>
    <row r="56" spans="1:68" x14ac:dyDescent="0.25">
      <c r="A56" s="8" t="s">
        <v>372</v>
      </c>
      <c r="B56" s="8" t="s">
        <v>373</v>
      </c>
      <c r="C56" s="8" t="s">
        <v>374</v>
      </c>
      <c r="D56" t="s">
        <v>373</v>
      </c>
      <c r="E56" s="8" t="s">
        <v>373</v>
      </c>
      <c r="F56" s="13">
        <v>-0.56467400000000001</v>
      </c>
      <c r="G56" s="12">
        <v>1.70661</v>
      </c>
      <c r="H56" s="12">
        <v>7.1263199999999999E-2</v>
      </c>
      <c r="I56" s="12">
        <v>-2.7279200000000001</v>
      </c>
      <c r="J56" s="12">
        <v>8.7701299999999996E-2</v>
      </c>
      <c r="K56" s="12">
        <v>3.7536</v>
      </c>
      <c r="L56" s="12">
        <v>2.7136200000000001</v>
      </c>
      <c r="M56" t="s">
        <v>1477</v>
      </c>
      <c r="O56" t="s">
        <v>1477</v>
      </c>
      <c r="P56" s="8">
        <v>6</v>
      </c>
      <c r="Q56" s="8">
        <v>7</v>
      </c>
      <c r="R56" s="8">
        <v>21.9803</v>
      </c>
      <c r="S56" s="8">
        <v>22.545000000000002</v>
      </c>
      <c r="T56" s="8">
        <v>22.027200000000001</v>
      </c>
      <c r="U56" s="8">
        <v>22.494599999999998</v>
      </c>
      <c r="V56" s="8">
        <v>0.51813600000000004</v>
      </c>
      <c r="W56" s="8">
        <v>0.17341500000000001</v>
      </c>
      <c r="X56" s="8">
        <v>2.3572699999999999E-2</v>
      </c>
      <c r="Y56" s="8">
        <v>7.6919900000000001E-3</v>
      </c>
      <c r="Z56">
        <v>22.6008</v>
      </c>
      <c r="AA56">
        <v>22.7761</v>
      </c>
      <c r="AB56">
        <v>22.725300000000001</v>
      </c>
      <c r="AC56">
        <v>22.494599999999998</v>
      </c>
      <c r="AD56">
        <v>22.460999999999999</v>
      </c>
      <c r="AE56">
        <v>22.2637</v>
      </c>
      <c r="AF56">
        <v>22.493200000000002</v>
      </c>
      <c r="AG56">
        <v>22.1309</v>
      </c>
      <c r="AH56">
        <v>21.923500000000001</v>
      </c>
      <c r="AI56">
        <v>21.123899999999999</v>
      </c>
      <c r="AJ56" t="s">
        <v>20</v>
      </c>
      <c r="AK56">
        <v>22.3414</v>
      </c>
      <c r="AL56">
        <v>21.749700000000001</v>
      </c>
      <c r="AM56">
        <v>22.612300000000001</v>
      </c>
      <c r="AY56" t="s">
        <v>16</v>
      </c>
      <c r="BA56" t="s">
        <v>16</v>
      </c>
      <c r="BH56" t="s">
        <v>16</v>
      </c>
      <c r="BI56" t="s">
        <v>16</v>
      </c>
      <c r="BM56" t="s">
        <v>16</v>
      </c>
      <c r="BO56" s="4" t="s">
        <v>1477</v>
      </c>
    </row>
    <row r="57" spans="1:68" x14ac:dyDescent="0.25">
      <c r="A57" s="8" t="s">
        <v>381</v>
      </c>
      <c r="B57" s="8" t="s">
        <v>382</v>
      </c>
      <c r="C57" s="8" t="s">
        <v>383</v>
      </c>
      <c r="D57" t="s">
        <v>382</v>
      </c>
      <c r="E57" s="8" t="s">
        <v>382</v>
      </c>
      <c r="F57" s="13">
        <v>-0.75104300000000002</v>
      </c>
      <c r="G57" s="12">
        <v>1.59876</v>
      </c>
      <c r="H57" s="12">
        <v>7.7608700000000003E-2</v>
      </c>
      <c r="I57" s="12">
        <v>-2.6803699999999999</v>
      </c>
      <c r="J57" s="12">
        <v>0.12225900000000001</v>
      </c>
      <c r="K57" s="12">
        <v>1.3576899999999999E-2</v>
      </c>
      <c r="L57" s="12">
        <v>1.3462000000000001</v>
      </c>
      <c r="M57" t="s">
        <v>1477</v>
      </c>
      <c r="O57" t="s">
        <v>1477</v>
      </c>
      <c r="P57" s="8">
        <v>4</v>
      </c>
      <c r="Q57" s="8">
        <v>7</v>
      </c>
      <c r="R57" s="8">
        <v>19.7254</v>
      </c>
      <c r="S57" s="8">
        <v>20.476400000000002</v>
      </c>
      <c r="T57" s="8">
        <v>20.052499999999998</v>
      </c>
      <c r="U57" s="8">
        <v>20.448799999999999</v>
      </c>
      <c r="V57" s="8">
        <v>0.69614799999999999</v>
      </c>
      <c r="W57" s="8">
        <v>0.23971999999999999</v>
      </c>
      <c r="X57" s="8">
        <v>3.5291900000000001E-2</v>
      </c>
      <c r="Y57" s="8">
        <v>1.17071E-2</v>
      </c>
      <c r="Z57">
        <v>20.448799999999999</v>
      </c>
      <c r="AA57">
        <v>20.708200000000001</v>
      </c>
      <c r="AB57">
        <v>20.875299999999999</v>
      </c>
      <c r="AC57">
        <v>20.254799999999999</v>
      </c>
      <c r="AD57">
        <v>20.352699999999999</v>
      </c>
      <c r="AE57">
        <v>20.218</v>
      </c>
      <c r="AF57">
        <v>20.4773</v>
      </c>
      <c r="AG57">
        <v>20.053699999999999</v>
      </c>
      <c r="AH57" t="s">
        <v>20</v>
      </c>
      <c r="AI57" t="s">
        <v>20</v>
      </c>
      <c r="AJ57">
        <v>18.682099999999998</v>
      </c>
      <c r="AK57">
        <v>20.051300000000001</v>
      </c>
      <c r="AL57" t="s">
        <v>20</v>
      </c>
      <c r="AM57">
        <v>20.1145</v>
      </c>
      <c r="BA57" t="s">
        <v>16</v>
      </c>
    </row>
    <row r="58" spans="1:68" x14ac:dyDescent="0.25">
      <c r="A58" s="8" t="s">
        <v>386</v>
      </c>
      <c r="B58" s="8" t="s">
        <v>387</v>
      </c>
      <c r="C58" s="8" t="s">
        <v>388</v>
      </c>
      <c r="D58" t="s">
        <v>387</v>
      </c>
      <c r="E58" s="8" t="s">
        <v>387</v>
      </c>
      <c r="F58" s="13">
        <v>-0.52004300000000003</v>
      </c>
      <c r="G58" s="12">
        <v>1.6263399999999999</v>
      </c>
      <c r="H58" s="12">
        <v>7.5280899999999998E-2</v>
      </c>
      <c r="I58" s="12">
        <v>-2.5903900000000002</v>
      </c>
      <c r="J58" s="12">
        <v>0.17657700000000001</v>
      </c>
      <c r="K58" s="12">
        <v>2.5493600000000001</v>
      </c>
      <c r="L58" s="12">
        <v>1.6473500000000001</v>
      </c>
      <c r="M58" t="s">
        <v>1477</v>
      </c>
      <c r="O58" t="s">
        <v>1477</v>
      </c>
      <c r="P58" s="8">
        <v>7</v>
      </c>
      <c r="Q58" s="8">
        <v>7</v>
      </c>
      <c r="R58" s="8">
        <v>20.5776</v>
      </c>
      <c r="S58" s="8">
        <v>21.0976</v>
      </c>
      <c r="T58" s="8">
        <v>20.723500000000001</v>
      </c>
      <c r="U58" s="8">
        <v>21.1037</v>
      </c>
      <c r="V58" s="8">
        <v>0.50056</v>
      </c>
      <c r="W58" s="8">
        <v>0.177671</v>
      </c>
      <c r="X58" s="8">
        <v>2.43255E-2</v>
      </c>
      <c r="Y58" s="8">
        <v>8.4213699999999992E-3</v>
      </c>
      <c r="Z58">
        <v>21.1037</v>
      </c>
      <c r="AA58">
        <v>21.021599999999999</v>
      </c>
      <c r="AB58">
        <v>21.244599999999998</v>
      </c>
      <c r="AC58">
        <v>20.823</v>
      </c>
      <c r="AD58">
        <v>21.325900000000001</v>
      </c>
      <c r="AE58">
        <v>20.951899999999998</v>
      </c>
      <c r="AF58">
        <v>21.212599999999998</v>
      </c>
      <c r="AG58">
        <v>20.978000000000002</v>
      </c>
      <c r="AH58">
        <v>20.4283</v>
      </c>
      <c r="AI58">
        <v>20.723500000000001</v>
      </c>
      <c r="AJ58">
        <v>20.977599999999999</v>
      </c>
      <c r="AK58">
        <v>20.682400000000001</v>
      </c>
      <c r="AL58">
        <v>19.5259</v>
      </c>
      <c r="AM58">
        <v>20.7273</v>
      </c>
      <c r="BA58" t="s">
        <v>16</v>
      </c>
      <c r="BE58" t="s">
        <v>16</v>
      </c>
      <c r="BF58" t="s">
        <v>16</v>
      </c>
      <c r="BG58" t="s">
        <v>16</v>
      </c>
      <c r="BP58" s="4" t="s">
        <v>1477</v>
      </c>
    </row>
    <row r="59" spans="1:68" x14ac:dyDescent="0.25">
      <c r="A59" s="8" t="s">
        <v>404</v>
      </c>
      <c r="B59" s="8" t="s">
        <v>405</v>
      </c>
      <c r="C59" s="8" t="s">
        <v>406</v>
      </c>
      <c r="D59" t="s">
        <v>405</v>
      </c>
      <c r="E59" s="8" t="s">
        <v>405</v>
      </c>
      <c r="F59" s="13">
        <v>-1.50868</v>
      </c>
      <c r="G59" s="12">
        <v>2.1091700000000002</v>
      </c>
      <c r="H59" s="12">
        <v>5.2972999999999999E-2</v>
      </c>
      <c r="I59" s="12">
        <v>-3.2469399999999999</v>
      </c>
      <c r="J59" s="12">
        <v>0.66318900000000003</v>
      </c>
      <c r="K59" s="12">
        <v>2.28199</v>
      </c>
      <c r="L59" s="12">
        <v>1.9177299999999999</v>
      </c>
      <c r="M59" t="s">
        <v>1477</v>
      </c>
      <c r="O59" t="s">
        <v>1477</v>
      </c>
      <c r="P59" s="8">
        <v>6</v>
      </c>
      <c r="Q59" s="8">
        <v>7</v>
      </c>
      <c r="R59" s="8">
        <v>19.8432</v>
      </c>
      <c r="S59" s="8">
        <v>21.351900000000001</v>
      </c>
      <c r="T59" s="8">
        <v>19.758600000000001</v>
      </c>
      <c r="U59" s="8">
        <v>21.163799999999998</v>
      </c>
      <c r="V59" s="8">
        <v>0.72436900000000004</v>
      </c>
      <c r="W59" s="8">
        <v>0.91734199999999999</v>
      </c>
      <c r="X59" s="8">
        <v>3.6504599999999998E-2</v>
      </c>
      <c r="Y59" s="8">
        <v>4.2963000000000001E-2</v>
      </c>
      <c r="Z59">
        <v>22.047599999999999</v>
      </c>
      <c r="AA59">
        <v>21.836500000000001</v>
      </c>
      <c r="AB59">
        <v>22.716799999999999</v>
      </c>
      <c r="AC59">
        <v>20.540900000000001</v>
      </c>
      <c r="AD59">
        <v>21.116900000000001</v>
      </c>
      <c r="AE59">
        <v>21.163799999999998</v>
      </c>
      <c r="AF59">
        <v>20.040800000000001</v>
      </c>
      <c r="AG59">
        <v>20.941199999999998</v>
      </c>
      <c r="AH59" t="s">
        <v>20</v>
      </c>
      <c r="AI59">
        <v>20.303100000000001</v>
      </c>
      <c r="AJ59">
        <v>19.7484</v>
      </c>
      <c r="AK59">
        <v>18.811399999999999</v>
      </c>
      <c r="AL59">
        <v>19.4864</v>
      </c>
      <c r="AM59">
        <v>19.768799999999999</v>
      </c>
      <c r="AY59" t="s">
        <v>16</v>
      </c>
      <c r="BA59" t="s">
        <v>16</v>
      </c>
    </row>
    <row r="60" spans="1:68" x14ac:dyDescent="0.25">
      <c r="A60" s="8" t="s">
        <v>413</v>
      </c>
      <c r="B60" s="8" t="s">
        <v>414</v>
      </c>
      <c r="C60" s="8" t="s">
        <v>415</v>
      </c>
      <c r="D60" t="s">
        <v>414</v>
      </c>
      <c r="E60" s="8" t="s">
        <v>414</v>
      </c>
      <c r="F60" s="13">
        <v>-0.61484300000000003</v>
      </c>
      <c r="G60" s="12">
        <v>1.39306</v>
      </c>
      <c r="H60" s="12">
        <v>9.7428600000000004E-2</v>
      </c>
      <c r="I60" s="12">
        <v>-2.3915899999999999</v>
      </c>
      <c r="J60" s="12">
        <v>4.6996200000000002E-2</v>
      </c>
      <c r="K60" s="12">
        <v>0.151809</v>
      </c>
      <c r="L60" s="12">
        <v>1.65659</v>
      </c>
      <c r="M60" t="s">
        <v>1477</v>
      </c>
      <c r="O60" t="s">
        <v>1477</v>
      </c>
      <c r="P60" s="8">
        <v>4</v>
      </c>
      <c r="Q60" s="8">
        <v>7</v>
      </c>
      <c r="R60" s="8">
        <v>18.901</v>
      </c>
      <c r="S60" s="8">
        <v>19.515799999999999</v>
      </c>
      <c r="T60" s="8">
        <v>19.0091</v>
      </c>
      <c r="U60" s="8">
        <v>19.502300000000002</v>
      </c>
      <c r="V60" s="8">
        <v>0.36763699999999999</v>
      </c>
      <c r="W60" s="8">
        <v>0.42985699999999999</v>
      </c>
      <c r="X60" s="8">
        <v>1.9450700000000001E-2</v>
      </c>
      <c r="Y60" s="8">
        <v>2.20261E-2</v>
      </c>
      <c r="Z60">
        <v>20.071100000000001</v>
      </c>
      <c r="AA60">
        <v>19.4223</v>
      </c>
      <c r="AB60">
        <v>19.742699999999999</v>
      </c>
      <c r="AC60">
        <v>18.741399999999999</v>
      </c>
      <c r="AD60">
        <v>19.825600000000001</v>
      </c>
      <c r="AE60">
        <v>19.502300000000002</v>
      </c>
      <c r="AF60">
        <v>19.305499999999999</v>
      </c>
      <c r="AG60">
        <v>19.202999999999999</v>
      </c>
      <c r="AH60" t="s">
        <v>20</v>
      </c>
      <c r="AI60" t="s">
        <v>20</v>
      </c>
      <c r="AJ60">
        <v>18.3827</v>
      </c>
      <c r="AK60">
        <v>18.903700000000001</v>
      </c>
      <c r="AL60" t="s">
        <v>20</v>
      </c>
      <c r="AM60">
        <v>19.114599999999999</v>
      </c>
      <c r="BA60" t="s">
        <v>16</v>
      </c>
    </row>
    <row r="61" spans="1:68" x14ac:dyDescent="0.25">
      <c r="A61" s="8" t="s">
        <v>443</v>
      </c>
      <c r="B61" s="8" t="s">
        <v>444</v>
      </c>
      <c r="C61" s="8" t="s">
        <v>445</v>
      </c>
      <c r="D61" t="s">
        <v>444</v>
      </c>
      <c r="E61" s="8" t="s">
        <v>444</v>
      </c>
      <c r="F61" s="13">
        <v>-0.57330899999999996</v>
      </c>
      <c r="G61" s="12">
        <v>1.42744</v>
      </c>
      <c r="H61" s="12">
        <v>9.4101699999999996E-2</v>
      </c>
      <c r="I61" s="12">
        <v>-2.49255</v>
      </c>
      <c r="J61" s="12">
        <v>3.8379000000000003E-2</v>
      </c>
      <c r="K61" s="12">
        <v>0.65043300000000004</v>
      </c>
      <c r="L61" s="12">
        <v>1.46783</v>
      </c>
      <c r="M61" t="s">
        <v>1477</v>
      </c>
      <c r="O61" t="s">
        <v>1477</v>
      </c>
      <c r="P61" s="8">
        <v>4</v>
      </c>
      <c r="Q61" s="8">
        <v>6</v>
      </c>
      <c r="R61" s="8">
        <v>17.368500000000001</v>
      </c>
      <c r="S61" s="8">
        <v>17.941800000000001</v>
      </c>
      <c r="T61" s="8">
        <v>17.3047</v>
      </c>
      <c r="U61" s="8">
        <v>17.866499999999998</v>
      </c>
      <c r="V61" s="8">
        <v>0.28215800000000002</v>
      </c>
      <c r="W61" s="8">
        <v>0.39418700000000001</v>
      </c>
      <c r="X61" s="8">
        <v>1.62454E-2</v>
      </c>
      <c r="Y61" s="8">
        <v>2.1970199999999999E-2</v>
      </c>
      <c r="Z61">
        <v>17.454699999999999</v>
      </c>
      <c r="AA61">
        <v>17.769200000000001</v>
      </c>
      <c r="AB61">
        <v>18.107600000000001</v>
      </c>
      <c r="AC61" t="s">
        <v>20</v>
      </c>
      <c r="AD61">
        <v>18.6082</v>
      </c>
      <c r="AE61">
        <v>17.963899999999999</v>
      </c>
      <c r="AF61">
        <v>17.747399999999999</v>
      </c>
      <c r="AG61">
        <v>17.374600000000001</v>
      </c>
      <c r="AH61" t="s">
        <v>20</v>
      </c>
      <c r="AI61" t="s">
        <v>20</v>
      </c>
      <c r="AJ61">
        <v>17.758500000000002</v>
      </c>
      <c r="AK61">
        <v>17.2349</v>
      </c>
      <c r="AL61" t="s">
        <v>20</v>
      </c>
      <c r="AM61">
        <v>17.106100000000001</v>
      </c>
    </row>
    <row r="62" spans="1:68" x14ac:dyDescent="0.25">
      <c r="A62" s="8" t="s">
        <v>455</v>
      </c>
      <c r="B62" s="8" t="s">
        <v>456</v>
      </c>
      <c r="C62" s="8" t="s">
        <v>457</v>
      </c>
      <c r="D62" t="s">
        <v>456</v>
      </c>
      <c r="E62" s="8" t="s">
        <v>456</v>
      </c>
      <c r="F62" s="13">
        <v>-0.611128</v>
      </c>
      <c r="G62" s="12">
        <v>1.7100500000000001</v>
      </c>
      <c r="H62" s="12">
        <v>7.2702699999999995E-2</v>
      </c>
      <c r="I62" s="12">
        <v>-2.6947899999999998</v>
      </c>
      <c r="J62" s="12">
        <v>0.83271399999999995</v>
      </c>
      <c r="K62" s="12">
        <v>2.5846399999999998</v>
      </c>
      <c r="L62" s="12">
        <v>1.7535099999999999</v>
      </c>
      <c r="M62" t="s">
        <v>1477</v>
      </c>
      <c r="O62" t="s">
        <v>1477</v>
      </c>
      <c r="P62" s="8">
        <v>7</v>
      </c>
      <c r="Q62" s="8">
        <v>7</v>
      </c>
      <c r="R62" s="8">
        <v>24.122699999999998</v>
      </c>
      <c r="S62" s="8">
        <v>24.733799999999999</v>
      </c>
      <c r="T62" s="8">
        <v>24.2775</v>
      </c>
      <c r="U62" s="8">
        <v>24.661000000000001</v>
      </c>
      <c r="V62" s="8">
        <v>0.58193099999999998</v>
      </c>
      <c r="W62" s="8">
        <v>0.14616299999999999</v>
      </c>
      <c r="X62" s="8">
        <v>2.4123800000000001E-2</v>
      </c>
      <c r="Y62" s="8">
        <v>5.9094600000000001E-3</v>
      </c>
      <c r="Z62">
        <v>24.558399999999999</v>
      </c>
      <c r="AA62">
        <v>24.8765</v>
      </c>
      <c r="AB62">
        <v>24.661000000000001</v>
      </c>
      <c r="AC62">
        <v>24.809100000000001</v>
      </c>
      <c r="AD62">
        <v>24.951899999999998</v>
      </c>
      <c r="AE62">
        <v>24.660900000000002</v>
      </c>
      <c r="AF62">
        <v>24.6189</v>
      </c>
      <c r="AG62">
        <v>24.2775</v>
      </c>
      <c r="AH62">
        <v>24.171800000000001</v>
      </c>
      <c r="AI62">
        <v>23.0273</v>
      </c>
      <c r="AJ62">
        <v>23.6739</v>
      </c>
      <c r="AK62">
        <v>24.5181</v>
      </c>
      <c r="AL62">
        <v>24.622499999999999</v>
      </c>
      <c r="AM62">
        <v>24.567699999999999</v>
      </c>
      <c r="BA62" t="s">
        <v>16</v>
      </c>
      <c r="BG62" t="s">
        <v>16</v>
      </c>
      <c r="BI62" t="s">
        <v>16</v>
      </c>
      <c r="BM62" t="s">
        <v>16</v>
      </c>
      <c r="BO62" s="4" t="s">
        <v>1477</v>
      </c>
      <c r="BP62" s="4" t="s">
        <v>1477</v>
      </c>
    </row>
    <row r="63" spans="1:68" x14ac:dyDescent="0.25">
      <c r="A63" s="8" t="s">
        <v>464</v>
      </c>
      <c r="B63" s="8" t="s">
        <v>465</v>
      </c>
      <c r="C63" s="8" t="s">
        <v>466</v>
      </c>
      <c r="D63" t="s">
        <v>465</v>
      </c>
      <c r="E63" s="8" t="s">
        <v>465</v>
      </c>
      <c r="F63" s="13">
        <v>-0.57954300000000003</v>
      </c>
      <c r="G63" s="12">
        <v>1.70364</v>
      </c>
      <c r="H63" s="12">
        <v>7.0649400000000001E-2</v>
      </c>
      <c r="I63" s="12">
        <v>-2.68682</v>
      </c>
      <c r="J63" s="12">
        <v>3.8658999999999999E-2</v>
      </c>
      <c r="K63" s="12">
        <v>0.29907499999999998</v>
      </c>
      <c r="L63" s="12">
        <v>2.1888800000000002</v>
      </c>
      <c r="M63" t="s">
        <v>1477</v>
      </c>
      <c r="O63" t="s">
        <v>1477</v>
      </c>
      <c r="P63" s="8">
        <v>7</v>
      </c>
      <c r="Q63" s="8">
        <v>7</v>
      </c>
      <c r="R63" s="8">
        <v>21.542999999999999</v>
      </c>
      <c r="S63" s="8">
        <v>22.122499999999999</v>
      </c>
      <c r="T63" s="8">
        <v>21.6782</v>
      </c>
      <c r="U63" s="8">
        <v>22.108799999999999</v>
      </c>
      <c r="V63" s="8">
        <v>0.44633699999999998</v>
      </c>
      <c r="W63" s="8">
        <v>0.35561900000000002</v>
      </c>
      <c r="X63" s="8">
        <v>2.0718400000000001E-2</v>
      </c>
      <c r="Y63" s="8">
        <v>1.6074999999999999E-2</v>
      </c>
      <c r="Z63">
        <v>22.108799999999999</v>
      </c>
      <c r="AA63">
        <v>22.149100000000001</v>
      </c>
      <c r="AB63">
        <v>22.707699999999999</v>
      </c>
      <c r="AC63">
        <v>21.7044</v>
      </c>
      <c r="AD63">
        <v>22.452500000000001</v>
      </c>
      <c r="AE63">
        <v>21.837399999999999</v>
      </c>
      <c r="AF63">
        <v>21.8979</v>
      </c>
      <c r="AG63">
        <v>21.817699999999999</v>
      </c>
      <c r="AH63">
        <v>21.6782</v>
      </c>
      <c r="AI63">
        <v>21.667000000000002</v>
      </c>
      <c r="AJ63">
        <v>21.587299999999999</v>
      </c>
      <c r="AK63">
        <v>21.732399999999998</v>
      </c>
      <c r="AL63">
        <v>20.545300000000001</v>
      </c>
      <c r="AM63">
        <v>21.773099999999999</v>
      </c>
      <c r="BA63" t="s">
        <v>16</v>
      </c>
      <c r="BM63" t="s">
        <v>16</v>
      </c>
    </row>
    <row r="64" spans="1:68" x14ac:dyDescent="0.25">
      <c r="A64" s="8" t="s">
        <v>512</v>
      </c>
      <c r="B64" s="8" t="s">
        <v>513</v>
      </c>
      <c r="C64" s="8" t="s">
        <v>514</v>
      </c>
      <c r="D64" t="s">
        <v>513</v>
      </c>
      <c r="E64" s="8" t="s">
        <v>513</v>
      </c>
      <c r="F64" s="13">
        <v>-0.89379500000000001</v>
      </c>
      <c r="G64" s="12">
        <v>1.79396</v>
      </c>
      <c r="H64" s="12">
        <v>6.5312499999999996E-2</v>
      </c>
      <c r="I64" s="12">
        <v>-2.8403800000000001</v>
      </c>
      <c r="J64" s="12">
        <v>1.36375</v>
      </c>
      <c r="K64" s="12">
        <v>1.6346400000000001</v>
      </c>
      <c r="L64" s="12">
        <v>1.41405</v>
      </c>
      <c r="M64" t="s">
        <v>1477</v>
      </c>
      <c r="O64" t="s">
        <v>1477</v>
      </c>
      <c r="P64" s="8">
        <v>6</v>
      </c>
      <c r="Q64" s="8">
        <v>7</v>
      </c>
      <c r="R64" s="8">
        <v>19.404399999999999</v>
      </c>
      <c r="S64" s="8">
        <v>20.298200000000001</v>
      </c>
      <c r="T64" s="8">
        <v>19.329699999999999</v>
      </c>
      <c r="U64" s="8">
        <v>20.385300000000001</v>
      </c>
      <c r="V64" s="8">
        <v>0.82223999999999997</v>
      </c>
      <c r="W64" s="8">
        <v>0.15199599999999999</v>
      </c>
      <c r="X64" s="8">
        <v>4.2373800000000003E-2</v>
      </c>
      <c r="Y64" s="8">
        <v>7.48813E-3</v>
      </c>
      <c r="Z64">
        <v>20.043199999999999</v>
      </c>
      <c r="AA64">
        <v>20.450399999999998</v>
      </c>
      <c r="AB64">
        <v>20.391200000000001</v>
      </c>
      <c r="AC64">
        <v>20.162199999999999</v>
      </c>
      <c r="AD64">
        <v>20.2441</v>
      </c>
      <c r="AE64">
        <v>20.411200000000001</v>
      </c>
      <c r="AF64">
        <v>20.385300000000001</v>
      </c>
      <c r="AG64">
        <v>19.5977</v>
      </c>
      <c r="AH64">
        <v>19.061699999999998</v>
      </c>
      <c r="AI64">
        <v>18.657800000000002</v>
      </c>
      <c r="AJ64">
        <v>18.637</v>
      </c>
      <c r="AK64">
        <v>20.825900000000001</v>
      </c>
      <c r="AL64" t="s">
        <v>20</v>
      </c>
      <c r="AM64">
        <v>19.6465</v>
      </c>
      <c r="BA64" t="s">
        <v>16</v>
      </c>
    </row>
    <row r="65" spans="1:68" x14ac:dyDescent="0.25">
      <c r="A65" s="8" t="s">
        <v>518</v>
      </c>
      <c r="B65" s="8" t="s">
        <v>519</v>
      </c>
      <c r="C65" s="8" t="s">
        <v>520</v>
      </c>
      <c r="D65" t="s">
        <v>519</v>
      </c>
      <c r="E65" s="8" t="s">
        <v>519</v>
      </c>
      <c r="F65" s="13">
        <v>-1.25187</v>
      </c>
      <c r="G65" s="12">
        <v>2.1419000000000001</v>
      </c>
      <c r="H65" s="12">
        <v>5.0514299999999998E-2</v>
      </c>
      <c r="I65" s="12">
        <v>-3.7452700000000001</v>
      </c>
      <c r="J65" s="12">
        <v>0.64321600000000001</v>
      </c>
      <c r="K65" s="12">
        <v>0.98845899999999998</v>
      </c>
      <c r="L65" s="12">
        <v>2.3147700000000002</v>
      </c>
      <c r="M65" t="s">
        <v>1477</v>
      </c>
      <c r="O65" t="s">
        <v>1477</v>
      </c>
      <c r="P65" s="8">
        <v>3</v>
      </c>
      <c r="Q65" s="8">
        <v>6</v>
      </c>
      <c r="R65" s="8">
        <v>17.909199999999998</v>
      </c>
      <c r="S65" s="8">
        <v>19.161000000000001</v>
      </c>
      <c r="T65" s="8">
        <v>17.9253</v>
      </c>
      <c r="U65" s="8">
        <v>19.123799999999999</v>
      </c>
      <c r="V65" s="8">
        <v>0.393349</v>
      </c>
      <c r="W65" s="8">
        <v>0.50093900000000002</v>
      </c>
      <c r="X65" s="8">
        <v>2.19636E-2</v>
      </c>
      <c r="Y65" s="8">
        <v>2.6143599999999999E-2</v>
      </c>
      <c r="Z65">
        <v>18.721</v>
      </c>
      <c r="AA65">
        <v>19.012699999999999</v>
      </c>
      <c r="AB65">
        <v>19.989799999999999</v>
      </c>
      <c r="AC65" t="s">
        <v>20</v>
      </c>
      <c r="AD65">
        <v>19.2349</v>
      </c>
      <c r="AE65">
        <v>19.389500000000002</v>
      </c>
      <c r="AF65">
        <v>18.618300000000001</v>
      </c>
      <c r="AG65">
        <v>17.9253</v>
      </c>
      <c r="AH65" t="s">
        <v>20</v>
      </c>
      <c r="AI65" t="s">
        <v>20</v>
      </c>
      <c r="AJ65" t="s">
        <v>20</v>
      </c>
      <c r="AK65">
        <v>17.507999999999999</v>
      </c>
      <c r="AL65" t="s">
        <v>20</v>
      </c>
      <c r="AM65">
        <v>18.2942</v>
      </c>
    </row>
    <row r="66" spans="1:68" x14ac:dyDescent="0.25">
      <c r="A66" s="8" t="s">
        <v>521</v>
      </c>
      <c r="B66" s="8" t="s">
        <v>522</v>
      </c>
      <c r="C66" s="8" t="s">
        <v>523</v>
      </c>
      <c r="D66" t="s">
        <v>522</v>
      </c>
      <c r="E66" s="8" t="s">
        <v>522</v>
      </c>
      <c r="F66" s="13">
        <v>-2.2172999999999998</v>
      </c>
      <c r="G66" s="12">
        <v>1.9482900000000001</v>
      </c>
      <c r="H66" s="12">
        <v>5.4960000000000002E-2</v>
      </c>
      <c r="I66" s="12">
        <v>-3.60751</v>
      </c>
      <c r="J66" s="12">
        <v>0.191691</v>
      </c>
      <c r="K66" s="12">
        <v>0.84831199999999995</v>
      </c>
      <c r="L66" s="12">
        <v>1.8180400000000001</v>
      </c>
      <c r="M66" t="s">
        <v>1477</v>
      </c>
      <c r="O66" t="s">
        <v>1477</v>
      </c>
      <c r="P66" s="8">
        <v>2</v>
      </c>
      <c r="Q66" s="8">
        <v>6</v>
      </c>
      <c r="R66" s="8">
        <v>17.386600000000001</v>
      </c>
      <c r="S66" s="8">
        <v>19.603899999999999</v>
      </c>
      <c r="T66" s="8">
        <v>17.386600000000001</v>
      </c>
      <c r="U66" s="8">
        <v>19.718299999999999</v>
      </c>
      <c r="V66" s="8">
        <v>0.32321800000000001</v>
      </c>
      <c r="W66" s="8">
        <v>0.81185099999999999</v>
      </c>
      <c r="X66" s="8">
        <v>1.8590099999999998E-2</v>
      </c>
      <c r="Y66" s="8">
        <v>4.14128E-2</v>
      </c>
      <c r="Z66">
        <v>19.6769</v>
      </c>
      <c r="AA66">
        <v>19.934699999999999</v>
      </c>
      <c r="AB66">
        <v>20.781199999999998</v>
      </c>
      <c r="AC66" t="s">
        <v>20</v>
      </c>
      <c r="AD66">
        <v>19.096900000000002</v>
      </c>
      <c r="AE66">
        <v>19.759699999999999</v>
      </c>
      <c r="AF66">
        <v>18.373699999999999</v>
      </c>
      <c r="AG66">
        <v>17.615100000000002</v>
      </c>
      <c r="AH66" t="s">
        <v>20</v>
      </c>
      <c r="AI66" t="s">
        <v>20</v>
      </c>
      <c r="AJ66">
        <v>17.158000000000001</v>
      </c>
      <c r="AK66" t="s">
        <v>20</v>
      </c>
      <c r="AL66" t="s">
        <v>20</v>
      </c>
      <c r="AM66" t="s">
        <v>20</v>
      </c>
    </row>
    <row r="67" spans="1:68" x14ac:dyDescent="0.25">
      <c r="A67" s="8" t="s">
        <v>539</v>
      </c>
      <c r="B67" s="8" t="s">
        <v>540</v>
      </c>
      <c r="C67" s="8" t="s">
        <v>541</v>
      </c>
      <c r="D67" t="s">
        <v>540</v>
      </c>
      <c r="E67" s="8" t="s">
        <v>540</v>
      </c>
      <c r="F67" s="13">
        <v>-1.8798600000000001</v>
      </c>
      <c r="G67" s="12">
        <v>2.0094099999999999</v>
      </c>
      <c r="H67" s="12">
        <v>5.2711099999999997E-2</v>
      </c>
      <c r="I67" s="12">
        <v>-3.11795</v>
      </c>
      <c r="J67" s="12">
        <v>0.94600499999999998</v>
      </c>
      <c r="K67" s="12">
        <v>2.4555600000000002</v>
      </c>
      <c r="L67" s="12">
        <v>1.7724899999999999</v>
      </c>
      <c r="M67" t="s">
        <v>1477</v>
      </c>
      <c r="O67" t="s">
        <v>1477</v>
      </c>
      <c r="P67" s="8">
        <v>6</v>
      </c>
      <c r="Q67" s="8">
        <v>7</v>
      </c>
      <c r="R67" s="8">
        <v>23.472000000000001</v>
      </c>
      <c r="S67" s="8">
        <v>25.351800000000001</v>
      </c>
      <c r="T67" s="8">
        <v>23.535499999999999</v>
      </c>
      <c r="U67" s="8">
        <v>25.5212</v>
      </c>
      <c r="V67" s="8">
        <v>1.08585</v>
      </c>
      <c r="W67" s="8">
        <v>1.0819099999999999</v>
      </c>
      <c r="X67" s="8">
        <v>4.6261400000000001E-2</v>
      </c>
      <c r="Y67" s="8">
        <v>4.2675999999999999E-2</v>
      </c>
      <c r="Z67">
        <v>26.954000000000001</v>
      </c>
      <c r="AA67">
        <v>26.041699999999999</v>
      </c>
      <c r="AB67">
        <v>25.673300000000001</v>
      </c>
      <c r="AC67">
        <v>24.389600000000002</v>
      </c>
      <c r="AD67">
        <v>25.5212</v>
      </c>
      <c r="AE67">
        <v>25.236699999999999</v>
      </c>
      <c r="AF67">
        <v>23.6462</v>
      </c>
      <c r="AG67">
        <v>23.3535</v>
      </c>
      <c r="AH67">
        <v>22.426600000000001</v>
      </c>
      <c r="AI67">
        <v>23.9697</v>
      </c>
      <c r="AJ67">
        <v>23.717500000000001</v>
      </c>
      <c r="AK67" t="s">
        <v>20</v>
      </c>
      <c r="AL67">
        <v>25.164100000000001</v>
      </c>
      <c r="AM67">
        <v>22.200299999999999</v>
      </c>
      <c r="AY67" t="s">
        <v>16</v>
      </c>
    </row>
    <row r="68" spans="1:68" x14ac:dyDescent="0.25">
      <c r="A68" s="8" t="s">
        <v>566</v>
      </c>
      <c r="B68" s="8" t="s">
        <v>567</v>
      </c>
      <c r="C68" s="8" t="s">
        <v>568</v>
      </c>
      <c r="D68" t="s">
        <v>567</v>
      </c>
      <c r="E68" s="8" t="s">
        <v>567</v>
      </c>
      <c r="F68" s="13">
        <v>-0.48355799999999999</v>
      </c>
      <c r="G68" s="12">
        <v>1.76163</v>
      </c>
      <c r="H68" s="12">
        <v>6.4457100000000003E-2</v>
      </c>
      <c r="I68" s="12">
        <v>-2.75895</v>
      </c>
      <c r="J68" s="12">
        <v>0.48883100000000002</v>
      </c>
      <c r="K68" s="12">
        <v>0.62342600000000004</v>
      </c>
      <c r="L68" s="12">
        <v>2.1782900000000001</v>
      </c>
      <c r="M68" t="s">
        <v>1477</v>
      </c>
      <c r="O68" t="s">
        <v>1477</v>
      </c>
      <c r="P68" s="8">
        <v>7</v>
      </c>
      <c r="Q68" s="8">
        <v>7</v>
      </c>
      <c r="R68" s="8">
        <v>21.430399999999999</v>
      </c>
      <c r="S68" s="8">
        <v>21.913900000000002</v>
      </c>
      <c r="T68" s="8">
        <v>21.477900000000002</v>
      </c>
      <c r="U68" s="8">
        <v>21.942799999999998</v>
      </c>
      <c r="V68" s="8">
        <v>0.428622</v>
      </c>
      <c r="W68" s="8">
        <v>0.17696600000000001</v>
      </c>
      <c r="X68" s="8">
        <v>2.00007E-2</v>
      </c>
      <c r="Y68" s="8">
        <v>8.0754799999999995E-3</v>
      </c>
      <c r="Z68">
        <v>22.181100000000001</v>
      </c>
      <c r="AA68">
        <v>21.993500000000001</v>
      </c>
      <c r="AB68">
        <v>22.055700000000002</v>
      </c>
      <c r="AC68">
        <v>21.738600000000002</v>
      </c>
      <c r="AD68">
        <v>21.942799999999998</v>
      </c>
      <c r="AE68">
        <v>21.740300000000001</v>
      </c>
      <c r="AF68">
        <v>21.7455</v>
      </c>
      <c r="AG68">
        <v>21.9998</v>
      </c>
      <c r="AH68">
        <v>21.010100000000001</v>
      </c>
      <c r="AI68">
        <v>20.752500000000001</v>
      </c>
      <c r="AJ68">
        <v>21.399799999999999</v>
      </c>
      <c r="AK68">
        <v>21.7486</v>
      </c>
      <c r="AL68">
        <v>21.623899999999999</v>
      </c>
      <c r="AM68">
        <v>21.477900000000002</v>
      </c>
      <c r="BA68" t="s">
        <v>16</v>
      </c>
      <c r="BH68" t="s">
        <v>16</v>
      </c>
      <c r="BM68" t="s">
        <v>16</v>
      </c>
      <c r="BN68" t="s">
        <v>16</v>
      </c>
      <c r="BO68" s="4" t="s">
        <v>1477</v>
      </c>
    </row>
    <row r="69" spans="1:68" x14ac:dyDescent="0.25">
      <c r="A69" s="8" t="s">
        <v>593</v>
      </c>
      <c r="B69" s="8" t="s">
        <v>594</v>
      </c>
      <c r="C69" s="8" t="s">
        <v>595</v>
      </c>
      <c r="D69" t="s">
        <v>594</v>
      </c>
      <c r="E69" s="8" t="s">
        <v>594</v>
      </c>
      <c r="F69" s="13">
        <v>-0.47264499999999998</v>
      </c>
      <c r="G69" s="12">
        <v>2.12019</v>
      </c>
      <c r="H69" s="12">
        <v>5.2444400000000002E-2</v>
      </c>
      <c r="I69" s="12">
        <v>-3.2612199999999998</v>
      </c>
      <c r="J69" s="12">
        <v>7.6350299999999996E-2</v>
      </c>
      <c r="K69" s="12">
        <v>0.197625</v>
      </c>
      <c r="L69" s="12">
        <v>2.0805199999999999</v>
      </c>
      <c r="M69" t="s">
        <v>1477</v>
      </c>
      <c r="O69" t="s">
        <v>1477</v>
      </c>
      <c r="P69" s="8">
        <v>6</v>
      </c>
      <c r="Q69" s="8">
        <v>7</v>
      </c>
      <c r="R69" s="8">
        <v>20.692699999999999</v>
      </c>
      <c r="S69" s="8">
        <v>21.165299999999998</v>
      </c>
      <c r="T69" s="8">
        <v>20.601199999999999</v>
      </c>
      <c r="U69" s="8">
        <v>21.156300000000002</v>
      </c>
      <c r="V69" s="8">
        <v>0.331098</v>
      </c>
      <c r="W69" s="8">
        <v>0.181811</v>
      </c>
      <c r="X69" s="8">
        <v>1.60007E-2</v>
      </c>
      <c r="Y69" s="8">
        <v>8.5900600000000001E-3</v>
      </c>
      <c r="Z69">
        <v>21.156300000000002</v>
      </c>
      <c r="AA69">
        <v>21.292200000000001</v>
      </c>
      <c r="AB69">
        <v>20.9786</v>
      </c>
      <c r="AC69">
        <v>21.0426</v>
      </c>
      <c r="AD69">
        <v>21.4026</v>
      </c>
      <c r="AE69">
        <v>20.949000000000002</v>
      </c>
      <c r="AF69">
        <v>21.335999999999999</v>
      </c>
      <c r="AG69">
        <v>20.707799999999999</v>
      </c>
      <c r="AH69">
        <v>20.459599999999998</v>
      </c>
      <c r="AI69" t="s">
        <v>20</v>
      </c>
      <c r="AJ69">
        <v>20.494599999999998</v>
      </c>
      <c r="AK69">
        <v>21.099399999999999</v>
      </c>
      <c r="AL69">
        <v>20.317299999999999</v>
      </c>
      <c r="AM69">
        <v>21.077400000000001</v>
      </c>
      <c r="BA69" t="s">
        <v>16</v>
      </c>
      <c r="BM69" t="s">
        <v>16</v>
      </c>
    </row>
    <row r="70" spans="1:68" x14ac:dyDescent="0.25">
      <c r="A70" s="8" t="s">
        <v>87</v>
      </c>
      <c r="B70" s="8" t="s">
        <v>88</v>
      </c>
      <c r="C70" s="8" t="s">
        <v>89</v>
      </c>
      <c r="D70" t="s">
        <v>88</v>
      </c>
      <c r="E70" s="8" t="s">
        <v>88</v>
      </c>
      <c r="F70" s="13">
        <v>-1.1435900000000001</v>
      </c>
      <c r="G70" s="12">
        <v>2.3523900000000002</v>
      </c>
      <c r="H70" s="12">
        <v>4.8000000000000001E-2</v>
      </c>
      <c r="I70" s="12">
        <v>-3.7662100000000001</v>
      </c>
      <c r="J70" s="12">
        <v>0.70173300000000005</v>
      </c>
      <c r="K70" s="12">
        <v>3.0207700000000002</v>
      </c>
      <c r="L70" s="12">
        <v>2.3054999999999999</v>
      </c>
      <c r="M70" t="s">
        <v>1477</v>
      </c>
      <c r="O70" t="s">
        <v>1477</v>
      </c>
      <c r="P70" s="8">
        <v>5</v>
      </c>
      <c r="Q70" s="8">
        <v>6</v>
      </c>
      <c r="R70" s="8">
        <v>17.555499999999999</v>
      </c>
      <c r="S70" s="8">
        <v>18.699100000000001</v>
      </c>
      <c r="T70" s="8">
        <v>17.777899999999999</v>
      </c>
      <c r="U70" s="8">
        <v>18.604600000000001</v>
      </c>
      <c r="V70" s="8">
        <v>0.69591899999999995</v>
      </c>
      <c r="W70" s="8">
        <v>0.25529200000000002</v>
      </c>
      <c r="X70" s="8">
        <v>3.9641099999999999E-2</v>
      </c>
      <c r="Y70" s="8">
        <v>1.36527E-2</v>
      </c>
      <c r="Z70">
        <v>18.607299999999999</v>
      </c>
      <c r="AA70">
        <v>18.601800000000001</v>
      </c>
      <c r="AB70">
        <v>18.970800000000001</v>
      </c>
      <c r="AC70" t="s">
        <v>20</v>
      </c>
      <c r="AD70">
        <v>19.055900000000001</v>
      </c>
      <c r="AE70">
        <v>18.550799999999999</v>
      </c>
      <c r="AF70">
        <v>18.407800000000002</v>
      </c>
      <c r="AG70">
        <v>18.249300000000002</v>
      </c>
      <c r="AH70">
        <v>16.4908</v>
      </c>
      <c r="AI70" t="s">
        <v>20</v>
      </c>
      <c r="AJ70">
        <v>17.267900000000001</v>
      </c>
      <c r="AK70">
        <v>17.777899999999999</v>
      </c>
      <c r="AL70" t="s">
        <v>20</v>
      </c>
      <c r="AM70">
        <v>17.991499999999998</v>
      </c>
      <c r="AO70" t="s">
        <v>16</v>
      </c>
      <c r="AT70" t="s">
        <v>16</v>
      </c>
      <c r="BA70" t="s">
        <v>16</v>
      </c>
    </row>
    <row r="71" spans="1:68" x14ac:dyDescent="0.25">
      <c r="A71" s="8" t="s">
        <v>617</v>
      </c>
      <c r="B71" s="8" t="s">
        <v>618</v>
      </c>
      <c r="C71" s="8" t="s">
        <v>619</v>
      </c>
      <c r="D71" t="s">
        <v>618</v>
      </c>
      <c r="E71" s="8" t="s">
        <v>618</v>
      </c>
      <c r="F71" s="13">
        <v>-0.63520699999999997</v>
      </c>
      <c r="G71" s="12">
        <v>1.59657</v>
      </c>
      <c r="H71" s="12">
        <v>7.7118300000000001E-2</v>
      </c>
      <c r="I71" s="12">
        <v>-2.5859999999999999</v>
      </c>
      <c r="J71" s="12">
        <v>0.48295399999999999</v>
      </c>
      <c r="K71" s="12">
        <v>0.41357899999999997</v>
      </c>
      <c r="L71" s="12">
        <v>2.0216699999999999</v>
      </c>
      <c r="M71" t="s">
        <v>1477</v>
      </c>
      <c r="O71" t="s">
        <v>1477</v>
      </c>
      <c r="P71" s="8">
        <v>6</v>
      </c>
      <c r="Q71" s="8">
        <v>7</v>
      </c>
      <c r="R71" s="8">
        <v>20.024799999999999</v>
      </c>
      <c r="S71" s="8">
        <v>20.66</v>
      </c>
      <c r="T71" s="8">
        <v>19.971299999999999</v>
      </c>
      <c r="U71" s="8">
        <v>20.681699999999999</v>
      </c>
      <c r="V71" s="8">
        <v>0.49157899999999999</v>
      </c>
      <c r="W71" s="8">
        <v>0.39496399999999998</v>
      </c>
      <c r="X71" s="8">
        <v>2.45486E-2</v>
      </c>
      <c r="Y71" s="8">
        <v>1.91174E-2</v>
      </c>
      <c r="Z71">
        <v>21.098099999999999</v>
      </c>
      <c r="AA71">
        <v>20.765899999999998</v>
      </c>
      <c r="AB71">
        <v>20.681699999999999</v>
      </c>
      <c r="AC71">
        <v>20.201000000000001</v>
      </c>
      <c r="AD71">
        <v>21.180099999999999</v>
      </c>
      <c r="AE71">
        <v>20.511600000000001</v>
      </c>
      <c r="AF71">
        <v>20.1813</v>
      </c>
      <c r="AG71">
        <v>20.4773</v>
      </c>
      <c r="AH71">
        <v>20.018999999999998</v>
      </c>
      <c r="AI71" t="s">
        <v>20</v>
      </c>
      <c r="AJ71">
        <v>19.885300000000001</v>
      </c>
      <c r="AK71">
        <v>20.611699999999999</v>
      </c>
      <c r="AL71">
        <v>19.9237</v>
      </c>
      <c r="AM71">
        <v>19.2315</v>
      </c>
      <c r="BA71" t="s">
        <v>16</v>
      </c>
    </row>
    <row r="72" spans="1:68" x14ac:dyDescent="0.25">
      <c r="A72" s="8" t="s">
        <v>620</v>
      </c>
      <c r="B72" s="8" t="s">
        <v>621</v>
      </c>
      <c r="C72" s="8" t="s">
        <v>622</v>
      </c>
      <c r="D72" t="s">
        <v>621</v>
      </c>
      <c r="E72" s="8" t="s">
        <v>621</v>
      </c>
      <c r="F72" s="13">
        <v>-0.73635300000000004</v>
      </c>
      <c r="G72" s="12">
        <v>1.9610300000000001</v>
      </c>
      <c r="H72" s="12">
        <v>5.6510600000000001E-2</v>
      </c>
      <c r="I72" s="12">
        <v>-3.1938499999999999</v>
      </c>
      <c r="J72" s="12">
        <v>0.618753</v>
      </c>
      <c r="K72" s="12">
        <v>0.52739800000000003</v>
      </c>
      <c r="L72" s="12">
        <v>2.8778600000000001</v>
      </c>
      <c r="M72" t="s">
        <v>1477</v>
      </c>
      <c r="O72" t="s">
        <v>1477</v>
      </c>
      <c r="P72" s="8">
        <v>4</v>
      </c>
      <c r="Q72" s="8">
        <v>7</v>
      </c>
      <c r="R72" s="8">
        <v>19.044699999999999</v>
      </c>
      <c r="S72" s="8">
        <v>19.780999999999999</v>
      </c>
      <c r="T72" s="8">
        <v>18.909700000000001</v>
      </c>
      <c r="U72" s="8">
        <v>19.733000000000001</v>
      </c>
      <c r="V72" s="8">
        <v>0.39333400000000002</v>
      </c>
      <c r="W72" s="8">
        <v>0.35440100000000002</v>
      </c>
      <c r="X72" s="8">
        <v>2.06532E-2</v>
      </c>
      <c r="Y72" s="8">
        <v>1.79162E-2</v>
      </c>
      <c r="Z72">
        <v>20.2529</v>
      </c>
      <c r="AA72">
        <v>19.733000000000001</v>
      </c>
      <c r="AB72">
        <v>19.803000000000001</v>
      </c>
      <c r="AC72">
        <v>19.500399999999999</v>
      </c>
      <c r="AD72">
        <v>20.195699999999999</v>
      </c>
      <c r="AE72">
        <v>19.257300000000001</v>
      </c>
      <c r="AF72">
        <v>19.724900000000002</v>
      </c>
      <c r="AG72">
        <v>19.613600000000002</v>
      </c>
      <c r="AH72" t="s">
        <v>20</v>
      </c>
      <c r="AI72" t="s">
        <v>20</v>
      </c>
      <c r="AJ72">
        <v>18.995200000000001</v>
      </c>
      <c r="AK72">
        <v>18.824300000000001</v>
      </c>
      <c r="AL72" t="s">
        <v>20</v>
      </c>
      <c r="AM72">
        <v>18.7456</v>
      </c>
      <c r="BA72" t="s">
        <v>16</v>
      </c>
    </row>
    <row r="73" spans="1:68" x14ac:dyDescent="0.25">
      <c r="A73" s="8" t="s">
        <v>632</v>
      </c>
      <c r="B73" s="8" t="s">
        <v>633</v>
      </c>
      <c r="C73" s="8" t="s">
        <v>634</v>
      </c>
      <c r="D73" t="s">
        <v>633</v>
      </c>
      <c r="E73" s="8" t="s">
        <v>633</v>
      </c>
      <c r="F73" s="13">
        <v>-2.0852599999999999</v>
      </c>
      <c r="G73" s="12">
        <v>2.45458</v>
      </c>
      <c r="H73" s="12">
        <v>6.5600000000000006E-2</v>
      </c>
      <c r="I73" s="12">
        <v>-3.6205699999999998</v>
      </c>
      <c r="J73" s="12">
        <v>1.37866</v>
      </c>
      <c r="K73" s="12">
        <v>3.42754</v>
      </c>
      <c r="L73" s="12">
        <v>2.2028300000000001</v>
      </c>
      <c r="M73" t="s">
        <v>1477</v>
      </c>
      <c r="O73" t="s">
        <v>1477</v>
      </c>
      <c r="P73" s="8">
        <v>7</v>
      </c>
      <c r="Q73" s="8">
        <v>7</v>
      </c>
      <c r="R73" s="8">
        <v>24.643599999999999</v>
      </c>
      <c r="S73" s="8">
        <v>26.7288</v>
      </c>
      <c r="T73" s="8">
        <v>24.768999999999998</v>
      </c>
      <c r="U73" s="8">
        <v>26.963899999999999</v>
      </c>
      <c r="V73" s="8">
        <v>1.25118</v>
      </c>
      <c r="W73" s="8">
        <v>0.86980000000000002</v>
      </c>
      <c r="X73" s="8">
        <v>5.07711E-2</v>
      </c>
      <c r="Y73" s="8">
        <v>3.25417E-2</v>
      </c>
      <c r="Z73">
        <v>27.4924</v>
      </c>
      <c r="AA73">
        <v>27.154</v>
      </c>
      <c r="AB73">
        <v>27.739599999999999</v>
      </c>
      <c r="AC73">
        <v>26.0349</v>
      </c>
      <c r="AD73">
        <v>26.963899999999999</v>
      </c>
      <c r="AE73">
        <v>26.451000000000001</v>
      </c>
      <c r="AF73">
        <v>25.265999999999998</v>
      </c>
      <c r="AG73">
        <v>24.925799999999999</v>
      </c>
      <c r="AH73">
        <v>24.488600000000002</v>
      </c>
      <c r="AI73">
        <v>25.7455</v>
      </c>
      <c r="AJ73">
        <v>24.768999999999998</v>
      </c>
      <c r="AK73">
        <v>23.140499999999999</v>
      </c>
      <c r="AL73">
        <v>26.4191</v>
      </c>
      <c r="AM73">
        <v>23.016500000000001</v>
      </c>
      <c r="AY73" t="s">
        <v>16</v>
      </c>
    </row>
    <row r="74" spans="1:68" x14ac:dyDescent="0.25">
      <c r="A74" s="8" t="s">
        <v>656</v>
      </c>
      <c r="B74" s="8" t="s">
        <v>657</v>
      </c>
      <c r="C74" s="8" t="s">
        <v>658</v>
      </c>
      <c r="D74" t="s">
        <v>657</v>
      </c>
      <c r="E74" s="8" t="s">
        <v>657</v>
      </c>
      <c r="F74" s="13">
        <v>-0.749718</v>
      </c>
      <c r="G74" s="12">
        <v>1.7091700000000001</v>
      </c>
      <c r="H74" s="12">
        <v>7.1999999999999995E-2</v>
      </c>
      <c r="I74" s="12">
        <v>-2.8358300000000001</v>
      </c>
      <c r="J74" s="12">
        <v>0.24468699999999999</v>
      </c>
      <c r="K74" s="12">
        <v>1.52779</v>
      </c>
      <c r="L74" s="12">
        <v>1.65093</v>
      </c>
      <c r="M74" t="s">
        <v>1477</v>
      </c>
      <c r="O74" t="s">
        <v>1477</v>
      </c>
      <c r="P74" s="8">
        <v>4</v>
      </c>
      <c r="Q74" s="8">
        <v>7</v>
      </c>
      <c r="R74" s="8">
        <v>18.704799999999999</v>
      </c>
      <c r="S74" s="8">
        <v>19.454499999999999</v>
      </c>
      <c r="T74" s="8">
        <v>18.675799999999999</v>
      </c>
      <c r="U74" s="8">
        <v>19.418399999999998</v>
      </c>
      <c r="V74" s="8">
        <v>0.63390500000000005</v>
      </c>
      <c r="W74" s="8">
        <v>0.25680399999999998</v>
      </c>
      <c r="X74" s="8">
        <v>3.3889900000000001E-2</v>
      </c>
      <c r="Y74" s="8">
        <v>1.32002E-2</v>
      </c>
      <c r="Z74">
        <v>19.847999999999999</v>
      </c>
      <c r="AA74">
        <v>19.329799999999999</v>
      </c>
      <c r="AB74">
        <v>19.418399999999998</v>
      </c>
      <c r="AC74">
        <v>19.194900000000001</v>
      </c>
      <c r="AD74">
        <v>19.183199999999999</v>
      </c>
      <c r="AE74">
        <v>19.7424</v>
      </c>
      <c r="AF74">
        <v>19.4651</v>
      </c>
      <c r="AG74">
        <v>19.4452</v>
      </c>
      <c r="AH74" t="s">
        <v>20</v>
      </c>
      <c r="AI74" t="s">
        <v>20</v>
      </c>
      <c r="AJ74">
        <v>18.3675</v>
      </c>
      <c r="AK74">
        <v>18.984100000000002</v>
      </c>
      <c r="AL74" t="s">
        <v>20</v>
      </c>
      <c r="AM74">
        <v>18.022500000000001</v>
      </c>
      <c r="BA74" t="s">
        <v>16</v>
      </c>
      <c r="BM74" t="s">
        <v>16</v>
      </c>
    </row>
    <row r="75" spans="1:68" x14ac:dyDescent="0.25">
      <c r="A75" s="8" t="s">
        <v>671</v>
      </c>
      <c r="B75" s="8" t="s">
        <v>672</v>
      </c>
      <c r="C75" s="8" t="s">
        <v>673</v>
      </c>
      <c r="D75" t="s">
        <v>672</v>
      </c>
      <c r="E75" s="8" t="s">
        <v>672</v>
      </c>
      <c r="F75" s="13">
        <v>-0.34515000000000001</v>
      </c>
      <c r="G75" s="12">
        <v>1.53345</v>
      </c>
      <c r="H75" s="12">
        <v>8.4440000000000001E-2</v>
      </c>
      <c r="I75" s="12">
        <v>-3.3236500000000002</v>
      </c>
      <c r="J75" s="12">
        <v>1.3587499999999999</v>
      </c>
      <c r="K75" s="12">
        <v>1.91883</v>
      </c>
      <c r="L75" s="12">
        <v>3.2702200000000001</v>
      </c>
      <c r="M75" t="s">
        <v>1477</v>
      </c>
      <c r="O75" t="s">
        <v>1477</v>
      </c>
      <c r="P75" s="8">
        <v>2</v>
      </c>
      <c r="Q75" s="8">
        <v>4</v>
      </c>
      <c r="R75" s="8">
        <v>17.743400000000001</v>
      </c>
      <c r="S75" s="8">
        <v>18.0885</v>
      </c>
      <c r="T75" s="8">
        <v>17.743400000000001</v>
      </c>
      <c r="U75" s="8">
        <v>18.110700000000001</v>
      </c>
      <c r="V75" s="8">
        <v>9.5812900000000006E-2</v>
      </c>
      <c r="W75" s="8">
        <v>0.12693199999999999</v>
      </c>
      <c r="X75" s="8">
        <v>5.3999299999999998E-3</v>
      </c>
      <c r="Y75" s="8">
        <v>7.0172799999999999E-3</v>
      </c>
      <c r="Z75" t="s">
        <v>20</v>
      </c>
      <c r="AA75">
        <v>18.037500000000001</v>
      </c>
      <c r="AB75">
        <v>18.183800000000002</v>
      </c>
      <c r="AC75" t="s">
        <v>20</v>
      </c>
      <c r="AD75">
        <v>18.1999</v>
      </c>
      <c r="AE75">
        <v>17.9328</v>
      </c>
      <c r="AF75" t="s">
        <v>20</v>
      </c>
      <c r="AG75" t="s">
        <v>20</v>
      </c>
      <c r="AH75" t="s">
        <v>20</v>
      </c>
      <c r="AI75" t="s">
        <v>20</v>
      </c>
      <c r="AJ75" t="s">
        <v>20</v>
      </c>
      <c r="AK75">
        <v>17.8111</v>
      </c>
      <c r="AL75" t="s">
        <v>20</v>
      </c>
      <c r="AM75">
        <v>17.675599999999999</v>
      </c>
    </row>
    <row r="76" spans="1:68" x14ac:dyDescent="0.25">
      <c r="A76" s="8" t="s">
        <v>683</v>
      </c>
      <c r="B76" s="8" t="s">
        <v>684</v>
      </c>
      <c r="C76" s="8" t="s">
        <v>685</v>
      </c>
      <c r="D76" t="s">
        <v>684</v>
      </c>
      <c r="E76" s="8" t="s">
        <v>684</v>
      </c>
      <c r="F76" s="13">
        <v>-0.40307700000000002</v>
      </c>
      <c r="G76" s="12">
        <v>1.7695099999999999</v>
      </c>
      <c r="H76" s="12">
        <v>6.3941999999999999E-2</v>
      </c>
      <c r="I76" s="12">
        <v>-2.85846</v>
      </c>
      <c r="J76" s="12">
        <v>8.9989200000000005E-2</v>
      </c>
      <c r="K76" s="12">
        <v>0.160444</v>
      </c>
      <c r="L76" s="12">
        <v>1.63645</v>
      </c>
      <c r="M76" t="s">
        <v>1477</v>
      </c>
      <c r="O76" t="s">
        <v>1477</v>
      </c>
      <c r="P76" s="8">
        <v>5</v>
      </c>
      <c r="Q76" s="8">
        <v>7</v>
      </c>
      <c r="R76" s="8">
        <v>18.515999999999998</v>
      </c>
      <c r="S76" s="8">
        <v>18.9191</v>
      </c>
      <c r="T76" s="8">
        <v>18.475300000000001</v>
      </c>
      <c r="U76" s="8">
        <v>18.879899999999999</v>
      </c>
      <c r="V76" s="8">
        <v>0.34153699999999998</v>
      </c>
      <c r="W76" s="8">
        <v>0.137461</v>
      </c>
      <c r="X76" s="8">
        <v>1.84455E-2</v>
      </c>
      <c r="Y76" s="8">
        <v>7.2657499999999996E-3</v>
      </c>
      <c r="Z76">
        <v>18.835899999999999</v>
      </c>
      <c r="AA76">
        <v>18.908799999999999</v>
      </c>
      <c r="AB76">
        <v>18.879899999999999</v>
      </c>
      <c r="AC76">
        <v>18.791699999999999</v>
      </c>
      <c r="AD76">
        <v>19.1465</v>
      </c>
      <c r="AE76">
        <v>19.0701</v>
      </c>
      <c r="AF76">
        <v>18.8005</v>
      </c>
      <c r="AG76">
        <v>18.2134</v>
      </c>
      <c r="AH76" t="s">
        <v>20</v>
      </c>
      <c r="AI76" t="s">
        <v>20</v>
      </c>
      <c r="AJ76">
        <v>18.158799999999999</v>
      </c>
      <c r="AK76">
        <v>18.8505</v>
      </c>
      <c r="AL76">
        <v>18.475300000000001</v>
      </c>
      <c r="AM76">
        <v>18.881900000000002</v>
      </c>
      <c r="BA76" t="s">
        <v>16</v>
      </c>
      <c r="BD76" t="s">
        <v>16</v>
      </c>
      <c r="BP76" s="4" t="s">
        <v>1477</v>
      </c>
    </row>
    <row r="77" spans="1:68" x14ac:dyDescent="0.25">
      <c r="A77" s="8" t="s">
        <v>692</v>
      </c>
      <c r="B77" s="8" t="s">
        <v>693</v>
      </c>
      <c r="C77" s="8" t="s">
        <v>694</v>
      </c>
      <c r="D77" t="s">
        <v>693</v>
      </c>
      <c r="E77" s="8" t="s">
        <v>693</v>
      </c>
      <c r="F77" s="13">
        <v>-0.45011400000000001</v>
      </c>
      <c r="G77" s="12">
        <v>1.9988699999999999</v>
      </c>
      <c r="H77" s="12">
        <v>5.2521699999999998E-2</v>
      </c>
      <c r="I77" s="12">
        <v>-3.05314</v>
      </c>
      <c r="J77" s="12">
        <v>1.94068</v>
      </c>
      <c r="K77" s="12">
        <v>2.9740199999999999</v>
      </c>
      <c r="L77" s="12">
        <v>1.46879</v>
      </c>
      <c r="M77" t="s">
        <v>1477</v>
      </c>
      <c r="O77" t="s">
        <v>1477</v>
      </c>
      <c r="P77" s="8">
        <v>7</v>
      </c>
      <c r="Q77" s="8">
        <v>7</v>
      </c>
      <c r="R77" s="8">
        <v>22.5959</v>
      </c>
      <c r="S77" s="8">
        <v>23.045999999999999</v>
      </c>
      <c r="T77" s="8">
        <v>22.559200000000001</v>
      </c>
      <c r="U77" s="8">
        <v>23.055800000000001</v>
      </c>
      <c r="V77" s="8">
        <v>0.32565300000000003</v>
      </c>
      <c r="W77" s="8">
        <v>0.21469099999999999</v>
      </c>
      <c r="X77" s="8">
        <v>1.4412100000000001E-2</v>
      </c>
      <c r="Y77" s="8">
        <v>9.3157799999999992E-3</v>
      </c>
      <c r="Z77">
        <v>23.2285</v>
      </c>
      <c r="AA77">
        <v>23.18</v>
      </c>
      <c r="AB77">
        <v>22.846</v>
      </c>
      <c r="AC77">
        <v>23.014500000000002</v>
      </c>
      <c r="AD77">
        <v>23.298300000000001</v>
      </c>
      <c r="AE77">
        <v>22.698799999999999</v>
      </c>
      <c r="AF77">
        <v>23.055800000000001</v>
      </c>
      <c r="AG77">
        <v>23.059000000000001</v>
      </c>
      <c r="AH77">
        <v>22.191400000000002</v>
      </c>
      <c r="AI77">
        <v>22.202999999999999</v>
      </c>
      <c r="AJ77">
        <v>22.559200000000001</v>
      </c>
      <c r="AK77">
        <v>22.8035</v>
      </c>
      <c r="AL77">
        <v>22.8293</v>
      </c>
      <c r="AM77">
        <v>22.525700000000001</v>
      </c>
      <c r="BA77" t="s">
        <v>16</v>
      </c>
      <c r="BF77" t="s">
        <v>16</v>
      </c>
      <c r="BP77" s="4" t="s">
        <v>1477</v>
      </c>
    </row>
    <row r="78" spans="1:68" x14ac:dyDescent="0.25">
      <c r="A78" s="8" t="s">
        <v>99</v>
      </c>
      <c r="B78" s="8" t="s">
        <v>100</v>
      </c>
      <c r="C78" s="8" t="s">
        <v>101</v>
      </c>
      <c r="D78" t="s">
        <v>100</v>
      </c>
      <c r="E78" s="8" t="s">
        <v>100</v>
      </c>
      <c r="F78" s="13">
        <v>-0.65341499999999997</v>
      </c>
      <c r="G78" s="12">
        <v>1.4651099999999999</v>
      </c>
      <c r="H78" s="12">
        <v>9.1018199999999994E-2</v>
      </c>
      <c r="I78" s="12">
        <v>-2.3878599999999999</v>
      </c>
      <c r="J78" s="12">
        <v>1.25989</v>
      </c>
      <c r="K78" s="12">
        <v>5.7763099999999996</v>
      </c>
      <c r="L78" s="12">
        <v>1.5821499999999999</v>
      </c>
      <c r="M78" t="s">
        <v>1477</v>
      </c>
      <c r="O78" t="s">
        <v>1477</v>
      </c>
      <c r="P78" s="8">
        <v>7</v>
      </c>
      <c r="Q78" s="8">
        <v>7</v>
      </c>
      <c r="R78" s="8">
        <v>20.4312</v>
      </c>
      <c r="S78" s="8">
        <v>21.084599999999998</v>
      </c>
      <c r="T78" s="8">
        <v>20.4376</v>
      </c>
      <c r="U78" s="8">
        <v>21.194400000000002</v>
      </c>
      <c r="V78" s="8">
        <v>0.58397200000000005</v>
      </c>
      <c r="W78" s="8">
        <v>0.42793500000000001</v>
      </c>
      <c r="X78" s="8">
        <v>2.8582400000000001E-2</v>
      </c>
      <c r="Y78" s="8">
        <v>2.0296100000000001E-2</v>
      </c>
      <c r="Z78">
        <v>21.278500000000001</v>
      </c>
      <c r="AA78">
        <v>21.241099999999999</v>
      </c>
      <c r="AB78">
        <v>20.785499999999999</v>
      </c>
      <c r="AC78">
        <v>21.194400000000002</v>
      </c>
      <c r="AD78">
        <v>21.8019</v>
      </c>
      <c r="AE78">
        <v>20.7774</v>
      </c>
      <c r="AF78">
        <v>20.513400000000001</v>
      </c>
      <c r="AG78">
        <v>20.4376</v>
      </c>
      <c r="AH78">
        <v>19.502199999999998</v>
      </c>
      <c r="AI78">
        <v>20.481400000000001</v>
      </c>
      <c r="AJ78">
        <v>20.431999999999999</v>
      </c>
      <c r="AK78">
        <v>19.935500000000001</v>
      </c>
      <c r="AL78">
        <v>21.124700000000001</v>
      </c>
      <c r="AM78">
        <v>21.104900000000001</v>
      </c>
      <c r="AO78" t="s">
        <v>16</v>
      </c>
      <c r="AT78" t="s">
        <v>16</v>
      </c>
      <c r="AY78" t="s">
        <v>16</v>
      </c>
      <c r="BA78" t="s">
        <v>16</v>
      </c>
      <c r="BM78" t="s">
        <v>16</v>
      </c>
    </row>
    <row r="79" spans="1:68" x14ac:dyDescent="0.25">
      <c r="A79" s="8" t="s">
        <v>39</v>
      </c>
      <c r="B79" s="8" t="s">
        <v>40</v>
      </c>
      <c r="C79" s="8" t="s">
        <v>41</v>
      </c>
      <c r="D79" t="s">
        <v>40</v>
      </c>
      <c r="E79" s="8" t="s">
        <v>40</v>
      </c>
      <c r="F79" s="13">
        <v>-0.82927499999999998</v>
      </c>
      <c r="G79" s="12">
        <v>1.3788199999999999</v>
      </c>
      <c r="H79" s="12">
        <v>9.7099199999999997E-2</v>
      </c>
      <c r="I79" s="12">
        <v>-2.3715799999999998</v>
      </c>
      <c r="J79" s="12">
        <v>6.7913100000000004E-2</v>
      </c>
      <c r="K79" s="12">
        <v>1.9781999999999998E-3</v>
      </c>
      <c r="L79" s="12">
        <v>1.4196599999999999</v>
      </c>
      <c r="M79" t="s">
        <v>1477</v>
      </c>
      <c r="O79" t="s">
        <v>1477</v>
      </c>
      <c r="P79" s="8">
        <v>4</v>
      </c>
      <c r="Q79" s="8">
        <v>7</v>
      </c>
      <c r="R79" s="8">
        <v>17.8142</v>
      </c>
      <c r="S79" s="8">
        <v>18.6435</v>
      </c>
      <c r="T79" s="8">
        <v>18.186800000000002</v>
      </c>
      <c r="U79" s="8">
        <v>18.596599999999999</v>
      </c>
      <c r="V79" s="8">
        <v>0.77998800000000001</v>
      </c>
      <c r="W79" s="8">
        <v>0.403312</v>
      </c>
      <c r="X79" s="8">
        <v>4.3784499999999997E-2</v>
      </c>
      <c r="Y79" s="8">
        <v>2.16329E-2</v>
      </c>
      <c r="Z79">
        <v>19.3552</v>
      </c>
      <c r="AA79">
        <v>18.167200000000001</v>
      </c>
      <c r="AB79">
        <v>18.974699999999999</v>
      </c>
      <c r="AC79">
        <v>18.407299999999999</v>
      </c>
      <c r="AD79">
        <v>18.633500000000002</v>
      </c>
      <c r="AE79">
        <v>18.596599999999999</v>
      </c>
      <c r="AF79">
        <v>18.37</v>
      </c>
      <c r="AG79">
        <v>18.238299999999999</v>
      </c>
      <c r="AH79" t="s">
        <v>20</v>
      </c>
      <c r="AI79" t="s">
        <v>20</v>
      </c>
      <c r="AJ79">
        <v>16.645</v>
      </c>
      <c r="AK79">
        <v>18.204000000000001</v>
      </c>
      <c r="AL79" t="s">
        <v>20</v>
      </c>
      <c r="AM79">
        <v>18.169599999999999</v>
      </c>
      <c r="AN79" t="s">
        <v>16</v>
      </c>
      <c r="AP79" t="s">
        <v>16</v>
      </c>
      <c r="BA79" t="s">
        <v>16</v>
      </c>
      <c r="BM79" t="s">
        <v>16</v>
      </c>
    </row>
    <row r="80" spans="1:68" x14ac:dyDescent="0.25">
      <c r="A80" s="8" t="s">
        <v>719</v>
      </c>
      <c r="B80" s="8" t="s">
        <v>720</v>
      </c>
      <c r="C80" s="8" t="s">
        <v>721</v>
      </c>
      <c r="D80" t="s">
        <v>720</v>
      </c>
      <c r="E80" s="8" t="s">
        <v>720</v>
      </c>
      <c r="F80" s="13">
        <v>-0.90736700000000003</v>
      </c>
      <c r="G80" s="12">
        <v>1.7708999999999999</v>
      </c>
      <c r="H80" s="12">
        <v>6.4529400000000001E-2</v>
      </c>
      <c r="I80" s="12">
        <v>-2.8107000000000002</v>
      </c>
      <c r="J80" s="12">
        <v>1.50187</v>
      </c>
      <c r="K80" s="12">
        <v>4.1672799999999999</v>
      </c>
      <c r="L80" s="12">
        <v>1.50159</v>
      </c>
      <c r="M80" t="s">
        <v>1477</v>
      </c>
      <c r="O80" t="s">
        <v>1477</v>
      </c>
      <c r="P80" s="8">
        <v>6</v>
      </c>
      <c r="Q80" s="8">
        <v>7</v>
      </c>
      <c r="R80" s="8">
        <v>20.509499999999999</v>
      </c>
      <c r="S80" s="8">
        <v>21.416899999999998</v>
      </c>
      <c r="T80" s="8">
        <v>20.445799999999998</v>
      </c>
      <c r="U80" s="8">
        <v>21.421800000000001</v>
      </c>
      <c r="V80" s="8">
        <v>0.77526300000000004</v>
      </c>
      <c r="W80" s="8">
        <v>0.34120800000000001</v>
      </c>
      <c r="X80" s="8">
        <v>3.7800100000000003E-2</v>
      </c>
      <c r="Y80" s="8">
        <v>1.59317E-2</v>
      </c>
      <c r="Z80">
        <v>21.312899999999999</v>
      </c>
      <c r="AA80">
        <v>21.444800000000001</v>
      </c>
      <c r="AB80">
        <v>21.147400000000001</v>
      </c>
      <c r="AC80">
        <v>22.090599999999998</v>
      </c>
      <c r="AD80">
        <v>21.421800000000001</v>
      </c>
      <c r="AE80">
        <v>21.0213</v>
      </c>
      <c r="AF80">
        <v>21.479500000000002</v>
      </c>
      <c r="AG80">
        <v>20.771000000000001</v>
      </c>
      <c r="AH80">
        <v>21.0746</v>
      </c>
      <c r="AI80">
        <v>19.821200000000001</v>
      </c>
      <c r="AJ80" t="s">
        <v>20</v>
      </c>
      <c r="AK80">
        <v>20.1206</v>
      </c>
      <c r="AL80">
        <v>19.6447</v>
      </c>
      <c r="AM80">
        <v>21.6251</v>
      </c>
      <c r="AX80" t="s">
        <v>16</v>
      </c>
      <c r="BA80" t="s">
        <v>16</v>
      </c>
      <c r="BF80" t="s">
        <v>16</v>
      </c>
      <c r="BG80" t="s">
        <v>16</v>
      </c>
      <c r="BH80" t="s">
        <v>16</v>
      </c>
      <c r="BK80" t="s">
        <v>16</v>
      </c>
      <c r="BL80" t="s">
        <v>16</v>
      </c>
      <c r="BO80" s="4" t="s">
        <v>1477</v>
      </c>
      <c r="BP80" s="4" t="s">
        <v>1477</v>
      </c>
    </row>
    <row r="81" spans="1:67" x14ac:dyDescent="0.25">
      <c r="A81" s="8" t="s">
        <v>731</v>
      </c>
      <c r="B81" s="8" t="s">
        <v>732</v>
      </c>
      <c r="C81" s="8" t="s">
        <v>733</v>
      </c>
      <c r="D81" t="s">
        <v>732</v>
      </c>
      <c r="E81" s="8" t="s">
        <v>732</v>
      </c>
      <c r="F81" s="13">
        <v>-0.41394300000000001</v>
      </c>
      <c r="G81" s="12">
        <v>1.6041700000000001</v>
      </c>
      <c r="H81" s="12">
        <v>7.7362600000000004E-2</v>
      </c>
      <c r="I81" s="12">
        <v>-2.5626699999999998</v>
      </c>
      <c r="J81" s="12">
        <v>2.9381000000000001E-2</v>
      </c>
      <c r="K81" s="12">
        <v>2.2490099999999999E-2</v>
      </c>
      <c r="L81" s="12">
        <v>2.3011400000000002</v>
      </c>
      <c r="M81" t="s">
        <v>1477</v>
      </c>
      <c r="O81" t="s">
        <v>1477</v>
      </c>
      <c r="P81" s="8">
        <v>7</v>
      </c>
      <c r="Q81" s="8">
        <v>7</v>
      </c>
      <c r="R81" s="8">
        <v>20.8489</v>
      </c>
      <c r="S81" s="8">
        <v>21.262899999999998</v>
      </c>
      <c r="T81" s="8">
        <v>20.687999999999999</v>
      </c>
      <c r="U81" s="8">
        <v>21.2469</v>
      </c>
      <c r="V81" s="8">
        <v>0.33672999999999997</v>
      </c>
      <c r="W81" s="8">
        <v>0.263158</v>
      </c>
      <c r="X81" s="8">
        <v>1.6150999999999999E-2</v>
      </c>
      <c r="Y81" s="8">
        <v>1.2376399999999999E-2</v>
      </c>
      <c r="Z81">
        <v>21.7347</v>
      </c>
      <c r="AA81">
        <v>21.2056</v>
      </c>
      <c r="AB81">
        <v>21.3705</v>
      </c>
      <c r="AC81">
        <v>21.334900000000001</v>
      </c>
      <c r="AD81">
        <v>21.025400000000001</v>
      </c>
      <c r="AE81">
        <v>21.2469</v>
      </c>
      <c r="AF81">
        <v>20.922000000000001</v>
      </c>
      <c r="AG81">
        <v>21.399699999999999</v>
      </c>
      <c r="AH81">
        <v>20.687999999999999</v>
      </c>
      <c r="AI81">
        <v>21.126300000000001</v>
      </c>
      <c r="AJ81">
        <v>20.648399999999999</v>
      </c>
      <c r="AK81">
        <v>21.011600000000001</v>
      </c>
      <c r="AL81">
        <v>20.465800000000002</v>
      </c>
      <c r="AM81">
        <v>20.602599999999999</v>
      </c>
      <c r="BA81" t="s">
        <v>16</v>
      </c>
      <c r="BM81" t="s">
        <v>16</v>
      </c>
    </row>
    <row r="82" spans="1:67" x14ac:dyDescent="0.25">
      <c r="A82" s="8" t="s">
        <v>749</v>
      </c>
      <c r="B82" s="8" t="s">
        <v>750</v>
      </c>
      <c r="C82" s="8" t="s">
        <v>751</v>
      </c>
      <c r="D82" t="s">
        <v>750</v>
      </c>
      <c r="E82" s="8" t="s">
        <v>750</v>
      </c>
      <c r="F82" s="13">
        <v>-1.0645500000000001</v>
      </c>
      <c r="G82" s="12">
        <v>2.4250099999999999</v>
      </c>
      <c r="H82" s="12">
        <v>5.37143E-2</v>
      </c>
      <c r="I82" s="12">
        <v>-4.5830900000000003</v>
      </c>
      <c r="J82" s="12">
        <v>0.19619500000000001</v>
      </c>
      <c r="K82" s="12">
        <v>0.315357</v>
      </c>
      <c r="L82" s="12">
        <v>1.67835</v>
      </c>
      <c r="M82" t="s">
        <v>1477</v>
      </c>
      <c r="O82" t="s">
        <v>1477</v>
      </c>
      <c r="P82" s="8">
        <v>2</v>
      </c>
      <c r="Q82" s="8">
        <v>6</v>
      </c>
      <c r="R82" s="8">
        <v>16.803000000000001</v>
      </c>
      <c r="S82" s="8">
        <v>17.8675</v>
      </c>
      <c r="T82" s="8">
        <v>16.803000000000001</v>
      </c>
      <c r="U82" s="8">
        <v>17.7986</v>
      </c>
      <c r="V82" s="8">
        <v>0.16475600000000001</v>
      </c>
      <c r="W82" s="8">
        <v>0.30279699999999998</v>
      </c>
      <c r="X82" s="8">
        <v>9.8051400000000004E-3</v>
      </c>
      <c r="Y82" s="8">
        <v>1.6946800000000001E-2</v>
      </c>
      <c r="Z82" t="s">
        <v>20</v>
      </c>
      <c r="AA82">
        <v>17.634399999999999</v>
      </c>
      <c r="AB82">
        <v>17.709</v>
      </c>
      <c r="AC82">
        <v>18.426200000000001</v>
      </c>
      <c r="AD82">
        <v>17.9299</v>
      </c>
      <c r="AE82">
        <v>17.6175</v>
      </c>
      <c r="AF82">
        <v>17.888300000000001</v>
      </c>
      <c r="AG82" t="s">
        <v>20</v>
      </c>
      <c r="AH82" t="s">
        <v>20</v>
      </c>
      <c r="AI82" t="s">
        <v>20</v>
      </c>
      <c r="AJ82">
        <v>16.686499999999999</v>
      </c>
      <c r="AK82">
        <v>16.919499999999999</v>
      </c>
      <c r="AL82" t="s">
        <v>20</v>
      </c>
      <c r="AM82" t="s">
        <v>20</v>
      </c>
    </row>
    <row r="83" spans="1:67" x14ac:dyDescent="0.25">
      <c r="A83" s="8" t="s">
        <v>755</v>
      </c>
      <c r="B83" s="8" t="s">
        <v>756</v>
      </c>
      <c r="C83" s="8" t="s">
        <v>757</v>
      </c>
      <c r="D83" t="s">
        <v>756</v>
      </c>
      <c r="E83" s="8" t="s">
        <v>756</v>
      </c>
      <c r="F83" s="13">
        <v>-0.31269999999999998</v>
      </c>
      <c r="G83" s="12">
        <v>1.85165</v>
      </c>
      <c r="H83" s="12">
        <v>6.33793E-2</v>
      </c>
      <c r="I83" s="12">
        <v>-2.8706900000000002</v>
      </c>
      <c r="J83" s="12">
        <v>0.547238</v>
      </c>
      <c r="K83" s="12">
        <v>3.8035299999999999</v>
      </c>
      <c r="L83" s="12">
        <v>2.5118200000000002</v>
      </c>
      <c r="M83" t="s">
        <v>1477</v>
      </c>
      <c r="O83" t="s">
        <v>1477</v>
      </c>
      <c r="P83" s="8">
        <v>7</v>
      </c>
      <c r="Q83" s="8">
        <v>7</v>
      </c>
      <c r="R83" s="8">
        <v>22.274699999999999</v>
      </c>
      <c r="S83" s="8">
        <v>22.587399999999999</v>
      </c>
      <c r="T83" s="8">
        <v>22.212299999999999</v>
      </c>
      <c r="U83" s="8">
        <v>22.572199999999999</v>
      </c>
      <c r="V83" s="8">
        <v>0.26419599999999999</v>
      </c>
      <c r="W83" s="8">
        <v>0.115148</v>
      </c>
      <c r="X83" s="8">
        <v>1.1860799999999999E-2</v>
      </c>
      <c r="Y83" s="8">
        <v>5.0978899999999999E-3</v>
      </c>
      <c r="Z83">
        <v>22.737500000000001</v>
      </c>
      <c r="AA83">
        <v>22.4815</v>
      </c>
      <c r="AB83">
        <v>22.457699999999999</v>
      </c>
      <c r="AC83">
        <v>22.572199999999999</v>
      </c>
      <c r="AD83">
        <v>22.668399999999998</v>
      </c>
      <c r="AE83">
        <v>22.4922</v>
      </c>
      <c r="AF83">
        <v>22.702000000000002</v>
      </c>
      <c r="AG83">
        <v>22.755500000000001</v>
      </c>
      <c r="AH83">
        <v>22.031600000000001</v>
      </c>
      <c r="AI83">
        <v>22.212299999999999</v>
      </c>
      <c r="AJ83">
        <v>22.1069</v>
      </c>
      <c r="AK83">
        <v>22.419499999999999</v>
      </c>
      <c r="AL83">
        <v>22.0197</v>
      </c>
      <c r="AM83">
        <v>22.377099999999999</v>
      </c>
      <c r="BA83" t="s">
        <v>16</v>
      </c>
      <c r="BI83" t="s">
        <v>16</v>
      </c>
      <c r="BM83" t="s">
        <v>16</v>
      </c>
      <c r="BO83" s="4" t="s">
        <v>1477</v>
      </c>
    </row>
    <row r="84" spans="1:67" x14ac:dyDescent="0.25">
      <c r="A84" s="8" t="s">
        <v>776</v>
      </c>
      <c r="B84" s="8" t="s">
        <v>777</v>
      </c>
      <c r="C84" s="8" t="s">
        <v>778</v>
      </c>
      <c r="D84" t="s">
        <v>777</v>
      </c>
      <c r="E84" s="8" t="s">
        <v>777</v>
      </c>
      <c r="F84" s="13">
        <v>-1.7314700000000001</v>
      </c>
      <c r="G84" s="12">
        <v>2.3070900000000001</v>
      </c>
      <c r="H84" s="12">
        <v>4.8727300000000001E-2</v>
      </c>
      <c r="I84" s="12">
        <v>-3.5897999999999999</v>
      </c>
      <c r="J84" s="12">
        <v>1.14741</v>
      </c>
      <c r="K84" s="12">
        <v>1.2746900000000001</v>
      </c>
      <c r="L84" s="12">
        <v>1.73333</v>
      </c>
      <c r="M84" t="s">
        <v>1477</v>
      </c>
      <c r="O84" t="s">
        <v>1477</v>
      </c>
      <c r="P84" s="8">
        <v>5</v>
      </c>
      <c r="Q84" s="8">
        <v>7</v>
      </c>
      <c r="R84" s="8">
        <v>19.008400000000002</v>
      </c>
      <c r="S84" s="8">
        <v>20.739799999999999</v>
      </c>
      <c r="T84" s="8">
        <v>19.392800000000001</v>
      </c>
      <c r="U84" s="8">
        <v>20.782399999999999</v>
      </c>
      <c r="V84" s="8">
        <v>0.99353199999999997</v>
      </c>
      <c r="W84" s="8">
        <v>0.68762800000000002</v>
      </c>
      <c r="X84" s="8">
        <v>5.2268200000000001E-2</v>
      </c>
      <c r="Y84" s="8">
        <v>3.3154900000000001E-2</v>
      </c>
      <c r="Z84">
        <v>21.3855</v>
      </c>
      <c r="AA84">
        <v>20.855799999999999</v>
      </c>
      <c r="AB84">
        <v>21.540700000000001</v>
      </c>
      <c r="AC84">
        <v>19.445599999999999</v>
      </c>
      <c r="AD84">
        <v>20.782399999999999</v>
      </c>
      <c r="AE84">
        <v>20.725999999999999</v>
      </c>
      <c r="AF84">
        <v>20.442799999999998</v>
      </c>
      <c r="AG84">
        <v>19.876799999999999</v>
      </c>
      <c r="AH84" t="s">
        <v>20</v>
      </c>
      <c r="AI84" t="s">
        <v>20</v>
      </c>
      <c r="AJ84">
        <v>19.392800000000001</v>
      </c>
      <c r="AK84">
        <v>17.3127</v>
      </c>
      <c r="AL84">
        <v>19.038499999999999</v>
      </c>
      <c r="AM84">
        <v>19.420999999999999</v>
      </c>
    </row>
    <row r="85" spans="1:67" x14ac:dyDescent="0.25">
      <c r="A85" s="8" t="s">
        <v>788</v>
      </c>
      <c r="B85" s="8" t="s">
        <v>789</v>
      </c>
      <c r="C85" s="8" t="s">
        <v>790</v>
      </c>
      <c r="D85" t="s">
        <v>789</v>
      </c>
      <c r="E85" s="8" t="s">
        <v>789</v>
      </c>
      <c r="F85" s="13">
        <v>-1.3147200000000001</v>
      </c>
      <c r="G85" s="12">
        <v>1.42028</v>
      </c>
      <c r="H85" s="12">
        <v>9.4466700000000001E-2</v>
      </c>
      <c r="I85" s="12">
        <v>-2.6506699999999999</v>
      </c>
      <c r="J85" s="12">
        <v>1.3358099999999999</v>
      </c>
      <c r="K85" s="12">
        <v>0.58916100000000005</v>
      </c>
      <c r="L85" s="12">
        <v>1.6646700000000001</v>
      </c>
      <c r="M85" t="s">
        <v>1477</v>
      </c>
      <c r="O85" t="s">
        <v>1477</v>
      </c>
      <c r="P85" s="8">
        <v>3</v>
      </c>
      <c r="Q85" s="8">
        <v>5</v>
      </c>
      <c r="R85" s="8">
        <v>17.4236</v>
      </c>
      <c r="S85" s="8">
        <v>18.738299999999999</v>
      </c>
      <c r="T85" s="8">
        <v>17.019500000000001</v>
      </c>
      <c r="U85" s="8">
        <v>18.823699999999999</v>
      </c>
      <c r="V85" s="8">
        <v>0.85696399999999995</v>
      </c>
      <c r="W85" s="8">
        <v>0.56983399999999995</v>
      </c>
      <c r="X85" s="8">
        <v>4.9184100000000001E-2</v>
      </c>
      <c r="Y85" s="8">
        <v>3.0410099999999999E-2</v>
      </c>
      <c r="Z85" t="s">
        <v>20</v>
      </c>
      <c r="AA85">
        <v>17.793900000000001</v>
      </c>
      <c r="AB85">
        <v>18.823699999999999</v>
      </c>
      <c r="AC85" t="s">
        <v>20</v>
      </c>
      <c r="AD85">
        <v>18.9665</v>
      </c>
      <c r="AE85">
        <v>18.781199999999998</v>
      </c>
      <c r="AF85">
        <v>19.3263</v>
      </c>
      <c r="AG85" t="s">
        <v>20</v>
      </c>
      <c r="AH85" t="s">
        <v>20</v>
      </c>
      <c r="AI85" t="s">
        <v>20</v>
      </c>
      <c r="AJ85">
        <v>16.843399999999999</v>
      </c>
      <c r="AK85">
        <v>17.019500000000001</v>
      </c>
      <c r="AL85" t="s">
        <v>20</v>
      </c>
      <c r="AM85">
        <v>18.407900000000001</v>
      </c>
    </row>
    <row r="86" spans="1:67" x14ac:dyDescent="0.25">
      <c r="A86" s="8" t="s">
        <v>803</v>
      </c>
      <c r="B86" s="8" t="s">
        <v>804</v>
      </c>
      <c r="C86" s="8" t="s">
        <v>805</v>
      </c>
      <c r="D86" t="s">
        <v>804</v>
      </c>
      <c r="E86" s="8" t="s">
        <v>804</v>
      </c>
      <c r="F86" s="13">
        <v>-1.8592900000000001</v>
      </c>
      <c r="G86" s="12">
        <v>2.1001500000000002</v>
      </c>
      <c r="H86" s="12">
        <v>5.27368E-2</v>
      </c>
      <c r="I86" s="12">
        <v>-4.2697700000000003</v>
      </c>
      <c r="J86" s="12">
        <v>1.22027</v>
      </c>
      <c r="K86" s="12">
        <v>0.63138799999999995</v>
      </c>
      <c r="L86" s="12">
        <v>2.1732300000000002</v>
      </c>
      <c r="M86" t="s">
        <v>1477</v>
      </c>
      <c r="O86" t="s">
        <v>1477</v>
      </c>
      <c r="P86" s="8">
        <v>2</v>
      </c>
      <c r="Q86" s="8">
        <v>5</v>
      </c>
      <c r="R86" s="8">
        <v>16.5669</v>
      </c>
      <c r="S86" s="8">
        <v>18.426100000000002</v>
      </c>
      <c r="T86" s="8">
        <v>16.5669</v>
      </c>
      <c r="U86" s="8">
        <v>18.2119</v>
      </c>
      <c r="V86" s="8">
        <v>0.58470699999999998</v>
      </c>
      <c r="W86" s="8">
        <v>0.50312800000000002</v>
      </c>
      <c r="X86" s="8">
        <v>3.52938E-2</v>
      </c>
      <c r="Y86" s="8">
        <v>2.7305099999999999E-2</v>
      </c>
      <c r="Z86" t="s">
        <v>20</v>
      </c>
      <c r="AA86">
        <v>18.4468</v>
      </c>
      <c r="AB86">
        <v>18.002099999999999</v>
      </c>
      <c r="AC86" t="s">
        <v>20</v>
      </c>
      <c r="AD86">
        <v>18.1892</v>
      </c>
      <c r="AE86">
        <v>18.2119</v>
      </c>
      <c r="AF86">
        <v>19.2807</v>
      </c>
      <c r="AG86" t="s">
        <v>20</v>
      </c>
      <c r="AH86" t="s">
        <v>20</v>
      </c>
      <c r="AI86" t="s">
        <v>20</v>
      </c>
      <c r="AJ86" t="s">
        <v>20</v>
      </c>
      <c r="AK86">
        <v>16.9803</v>
      </c>
      <c r="AL86" t="s">
        <v>20</v>
      </c>
      <c r="AM86">
        <v>16.153400000000001</v>
      </c>
    </row>
    <row r="87" spans="1:67" x14ac:dyDescent="0.25">
      <c r="A87" s="8" t="s">
        <v>809</v>
      </c>
      <c r="B87" s="8" t="s">
        <v>810</v>
      </c>
      <c r="C87" s="8" t="s">
        <v>811</v>
      </c>
      <c r="D87" t="s">
        <v>810</v>
      </c>
      <c r="E87" s="8" t="s">
        <v>810</v>
      </c>
      <c r="F87" s="13">
        <v>-1.5911999999999999</v>
      </c>
      <c r="G87" s="12">
        <v>1.5182</v>
      </c>
      <c r="H87" s="12">
        <v>8.6455400000000002E-2</v>
      </c>
      <c r="I87" s="12">
        <v>-2.6268799999999999</v>
      </c>
      <c r="J87" s="12">
        <v>0.153586</v>
      </c>
      <c r="K87" s="12">
        <v>1.67188</v>
      </c>
      <c r="L87" s="12">
        <v>1.4356199999999999</v>
      </c>
      <c r="M87" t="s">
        <v>1477</v>
      </c>
      <c r="O87" t="s">
        <v>1477</v>
      </c>
      <c r="P87" s="8">
        <v>3</v>
      </c>
      <c r="Q87" s="8">
        <v>7</v>
      </c>
      <c r="R87" s="8">
        <v>19.404900000000001</v>
      </c>
      <c r="S87" s="8">
        <v>20.996099999999998</v>
      </c>
      <c r="T87" s="8">
        <v>19.2376</v>
      </c>
      <c r="U87" s="8">
        <v>21.175899999999999</v>
      </c>
      <c r="V87" s="8">
        <v>0.76725399999999999</v>
      </c>
      <c r="W87" s="8">
        <v>0.91167100000000001</v>
      </c>
      <c r="X87" s="8">
        <v>3.9539199999999997E-2</v>
      </c>
      <c r="Y87" s="8">
        <v>4.3421000000000001E-2</v>
      </c>
      <c r="Z87">
        <v>21.7727</v>
      </c>
      <c r="AA87">
        <v>21.412199999999999</v>
      </c>
      <c r="AB87">
        <v>22.0367</v>
      </c>
      <c r="AC87">
        <v>20.428100000000001</v>
      </c>
      <c r="AD87">
        <v>21.175899999999999</v>
      </c>
      <c r="AE87">
        <v>20.805199999999999</v>
      </c>
      <c r="AF87">
        <v>19.341899999999999</v>
      </c>
      <c r="AG87">
        <v>19.2376</v>
      </c>
      <c r="AH87" t="s">
        <v>20</v>
      </c>
      <c r="AI87" t="s">
        <v>20</v>
      </c>
      <c r="AJ87">
        <v>18.735099999999999</v>
      </c>
      <c r="AK87" t="s">
        <v>20</v>
      </c>
      <c r="AL87">
        <v>20.242000000000001</v>
      </c>
      <c r="AM87" t="s">
        <v>20</v>
      </c>
      <c r="AY87" t="s">
        <v>16</v>
      </c>
    </row>
    <row r="88" spans="1:67" x14ac:dyDescent="0.25">
      <c r="A88" s="8" t="s">
        <v>812</v>
      </c>
      <c r="B88" s="8" t="s">
        <v>813</v>
      </c>
      <c r="C88" s="8" t="s">
        <v>814</v>
      </c>
      <c r="D88" t="s">
        <v>813</v>
      </c>
      <c r="E88" s="8" t="s">
        <v>813</v>
      </c>
      <c r="F88" s="13">
        <v>-0.55145</v>
      </c>
      <c r="G88" s="12">
        <v>1.6291</v>
      </c>
      <c r="H88" s="12">
        <v>7.5590900000000003E-2</v>
      </c>
      <c r="I88" s="12">
        <v>-3.5645199999999999</v>
      </c>
      <c r="J88" s="12">
        <v>1.0443199999999999</v>
      </c>
      <c r="K88" s="12">
        <v>0.91240699999999997</v>
      </c>
      <c r="L88" s="12">
        <v>1.5414000000000001</v>
      </c>
      <c r="M88" t="s">
        <v>1477</v>
      </c>
      <c r="O88" t="s">
        <v>1477</v>
      </c>
      <c r="P88" s="8">
        <v>2</v>
      </c>
      <c r="Q88" s="8">
        <v>4</v>
      </c>
      <c r="R88" s="8">
        <v>17.907599999999999</v>
      </c>
      <c r="S88" s="8">
        <v>18.459099999999999</v>
      </c>
      <c r="T88" s="8">
        <v>17.907599999999999</v>
      </c>
      <c r="U88" s="8">
        <v>18.381799999999998</v>
      </c>
      <c r="V88" s="8">
        <v>0.15676499999999999</v>
      </c>
      <c r="W88" s="8">
        <v>0.18535699999999999</v>
      </c>
      <c r="X88" s="8">
        <v>8.7540599999999993E-3</v>
      </c>
      <c r="Y88" s="8">
        <v>1.00415E-2</v>
      </c>
      <c r="Z88" t="s">
        <v>20</v>
      </c>
      <c r="AA88">
        <v>18.4023</v>
      </c>
      <c r="AB88" t="s">
        <v>20</v>
      </c>
      <c r="AC88" t="s">
        <v>20</v>
      </c>
      <c r="AD88">
        <v>18.3613</v>
      </c>
      <c r="AE88">
        <v>18.734300000000001</v>
      </c>
      <c r="AF88">
        <v>18.3385</v>
      </c>
      <c r="AG88" t="s">
        <v>20</v>
      </c>
      <c r="AH88" t="s">
        <v>20</v>
      </c>
      <c r="AI88" t="s">
        <v>20</v>
      </c>
      <c r="AJ88">
        <v>17.796800000000001</v>
      </c>
      <c r="AK88">
        <v>18.0185</v>
      </c>
      <c r="AL88" t="s">
        <v>20</v>
      </c>
      <c r="AM88" t="s">
        <v>20</v>
      </c>
    </row>
    <row r="89" spans="1:67" x14ac:dyDescent="0.25">
      <c r="A89" s="8" t="s">
        <v>830</v>
      </c>
      <c r="B89" s="8" t="s">
        <v>831</v>
      </c>
      <c r="C89" s="8" t="s">
        <v>832</v>
      </c>
      <c r="D89" t="s">
        <v>831</v>
      </c>
      <c r="E89" s="8" t="s">
        <v>831</v>
      </c>
      <c r="F89" s="13">
        <v>-0.91215000000000002</v>
      </c>
      <c r="G89" s="12">
        <v>1.65496</v>
      </c>
      <c r="H89" s="12">
        <v>7.5518100000000005E-2</v>
      </c>
      <c r="I89" s="12">
        <v>-2.8304999999999998</v>
      </c>
      <c r="J89" s="12">
        <v>0.790161</v>
      </c>
      <c r="K89" s="12">
        <v>2.7953399999999999</v>
      </c>
      <c r="L89" s="12">
        <v>1.57386</v>
      </c>
      <c r="M89" t="s">
        <v>1477</v>
      </c>
      <c r="O89" t="s">
        <v>1477</v>
      </c>
      <c r="P89" s="8">
        <v>4</v>
      </c>
      <c r="Q89" s="8">
        <v>6</v>
      </c>
      <c r="R89" s="8">
        <v>18.885999999999999</v>
      </c>
      <c r="S89" s="8">
        <v>19.798200000000001</v>
      </c>
      <c r="T89" s="8">
        <v>19.122399999999999</v>
      </c>
      <c r="U89" s="8">
        <v>19.767299999999999</v>
      </c>
      <c r="V89" s="8">
        <v>0.64793699999999999</v>
      </c>
      <c r="W89" s="8">
        <v>0.38326300000000002</v>
      </c>
      <c r="X89" s="8">
        <v>3.4307799999999999E-2</v>
      </c>
      <c r="Y89" s="8">
        <v>1.9358500000000001E-2</v>
      </c>
      <c r="Z89">
        <v>19.794499999999999</v>
      </c>
      <c r="AA89">
        <v>19.404</v>
      </c>
      <c r="AB89">
        <v>20.121400000000001</v>
      </c>
      <c r="AC89" t="s">
        <v>20</v>
      </c>
      <c r="AD89">
        <v>19.740100000000002</v>
      </c>
      <c r="AE89">
        <v>20.345300000000002</v>
      </c>
      <c r="AF89">
        <v>19.383600000000001</v>
      </c>
      <c r="AG89">
        <v>19.158300000000001</v>
      </c>
      <c r="AH89">
        <v>17.930800000000001</v>
      </c>
      <c r="AI89" t="s">
        <v>20</v>
      </c>
      <c r="AJ89">
        <v>19.086500000000001</v>
      </c>
      <c r="AK89">
        <v>19.368400000000001</v>
      </c>
      <c r="AL89" t="s">
        <v>20</v>
      </c>
      <c r="AM89" t="s">
        <v>20</v>
      </c>
    </row>
    <row r="90" spans="1:67" x14ac:dyDescent="0.25">
      <c r="A90" s="8" t="s">
        <v>833</v>
      </c>
      <c r="B90" s="8" t="s">
        <v>834</v>
      </c>
      <c r="C90" s="8" t="s">
        <v>835</v>
      </c>
      <c r="D90" t="s">
        <v>834</v>
      </c>
      <c r="E90" s="8" t="s">
        <v>834</v>
      </c>
      <c r="F90" s="13">
        <v>-1.3625400000000001</v>
      </c>
      <c r="G90" s="12">
        <v>1.44706</v>
      </c>
      <c r="H90" s="12">
        <v>9.1964900000000002E-2</v>
      </c>
      <c r="I90" s="12">
        <v>-2.52155</v>
      </c>
      <c r="J90" s="12">
        <v>0.435473</v>
      </c>
      <c r="K90" s="12">
        <v>0.59260999999999997</v>
      </c>
      <c r="L90" s="12">
        <v>1.3656600000000001</v>
      </c>
      <c r="M90" t="s">
        <v>1477</v>
      </c>
      <c r="O90" t="s">
        <v>1477</v>
      </c>
      <c r="P90" s="8">
        <v>3</v>
      </c>
      <c r="Q90" s="8">
        <v>7</v>
      </c>
      <c r="R90" s="8">
        <v>16.857199999999999</v>
      </c>
      <c r="S90" s="8">
        <v>18.219799999999999</v>
      </c>
      <c r="T90" s="8">
        <v>16.806000000000001</v>
      </c>
      <c r="U90" s="8">
        <v>18.640499999999999</v>
      </c>
      <c r="V90" s="8">
        <v>0.31499100000000002</v>
      </c>
      <c r="W90" s="8">
        <v>0.88571500000000003</v>
      </c>
      <c r="X90" s="8">
        <v>1.8685799999999999E-2</v>
      </c>
      <c r="Y90" s="8">
        <v>4.8612799999999998E-2</v>
      </c>
      <c r="Z90">
        <v>19.106400000000001</v>
      </c>
      <c r="AA90">
        <v>18.173400000000001</v>
      </c>
      <c r="AB90">
        <v>18.640499999999999</v>
      </c>
      <c r="AC90">
        <v>16.523199999999999</v>
      </c>
      <c r="AD90">
        <v>18.805900000000001</v>
      </c>
      <c r="AE90">
        <v>17.6403</v>
      </c>
      <c r="AF90">
        <v>18.648700000000002</v>
      </c>
      <c r="AG90" t="s">
        <v>20</v>
      </c>
      <c r="AH90" t="s">
        <v>20</v>
      </c>
      <c r="AI90" t="s">
        <v>20</v>
      </c>
      <c r="AJ90">
        <v>17.194700000000001</v>
      </c>
      <c r="AK90">
        <v>16.806000000000001</v>
      </c>
      <c r="AL90" t="s">
        <v>20</v>
      </c>
      <c r="AM90">
        <v>16.571000000000002</v>
      </c>
      <c r="BA90" t="s">
        <v>16</v>
      </c>
    </row>
    <row r="91" spans="1:67" x14ac:dyDescent="0.25">
      <c r="A91" s="8" t="s">
        <v>839</v>
      </c>
      <c r="B91" s="8" t="s">
        <v>840</v>
      </c>
      <c r="C91" s="8" t="s">
        <v>841</v>
      </c>
      <c r="D91" t="s">
        <v>840</v>
      </c>
      <c r="E91" s="8" t="s">
        <v>840</v>
      </c>
      <c r="F91" s="13">
        <v>-1.7065300000000001</v>
      </c>
      <c r="G91" s="12">
        <v>1.8402000000000001</v>
      </c>
      <c r="H91" s="12">
        <v>6.3932199999999995E-2</v>
      </c>
      <c r="I91" s="12">
        <v>-3.6697099999999998</v>
      </c>
      <c r="J91" s="12">
        <v>1.0431299999999999</v>
      </c>
      <c r="K91" s="12">
        <v>0.14441499999999999</v>
      </c>
      <c r="L91" s="12">
        <v>1.5629999999999999</v>
      </c>
      <c r="M91" t="s">
        <v>1477</v>
      </c>
      <c r="O91" t="s">
        <v>1477</v>
      </c>
      <c r="P91" s="8">
        <v>2</v>
      </c>
      <c r="Q91" s="8">
        <v>5</v>
      </c>
      <c r="R91" s="8">
        <v>17.071400000000001</v>
      </c>
      <c r="S91" s="8">
        <v>18.777999999999999</v>
      </c>
      <c r="T91" s="8">
        <v>17.071400000000001</v>
      </c>
      <c r="U91" s="8">
        <v>18.7362</v>
      </c>
      <c r="V91" s="8">
        <v>0.61709199999999997</v>
      </c>
      <c r="W91" s="8">
        <v>0.53941499999999998</v>
      </c>
      <c r="X91" s="8">
        <v>3.6147600000000002E-2</v>
      </c>
      <c r="Y91" s="8">
        <v>2.8725899999999999E-2</v>
      </c>
      <c r="Z91" t="s">
        <v>20</v>
      </c>
      <c r="AA91">
        <v>18.678899999999999</v>
      </c>
      <c r="AB91">
        <v>19.3691</v>
      </c>
      <c r="AC91" t="s">
        <v>20</v>
      </c>
      <c r="AD91">
        <v>19.145099999999999</v>
      </c>
      <c r="AE91">
        <v>17.960599999999999</v>
      </c>
      <c r="AF91">
        <v>18.7362</v>
      </c>
      <c r="AG91" t="s">
        <v>20</v>
      </c>
      <c r="AH91" t="s">
        <v>20</v>
      </c>
      <c r="AI91" t="s">
        <v>20</v>
      </c>
      <c r="AJ91">
        <v>17.5078</v>
      </c>
      <c r="AK91">
        <v>16.635100000000001</v>
      </c>
      <c r="AL91" t="s">
        <v>20</v>
      </c>
      <c r="AM91" t="s">
        <v>20</v>
      </c>
    </row>
    <row r="92" spans="1:67" x14ac:dyDescent="0.25">
      <c r="A92" s="8" t="s">
        <v>845</v>
      </c>
      <c r="B92" s="8" t="s">
        <v>846</v>
      </c>
      <c r="C92" s="8" t="s">
        <v>847</v>
      </c>
      <c r="D92" t="s">
        <v>846</v>
      </c>
      <c r="E92" s="8" t="s">
        <v>846</v>
      </c>
      <c r="F92" s="13">
        <v>-1.12097</v>
      </c>
      <c r="G92" s="12">
        <v>1.9514199999999999</v>
      </c>
      <c r="H92" s="12">
        <v>5.5755100000000002E-2</v>
      </c>
      <c r="I92" s="12">
        <v>-3.2802500000000001</v>
      </c>
      <c r="J92" s="12">
        <v>0.33127200000000001</v>
      </c>
      <c r="K92" s="12">
        <v>0.90902499999999997</v>
      </c>
      <c r="L92" s="12">
        <v>1.6021700000000001</v>
      </c>
      <c r="M92" t="s">
        <v>1477</v>
      </c>
      <c r="O92" t="s">
        <v>1477</v>
      </c>
      <c r="P92" s="8">
        <v>4</v>
      </c>
      <c r="Q92" s="8">
        <v>6</v>
      </c>
      <c r="R92" s="8">
        <v>16.944500000000001</v>
      </c>
      <c r="S92" s="8">
        <v>18.0655</v>
      </c>
      <c r="T92" s="8">
        <v>16.698899999999998</v>
      </c>
      <c r="U92" s="8">
        <v>18.005700000000001</v>
      </c>
      <c r="V92" s="8">
        <v>0.62772099999999997</v>
      </c>
      <c r="W92" s="8">
        <v>0.46046100000000001</v>
      </c>
      <c r="X92" s="8">
        <v>3.7045700000000001E-2</v>
      </c>
      <c r="Y92" s="8">
        <v>2.5488400000000001E-2</v>
      </c>
      <c r="Z92" t="s">
        <v>20</v>
      </c>
      <c r="AA92">
        <v>17.843399999999999</v>
      </c>
      <c r="AB92">
        <v>18.7027</v>
      </c>
      <c r="AC92">
        <v>18.456099999999999</v>
      </c>
      <c r="AD92">
        <v>17.732399999999998</v>
      </c>
      <c r="AE92">
        <v>18.167999999999999</v>
      </c>
      <c r="AF92">
        <v>17.490400000000001</v>
      </c>
      <c r="AG92">
        <v>16.565000000000001</v>
      </c>
      <c r="AH92" t="s">
        <v>20</v>
      </c>
      <c r="AI92" t="s">
        <v>20</v>
      </c>
      <c r="AJ92">
        <v>17.8628</v>
      </c>
      <c r="AK92">
        <v>16.517499999999998</v>
      </c>
      <c r="AL92" t="s">
        <v>20</v>
      </c>
      <c r="AM92">
        <v>16.832799999999999</v>
      </c>
      <c r="AY92" t="s">
        <v>16</v>
      </c>
      <c r="BM92" t="s">
        <v>16</v>
      </c>
    </row>
    <row r="93" spans="1:67" x14ac:dyDescent="0.25">
      <c r="A93" s="8" t="s">
        <v>851</v>
      </c>
      <c r="B93" s="8" t="s">
        <v>852</v>
      </c>
      <c r="C93" s="8" t="s">
        <v>853</v>
      </c>
      <c r="D93" t="s">
        <v>852</v>
      </c>
      <c r="E93" s="8" t="s">
        <v>852</v>
      </c>
      <c r="F93" s="13">
        <v>-0.85467099999999996</v>
      </c>
      <c r="G93" s="12">
        <v>2.3451</v>
      </c>
      <c r="H93" s="12">
        <v>4.5999999999999999E-2</v>
      </c>
      <c r="I93" s="12">
        <v>-3.4834499999999999</v>
      </c>
      <c r="J93" s="12">
        <v>1.11877</v>
      </c>
      <c r="K93" s="12">
        <v>0.43474800000000002</v>
      </c>
      <c r="L93" s="12">
        <v>2.0737700000000001</v>
      </c>
      <c r="M93" t="s">
        <v>1477</v>
      </c>
      <c r="O93" t="s">
        <v>1477</v>
      </c>
      <c r="P93" s="8">
        <v>7</v>
      </c>
      <c r="Q93" s="8">
        <v>7</v>
      </c>
      <c r="R93" s="8">
        <v>22.835599999999999</v>
      </c>
      <c r="S93" s="8">
        <v>23.690300000000001</v>
      </c>
      <c r="T93" s="8">
        <v>22.870899999999999</v>
      </c>
      <c r="U93" s="8">
        <v>23.851400000000002</v>
      </c>
      <c r="V93" s="8">
        <v>0.50745399999999996</v>
      </c>
      <c r="W93" s="8">
        <v>0.40481299999999998</v>
      </c>
      <c r="X93" s="8">
        <v>2.2221999999999999E-2</v>
      </c>
      <c r="Y93" s="8">
        <v>1.7087700000000001E-2</v>
      </c>
      <c r="Z93">
        <v>23.403600000000001</v>
      </c>
      <c r="AA93">
        <v>23.851400000000002</v>
      </c>
      <c r="AB93">
        <v>23.870799999999999</v>
      </c>
      <c r="AC93">
        <v>22.901399999999999</v>
      </c>
      <c r="AD93">
        <v>24.0596</v>
      </c>
      <c r="AE93">
        <v>23.965599999999998</v>
      </c>
      <c r="AF93">
        <v>23.779599999999999</v>
      </c>
      <c r="AG93">
        <v>22.870899999999999</v>
      </c>
      <c r="AH93">
        <v>23.660399999999999</v>
      </c>
      <c r="AI93">
        <v>22.226400000000002</v>
      </c>
      <c r="AJ93">
        <v>23.160799999999998</v>
      </c>
      <c r="AK93">
        <v>22.6309</v>
      </c>
      <c r="AL93">
        <v>22.278600000000001</v>
      </c>
      <c r="AM93">
        <v>23.0213</v>
      </c>
      <c r="BM93" t="s">
        <v>16</v>
      </c>
      <c r="BN93" t="s">
        <v>16</v>
      </c>
      <c r="BO93" s="4" t="s">
        <v>1477</v>
      </c>
    </row>
    <row r="94" spans="1:67" x14ac:dyDescent="0.25">
      <c r="A94" s="8" t="s">
        <v>857</v>
      </c>
      <c r="B94" s="8" t="s">
        <v>858</v>
      </c>
      <c r="C94" s="8" t="s">
        <v>859</v>
      </c>
      <c r="D94" t="s">
        <v>858</v>
      </c>
      <c r="E94" s="8" t="s">
        <v>858</v>
      </c>
      <c r="F94" s="13">
        <v>-0.398843</v>
      </c>
      <c r="G94" s="12">
        <v>1.8964399999999999</v>
      </c>
      <c r="H94" s="12">
        <v>5.7925900000000002E-2</v>
      </c>
      <c r="I94" s="12">
        <v>-2.9262100000000002</v>
      </c>
      <c r="J94" s="12">
        <v>0.36617499999999997</v>
      </c>
      <c r="K94" s="12">
        <v>1.83358</v>
      </c>
      <c r="L94" s="12">
        <v>1.9603999999999999</v>
      </c>
      <c r="M94" t="s">
        <v>1477</v>
      </c>
      <c r="O94" t="s">
        <v>1477</v>
      </c>
      <c r="P94" s="8">
        <v>7</v>
      </c>
      <c r="Q94" s="8">
        <v>7</v>
      </c>
      <c r="R94" s="8">
        <v>22.3369</v>
      </c>
      <c r="S94" s="8">
        <v>22.735700000000001</v>
      </c>
      <c r="T94" s="8">
        <v>22.410799999999998</v>
      </c>
      <c r="U94" s="8">
        <v>22.737200000000001</v>
      </c>
      <c r="V94" s="8">
        <v>0.34334799999999999</v>
      </c>
      <c r="W94" s="8">
        <v>0.110253</v>
      </c>
      <c r="X94" s="8">
        <v>1.53714E-2</v>
      </c>
      <c r="Y94" s="8">
        <v>4.8493299999999998E-3</v>
      </c>
      <c r="Z94">
        <v>22.802800000000001</v>
      </c>
      <c r="AA94">
        <v>22.864799999999999</v>
      </c>
      <c r="AB94">
        <v>22.798500000000001</v>
      </c>
      <c r="AC94">
        <v>22.7287</v>
      </c>
      <c r="AD94">
        <v>22.697500000000002</v>
      </c>
      <c r="AE94">
        <v>22.737200000000001</v>
      </c>
      <c r="AF94">
        <v>22.520499999999998</v>
      </c>
      <c r="AG94">
        <v>22.459399999999999</v>
      </c>
      <c r="AH94">
        <v>21.6264</v>
      </c>
      <c r="AI94">
        <v>22.614699999999999</v>
      </c>
      <c r="AJ94">
        <v>22.642299999999999</v>
      </c>
      <c r="AK94">
        <v>22.410799999999998</v>
      </c>
      <c r="AL94">
        <v>22.234400000000001</v>
      </c>
      <c r="AM94">
        <v>22.370100000000001</v>
      </c>
      <c r="BA94" t="s">
        <v>16</v>
      </c>
      <c r="BM94" t="s">
        <v>16</v>
      </c>
    </row>
    <row r="95" spans="1:67" x14ac:dyDescent="0.25">
      <c r="A95" s="8" t="s">
        <v>872</v>
      </c>
      <c r="B95" s="8" t="s">
        <v>873</v>
      </c>
      <c r="C95" s="8" t="s">
        <v>874</v>
      </c>
      <c r="D95" t="s">
        <v>873</v>
      </c>
      <c r="E95" s="8" t="s">
        <v>873</v>
      </c>
      <c r="F95" s="13">
        <v>-1.05751</v>
      </c>
      <c r="G95" s="12">
        <v>2.0152399999999999</v>
      </c>
      <c r="H95" s="12">
        <v>5.3181800000000001E-2</v>
      </c>
      <c r="I95" s="12">
        <v>-3.3790499999999999</v>
      </c>
      <c r="J95" s="12">
        <v>0.17186799999999999</v>
      </c>
      <c r="K95" s="12">
        <v>1.1188100000000001</v>
      </c>
      <c r="L95" s="12">
        <v>2.3058299999999998</v>
      </c>
      <c r="M95" t="s">
        <v>1477</v>
      </c>
      <c r="O95" t="s">
        <v>1477</v>
      </c>
      <c r="P95" s="8">
        <v>3</v>
      </c>
      <c r="Q95" s="8">
        <v>7</v>
      </c>
      <c r="R95" s="8">
        <v>17.808299999999999</v>
      </c>
      <c r="S95" s="8">
        <v>18.8658</v>
      </c>
      <c r="T95" s="8">
        <v>18.234400000000001</v>
      </c>
      <c r="U95" s="8">
        <v>18.879899999999999</v>
      </c>
      <c r="V95" s="8">
        <v>0.84048999999999996</v>
      </c>
      <c r="W95" s="8">
        <v>0.196905</v>
      </c>
      <c r="X95" s="8">
        <v>4.7196500000000002E-2</v>
      </c>
      <c r="Y95" s="8">
        <v>1.04371E-2</v>
      </c>
      <c r="Z95">
        <v>18.879899999999999</v>
      </c>
      <c r="AA95">
        <v>19.075399999999998</v>
      </c>
      <c r="AB95">
        <v>18.877300000000002</v>
      </c>
      <c r="AC95">
        <v>18.6783</v>
      </c>
      <c r="AD95">
        <v>19.0411</v>
      </c>
      <c r="AE95">
        <v>18.975300000000001</v>
      </c>
      <c r="AF95">
        <v>18.5334</v>
      </c>
      <c r="AG95" t="s">
        <v>20</v>
      </c>
      <c r="AH95">
        <v>16.8401</v>
      </c>
      <c r="AI95" t="s">
        <v>20</v>
      </c>
      <c r="AJ95" t="s">
        <v>20</v>
      </c>
      <c r="AK95">
        <v>18.3504</v>
      </c>
      <c r="AL95" t="s">
        <v>20</v>
      </c>
      <c r="AM95">
        <v>18.234400000000001</v>
      </c>
      <c r="BA95" t="s">
        <v>16</v>
      </c>
    </row>
    <row r="96" spans="1:67" x14ac:dyDescent="0.25">
      <c r="A96" s="8" t="s">
        <v>902</v>
      </c>
      <c r="B96" s="8" t="s">
        <v>903</v>
      </c>
      <c r="C96" s="8" t="s">
        <v>904</v>
      </c>
      <c r="D96" t="s">
        <v>903</v>
      </c>
      <c r="E96" s="8" t="s">
        <v>903</v>
      </c>
      <c r="F96" s="13">
        <v>-0.69664300000000001</v>
      </c>
      <c r="G96" s="12">
        <v>3.3761899999999998</v>
      </c>
      <c r="H96" s="12">
        <v>7.5999999999999998E-2</v>
      </c>
      <c r="I96" s="12">
        <v>-4.8178999999999998</v>
      </c>
      <c r="J96" s="12">
        <v>0.58437899999999998</v>
      </c>
      <c r="K96" s="12">
        <v>0.67013800000000001</v>
      </c>
      <c r="L96" s="12">
        <v>2.5844200000000002</v>
      </c>
      <c r="M96" t="s">
        <v>1477</v>
      </c>
      <c r="O96" t="s">
        <v>1477</v>
      </c>
      <c r="P96" s="8">
        <v>7</v>
      </c>
      <c r="Q96" s="8">
        <v>7</v>
      </c>
      <c r="R96" s="8">
        <v>20.640599999999999</v>
      </c>
      <c r="S96" s="8">
        <v>21.337299999999999</v>
      </c>
      <c r="T96" s="8">
        <v>20.6678</v>
      </c>
      <c r="U96" s="8">
        <v>21.357700000000001</v>
      </c>
      <c r="V96" s="8">
        <v>0.366535</v>
      </c>
      <c r="W96" s="8">
        <v>0.10957</v>
      </c>
      <c r="X96" s="8">
        <v>1.77579E-2</v>
      </c>
      <c r="Y96" s="8">
        <v>5.1351299999999999E-3</v>
      </c>
      <c r="Z96">
        <v>21.165800000000001</v>
      </c>
      <c r="AA96">
        <v>21.348299999999998</v>
      </c>
      <c r="AB96">
        <v>21.406500000000001</v>
      </c>
      <c r="AC96">
        <v>21.357700000000001</v>
      </c>
      <c r="AD96">
        <v>21.380299999999998</v>
      </c>
      <c r="AE96">
        <v>21.218800000000002</v>
      </c>
      <c r="AF96">
        <v>21.483599999999999</v>
      </c>
      <c r="AG96">
        <v>21.090900000000001</v>
      </c>
      <c r="AH96">
        <v>20.301400000000001</v>
      </c>
      <c r="AI96">
        <v>20.285799999999998</v>
      </c>
      <c r="AJ96">
        <v>20.312799999999999</v>
      </c>
      <c r="AK96">
        <v>21.143000000000001</v>
      </c>
      <c r="AL96">
        <v>20.6678</v>
      </c>
      <c r="AM96">
        <v>20.6828</v>
      </c>
      <c r="AW96" t="s">
        <v>16</v>
      </c>
      <c r="BA96" t="s">
        <v>16</v>
      </c>
      <c r="BM96" t="s">
        <v>16</v>
      </c>
    </row>
    <row r="97" spans="1:67" x14ac:dyDescent="0.25">
      <c r="A97" s="8" t="s">
        <v>917</v>
      </c>
      <c r="B97" s="8" t="s">
        <v>918</v>
      </c>
      <c r="C97" s="8" t="s">
        <v>919</v>
      </c>
      <c r="D97" t="s">
        <v>918</v>
      </c>
      <c r="E97" s="8" t="s">
        <v>918</v>
      </c>
      <c r="F97" s="13">
        <v>-1.9298</v>
      </c>
      <c r="G97" s="12">
        <v>2.0898699999999999</v>
      </c>
      <c r="H97" s="12">
        <v>4.9463399999999998E-2</v>
      </c>
      <c r="I97" s="12">
        <v>-3.6543700000000001</v>
      </c>
      <c r="J97" s="12">
        <v>0.53420900000000004</v>
      </c>
      <c r="K97" s="12">
        <v>1.1019399999999999</v>
      </c>
      <c r="L97" s="12">
        <v>2.5544500000000001</v>
      </c>
      <c r="M97" t="s">
        <v>1477</v>
      </c>
      <c r="O97" t="s">
        <v>1477</v>
      </c>
      <c r="P97" s="8">
        <v>3</v>
      </c>
      <c r="Q97" s="8">
        <v>6</v>
      </c>
      <c r="R97" s="8">
        <v>17.525400000000001</v>
      </c>
      <c r="S97" s="8">
        <v>19.455200000000001</v>
      </c>
      <c r="T97" s="8">
        <v>17.1294</v>
      </c>
      <c r="U97" s="8">
        <v>19.250499999999999</v>
      </c>
      <c r="V97" s="8">
        <v>0.77115400000000001</v>
      </c>
      <c r="W97" s="8">
        <v>0.73685900000000004</v>
      </c>
      <c r="X97" s="8">
        <v>4.4002100000000002E-2</v>
      </c>
      <c r="Y97" s="8">
        <v>3.7874600000000001E-2</v>
      </c>
      <c r="Z97">
        <v>18.434799999999999</v>
      </c>
      <c r="AA97">
        <v>19.174900000000001</v>
      </c>
      <c r="AB97">
        <v>20.154199999999999</v>
      </c>
      <c r="AC97" t="s">
        <v>20</v>
      </c>
      <c r="AD97">
        <v>20.4664</v>
      </c>
      <c r="AE97">
        <v>19.255299999999998</v>
      </c>
      <c r="AF97">
        <v>19.2456</v>
      </c>
      <c r="AG97">
        <v>17.032699999999998</v>
      </c>
      <c r="AH97" t="s">
        <v>20</v>
      </c>
      <c r="AI97" t="s">
        <v>20</v>
      </c>
      <c r="AJ97" t="s">
        <v>20</v>
      </c>
      <c r="AK97">
        <v>17.1294</v>
      </c>
      <c r="AL97" t="s">
        <v>20</v>
      </c>
      <c r="AM97">
        <v>18.414100000000001</v>
      </c>
      <c r="BH97" t="s">
        <v>16</v>
      </c>
      <c r="BO97" s="4" t="s">
        <v>1477</v>
      </c>
    </row>
    <row r="98" spans="1:67" x14ac:dyDescent="0.25">
      <c r="A98" s="8" t="s">
        <v>114</v>
      </c>
      <c r="B98" s="8" t="s">
        <v>115</v>
      </c>
      <c r="C98" s="8" t="s">
        <v>116</v>
      </c>
      <c r="D98" t="s">
        <v>115</v>
      </c>
      <c r="E98" s="8" t="s">
        <v>115</v>
      </c>
      <c r="F98" s="13">
        <v>-0.56393700000000002</v>
      </c>
      <c r="G98" s="12">
        <v>1.9336</v>
      </c>
      <c r="H98" s="12">
        <v>5.7176499999999998E-2</v>
      </c>
      <c r="I98" s="12">
        <v>-3.0794299999999999</v>
      </c>
      <c r="J98" s="12">
        <v>0.103626</v>
      </c>
      <c r="K98" s="12">
        <v>0.34174199999999999</v>
      </c>
      <c r="L98" s="12">
        <v>2.1839499999999998</v>
      </c>
      <c r="M98" t="s">
        <v>1477</v>
      </c>
      <c r="O98" t="s">
        <v>1477</v>
      </c>
      <c r="P98" s="8">
        <v>5</v>
      </c>
      <c r="Q98" s="8">
        <v>7</v>
      </c>
      <c r="R98" s="8">
        <v>18.747499999999999</v>
      </c>
      <c r="S98" s="8">
        <v>19.311499999999999</v>
      </c>
      <c r="T98" s="8">
        <v>18.835799999999999</v>
      </c>
      <c r="U98" s="8">
        <v>19.319299999999998</v>
      </c>
      <c r="V98" s="8">
        <v>0.27428999999999998</v>
      </c>
      <c r="W98" s="8">
        <v>0.33596100000000001</v>
      </c>
      <c r="X98" s="8">
        <v>1.46307E-2</v>
      </c>
      <c r="Y98" s="8">
        <v>1.7396999999999999E-2</v>
      </c>
      <c r="Z98">
        <v>19.3202</v>
      </c>
      <c r="AA98">
        <v>19.319299999999998</v>
      </c>
      <c r="AB98">
        <v>19.572700000000001</v>
      </c>
      <c r="AC98">
        <v>18.671099999999999</v>
      </c>
      <c r="AD98">
        <v>19.753499999999999</v>
      </c>
      <c r="AE98">
        <v>19.261399999999998</v>
      </c>
      <c r="AF98">
        <v>19.282</v>
      </c>
      <c r="AG98">
        <v>18.835799999999999</v>
      </c>
      <c r="AH98" t="s">
        <v>20</v>
      </c>
      <c r="AI98" t="s">
        <v>20</v>
      </c>
      <c r="AJ98">
        <v>18.587399999999999</v>
      </c>
      <c r="AK98">
        <v>18.957999999999998</v>
      </c>
      <c r="AL98">
        <v>18.351400000000002</v>
      </c>
      <c r="AM98">
        <v>19.004999999999999</v>
      </c>
      <c r="AO98" t="s">
        <v>16</v>
      </c>
      <c r="AS98" t="s">
        <v>16</v>
      </c>
      <c r="BA98" t="s">
        <v>16</v>
      </c>
    </row>
    <row r="99" spans="1:67" x14ac:dyDescent="0.25">
      <c r="A99" s="8" t="s">
        <v>952</v>
      </c>
      <c r="B99" s="8" t="s">
        <v>953</v>
      </c>
      <c r="C99" s="8" t="s">
        <v>954</v>
      </c>
      <c r="D99" t="s">
        <v>953</v>
      </c>
      <c r="E99" s="8" t="s">
        <v>953</v>
      </c>
      <c r="F99" s="13">
        <v>-0.79261400000000004</v>
      </c>
      <c r="G99" s="12">
        <v>2.4295100000000001</v>
      </c>
      <c r="H99" s="12">
        <v>6.1666699999999998E-2</v>
      </c>
      <c r="I99" s="12">
        <v>-3.5891099999999998</v>
      </c>
      <c r="J99" s="12">
        <v>0.75047399999999997</v>
      </c>
      <c r="K99" s="12">
        <v>1.21695</v>
      </c>
      <c r="L99" s="12">
        <v>2.00936</v>
      </c>
      <c r="M99" t="s">
        <v>1477</v>
      </c>
      <c r="O99" t="s">
        <v>1477</v>
      </c>
      <c r="P99" s="8">
        <v>7</v>
      </c>
      <c r="Q99" s="8">
        <v>7</v>
      </c>
      <c r="R99" s="8">
        <v>21.668900000000001</v>
      </c>
      <c r="S99" s="8">
        <v>22.461500000000001</v>
      </c>
      <c r="T99" s="8">
        <v>21.850899999999999</v>
      </c>
      <c r="U99" s="8">
        <v>22.339200000000002</v>
      </c>
      <c r="V99" s="8">
        <v>0.47436099999999998</v>
      </c>
      <c r="W99" s="8">
        <v>0.34112799999999999</v>
      </c>
      <c r="X99" s="8">
        <v>2.1891299999999999E-2</v>
      </c>
      <c r="Y99" s="8">
        <v>1.51872E-2</v>
      </c>
      <c r="Z99">
        <v>22.276</v>
      </c>
      <c r="AA99">
        <v>22.691600000000001</v>
      </c>
      <c r="AB99">
        <v>23.115400000000001</v>
      </c>
      <c r="AC99">
        <v>22.0761</v>
      </c>
      <c r="AD99">
        <v>22.394600000000001</v>
      </c>
      <c r="AE99">
        <v>22.339200000000002</v>
      </c>
      <c r="AF99">
        <v>22.337800000000001</v>
      </c>
      <c r="AG99">
        <v>21.850899999999999</v>
      </c>
      <c r="AH99">
        <v>21.360099999999999</v>
      </c>
      <c r="AI99">
        <v>20.724699999999999</v>
      </c>
      <c r="AJ99">
        <v>21.890599999999999</v>
      </c>
      <c r="AK99">
        <v>21.956700000000001</v>
      </c>
      <c r="AL99">
        <v>22.091899999999999</v>
      </c>
      <c r="AM99">
        <v>21.807500000000001</v>
      </c>
      <c r="BA99" t="s">
        <v>16</v>
      </c>
      <c r="BH99" t="s">
        <v>16</v>
      </c>
      <c r="BI99" t="s">
        <v>16</v>
      </c>
      <c r="BN99" t="s">
        <v>16</v>
      </c>
      <c r="BO99" s="4" t="s">
        <v>1477</v>
      </c>
    </row>
    <row r="100" spans="1:67" x14ac:dyDescent="0.25">
      <c r="A100" s="8" t="s">
        <v>117</v>
      </c>
      <c r="B100" s="8" t="s">
        <v>118</v>
      </c>
      <c r="C100" s="8" t="s">
        <v>119</v>
      </c>
      <c r="D100" t="s">
        <v>118</v>
      </c>
      <c r="E100" s="8" t="s">
        <v>118</v>
      </c>
      <c r="F100" s="13">
        <v>-0.93809399999999998</v>
      </c>
      <c r="G100" s="12">
        <v>1.3831500000000001</v>
      </c>
      <c r="H100" s="12">
        <v>9.7076899999999994E-2</v>
      </c>
      <c r="I100" s="12">
        <v>-2.3776600000000001</v>
      </c>
      <c r="J100" s="12">
        <v>0.95976300000000003</v>
      </c>
      <c r="K100" s="12">
        <v>1.1635599999999999</v>
      </c>
      <c r="L100" s="12">
        <v>1.54165</v>
      </c>
      <c r="M100" t="s">
        <v>1477</v>
      </c>
      <c r="O100" t="s">
        <v>1477</v>
      </c>
      <c r="P100" s="8">
        <v>5</v>
      </c>
      <c r="Q100" s="8">
        <v>6</v>
      </c>
      <c r="R100" s="8">
        <v>19.077400000000001</v>
      </c>
      <c r="S100" s="8">
        <v>20.015499999999999</v>
      </c>
      <c r="T100" s="8">
        <v>19.416599999999999</v>
      </c>
      <c r="U100" s="8">
        <v>20.078700000000001</v>
      </c>
      <c r="V100" s="8">
        <v>0.92223500000000003</v>
      </c>
      <c r="W100" s="8">
        <v>0.28941600000000001</v>
      </c>
      <c r="X100" s="8">
        <v>4.8341700000000001E-2</v>
      </c>
      <c r="Y100" s="8">
        <v>1.44596E-2</v>
      </c>
      <c r="Z100">
        <v>19.795500000000001</v>
      </c>
      <c r="AA100">
        <v>20.245000000000001</v>
      </c>
      <c r="AB100">
        <v>20.335000000000001</v>
      </c>
      <c r="AC100" t="s">
        <v>20</v>
      </c>
      <c r="AD100">
        <v>20.063500000000001</v>
      </c>
      <c r="AE100">
        <v>19.560300000000002</v>
      </c>
      <c r="AF100">
        <v>20.093900000000001</v>
      </c>
      <c r="AG100">
        <v>19.416599999999999</v>
      </c>
      <c r="AH100" t="s">
        <v>20</v>
      </c>
      <c r="AI100" t="s">
        <v>20</v>
      </c>
      <c r="AJ100">
        <v>19.6358</v>
      </c>
      <c r="AK100">
        <v>17.4725</v>
      </c>
      <c r="AL100">
        <v>19.158000000000001</v>
      </c>
      <c r="AM100">
        <v>19.7043</v>
      </c>
      <c r="AO100" t="s">
        <v>16</v>
      </c>
      <c r="AT100" t="s">
        <v>16</v>
      </c>
      <c r="AX100" t="s">
        <v>16</v>
      </c>
    </row>
    <row r="101" spans="1:67" x14ac:dyDescent="0.25">
      <c r="A101" s="8" t="s">
        <v>976</v>
      </c>
      <c r="B101" s="8" t="s">
        <v>977</v>
      </c>
      <c r="C101" s="8" t="s">
        <v>978</v>
      </c>
      <c r="D101" t="s">
        <v>977</v>
      </c>
      <c r="E101" s="8" t="s">
        <v>977</v>
      </c>
      <c r="F101" s="13">
        <v>-1.21465</v>
      </c>
      <c r="G101" s="12">
        <v>1.5083299999999999</v>
      </c>
      <c r="H101" s="12">
        <v>8.5142899999999994E-2</v>
      </c>
      <c r="I101" s="12">
        <v>-2.8034599999999998</v>
      </c>
      <c r="J101" s="12">
        <v>1.33558</v>
      </c>
      <c r="K101" s="12">
        <v>0.56578600000000001</v>
      </c>
      <c r="L101" s="12">
        <v>1.4053599999999999</v>
      </c>
      <c r="M101" t="s">
        <v>1477</v>
      </c>
      <c r="O101" t="s">
        <v>1477</v>
      </c>
      <c r="P101" s="8">
        <v>3</v>
      </c>
      <c r="Q101" s="8">
        <v>5</v>
      </c>
      <c r="R101" s="8">
        <v>16.849599999999999</v>
      </c>
      <c r="S101" s="8">
        <v>18.0642</v>
      </c>
      <c r="T101" s="8">
        <v>17.265699999999999</v>
      </c>
      <c r="U101" s="8">
        <v>18.1402</v>
      </c>
      <c r="V101" s="8">
        <v>0.94279599999999997</v>
      </c>
      <c r="W101" s="8">
        <v>0.28903000000000001</v>
      </c>
      <c r="X101" s="8">
        <v>5.5953700000000002E-2</v>
      </c>
      <c r="Y101" s="8">
        <v>1.60001E-2</v>
      </c>
      <c r="Z101">
        <v>18.2879</v>
      </c>
      <c r="AA101" t="s">
        <v>20</v>
      </c>
      <c r="AB101">
        <v>18.1402</v>
      </c>
      <c r="AC101" t="s">
        <v>20</v>
      </c>
      <c r="AD101">
        <v>18.349799999999998</v>
      </c>
      <c r="AE101">
        <v>17.884599999999999</v>
      </c>
      <c r="AF101">
        <v>17.6586</v>
      </c>
      <c r="AG101">
        <v>17.265699999999999</v>
      </c>
      <c r="AH101" t="s">
        <v>20</v>
      </c>
      <c r="AI101" t="s">
        <v>20</v>
      </c>
      <c r="AJ101">
        <v>15.770300000000001</v>
      </c>
      <c r="AK101">
        <v>17.512699999999999</v>
      </c>
      <c r="AL101" t="s">
        <v>20</v>
      </c>
      <c r="AM101" t="s">
        <v>20</v>
      </c>
      <c r="BA101" t="s">
        <v>16</v>
      </c>
    </row>
    <row r="102" spans="1:67" x14ac:dyDescent="0.25">
      <c r="A102" s="8" t="s">
        <v>994</v>
      </c>
      <c r="B102" s="8" t="s">
        <v>995</v>
      </c>
      <c r="C102" s="8" t="s">
        <v>996</v>
      </c>
      <c r="D102" t="s">
        <v>995</v>
      </c>
      <c r="E102" s="8" t="s">
        <v>995</v>
      </c>
      <c r="F102" s="13">
        <v>-1.1350499999999999</v>
      </c>
      <c r="G102" s="12">
        <v>1.66991</v>
      </c>
      <c r="H102" s="12">
        <v>7.2975600000000002E-2</v>
      </c>
      <c r="I102" s="12">
        <v>-3.3038799999999999</v>
      </c>
      <c r="J102" s="12">
        <v>0.80330999999999997</v>
      </c>
      <c r="K102" s="12">
        <v>1.11504</v>
      </c>
      <c r="L102" s="12">
        <v>1.50187</v>
      </c>
      <c r="M102" t="s">
        <v>1477</v>
      </c>
      <c r="O102" t="s">
        <v>1477</v>
      </c>
      <c r="P102" s="8">
        <v>2</v>
      </c>
      <c r="Q102" s="8">
        <v>5</v>
      </c>
      <c r="R102" s="8">
        <v>15.7828</v>
      </c>
      <c r="S102" s="8">
        <v>16.917899999999999</v>
      </c>
      <c r="T102" s="8">
        <v>15.7828</v>
      </c>
      <c r="U102" s="8">
        <v>17.155899999999999</v>
      </c>
      <c r="V102" s="8">
        <v>0.20074800000000001</v>
      </c>
      <c r="W102" s="8">
        <v>0.44798199999999999</v>
      </c>
      <c r="X102" s="8">
        <v>1.27194E-2</v>
      </c>
      <c r="Y102" s="8">
        <v>2.6479699999999998E-2</v>
      </c>
      <c r="Z102" t="s">
        <v>20</v>
      </c>
      <c r="AA102">
        <v>16.427199999999999</v>
      </c>
      <c r="AB102">
        <v>17.155899999999999</v>
      </c>
      <c r="AC102" t="s">
        <v>20</v>
      </c>
      <c r="AD102">
        <v>17.2163</v>
      </c>
      <c r="AE102">
        <v>16.439399999999999</v>
      </c>
      <c r="AF102">
        <v>17.3507</v>
      </c>
      <c r="AG102" t="s">
        <v>20</v>
      </c>
      <c r="AH102" t="s">
        <v>20</v>
      </c>
      <c r="AI102" t="s">
        <v>20</v>
      </c>
      <c r="AJ102">
        <v>15.924799999999999</v>
      </c>
      <c r="AK102" t="s">
        <v>20</v>
      </c>
      <c r="AL102" t="s">
        <v>20</v>
      </c>
      <c r="AM102">
        <v>15.6409</v>
      </c>
    </row>
    <row r="103" spans="1:67" x14ac:dyDescent="0.25">
      <c r="A103" s="8" t="s">
        <v>1018</v>
      </c>
      <c r="B103" s="8" t="s">
        <v>1019</v>
      </c>
      <c r="C103" s="8" t="s">
        <v>1020</v>
      </c>
      <c r="D103" t="s">
        <v>1019</v>
      </c>
      <c r="E103" s="8" t="s">
        <v>1019</v>
      </c>
      <c r="F103" s="13">
        <v>-2.4200400000000002</v>
      </c>
      <c r="G103" s="12">
        <v>2.2827000000000002</v>
      </c>
      <c r="H103" s="12">
        <v>5.0260899999999997E-2</v>
      </c>
      <c r="I103" s="12">
        <v>-3.5560299999999998</v>
      </c>
      <c r="J103" s="12">
        <v>0.49166199999999999</v>
      </c>
      <c r="K103" s="12">
        <v>2.47424</v>
      </c>
      <c r="L103" s="12">
        <v>2.2449400000000002</v>
      </c>
      <c r="M103" t="s">
        <v>1477</v>
      </c>
      <c r="O103" t="s">
        <v>1477</v>
      </c>
      <c r="P103" s="8">
        <v>5</v>
      </c>
      <c r="Q103" s="8">
        <v>7</v>
      </c>
      <c r="R103" s="8">
        <v>21.6373</v>
      </c>
      <c r="S103" s="8">
        <v>24.057300000000001</v>
      </c>
      <c r="T103" s="8">
        <v>21.324000000000002</v>
      </c>
      <c r="U103" s="8">
        <v>24.479600000000001</v>
      </c>
      <c r="V103" s="8">
        <v>0.88729100000000005</v>
      </c>
      <c r="W103" s="8">
        <v>1.3139700000000001</v>
      </c>
      <c r="X103" s="8">
        <v>4.1007599999999998E-2</v>
      </c>
      <c r="Y103" s="8">
        <v>5.4618399999999998E-2</v>
      </c>
      <c r="Z103">
        <v>24.479600000000001</v>
      </c>
      <c r="AA103">
        <v>25.0153</v>
      </c>
      <c r="AB103">
        <v>25.7485</v>
      </c>
      <c r="AC103">
        <v>22.656199999999998</v>
      </c>
      <c r="AD103">
        <v>24.724799999999998</v>
      </c>
      <c r="AE103">
        <v>23.682500000000001</v>
      </c>
      <c r="AF103">
        <v>22.094200000000001</v>
      </c>
      <c r="AG103">
        <v>21.245699999999999</v>
      </c>
      <c r="AH103">
        <v>20.6555</v>
      </c>
      <c r="AI103">
        <v>21.974799999999998</v>
      </c>
      <c r="AJ103">
        <v>21.324000000000002</v>
      </c>
      <c r="AK103" t="s">
        <v>20</v>
      </c>
      <c r="AL103">
        <v>22.9863</v>
      </c>
      <c r="AM103" t="s">
        <v>20</v>
      </c>
      <c r="AZ103" t="s">
        <v>16</v>
      </c>
    </row>
    <row r="104" spans="1:67" x14ac:dyDescent="0.25">
      <c r="A104" s="8" t="s">
        <v>1027</v>
      </c>
      <c r="B104" s="8" t="s">
        <v>1028</v>
      </c>
      <c r="C104" s="8" t="s">
        <v>1029</v>
      </c>
      <c r="D104" t="s">
        <v>1028</v>
      </c>
      <c r="E104" s="8" t="s">
        <v>1028</v>
      </c>
      <c r="F104" s="13">
        <v>-1.57189</v>
      </c>
      <c r="G104" s="12">
        <v>1.3726499999999999</v>
      </c>
      <c r="H104" s="12">
        <v>9.7473699999999996E-2</v>
      </c>
      <c r="I104" s="12">
        <v>-2.47695</v>
      </c>
      <c r="J104" s="12">
        <v>0.149365</v>
      </c>
      <c r="K104" s="12">
        <v>1.46773</v>
      </c>
      <c r="L104" s="12">
        <v>2.4528699999999999</v>
      </c>
      <c r="M104" t="s">
        <v>1477</v>
      </c>
      <c r="O104" t="s">
        <v>1477</v>
      </c>
      <c r="P104" s="8">
        <v>2</v>
      </c>
      <c r="Q104" s="8">
        <v>7</v>
      </c>
      <c r="R104" s="8">
        <v>18.500800000000002</v>
      </c>
      <c r="S104" s="8">
        <v>20.072700000000001</v>
      </c>
      <c r="T104" s="8">
        <v>18.500800000000002</v>
      </c>
      <c r="U104" s="8">
        <v>20.259</v>
      </c>
      <c r="V104" s="8">
        <v>0.68518599999999996</v>
      </c>
      <c r="W104" s="8">
        <v>0.80784900000000004</v>
      </c>
      <c r="X104" s="8">
        <v>3.7035499999999999E-2</v>
      </c>
      <c r="Y104" s="8">
        <v>4.0246200000000003E-2</v>
      </c>
      <c r="Z104">
        <v>19.5503</v>
      </c>
      <c r="AA104">
        <v>20.569400000000002</v>
      </c>
      <c r="AB104">
        <v>19.915500000000002</v>
      </c>
      <c r="AC104">
        <v>20.2897</v>
      </c>
      <c r="AD104">
        <v>21.240200000000002</v>
      </c>
      <c r="AE104">
        <v>20.259</v>
      </c>
      <c r="AF104">
        <v>18.684699999999999</v>
      </c>
      <c r="AG104" t="s">
        <v>20</v>
      </c>
      <c r="AH104" t="s">
        <v>20</v>
      </c>
      <c r="AI104" t="s">
        <v>20</v>
      </c>
      <c r="AJ104">
        <v>18.016300000000001</v>
      </c>
      <c r="AK104">
        <v>18.985299999999999</v>
      </c>
      <c r="AL104" t="s">
        <v>20</v>
      </c>
      <c r="AM104" t="s">
        <v>20</v>
      </c>
      <c r="BH104" t="s">
        <v>16</v>
      </c>
      <c r="BI104" t="s">
        <v>16</v>
      </c>
      <c r="BM104" t="s">
        <v>16</v>
      </c>
      <c r="BO104" s="4" t="s">
        <v>1477</v>
      </c>
    </row>
    <row r="105" spans="1:67" x14ac:dyDescent="0.25">
      <c r="A105" s="8" t="s">
        <v>1042</v>
      </c>
      <c r="B105" s="8" t="s">
        <v>1043</v>
      </c>
      <c r="C105" s="8" t="s">
        <v>1044</v>
      </c>
      <c r="D105" t="s">
        <v>1043</v>
      </c>
      <c r="E105" s="8" t="s">
        <v>1043</v>
      </c>
      <c r="F105" s="13">
        <v>-1.8827499999999999</v>
      </c>
      <c r="G105" s="12">
        <v>2.2774000000000001</v>
      </c>
      <c r="H105" s="12">
        <v>4.8333300000000003E-2</v>
      </c>
      <c r="I105" s="12">
        <v>-3.9865499999999998</v>
      </c>
      <c r="J105" s="12">
        <v>0.44007400000000002</v>
      </c>
      <c r="K105" s="12">
        <v>1.0206500000000001</v>
      </c>
      <c r="L105" s="12">
        <v>3.1336300000000001</v>
      </c>
      <c r="M105" t="s">
        <v>1477</v>
      </c>
      <c r="O105" t="s">
        <v>1477</v>
      </c>
      <c r="P105" s="8">
        <v>3</v>
      </c>
      <c r="Q105" s="8">
        <v>6</v>
      </c>
      <c r="R105" s="8">
        <v>21.897600000000001</v>
      </c>
      <c r="S105" s="8">
        <v>23.7803</v>
      </c>
      <c r="T105" s="8">
        <v>21.656300000000002</v>
      </c>
      <c r="U105" s="8">
        <v>23.6999</v>
      </c>
      <c r="V105" s="8">
        <v>0.56124399999999997</v>
      </c>
      <c r="W105" s="8">
        <v>0.70606500000000005</v>
      </c>
      <c r="X105" s="8">
        <v>2.5630400000000001E-2</v>
      </c>
      <c r="Y105" s="8">
        <v>2.9691100000000002E-2</v>
      </c>
      <c r="Z105">
        <v>23.892700000000001</v>
      </c>
      <c r="AA105">
        <v>24.0306</v>
      </c>
      <c r="AB105">
        <v>22.862300000000001</v>
      </c>
      <c r="AC105">
        <v>23.434200000000001</v>
      </c>
      <c r="AD105">
        <v>24.955100000000002</v>
      </c>
      <c r="AE105">
        <v>23.507000000000001</v>
      </c>
      <c r="AF105" t="s">
        <v>20</v>
      </c>
      <c r="AG105">
        <v>21.656300000000002</v>
      </c>
      <c r="AH105">
        <v>21.497299999999999</v>
      </c>
      <c r="AI105" t="s">
        <v>20</v>
      </c>
      <c r="AJ105">
        <v>22.539100000000001</v>
      </c>
      <c r="AK105" t="s">
        <v>20</v>
      </c>
      <c r="AL105" t="s">
        <v>20</v>
      </c>
      <c r="AM105" t="s">
        <v>20</v>
      </c>
      <c r="AZ105" t="s">
        <v>16</v>
      </c>
    </row>
    <row r="106" spans="1:67" x14ac:dyDescent="0.25">
      <c r="A106" s="8" t="s">
        <v>1045</v>
      </c>
      <c r="B106" s="8" t="s">
        <v>1046</v>
      </c>
      <c r="C106" s="8" t="s">
        <v>1047</v>
      </c>
      <c r="D106" t="s">
        <v>1046</v>
      </c>
      <c r="E106" s="8" t="s">
        <v>1046</v>
      </c>
      <c r="F106" s="13">
        <v>-0.55371000000000004</v>
      </c>
      <c r="G106" s="12">
        <v>1.3762000000000001</v>
      </c>
      <c r="H106" s="12">
        <v>9.7333299999999998E-2</v>
      </c>
      <c r="I106" s="12">
        <v>-2.2997200000000002</v>
      </c>
      <c r="J106" s="12">
        <v>0.35236699999999999</v>
      </c>
      <c r="K106" s="12">
        <v>0.67139300000000002</v>
      </c>
      <c r="L106" s="12">
        <v>1.4259999999999999</v>
      </c>
      <c r="M106" t="s">
        <v>1477</v>
      </c>
      <c r="O106" t="s">
        <v>1477</v>
      </c>
      <c r="P106" s="8">
        <v>6</v>
      </c>
      <c r="Q106" s="8">
        <v>7</v>
      </c>
      <c r="R106" s="8">
        <v>19.0121</v>
      </c>
      <c r="S106" s="8">
        <v>19.565799999999999</v>
      </c>
      <c r="T106" s="8">
        <v>19.271899999999999</v>
      </c>
      <c r="U106" s="8">
        <v>19.507100000000001</v>
      </c>
      <c r="V106" s="8">
        <v>0.61112299999999997</v>
      </c>
      <c r="W106" s="8">
        <v>0.17929</v>
      </c>
      <c r="X106" s="8">
        <v>3.21438E-2</v>
      </c>
      <c r="Y106" s="8">
        <v>9.1634300000000002E-3</v>
      </c>
      <c r="Z106">
        <v>19.450800000000001</v>
      </c>
      <c r="AA106">
        <v>19.485199999999999</v>
      </c>
      <c r="AB106">
        <v>19.431799999999999</v>
      </c>
      <c r="AC106">
        <v>19.954799999999999</v>
      </c>
      <c r="AD106">
        <v>19.507100000000001</v>
      </c>
      <c r="AE106">
        <v>19.550999999999998</v>
      </c>
      <c r="AF106">
        <v>19.580200000000001</v>
      </c>
      <c r="AG106">
        <v>19.2925</v>
      </c>
      <c r="AH106">
        <v>18.408899999999999</v>
      </c>
      <c r="AI106" t="s">
        <v>20</v>
      </c>
      <c r="AJ106">
        <v>19.2514</v>
      </c>
      <c r="AK106">
        <v>19.438099999999999</v>
      </c>
      <c r="AL106">
        <v>18.0901</v>
      </c>
      <c r="AM106">
        <v>19.591799999999999</v>
      </c>
      <c r="BA106" t="s">
        <v>16</v>
      </c>
    </row>
    <row r="107" spans="1:67" x14ac:dyDescent="0.25">
      <c r="A107" s="8" t="s">
        <v>1060</v>
      </c>
      <c r="B107" s="8" t="s">
        <v>1061</v>
      </c>
      <c r="C107" s="8" t="s">
        <v>1062</v>
      </c>
      <c r="D107" t="s">
        <v>1061</v>
      </c>
      <c r="E107" s="8" t="s">
        <v>1061</v>
      </c>
      <c r="F107" s="13">
        <v>-1.5848800000000001</v>
      </c>
      <c r="G107" s="12">
        <v>2.4292099999999999</v>
      </c>
      <c r="H107" s="12">
        <v>5.6923099999999997E-2</v>
      </c>
      <c r="I107" s="12">
        <v>-3.7600099999999999</v>
      </c>
      <c r="J107" s="12">
        <v>1.0155700000000001</v>
      </c>
      <c r="K107" s="12">
        <v>6.5896999999999997E-2</v>
      </c>
      <c r="L107" s="12">
        <v>3.1418300000000001</v>
      </c>
      <c r="M107" t="s">
        <v>1477</v>
      </c>
      <c r="O107" t="s">
        <v>1477</v>
      </c>
      <c r="P107" s="8">
        <v>5</v>
      </c>
      <c r="Q107" s="8">
        <v>7</v>
      </c>
      <c r="R107" s="8">
        <v>18.750800000000002</v>
      </c>
      <c r="S107" s="8">
        <v>20.335699999999999</v>
      </c>
      <c r="T107" s="8">
        <v>19.1355</v>
      </c>
      <c r="U107" s="8">
        <v>20.4314</v>
      </c>
      <c r="V107" s="8">
        <v>0.834534</v>
      </c>
      <c r="W107" s="8">
        <v>0.63196399999999997</v>
      </c>
      <c r="X107" s="8">
        <v>4.4506499999999997E-2</v>
      </c>
      <c r="Y107" s="8">
        <v>3.1076599999999999E-2</v>
      </c>
      <c r="Z107">
        <v>20.003399999999999</v>
      </c>
      <c r="AA107">
        <v>20.711300000000001</v>
      </c>
      <c r="AB107">
        <v>20.4314</v>
      </c>
      <c r="AC107">
        <v>20.092099999999999</v>
      </c>
      <c r="AD107">
        <v>21.3065</v>
      </c>
      <c r="AE107">
        <v>20.5185</v>
      </c>
      <c r="AF107">
        <v>19.2867</v>
      </c>
      <c r="AG107">
        <v>19.1355</v>
      </c>
      <c r="AH107" t="s">
        <v>20</v>
      </c>
      <c r="AI107">
        <v>17.625299999999999</v>
      </c>
      <c r="AJ107">
        <v>19.607900000000001</v>
      </c>
      <c r="AK107">
        <v>19.253799999999998</v>
      </c>
      <c r="AL107" t="s">
        <v>20</v>
      </c>
      <c r="AM107">
        <v>18.131599999999999</v>
      </c>
      <c r="BA107" t="s">
        <v>16</v>
      </c>
      <c r="BH107" t="s">
        <v>16</v>
      </c>
      <c r="BO107" s="4" t="s">
        <v>1477</v>
      </c>
    </row>
    <row r="108" spans="1:67" x14ac:dyDescent="0.25">
      <c r="A108" s="8" t="s">
        <v>1078</v>
      </c>
      <c r="B108" s="8" t="s">
        <v>1079</v>
      </c>
      <c r="C108" s="8" t="s">
        <v>1080</v>
      </c>
      <c r="D108" t="s">
        <v>1079</v>
      </c>
      <c r="E108" s="8" t="s">
        <v>1079</v>
      </c>
      <c r="F108" s="13">
        <v>-1.5034099999999999</v>
      </c>
      <c r="G108" s="12">
        <v>1.3095300000000001</v>
      </c>
      <c r="H108" s="12">
        <v>0.110014</v>
      </c>
      <c r="I108" s="12">
        <v>-2.5867200000000001</v>
      </c>
      <c r="J108" s="12">
        <v>0.45133099999999998</v>
      </c>
      <c r="K108" s="12">
        <v>0.651814</v>
      </c>
      <c r="L108" s="12">
        <v>1.34721</v>
      </c>
      <c r="M108" t="s">
        <v>1477</v>
      </c>
      <c r="O108" t="s">
        <v>1477</v>
      </c>
      <c r="P108" s="8">
        <v>2</v>
      </c>
      <c r="Q108" s="8">
        <v>5</v>
      </c>
      <c r="R108" s="8">
        <v>18.117899999999999</v>
      </c>
      <c r="S108" s="8">
        <v>19.621400000000001</v>
      </c>
      <c r="T108" s="8">
        <v>18.117899999999999</v>
      </c>
      <c r="U108" s="8">
        <v>19.497</v>
      </c>
      <c r="V108" s="8">
        <v>0.72414800000000001</v>
      </c>
      <c r="W108" s="8">
        <v>0.68710400000000005</v>
      </c>
      <c r="X108" s="8">
        <v>3.9968499999999997E-2</v>
      </c>
      <c r="Y108" s="8">
        <v>3.5018199999999999E-2</v>
      </c>
      <c r="Z108" t="s">
        <v>20</v>
      </c>
      <c r="AA108">
        <v>19.497</v>
      </c>
      <c r="AB108">
        <v>20.659700000000001</v>
      </c>
      <c r="AC108" t="s">
        <v>20</v>
      </c>
      <c r="AD108">
        <v>19.837599999999998</v>
      </c>
      <c r="AE108">
        <v>18.822399999999998</v>
      </c>
      <c r="AF108">
        <v>19.290099999999999</v>
      </c>
      <c r="AG108" t="s">
        <v>20</v>
      </c>
      <c r="AH108" t="s">
        <v>20</v>
      </c>
      <c r="AI108" t="s">
        <v>20</v>
      </c>
      <c r="AJ108">
        <v>18.63</v>
      </c>
      <c r="AK108" t="s">
        <v>20</v>
      </c>
      <c r="AL108" t="s">
        <v>20</v>
      </c>
      <c r="AM108">
        <v>17.605899999999998</v>
      </c>
      <c r="BH108" t="s">
        <v>16</v>
      </c>
      <c r="BO108" s="4" t="s">
        <v>1477</v>
      </c>
    </row>
    <row r="109" spans="1:67" x14ac:dyDescent="0.25">
      <c r="A109" s="8" t="s">
        <v>1084</v>
      </c>
      <c r="B109" s="8" t="s">
        <v>1085</v>
      </c>
      <c r="C109" s="8" t="s">
        <v>1086</v>
      </c>
      <c r="D109" t="s">
        <v>1085</v>
      </c>
      <c r="E109" s="8" t="s">
        <v>1085</v>
      </c>
      <c r="F109" s="13">
        <v>-0.57620000000000005</v>
      </c>
      <c r="G109" s="12">
        <v>1.50881</v>
      </c>
      <c r="H109" s="12">
        <v>8.5807700000000001E-2</v>
      </c>
      <c r="I109" s="12">
        <v>-2.4430000000000001</v>
      </c>
      <c r="J109" s="12">
        <v>3.4209100000000001E-3</v>
      </c>
      <c r="K109" s="12">
        <v>2.4062699999999999E-2</v>
      </c>
      <c r="L109" s="12">
        <v>2.7035300000000002</v>
      </c>
      <c r="M109" t="s">
        <v>1477</v>
      </c>
      <c r="O109" t="s">
        <v>1477</v>
      </c>
      <c r="P109" s="8">
        <v>7</v>
      </c>
      <c r="Q109" s="8">
        <v>7</v>
      </c>
      <c r="R109" s="8">
        <v>20.346299999999999</v>
      </c>
      <c r="S109" s="8">
        <v>20.922499999999999</v>
      </c>
      <c r="T109" s="8">
        <v>20.376799999999999</v>
      </c>
      <c r="U109" s="8">
        <v>20.981400000000001</v>
      </c>
      <c r="V109" s="8">
        <v>0.57555599999999996</v>
      </c>
      <c r="W109" s="8">
        <v>0.241117</v>
      </c>
      <c r="X109" s="8">
        <v>2.8288000000000001E-2</v>
      </c>
      <c r="Y109" s="8">
        <v>1.1524299999999999E-2</v>
      </c>
      <c r="Z109">
        <v>21.002300000000002</v>
      </c>
      <c r="AA109">
        <v>20.981400000000001</v>
      </c>
      <c r="AB109">
        <v>20.868300000000001</v>
      </c>
      <c r="AC109">
        <v>20.456600000000002</v>
      </c>
      <c r="AD109">
        <v>21.17</v>
      </c>
      <c r="AE109">
        <v>20.833300000000001</v>
      </c>
      <c r="AF109">
        <v>21.145600000000002</v>
      </c>
      <c r="AG109">
        <v>20.930099999999999</v>
      </c>
      <c r="AH109">
        <v>19.930800000000001</v>
      </c>
      <c r="AI109">
        <v>19.8325</v>
      </c>
      <c r="AJ109">
        <v>20.562799999999999</v>
      </c>
      <c r="AK109">
        <v>20.376799999999999</v>
      </c>
      <c r="AL109">
        <v>19.634799999999998</v>
      </c>
      <c r="AM109">
        <v>21.156300000000002</v>
      </c>
      <c r="BA109" t="s">
        <v>16</v>
      </c>
    </row>
    <row r="110" spans="1:67" x14ac:dyDescent="0.25">
      <c r="A110" s="8" t="s">
        <v>1102</v>
      </c>
      <c r="B110" s="8" t="s">
        <v>1103</v>
      </c>
      <c r="C110" s="8" t="s">
        <v>1104</v>
      </c>
      <c r="D110" t="s">
        <v>1103</v>
      </c>
      <c r="E110" s="8" t="s">
        <v>1103</v>
      </c>
      <c r="F110" s="13">
        <v>-1.3710599999999999</v>
      </c>
      <c r="G110" s="12">
        <v>1.91744</v>
      </c>
      <c r="H110" s="12">
        <v>5.7692300000000002E-2</v>
      </c>
      <c r="I110" s="12">
        <v>-3.8424299999999998</v>
      </c>
      <c r="J110" s="12">
        <v>0.72886099999999998</v>
      </c>
      <c r="K110" s="12">
        <v>1.2186399999999999</v>
      </c>
      <c r="L110" s="12">
        <v>2.00325</v>
      </c>
      <c r="M110" t="s">
        <v>1477</v>
      </c>
      <c r="O110" t="s">
        <v>1477</v>
      </c>
      <c r="P110" s="8">
        <v>2</v>
      </c>
      <c r="Q110" s="8">
        <v>5</v>
      </c>
      <c r="R110" s="8">
        <v>15.1782</v>
      </c>
      <c r="S110" s="8">
        <v>16.549299999999999</v>
      </c>
      <c r="T110" s="8">
        <v>15.1782</v>
      </c>
      <c r="U110" s="8">
        <v>16.587199999999999</v>
      </c>
      <c r="V110" s="8">
        <v>5.6426900000000002E-2</v>
      </c>
      <c r="W110" s="8">
        <v>0.47598600000000002</v>
      </c>
      <c r="X110" s="8">
        <v>3.71763E-3</v>
      </c>
      <c r="Y110" s="8">
        <v>2.8761800000000001E-2</v>
      </c>
      <c r="Z110">
        <v>17.1006</v>
      </c>
      <c r="AA110" t="s">
        <v>20</v>
      </c>
      <c r="AB110">
        <v>16.176100000000002</v>
      </c>
      <c r="AC110" t="s">
        <v>20</v>
      </c>
      <c r="AD110">
        <v>16.909300000000002</v>
      </c>
      <c r="AE110">
        <v>15.973100000000001</v>
      </c>
      <c r="AF110">
        <v>16.587199999999999</v>
      </c>
      <c r="AG110">
        <v>15.2181</v>
      </c>
      <c r="AH110" t="s">
        <v>20</v>
      </c>
      <c r="AI110" t="s">
        <v>20</v>
      </c>
      <c r="AJ110" t="s">
        <v>20</v>
      </c>
      <c r="AK110">
        <v>15.138299999999999</v>
      </c>
      <c r="AL110" t="s">
        <v>20</v>
      </c>
      <c r="AM110" t="s">
        <v>20</v>
      </c>
      <c r="BA110" t="s">
        <v>16</v>
      </c>
    </row>
    <row r="111" spans="1:67" x14ac:dyDescent="0.25">
      <c r="A111" s="8" t="s">
        <v>1108</v>
      </c>
      <c r="B111" s="8" t="s">
        <v>1109</v>
      </c>
      <c r="C111" s="8" t="s">
        <v>1110</v>
      </c>
      <c r="D111" t="s">
        <v>1109</v>
      </c>
      <c r="E111" s="8" t="s">
        <v>1109</v>
      </c>
      <c r="F111" s="13">
        <v>-0.78674299999999997</v>
      </c>
      <c r="G111" s="12">
        <v>1.83375</v>
      </c>
      <c r="H111" s="12">
        <v>6.4000000000000001E-2</v>
      </c>
      <c r="I111" s="12">
        <v>-2.8915999999999999</v>
      </c>
      <c r="J111" s="12">
        <v>0.36410199999999998</v>
      </c>
      <c r="K111" s="12">
        <v>0.58539200000000002</v>
      </c>
      <c r="L111" s="12">
        <v>2.6432600000000002</v>
      </c>
      <c r="M111" t="s">
        <v>1477</v>
      </c>
      <c r="O111" t="s">
        <v>1477</v>
      </c>
      <c r="P111" s="8">
        <v>6</v>
      </c>
      <c r="Q111" s="8">
        <v>7</v>
      </c>
      <c r="R111" s="8">
        <v>19.738600000000002</v>
      </c>
      <c r="S111" s="8">
        <v>20.525300000000001</v>
      </c>
      <c r="T111" s="8">
        <v>19.736899999999999</v>
      </c>
      <c r="U111" s="8">
        <v>20.7029</v>
      </c>
      <c r="V111" s="8">
        <v>0.44538800000000001</v>
      </c>
      <c r="W111" s="8">
        <v>0.52264500000000003</v>
      </c>
      <c r="X111" s="8">
        <v>2.2564299999999999E-2</v>
      </c>
      <c r="Y111" s="8">
        <v>2.5463400000000001E-2</v>
      </c>
      <c r="Z111">
        <v>20.933499999999999</v>
      </c>
      <c r="AA111">
        <v>20.7029</v>
      </c>
      <c r="AB111">
        <v>20.970700000000001</v>
      </c>
      <c r="AC111">
        <v>19.485299999999999</v>
      </c>
      <c r="AD111">
        <v>20.829899999999999</v>
      </c>
      <c r="AE111">
        <v>20.4879</v>
      </c>
      <c r="AF111">
        <v>20.267199999999999</v>
      </c>
      <c r="AG111">
        <v>20.452100000000002</v>
      </c>
      <c r="AH111" t="s">
        <v>20</v>
      </c>
      <c r="AI111">
        <v>19.806999999999999</v>
      </c>
      <c r="AJ111">
        <v>19.736499999999999</v>
      </c>
      <c r="AK111">
        <v>19.0535</v>
      </c>
      <c r="AL111">
        <v>19.645199999999999</v>
      </c>
      <c r="AM111">
        <v>19.737300000000001</v>
      </c>
      <c r="BA111" t="s">
        <v>16</v>
      </c>
    </row>
    <row r="112" spans="1:67" x14ac:dyDescent="0.25">
      <c r="A112" s="8" t="s">
        <v>1114</v>
      </c>
      <c r="B112" s="8" t="s">
        <v>1115</v>
      </c>
      <c r="C112" s="8" t="s">
        <v>1116</v>
      </c>
      <c r="D112" t="s">
        <v>1115</v>
      </c>
      <c r="E112" s="8" t="s">
        <v>1115</v>
      </c>
      <c r="F112" s="13">
        <v>-1.3504400000000001</v>
      </c>
      <c r="G112" s="12">
        <v>1.43648</v>
      </c>
      <c r="H112" s="12">
        <v>9.3137899999999996E-2</v>
      </c>
      <c r="I112" s="12">
        <v>-2.45255</v>
      </c>
      <c r="J112" s="12">
        <v>6.9223000000000007E-2</v>
      </c>
      <c r="K112" s="12">
        <v>0.303869</v>
      </c>
      <c r="L112" s="12">
        <v>1.79735</v>
      </c>
      <c r="M112" t="s">
        <v>1477</v>
      </c>
      <c r="O112" t="s">
        <v>1477</v>
      </c>
      <c r="P112" s="8">
        <v>4</v>
      </c>
      <c r="Q112" s="8">
        <v>7</v>
      </c>
      <c r="R112" s="8">
        <v>18.995999999999999</v>
      </c>
      <c r="S112" s="8">
        <v>20.346499999999999</v>
      </c>
      <c r="T112" s="8">
        <v>18.596900000000002</v>
      </c>
      <c r="U112" s="8">
        <v>20.2745</v>
      </c>
      <c r="V112" s="8">
        <v>1.1652899999999999</v>
      </c>
      <c r="W112" s="8">
        <v>0.69186700000000001</v>
      </c>
      <c r="X112" s="8">
        <v>6.1343599999999998E-2</v>
      </c>
      <c r="Y112" s="8">
        <v>3.4004199999999998E-2</v>
      </c>
      <c r="Z112">
        <v>19.536200000000001</v>
      </c>
      <c r="AA112">
        <v>21.005400000000002</v>
      </c>
      <c r="AB112">
        <v>21.2971</v>
      </c>
      <c r="AC112">
        <v>20.601700000000001</v>
      </c>
      <c r="AD112">
        <v>20.258199999999999</v>
      </c>
      <c r="AE112">
        <v>19.452300000000001</v>
      </c>
      <c r="AF112">
        <v>20.2745</v>
      </c>
      <c r="AG112">
        <v>19.020700000000001</v>
      </c>
      <c r="AH112">
        <v>18.154900000000001</v>
      </c>
      <c r="AI112" t="s">
        <v>20</v>
      </c>
      <c r="AJ112">
        <v>18.172999999999998</v>
      </c>
      <c r="AK112" t="s">
        <v>20</v>
      </c>
      <c r="AL112" t="s">
        <v>20</v>
      </c>
      <c r="AM112">
        <v>20.6356</v>
      </c>
      <c r="BA112" t="s">
        <v>16</v>
      </c>
      <c r="BI112" t="s">
        <v>16</v>
      </c>
      <c r="BO112" s="4" t="s">
        <v>1477</v>
      </c>
    </row>
    <row r="113" spans="1:68" x14ac:dyDescent="0.25">
      <c r="A113" s="8" t="s">
        <v>1132</v>
      </c>
      <c r="B113" s="8" t="s">
        <v>1133</v>
      </c>
      <c r="C113" s="8" t="s">
        <v>1134</v>
      </c>
      <c r="D113" t="s">
        <v>1133</v>
      </c>
      <c r="E113" s="8" t="s">
        <v>1133</v>
      </c>
      <c r="F113" s="13">
        <v>-1.43353</v>
      </c>
      <c r="G113" s="12">
        <v>2.3191099999999998</v>
      </c>
      <c r="H113" s="12">
        <v>4.9714300000000003E-2</v>
      </c>
      <c r="I113" s="12">
        <v>-4.0622100000000003</v>
      </c>
      <c r="J113" s="12">
        <v>0.11551699999999999</v>
      </c>
      <c r="K113" s="12">
        <v>2.47966</v>
      </c>
      <c r="L113" s="12">
        <v>2.8355899999999998</v>
      </c>
      <c r="M113" t="s">
        <v>1477</v>
      </c>
      <c r="O113" t="s">
        <v>1477</v>
      </c>
      <c r="P113" s="8">
        <v>3</v>
      </c>
      <c r="Q113" s="8">
        <v>6</v>
      </c>
      <c r="R113" s="8">
        <v>17.226900000000001</v>
      </c>
      <c r="S113" s="8">
        <v>18.660399999999999</v>
      </c>
      <c r="T113" s="8">
        <v>16.974399999999999</v>
      </c>
      <c r="U113" s="8">
        <v>18.6128</v>
      </c>
      <c r="V113" s="8">
        <v>0.65804600000000002</v>
      </c>
      <c r="W113" s="8">
        <v>0.41891200000000001</v>
      </c>
      <c r="X113" s="8">
        <v>3.8198700000000002E-2</v>
      </c>
      <c r="Y113" s="8">
        <v>2.2449199999999999E-2</v>
      </c>
      <c r="Z113">
        <v>18.8504</v>
      </c>
      <c r="AA113">
        <v>18.29</v>
      </c>
      <c r="AB113">
        <v>19.2255</v>
      </c>
      <c r="AC113" t="s">
        <v>20</v>
      </c>
      <c r="AD113">
        <v>18.224399999999999</v>
      </c>
      <c r="AE113">
        <v>18.3752</v>
      </c>
      <c r="AF113">
        <v>18.9971</v>
      </c>
      <c r="AG113">
        <v>17.973800000000001</v>
      </c>
      <c r="AH113" t="s">
        <v>20</v>
      </c>
      <c r="AI113" t="s">
        <v>20</v>
      </c>
      <c r="AJ113">
        <v>16.732500000000002</v>
      </c>
      <c r="AK113">
        <v>16.974399999999999</v>
      </c>
      <c r="AL113" t="s">
        <v>20</v>
      </c>
      <c r="AM113" t="s">
        <v>20</v>
      </c>
      <c r="BA113" t="s">
        <v>16</v>
      </c>
    </row>
    <row r="114" spans="1:68" x14ac:dyDescent="0.25">
      <c r="A114" s="8" t="s">
        <v>1159</v>
      </c>
      <c r="B114" s="8" t="s">
        <v>1160</v>
      </c>
      <c r="C114" s="8" t="s">
        <v>1161</v>
      </c>
      <c r="D114" t="s">
        <v>1160</v>
      </c>
      <c r="E114" s="8" t="s">
        <v>1160</v>
      </c>
      <c r="F114" s="13">
        <v>-0.61785699999999999</v>
      </c>
      <c r="G114" s="12">
        <v>1.4374199999999999</v>
      </c>
      <c r="H114" s="12">
        <v>9.3704300000000004E-2</v>
      </c>
      <c r="I114" s="12">
        <v>-2.3796400000000002</v>
      </c>
      <c r="J114" s="12">
        <v>0.28053600000000001</v>
      </c>
      <c r="K114" s="12">
        <v>3.7692199999999998</v>
      </c>
      <c r="L114" s="12">
        <v>2.3812500000000001</v>
      </c>
      <c r="M114" t="s">
        <v>1477</v>
      </c>
      <c r="O114" t="s">
        <v>1477</v>
      </c>
      <c r="P114" s="8">
        <v>6</v>
      </c>
      <c r="Q114" s="8">
        <v>7</v>
      </c>
      <c r="R114" s="8">
        <v>20.525099999999998</v>
      </c>
      <c r="S114" s="8">
        <v>21.143000000000001</v>
      </c>
      <c r="T114" s="8">
        <v>20.446200000000001</v>
      </c>
      <c r="U114" s="8">
        <v>21.231300000000001</v>
      </c>
      <c r="V114" s="8">
        <v>0.47274899999999997</v>
      </c>
      <c r="W114" s="8">
        <v>0.46158199999999999</v>
      </c>
      <c r="X114" s="8">
        <v>2.30327E-2</v>
      </c>
      <c r="Y114" s="8">
        <v>2.18315E-2</v>
      </c>
      <c r="Z114">
        <v>20.8003</v>
      </c>
      <c r="AA114">
        <v>21.4161</v>
      </c>
      <c r="AB114">
        <v>21.910599999999999</v>
      </c>
      <c r="AC114">
        <v>20.562100000000001</v>
      </c>
      <c r="AD114">
        <v>21.2958</v>
      </c>
      <c r="AE114">
        <v>21.231300000000001</v>
      </c>
      <c r="AF114">
        <v>20.784500000000001</v>
      </c>
      <c r="AG114">
        <v>20.484400000000001</v>
      </c>
      <c r="AH114">
        <v>21.134499999999999</v>
      </c>
      <c r="AI114">
        <v>20.0504</v>
      </c>
      <c r="AJ114" t="s">
        <v>20</v>
      </c>
      <c r="AK114">
        <v>21.039200000000001</v>
      </c>
      <c r="AL114">
        <v>20.408000000000001</v>
      </c>
      <c r="AM114">
        <v>20.034099999999999</v>
      </c>
      <c r="BA114" t="s">
        <v>16</v>
      </c>
      <c r="BH114" t="s">
        <v>16</v>
      </c>
      <c r="BM114" t="s">
        <v>16</v>
      </c>
      <c r="BO114" s="4" t="s">
        <v>1477</v>
      </c>
    </row>
    <row r="115" spans="1:68" x14ac:dyDescent="0.25">
      <c r="A115" s="8" t="s">
        <v>1177</v>
      </c>
      <c r="B115" s="8" t="s">
        <v>1178</v>
      </c>
      <c r="C115" s="8" t="s">
        <v>1179</v>
      </c>
      <c r="D115" t="s">
        <v>1178</v>
      </c>
      <c r="E115" s="8" t="s">
        <v>1178</v>
      </c>
      <c r="F115" s="13">
        <v>-0.40243400000000001</v>
      </c>
      <c r="G115" s="12">
        <v>1.6962999999999999</v>
      </c>
      <c r="H115" s="12">
        <v>7.0025299999999999E-2</v>
      </c>
      <c r="I115" s="12">
        <v>-2.8924500000000002</v>
      </c>
      <c r="J115" s="12">
        <v>0.38367000000000001</v>
      </c>
      <c r="K115" s="12">
        <v>0.13636300000000001</v>
      </c>
      <c r="L115" s="12">
        <v>1.9372</v>
      </c>
      <c r="M115" t="s">
        <v>1477</v>
      </c>
      <c r="O115" t="s">
        <v>1477</v>
      </c>
      <c r="P115" s="8">
        <v>4</v>
      </c>
      <c r="Q115" s="8">
        <v>6</v>
      </c>
      <c r="R115" s="8">
        <v>18.126100000000001</v>
      </c>
      <c r="S115" s="8">
        <v>18.528600000000001</v>
      </c>
      <c r="T115" s="8">
        <v>18.156500000000001</v>
      </c>
      <c r="U115" s="8">
        <v>18.546600000000002</v>
      </c>
      <c r="V115" s="8">
        <v>0.21515999999999999</v>
      </c>
      <c r="W115" s="8">
        <v>0.21577199999999999</v>
      </c>
      <c r="X115" s="8">
        <v>1.1870199999999999E-2</v>
      </c>
      <c r="Y115" s="8">
        <v>1.16454E-2</v>
      </c>
      <c r="Z115">
        <v>18.726199999999999</v>
      </c>
      <c r="AA115">
        <v>18.3233</v>
      </c>
      <c r="AB115">
        <v>18.782900000000001</v>
      </c>
      <c r="AC115" t="s">
        <v>20</v>
      </c>
      <c r="AD115">
        <v>18.603200000000001</v>
      </c>
      <c r="AE115">
        <v>18.245999999999999</v>
      </c>
      <c r="AF115">
        <v>18.489899999999999</v>
      </c>
      <c r="AG115">
        <v>18.113399999999999</v>
      </c>
      <c r="AH115" t="s">
        <v>20</v>
      </c>
      <c r="AI115" t="s">
        <v>20</v>
      </c>
      <c r="AJ115">
        <v>17.839400000000001</v>
      </c>
      <c r="AK115">
        <v>18.1996</v>
      </c>
      <c r="AL115" t="s">
        <v>20</v>
      </c>
      <c r="AM115">
        <v>18.3522</v>
      </c>
    </row>
    <row r="116" spans="1:68" x14ac:dyDescent="0.25">
      <c r="A116" s="8" t="s">
        <v>1186</v>
      </c>
      <c r="B116" s="8" t="s">
        <v>1187</v>
      </c>
      <c r="C116" s="8" t="s">
        <v>1188</v>
      </c>
      <c r="D116" t="s">
        <v>1187</v>
      </c>
      <c r="E116" s="8" t="s">
        <v>1187</v>
      </c>
      <c r="F116" s="13">
        <v>-1.4260600000000001</v>
      </c>
      <c r="G116" s="12">
        <v>1.74492</v>
      </c>
      <c r="H116" s="12">
        <v>6.58889E-2</v>
      </c>
      <c r="I116" s="12">
        <v>-2.9655800000000001</v>
      </c>
      <c r="J116" s="12">
        <v>0.30441800000000002</v>
      </c>
      <c r="K116" s="12">
        <v>8.4425500000000001E-2</v>
      </c>
      <c r="L116" s="12">
        <v>1.7252000000000001</v>
      </c>
      <c r="M116" t="s">
        <v>1477</v>
      </c>
      <c r="O116" t="s">
        <v>1477</v>
      </c>
      <c r="P116" s="8">
        <v>3</v>
      </c>
      <c r="Q116" s="8">
        <v>7</v>
      </c>
      <c r="R116" s="8">
        <v>16.785799999999998</v>
      </c>
      <c r="S116" s="8">
        <v>18.2119</v>
      </c>
      <c r="T116" s="8">
        <v>16.716799999999999</v>
      </c>
      <c r="U116" s="8">
        <v>18.246099999999998</v>
      </c>
      <c r="V116" s="8">
        <v>0.27946300000000002</v>
      </c>
      <c r="W116" s="8">
        <v>0.78830599999999995</v>
      </c>
      <c r="X116" s="8">
        <v>1.6648799999999998E-2</v>
      </c>
      <c r="Y116" s="8">
        <v>4.3285299999999999E-2</v>
      </c>
      <c r="Z116">
        <v>16.648399999999999</v>
      </c>
      <c r="AA116">
        <v>18.238199999999999</v>
      </c>
      <c r="AB116">
        <v>18.909700000000001</v>
      </c>
      <c r="AC116">
        <v>18.523900000000001</v>
      </c>
      <c r="AD116">
        <v>18.995200000000001</v>
      </c>
      <c r="AE116">
        <v>17.921500000000002</v>
      </c>
      <c r="AF116">
        <v>18.246099999999998</v>
      </c>
      <c r="AG116" t="s">
        <v>20</v>
      </c>
      <c r="AH116" t="s">
        <v>20</v>
      </c>
      <c r="AI116" t="s">
        <v>20</v>
      </c>
      <c r="AJ116">
        <v>16.716799999999999</v>
      </c>
      <c r="AK116">
        <v>17.093299999999999</v>
      </c>
      <c r="AL116" t="s">
        <v>20</v>
      </c>
      <c r="AM116">
        <v>16.5473</v>
      </c>
    </row>
    <row r="117" spans="1:68" x14ac:dyDescent="0.25">
      <c r="A117" s="8" t="s">
        <v>1198</v>
      </c>
      <c r="B117" s="8" t="s">
        <v>1199</v>
      </c>
      <c r="C117" s="8" t="s">
        <v>1200</v>
      </c>
      <c r="D117" t="s">
        <v>1199</v>
      </c>
      <c r="E117" s="8" t="s">
        <v>1199</v>
      </c>
      <c r="F117" s="13">
        <v>-1.3024800000000001</v>
      </c>
      <c r="G117" s="12">
        <v>2.2374100000000001</v>
      </c>
      <c r="H117" s="12">
        <v>5.2769200000000002E-2</v>
      </c>
      <c r="I117" s="12">
        <v>-3.4935200000000002</v>
      </c>
      <c r="J117" s="12">
        <v>1.32877</v>
      </c>
      <c r="K117" s="12">
        <v>0.68720599999999998</v>
      </c>
      <c r="L117" s="12">
        <v>1.35103</v>
      </c>
      <c r="M117" t="s">
        <v>1477</v>
      </c>
      <c r="O117" t="s">
        <v>1477</v>
      </c>
      <c r="P117" s="8">
        <v>5</v>
      </c>
      <c r="Q117" s="8">
        <v>7</v>
      </c>
      <c r="R117" s="8">
        <v>19.158100000000001</v>
      </c>
      <c r="S117" s="8">
        <v>20.460599999999999</v>
      </c>
      <c r="T117" s="8">
        <v>19.456</v>
      </c>
      <c r="U117" s="8">
        <v>20.558299999999999</v>
      </c>
      <c r="V117" s="8">
        <v>0.75280199999999997</v>
      </c>
      <c r="W117" s="8">
        <v>0.54578899999999997</v>
      </c>
      <c r="X117" s="8">
        <v>3.9294200000000001E-2</v>
      </c>
      <c r="Y117" s="8">
        <v>2.66752E-2</v>
      </c>
      <c r="Z117">
        <v>20.352799999999998</v>
      </c>
      <c r="AA117">
        <v>20.604399999999998</v>
      </c>
      <c r="AB117">
        <v>21.081399999999999</v>
      </c>
      <c r="AC117">
        <v>19.465199999999999</v>
      </c>
      <c r="AD117">
        <v>20.993400000000001</v>
      </c>
      <c r="AE117">
        <v>20.168399999999998</v>
      </c>
      <c r="AF117">
        <v>20.558299999999999</v>
      </c>
      <c r="AG117">
        <v>19.978300000000001</v>
      </c>
      <c r="AH117">
        <v>18.111899999999999</v>
      </c>
      <c r="AI117" t="s">
        <v>20</v>
      </c>
      <c r="AJ117">
        <v>18.670300000000001</v>
      </c>
      <c r="AK117">
        <v>19.456</v>
      </c>
      <c r="AL117" t="s">
        <v>20</v>
      </c>
      <c r="AM117">
        <v>19.573899999999998</v>
      </c>
      <c r="BA117" t="s">
        <v>16</v>
      </c>
    </row>
    <row r="118" spans="1:68" x14ac:dyDescent="0.25">
      <c r="A118" s="8" t="s">
        <v>1213</v>
      </c>
      <c r="B118" s="8" t="s">
        <v>1214</v>
      </c>
      <c r="C118" s="8" t="s">
        <v>1215</v>
      </c>
      <c r="D118" t="s">
        <v>1214</v>
      </c>
      <c r="E118" s="8" t="s">
        <v>1214</v>
      </c>
      <c r="F118" s="13">
        <v>-0.58785500000000002</v>
      </c>
      <c r="G118" s="12">
        <v>1.64473</v>
      </c>
      <c r="H118" s="12">
        <v>7.6476199999999994E-2</v>
      </c>
      <c r="I118" s="12">
        <v>-2.6481599999999998</v>
      </c>
      <c r="J118" s="12">
        <v>0.63492800000000005</v>
      </c>
      <c r="K118" s="12">
        <v>2.8285399999999998</v>
      </c>
      <c r="L118" s="12">
        <v>1.58239</v>
      </c>
      <c r="M118" t="s">
        <v>1477</v>
      </c>
      <c r="O118" t="s">
        <v>1477</v>
      </c>
      <c r="P118" s="8">
        <v>6</v>
      </c>
      <c r="Q118" s="8">
        <v>7</v>
      </c>
      <c r="R118" s="8">
        <v>20.567799999999998</v>
      </c>
      <c r="S118" s="8">
        <v>21.1557</v>
      </c>
      <c r="T118" s="8">
        <v>20.4879</v>
      </c>
      <c r="U118" s="8">
        <v>21.2441</v>
      </c>
      <c r="V118" s="8">
        <v>0.445378</v>
      </c>
      <c r="W118" s="8">
        <v>0.35577399999999998</v>
      </c>
      <c r="X118" s="8">
        <v>2.1654099999999999E-2</v>
      </c>
      <c r="Y118" s="8">
        <v>1.6816999999999999E-2</v>
      </c>
      <c r="Z118">
        <v>20.735499999999998</v>
      </c>
      <c r="AA118">
        <v>21.3871</v>
      </c>
      <c r="AB118">
        <v>21.2441</v>
      </c>
      <c r="AC118">
        <v>20.680199999999999</v>
      </c>
      <c r="AD118">
        <v>21.614599999999999</v>
      </c>
      <c r="AE118">
        <v>21.4116</v>
      </c>
      <c r="AF118">
        <v>21.0166</v>
      </c>
      <c r="AG118">
        <v>20.257300000000001</v>
      </c>
      <c r="AH118">
        <v>21.0001</v>
      </c>
      <c r="AI118" t="s">
        <v>20</v>
      </c>
      <c r="AJ118">
        <v>21.1343</v>
      </c>
      <c r="AK118">
        <v>20.269400000000001</v>
      </c>
      <c r="AL118">
        <v>20.039300000000001</v>
      </c>
      <c r="AM118">
        <v>20.706499999999998</v>
      </c>
      <c r="AZ118" t="s">
        <v>16</v>
      </c>
    </row>
    <row r="119" spans="1:68" x14ac:dyDescent="0.25">
      <c r="A119" s="8" t="s">
        <v>1234</v>
      </c>
      <c r="B119" s="8" t="s">
        <v>1235</v>
      </c>
      <c r="C119" s="8" t="s">
        <v>1236</v>
      </c>
      <c r="D119" t="s">
        <v>1235</v>
      </c>
      <c r="E119" s="8" t="s">
        <v>1235</v>
      </c>
      <c r="F119" s="13">
        <v>-0.844333</v>
      </c>
      <c r="G119" s="12">
        <v>2.4005399999999999</v>
      </c>
      <c r="H119" s="12">
        <v>5.1999999999999998E-2</v>
      </c>
      <c r="I119" s="12">
        <v>-4.2119499999999999</v>
      </c>
      <c r="J119" s="12">
        <v>1.50715</v>
      </c>
      <c r="K119" s="12">
        <v>2.9402300000000001</v>
      </c>
      <c r="L119" s="12">
        <v>2.3142800000000001</v>
      </c>
      <c r="M119" t="s">
        <v>1477</v>
      </c>
      <c r="O119" t="s">
        <v>1477</v>
      </c>
      <c r="P119" s="8">
        <v>3</v>
      </c>
      <c r="Q119" s="8">
        <v>6</v>
      </c>
      <c r="R119" s="8">
        <v>17.4191</v>
      </c>
      <c r="S119" s="8">
        <v>18.263400000000001</v>
      </c>
      <c r="T119" s="8">
        <v>17.4817</v>
      </c>
      <c r="U119" s="8">
        <v>18.269300000000001</v>
      </c>
      <c r="V119" s="8">
        <v>0.16379199999999999</v>
      </c>
      <c r="W119" s="8">
        <v>0.31903900000000002</v>
      </c>
      <c r="X119" s="8">
        <v>9.4030399999999997E-3</v>
      </c>
      <c r="Y119" s="8">
        <v>1.74688E-2</v>
      </c>
      <c r="Z119" t="s">
        <v>20</v>
      </c>
      <c r="AA119">
        <v>18.484100000000002</v>
      </c>
      <c r="AB119">
        <v>18.0349</v>
      </c>
      <c r="AC119">
        <v>18.488399999999999</v>
      </c>
      <c r="AD119">
        <v>18.6553</v>
      </c>
      <c r="AE119">
        <v>17.863199999999999</v>
      </c>
      <c r="AF119">
        <v>18.054500000000001</v>
      </c>
      <c r="AG119" t="s">
        <v>20</v>
      </c>
      <c r="AH119" t="s">
        <v>20</v>
      </c>
      <c r="AI119" t="s">
        <v>20</v>
      </c>
      <c r="AJ119">
        <v>17.2332</v>
      </c>
      <c r="AK119">
        <v>17.4817</v>
      </c>
      <c r="AL119" t="s">
        <v>20</v>
      </c>
      <c r="AM119">
        <v>17.542300000000001</v>
      </c>
    </row>
    <row r="120" spans="1:68" x14ac:dyDescent="0.25">
      <c r="A120" s="8" t="s">
        <v>1252</v>
      </c>
      <c r="B120" s="8" t="s">
        <v>1253</v>
      </c>
      <c r="C120" s="8" t="s">
        <v>1254</v>
      </c>
      <c r="D120" t="s">
        <v>1253</v>
      </c>
      <c r="E120" s="8" t="s">
        <v>1253</v>
      </c>
      <c r="F120" s="13">
        <v>-1.66307</v>
      </c>
      <c r="G120" s="12">
        <v>2.5677500000000002</v>
      </c>
      <c r="H120" s="12">
        <v>5.11111E-2</v>
      </c>
      <c r="I120" s="12">
        <v>-4.9019599999999999</v>
      </c>
      <c r="J120" s="12">
        <v>1.5401</v>
      </c>
      <c r="K120" s="12">
        <v>0.65326499999999998</v>
      </c>
      <c r="L120" s="12">
        <v>2.9356200000000001</v>
      </c>
      <c r="M120" t="s">
        <v>1477</v>
      </c>
      <c r="O120" t="s">
        <v>1477</v>
      </c>
      <c r="P120" s="8">
        <v>2</v>
      </c>
      <c r="Q120" s="8">
        <v>6</v>
      </c>
      <c r="R120" s="8">
        <v>18.403500000000001</v>
      </c>
      <c r="S120" s="8">
        <v>20.066600000000001</v>
      </c>
      <c r="T120" s="8">
        <v>18.403500000000001</v>
      </c>
      <c r="U120" s="8">
        <v>20.108599999999999</v>
      </c>
      <c r="V120" s="8">
        <v>0.14976500000000001</v>
      </c>
      <c r="W120" s="8">
        <v>0.45021800000000001</v>
      </c>
      <c r="X120" s="8">
        <v>8.1378500000000003E-3</v>
      </c>
      <c r="Y120" s="8">
        <v>2.24362E-2</v>
      </c>
      <c r="Z120">
        <v>20.163699999999999</v>
      </c>
      <c r="AA120">
        <v>20.0535</v>
      </c>
      <c r="AB120">
        <v>19.6557</v>
      </c>
      <c r="AC120">
        <v>20.296500000000002</v>
      </c>
      <c r="AD120">
        <v>20.738499999999998</v>
      </c>
      <c r="AE120">
        <v>19.491499999999998</v>
      </c>
      <c r="AF120" t="s">
        <v>20</v>
      </c>
      <c r="AG120" t="s">
        <v>20</v>
      </c>
      <c r="AH120" t="s">
        <v>20</v>
      </c>
      <c r="AI120" t="s">
        <v>20</v>
      </c>
      <c r="AJ120" t="s">
        <v>20</v>
      </c>
      <c r="AK120">
        <v>18.297599999999999</v>
      </c>
      <c r="AL120" t="s">
        <v>20</v>
      </c>
      <c r="AM120">
        <v>18.509399999999999</v>
      </c>
    </row>
    <row r="121" spans="1:68" x14ac:dyDescent="0.25">
      <c r="A121" s="8" t="s">
        <v>1288</v>
      </c>
      <c r="B121" s="8" t="s">
        <v>1289</v>
      </c>
      <c r="C121" s="8" t="s">
        <v>1290</v>
      </c>
      <c r="D121" t="s">
        <v>1289</v>
      </c>
      <c r="E121" s="8" t="s">
        <v>1289</v>
      </c>
      <c r="F121" s="13">
        <v>-0.91361099999999995</v>
      </c>
      <c r="G121" s="12">
        <v>1.39778</v>
      </c>
      <c r="H121" s="12">
        <v>9.8290299999999997E-2</v>
      </c>
      <c r="I121" s="12">
        <v>-2.3982100000000002</v>
      </c>
      <c r="J121" s="12">
        <v>0.66332800000000003</v>
      </c>
      <c r="K121" s="12">
        <v>0.58413899999999996</v>
      </c>
      <c r="L121" s="12">
        <v>1.4871799999999999</v>
      </c>
      <c r="M121" t="s">
        <v>1477</v>
      </c>
      <c r="O121" t="s">
        <v>1477</v>
      </c>
      <c r="P121" s="8">
        <v>4</v>
      </c>
      <c r="Q121" s="8">
        <v>7</v>
      </c>
      <c r="R121" s="8">
        <v>18.5351</v>
      </c>
      <c r="S121" s="8">
        <v>19.448699999999999</v>
      </c>
      <c r="T121" s="8">
        <v>18.914400000000001</v>
      </c>
      <c r="U121" s="8">
        <v>19.443000000000001</v>
      </c>
      <c r="V121" s="8">
        <v>1.0141800000000001</v>
      </c>
      <c r="W121" s="8">
        <v>0.19959499999999999</v>
      </c>
      <c r="X121" s="8">
        <v>5.4716899999999999E-2</v>
      </c>
      <c r="Y121" s="8">
        <v>1.02626E-2</v>
      </c>
      <c r="Z121">
        <v>19.3993</v>
      </c>
      <c r="AA121">
        <v>19.533100000000001</v>
      </c>
      <c r="AB121">
        <v>19.796399999999998</v>
      </c>
      <c r="AC121">
        <v>19.145099999999999</v>
      </c>
      <c r="AD121">
        <v>19.443000000000001</v>
      </c>
      <c r="AE121">
        <v>19.494599999999998</v>
      </c>
      <c r="AF121">
        <v>19.3293</v>
      </c>
      <c r="AG121">
        <v>19.066500000000001</v>
      </c>
      <c r="AH121" t="s">
        <v>20</v>
      </c>
      <c r="AI121" t="s">
        <v>20</v>
      </c>
      <c r="AJ121">
        <v>17.0458</v>
      </c>
      <c r="AK121">
        <v>18.7624</v>
      </c>
      <c r="AL121" t="s">
        <v>20</v>
      </c>
      <c r="AM121">
        <v>19.265599999999999</v>
      </c>
      <c r="BA121" t="s">
        <v>16</v>
      </c>
    </row>
    <row r="122" spans="1:68" x14ac:dyDescent="0.25">
      <c r="A122" s="8" t="s">
        <v>1303</v>
      </c>
      <c r="B122" s="8" t="s">
        <v>1304</v>
      </c>
      <c r="C122" s="8" t="s">
        <v>1305</v>
      </c>
      <c r="D122" t="s">
        <v>1304</v>
      </c>
      <c r="E122" s="8" t="s">
        <v>1304</v>
      </c>
      <c r="F122" s="13">
        <v>-0.47764299999999998</v>
      </c>
      <c r="G122" s="12">
        <v>1.4672799999999999</v>
      </c>
      <c r="H122" s="12">
        <v>9.1266100000000003E-2</v>
      </c>
      <c r="I122" s="12">
        <v>-2.4184999999999999</v>
      </c>
      <c r="J122" s="12">
        <v>8.6601600000000001E-2</v>
      </c>
      <c r="K122" s="12">
        <v>2.0229300000000001</v>
      </c>
      <c r="L122" s="12">
        <v>1.9570700000000001</v>
      </c>
      <c r="M122" t="s">
        <v>1477</v>
      </c>
      <c r="O122" t="s">
        <v>1477</v>
      </c>
      <c r="P122" s="8">
        <v>6</v>
      </c>
      <c r="Q122" s="8">
        <v>7</v>
      </c>
      <c r="R122" s="8">
        <v>19.772600000000001</v>
      </c>
      <c r="S122" s="8">
        <v>20.2502</v>
      </c>
      <c r="T122" s="8">
        <v>19.784099999999999</v>
      </c>
      <c r="U122" s="8">
        <v>20.080300000000001</v>
      </c>
      <c r="V122" s="8">
        <v>0.420099</v>
      </c>
      <c r="W122" s="8">
        <v>0.28975299999999998</v>
      </c>
      <c r="X122" s="8">
        <v>2.1246500000000001E-2</v>
      </c>
      <c r="Y122" s="8">
        <v>1.4308599999999999E-2</v>
      </c>
      <c r="Z122">
        <v>20.635000000000002</v>
      </c>
      <c r="AA122">
        <v>20.049700000000001</v>
      </c>
      <c r="AB122">
        <v>20.6496</v>
      </c>
      <c r="AC122">
        <v>20.080300000000001</v>
      </c>
      <c r="AD122">
        <v>19.988299999999999</v>
      </c>
      <c r="AE122">
        <v>20.3277</v>
      </c>
      <c r="AF122">
        <v>20.021100000000001</v>
      </c>
      <c r="AG122">
        <v>20.21</v>
      </c>
      <c r="AH122">
        <v>19.6187</v>
      </c>
      <c r="AI122" t="s">
        <v>20</v>
      </c>
      <c r="AJ122">
        <v>19.259399999999999</v>
      </c>
      <c r="AK122">
        <v>20.229900000000001</v>
      </c>
      <c r="AL122">
        <v>19.368099999999998</v>
      </c>
      <c r="AM122">
        <v>19.9495</v>
      </c>
      <c r="BA122" t="s">
        <v>16</v>
      </c>
    </row>
    <row r="123" spans="1:68" x14ac:dyDescent="0.25">
      <c r="A123" s="8" t="s">
        <v>1309</v>
      </c>
      <c r="B123" s="8" t="s">
        <v>1310</v>
      </c>
      <c r="C123" s="8" t="s">
        <v>1311</v>
      </c>
      <c r="D123" t="s">
        <v>1310</v>
      </c>
      <c r="E123" s="8" t="s">
        <v>1310</v>
      </c>
      <c r="F123" s="13">
        <v>-1.1652199999999999</v>
      </c>
      <c r="G123" s="12">
        <v>1.8207500000000001</v>
      </c>
      <c r="H123" s="12">
        <v>6.3161300000000004E-2</v>
      </c>
      <c r="I123" s="12">
        <v>-3.3664000000000001</v>
      </c>
      <c r="J123" s="12">
        <v>0.56864000000000003</v>
      </c>
      <c r="K123" s="12">
        <v>0.44050699999999998</v>
      </c>
      <c r="L123" s="12">
        <v>1.79111</v>
      </c>
      <c r="M123" t="s">
        <v>1477</v>
      </c>
      <c r="O123" t="s">
        <v>1477</v>
      </c>
      <c r="P123" s="8">
        <v>2</v>
      </c>
      <c r="Q123" s="8">
        <v>6</v>
      </c>
      <c r="R123" s="8">
        <v>15.9528</v>
      </c>
      <c r="S123" s="8">
        <v>17.117999999999999</v>
      </c>
      <c r="T123" s="8">
        <v>15.9528</v>
      </c>
      <c r="U123" s="8">
        <v>17.1905</v>
      </c>
      <c r="V123" s="8">
        <v>0.4995</v>
      </c>
      <c r="W123" s="8">
        <v>0.40712799999999999</v>
      </c>
      <c r="X123" s="8">
        <v>3.1311100000000001E-2</v>
      </c>
      <c r="Y123" s="8">
        <v>2.3783599999999998E-2</v>
      </c>
      <c r="Z123">
        <v>17.1678</v>
      </c>
      <c r="AA123">
        <v>16.6234</v>
      </c>
      <c r="AB123">
        <v>17.7454</v>
      </c>
      <c r="AC123" t="s">
        <v>20</v>
      </c>
      <c r="AD123">
        <v>17.213100000000001</v>
      </c>
      <c r="AE123">
        <v>16.714200000000002</v>
      </c>
      <c r="AF123">
        <v>17.244199999999999</v>
      </c>
      <c r="AG123" t="s">
        <v>20</v>
      </c>
      <c r="AH123" t="s">
        <v>20</v>
      </c>
      <c r="AI123" t="s">
        <v>20</v>
      </c>
      <c r="AJ123" t="s">
        <v>20</v>
      </c>
      <c r="AK123">
        <v>16.306000000000001</v>
      </c>
      <c r="AL123" t="s">
        <v>20</v>
      </c>
      <c r="AM123">
        <v>15.599600000000001</v>
      </c>
    </row>
    <row r="124" spans="1:68" x14ac:dyDescent="0.25">
      <c r="A124" s="8" t="s">
        <v>1315</v>
      </c>
      <c r="B124" s="8" t="s">
        <v>1316</v>
      </c>
      <c r="C124" s="8" t="s">
        <v>1317</v>
      </c>
      <c r="D124" t="s">
        <v>1316</v>
      </c>
      <c r="E124" s="8" t="s">
        <v>1316</v>
      </c>
      <c r="F124" s="13">
        <v>-1.3087800000000001</v>
      </c>
      <c r="G124" s="12">
        <v>1.75929</v>
      </c>
      <c r="H124" s="12">
        <v>6.3830999999999999E-2</v>
      </c>
      <c r="I124" s="12">
        <v>-3.2527400000000002</v>
      </c>
      <c r="J124" s="12">
        <v>1.77267</v>
      </c>
      <c r="K124" s="12">
        <v>0.21348500000000001</v>
      </c>
      <c r="L124" s="12">
        <v>1.85023</v>
      </c>
      <c r="M124" t="s">
        <v>1477</v>
      </c>
      <c r="O124" t="s">
        <v>1477</v>
      </c>
      <c r="P124" s="8">
        <v>3</v>
      </c>
      <c r="Q124" s="8">
        <v>5</v>
      </c>
      <c r="R124" s="8">
        <v>17.515000000000001</v>
      </c>
      <c r="S124" s="8">
        <v>18.823799999999999</v>
      </c>
      <c r="T124" s="8">
        <v>17.417999999999999</v>
      </c>
      <c r="U124" s="8">
        <v>18.834399999999999</v>
      </c>
      <c r="V124" s="8">
        <v>0.82081000000000004</v>
      </c>
      <c r="W124" s="8">
        <v>0.34418900000000002</v>
      </c>
      <c r="X124" s="8">
        <v>4.6863200000000001E-2</v>
      </c>
      <c r="Y124" s="8">
        <v>1.82848E-2</v>
      </c>
      <c r="Z124" t="s">
        <v>20</v>
      </c>
      <c r="AA124">
        <v>18.3657</v>
      </c>
      <c r="AB124">
        <v>18.834399999999999</v>
      </c>
      <c r="AC124" t="s">
        <v>20</v>
      </c>
      <c r="AD124">
        <v>19.084499999999998</v>
      </c>
      <c r="AE124">
        <v>18.618400000000001</v>
      </c>
      <c r="AF124">
        <v>19.215900000000001</v>
      </c>
      <c r="AG124">
        <v>16.747</v>
      </c>
      <c r="AH124" t="s">
        <v>20</v>
      </c>
      <c r="AI124" t="s">
        <v>20</v>
      </c>
      <c r="AJ124" t="s">
        <v>20</v>
      </c>
      <c r="AK124">
        <v>17.417999999999999</v>
      </c>
      <c r="AL124" t="s">
        <v>20</v>
      </c>
      <c r="AM124">
        <v>18.38</v>
      </c>
      <c r="BA124" t="s">
        <v>16</v>
      </c>
    </row>
    <row r="125" spans="1:68" x14ac:dyDescent="0.25">
      <c r="A125" s="8" t="s">
        <v>1360</v>
      </c>
      <c r="B125" s="8" t="s">
        <v>1361</v>
      </c>
      <c r="C125" s="8" t="s">
        <v>1362</v>
      </c>
      <c r="D125" t="s">
        <v>1361</v>
      </c>
      <c r="E125" s="8" t="s">
        <v>1361</v>
      </c>
      <c r="F125" s="13">
        <v>-0.68711900000000004</v>
      </c>
      <c r="G125" s="12">
        <v>1.95872</v>
      </c>
      <c r="H125" s="12">
        <v>5.5750000000000001E-2</v>
      </c>
      <c r="I125" s="12">
        <v>-3.6275599999999999</v>
      </c>
      <c r="J125" s="12">
        <v>0.37826100000000001</v>
      </c>
      <c r="K125" s="12">
        <v>0.79210100000000006</v>
      </c>
      <c r="L125" s="12">
        <v>5.3942899999999998</v>
      </c>
      <c r="M125" t="s">
        <v>1477</v>
      </c>
      <c r="O125" t="s">
        <v>1477</v>
      </c>
      <c r="P125" s="8">
        <v>3</v>
      </c>
      <c r="Q125" s="8">
        <v>5</v>
      </c>
      <c r="R125" s="8">
        <v>17.878299999999999</v>
      </c>
      <c r="S125" s="8">
        <v>18.5654</v>
      </c>
      <c r="T125" s="8">
        <v>17.9178</v>
      </c>
      <c r="U125" s="8">
        <v>18.552299999999999</v>
      </c>
      <c r="V125" s="8">
        <v>0.19280900000000001</v>
      </c>
      <c r="W125" s="8">
        <v>0.286916</v>
      </c>
      <c r="X125" s="8">
        <v>1.0784500000000001E-2</v>
      </c>
      <c r="Y125" s="8">
        <v>1.5454300000000001E-2</v>
      </c>
      <c r="Z125">
        <v>18.552299999999999</v>
      </c>
      <c r="AA125" t="s">
        <v>20</v>
      </c>
      <c r="AB125">
        <v>18.691299999999998</v>
      </c>
      <c r="AC125" t="s">
        <v>20</v>
      </c>
      <c r="AD125">
        <v>18.968399999999999</v>
      </c>
      <c r="AE125">
        <v>18.213000000000001</v>
      </c>
      <c r="AF125">
        <v>18.402100000000001</v>
      </c>
      <c r="AG125">
        <v>17.668800000000001</v>
      </c>
      <c r="AH125" t="s">
        <v>20</v>
      </c>
      <c r="AI125" t="s">
        <v>20</v>
      </c>
      <c r="AJ125" t="s">
        <v>20</v>
      </c>
      <c r="AK125">
        <v>18.048300000000001</v>
      </c>
      <c r="AL125" t="s">
        <v>20</v>
      </c>
      <c r="AM125">
        <v>17.9178</v>
      </c>
    </row>
    <row r="126" spans="1:68" x14ac:dyDescent="0.25">
      <c r="A126" s="8" t="s">
        <v>1384</v>
      </c>
      <c r="B126" s="8" t="s">
        <v>1385</v>
      </c>
      <c r="C126" s="8" t="s">
        <v>1386</v>
      </c>
      <c r="D126" t="s">
        <v>1385</v>
      </c>
      <c r="E126" s="8" t="s">
        <v>1385</v>
      </c>
      <c r="F126" s="13">
        <v>-1.21604</v>
      </c>
      <c r="G126" s="12">
        <v>1.5050600000000001</v>
      </c>
      <c r="H126" s="12">
        <v>8.4679199999999996E-2</v>
      </c>
      <c r="I126" s="12">
        <v>-2.5035500000000002</v>
      </c>
      <c r="J126" s="12">
        <v>0.21452399999999999</v>
      </c>
      <c r="K126" s="12">
        <v>2.6672400000000001</v>
      </c>
      <c r="L126" s="12">
        <v>2.8763899999999998</v>
      </c>
      <c r="M126" t="s">
        <v>1477</v>
      </c>
      <c r="O126" t="s">
        <v>1477</v>
      </c>
      <c r="P126" s="8">
        <v>5</v>
      </c>
      <c r="Q126" s="8">
        <v>7</v>
      </c>
      <c r="R126" s="8">
        <v>18.371200000000002</v>
      </c>
      <c r="S126" s="8">
        <v>19.587199999999999</v>
      </c>
      <c r="T126" s="8">
        <v>18.642900000000001</v>
      </c>
      <c r="U126" s="8">
        <v>19.688600000000001</v>
      </c>
      <c r="V126" s="8">
        <v>1.0986899999999999</v>
      </c>
      <c r="W126" s="8">
        <v>0.58493600000000001</v>
      </c>
      <c r="X126" s="8">
        <v>5.9804799999999998E-2</v>
      </c>
      <c r="Y126" s="8">
        <v>2.98631E-2</v>
      </c>
      <c r="Z126">
        <v>20.672999999999998</v>
      </c>
      <c r="AA126">
        <v>19.688600000000001</v>
      </c>
      <c r="AB126">
        <v>18.999500000000001</v>
      </c>
      <c r="AC126">
        <v>19.026700000000002</v>
      </c>
      <c r="AD126">
        <v>19.706399999999999</v>
      </c>
      <c r="AE126">
        <v>19.806100000000001</v>
      </c>
      <c r="AF126">
        <v>19.2104</v>
      </c>
      <c r="AG126">
        <v>16.958100000000002</v>
      </c>
      <c r="AH126">
        <v>17.545500000000001</v>
      </c>
      <c r="AI126" t="s">
        <v>20</v>
      </c>
      <c r="AJ126">
        <v>19.6205</v>
      </c>
      <c r="AK126">
        <v>19.088999999999999</v>
      </c>
      <c r="AL126" t="s">
        <v>20</v>
      </c>
      <c r="AM126">
        <v>18.642900000000001</v>
      </c>
      <c r="BA126" t="s">
        <v>16</v>
      </c>
    </row>
    <row r="127" spans="1:68" x14ac:dyDescent="0.25">
      <c r="A127" s="8" t="s">
        <v>1387</v>
      </c>
      <c r="B127" s="8" t="s">
        <v>1388</v>
      </c>
      <c r="C127" s="8" t="s">
        <v>1389</v>
      </c>
      <c r="D127" t="s">
        <v>1388</v>
      </c>
      <c r="E127" s="8" t="s">
        <v>1388</v>
      </c>
      <c r="F127" s="13">
        <v>-0.59948100000000004</v>
      </c>
      <c r="G127" s="12">
        <v>1.3974</v>
      </c>
      <c r="H127" s="12">
        <v>9.7631999999999997E-2</v>
      </c>
      <c r="I127" s="12">
        <v>-2.3274300000000001</v>
      </c>
      <c r="J127" s="12">
        <v>0.19481699999999999</v>
      </c>
      <c r="K127" s="12">
        <v>1.2805200000000001</v>
      </c>
      <c r="L127" s="12">
        <v>1.6734</v>
      </c>
      <c r="M127" t="s">
        <v>1477</v>
      </c>
      <c r="O127" t="s">
        <v>1477</v>
      </c>
      <c r="P127" s="8">
        <v>6</v>
      </c>
      <c r="Q127" s="8">
        <v>7</v>
      </c>
      <c r="R127" s="8">
        <v>19.930399999999999</v>
      </c>
      <c r="S127" s="8">
        <v>20.529900000000001</v>
      </c>
      <c r="T127" s="8">
        <v>20.146999999999998</v>
      </c>
      <c r="U127" s="8">
        <v>20.577000000000002</v>
      </c>
      <c r="V127" s="8">
        <v>0.61946900000000005</v>
      </c>
      <c r="W127" s="8">
        <v>0.27050400000000002</v>
      </c>
      <c r="X127" s="8">
        <v>3.1081600000000001E-2</v>
      </c>
      <c r="Y127" s="8">
        <v>1.31761E-2</v>
      </c>
      <c r="Z127">
        <v>20.698599999999999</v>
      </c>
      <c r="AA127">
        <v>20.2927</v>
      </c>
      <c r="AB127">
        <v>20.5382</v>
      </c>
      <c r="AC127">
        <v>20.049900000000001</v>
      </c>
      <c r="AD127">
        <v>20.7758</v>
      </c>
      <c r="AE127">
        <v>20.577000000000002</v>
      </c>
      <c r="AF127">
        <v>20.777200000000001</v>
      </c>
      <c r="AG127">
        <v>20.383500000000002</v>
      </c>
      <c r="AH127">
        <v>19.734200000000001</v>
      </c>
      <c r="AI127" t="s">
        <v>20</v>
      </c>
      <c r="AJ127">
        <v>20.4038</v>
      </c>
      <c r="AK127">
        <v>20.191600000000001</v>
      </c>
      <c r="AL127">
        <v>18.767199999999999</v>
      </c>
      <c r="AM127">
        <v>20.1023</v>
      </c>
      <c r="BA127" t="s">
        <v>16</v>
      </c>
      <c r="BD127" t="s">
        <v>16</v>
      </c>
      <c r="BP127" s="4" t="s">
        <v>1477</v>
      </c>
    </row>
    <row r="128" spans="1:68" x14ac:dyDescent="0.25">
      <c r="A128" s="8" t="s">
        <v>1390</v>
      </c>
      <c r="B128" s="8" t="s">
        <v>1391</v>
      </c>
      <c r="C128" s="8" t="s">
        <v>1392</v>
      </c>
      <c r="D128" t="s">
        <v>1391</v>
      </c>
      <c r="E128" s="8" t="s">
        <v>1391</v>
      </c>
      <c r="F128" s="13">
        <v>-0.56897900000000001</v>
      </c>
      <c r="G128" s="12">
        <v>1.47743</v>
      </c>
      <c r="H128" s="12">
        <v>8.9963000000000001E-2</v>
      </c>
      <c r="I128" s="12">
        <v>-2.4316900000000001</v>
      </c>
      <c r="J128" s="12">
        <v>0.32692599999999999</v>
      </c>
      <c r="K128" s="12">
        <v>0.58993799999999996</v>
      </c>
      <c r="L128" s="12">
        <v>1.78352</v>
      </c>
      <c r="M128" t="s">
        <v>1477</v>
      </c>
      <c r="O128" t="s">
        <v>1477</v>
      </c>
      <c r="P128" s="8">
        <v>6</v>
      </c>
      <c r="Q128" s="8">
        <v>7</v>
      </c>
      <c r="R128" s="8">
        <v>20.689599999999999</v>
      </c>
      <c r="S128" s="8">
        <v>21.258600000000001</v>
      </c>
      <c r="T128" s="8">
        <v>20.827100000000002</v>
      </c>
      <c r="U128" s="8">
        <v>21.2178</v>
      </c>
      <c r="V128" s="8">
        <v>0.56337099999999996</v>
      </c>
      <c r="W128" s="8">
        <v>0.244528</v>
      </c>
      <c r="X128" s="8">
        <v>2.72296E-2</v>
      </c>
      <c r="Y128" s="8">
        <v>1.1502500000000001E-2</v>
      </c>
      <c r="Z128">
        <v>21.206</v>
      </c>
      <c r="AA128">
        <v>21.2178</v>
      </c>
      <c r="AB128">
        <v>21.337599999999998</v>
      </c>
      <c r="AC128">
        <v>20.829799999999999</v>
      </c>
      <c r="AD128">
        <v>21.582999999999998</v>
      </c>
      <c r="AE128">
        <v>21.157</v>
      </c>
      <c r="AF128">
        <v>21.479199999999999</v>
      </c>
      <c r="AG128">
        <v>20.9816</v>
      </c>
      <c r="AH128">
        <v>19.674499999999998</v>
      </c>
      <c r="AI128" t="s">
        <v>20</v>
      </c>
      <c r="AJ128">
        <v>20.9863</v>
      </c>
      <c r="AK128">
        <v>20.672599999999999</v>
      </c>
      <c r="AL128">
        <v>20.534300000000002</v>
      </c>
      <c r="AM128">
        <v>21.288599999999999</v>
      </c>
      <c r="AX128" t="s">
        <v>16</v>
      </c>
      <c r="BA128" t="s">
        <v>16</v>
      </c>
    </row>
    <row r="129" spans="1:68" x14ac:dyDescent="0.25">
      <c r="A129" s="8" t="s">
        <v>1396</v>
      </c>
      <c r="B129" s="8" t="s">
        <v>1397</v>
      </c>
      <c r="C129" s="8" t="s">
        <v>1398</v>
      </c>
      <c r="D129" t="s">
        <v>1397</v>
      </c>
      <c r="E129" s="8" t="s">
        <v>1397</v>
      </c>
      <c r="F129" s="13">
        <v>-2.1549700000000001</v>
      </c>
      <c r="G129" s="12">
        <v>1.90069</v>
      </c>
      <c r="H129" s="12">
        <v>5.8641499999999999E-2</v>
      </c>
      <c r="I129" s="12">
        <v>-2.9777900000000002</v>
      </c>
      <c r="J129" s="12">
        <v>1.2863100000000001</v>
      </c>
      <c r="K129" s="12">
        <v>2.0495299999999999</v>
      </c>
      <c r="L129" s="12">
        <v>1.6996500000000001</v>
      </c>
      <c r="M129" t="s">
        <v>1477</v>
      </c>
      <c r="O129" t="s">
        <v>1477</v>
      </c>
      <c r="P129" s="8">
        <v>6</v>
      </c>
      <c r="Q129" s="8">
        <v>7</v>
      </c>
      <c r="R129" s="8">
        <v>21.350899999999999</v>
      </c>
      <c r="S129" s="8">
        <v>23.5059</v>
      </c>
      <c r="T129" s="8">
        <v>20.8264</v>
      </c>
      <c r="U129" s="8">
        <v>24.2361</v>
      </c>
      <c r="V129" s="8">
        <v>1.39446</v>
      </c>
      <c r="W129" s="8">
        <v>1.2172000000000001</v>
      </c>
      <c r="X129" s="8">
        <v>6.5311599999999997E-2</v>
      </c>
      <c r="Y129" s="8">
        <v>5.1782799999999997E-2</v>
      </c>
      <c r="Z129">
        <v>24.2361</v>
      </c>
      <c r="AA129">
        <v>24.247399999999999</v>
      </c>
      <c r="AB129">
        <v>24.648199999999999</v>
      </c>
      <c r="AC129">
        <v>22.600300000000001</v>
      </c>
      <c r="AD129">
        <v>24.424299999999999</v>
      </c>
      <c r="AE129">
        <v>23.025300000000001</v>
      </c>
      <c r="AF129">
        <v>21.359500000000001</v>
      </c>
      <c r="AG129">
        <v>20.804400000000001</v>
      </c>
      <c r="AH129">
        <v>20.398399999999999</v>
      </c>
      <c r="AI129">
        <v>22.723199999999999</v>
      </c>
      <c r="AJ129">
        <v>19.907299999999999</v>
      </c>
      <c r="AK129" t="s">
        <v>20</v>
      </c>
      <c r="AL129">
        <v>23.4238</v>
      </c>
      <c r="AM129">
        <v>20.848299999999998</v>
      </c>
    </row>
    <row r="130" spans="1:68" x14ac:dyDescent="0.25">
      <c r="A130" s="8" t="s">
        <v>1402</v>
      </c>
      <c r="B130" s="8" t="s">
        <v>1403</v>
      </c>
      <c r="C130" s="8" t="s">
        <v>1404</v>
      </c>
      <c r="D130" t="s">
        <v>1403</v>
      </c>
      <c r="E130" s="8" t="s">
        <v>1403</v>
      </c>
      <c r="F130" s="13">
        <v>-1.50753</v>
      </c>
      <c r="G130" s="12">
        <v>2.8456999999999999</v>
      </c>
      <c r="H130" s="12">
        <v>4.24E-2</v>
      </c>
      <c r="I130" s="12">
        <v>-7.8442299999999996</v>
      </c>
      <c r="J130" s="12">
        <v>1.51603</v>
      </c>
      <c r="K130" s="12">
        <v>1.3223499999999999</v>
      </c>
      <c r="L130" s="12">
        <v>3.2422499999999999</v>
      </c>
      <c r="M130" t="s">
        <v>1477</v>
      </c>
      <c r="O130" t="s">
        <v>1477</v>
      </c>
      <c r="P130" s="8">
        <v>2</v>
      </c>
      <c r="Q130" s="8">
        <v>4</v>
      </c>
      <c r="R130" s="8">
        <v>15.7737</v>
      </c>
      <c r="S130" s="8">
        <v>17.281199999999998</v>
      </c>
      <c r="T130" s="8">
        <v>15.7737</v>
      </c>
      <c r="U130" s="8">
        <v>17.2669</v>
      </c>
      <c r="V130" s="8">
        <v>0.22853699999999999</v>
      </c>
      <c r="W130" s="8">
        <v>0.219661</v>
      </c>
      <c r="X130" s="8">
        <v>1.44885E-2</v>
      </c>
      <c r="Y130" s="8">
        <v>1.2711E-2</v>
      </c>
      <c r="Z130" t="s">
        <v>20</v>
      </c>
      <c r="AA130" t="s">
        <v>20</v>
      </c>
      <c r="AB130">
        <v>17.503399999999999</v>
      </c>
      <c r="AC130" t="s">
        <v>20</v>
      </c>
      <c r="AD130">
        <v>17.097300000000001</v>
      </c>
      <c r="AE130">
        <v>17.436499999999999</v>
      </c>
      <c r="AF130">
        <v>17.087700000000002</v>
      </c>
      <c r="AG130" t="s">
        <v>20</v>
      </c>
      <c r="AH130" t="s">
        <v>20</v>
      </c>
      <c r="AI130" t="s">
        <v>20</v>
      </c>
      <c r="AJ130">
        <v>15.9353</v>
      </c>
      <c r="AK130">
        <v>15.6121</v>
      </c>
      <c r="AL130" t="s">
        <v>20</v>
      </c>
      <c r="AM130" t="s">
        <v>20</v>
      </c>
      <c r="AY130" t="s">
        <v>16</v>
      </c>
      <c r="BA130" t="s">
        <v>16</v>
      </c>
    </row>
    <row r="131" spans="1:68" x14ac:dyDescent="0.25">
      <c r="A131" s="8" t="s">
        <v>1405</v>
      </c>
      <c r="B131" s="8" t="s">
        <v>1406</v>
      </c>
      <c r="C131" s="8" t="s">
        <v>1407</v>
      </c>
      <c r="D131" t="s">
        <v>1406</v>
      </c>
      <c r="E131" s="8" t="s">
        <v>1406</v>
      </c>
      <c r="F131" s="13">
        <v>-1.1908799999999999</v>
      </c>
      <c r="G131" s="12">
        <v>2.0772400000000002</v>
      </c>
      <c r="H131" s="12">
        <v>4.92381E-2</v>
      </c>
      <c r="I131" s="12">
        <v>-3.8591299999999999</v>
      </c>
      <c r="J131" s="12">
        <v>0.55464000000000002</v>
      </c>
      <c r="K131" s="12">
        <v>1.1736899999999999</v>
      </c>
      <c r="L131" s="12">
        <v>2.8878699999999999</v>
      </c>
      <c r="M131" t="s">
        <v>1477</v>
      </c>
      <c r="O131" t="s">
        <v>1477</v>
      </c>
      <c r="P131" s="8">
        <v>2</v>
      </c>
      <c r="Q131" s="8">
        <v>6</v>
      </c>
      <c r="R131" s="8">
        <v>18.182700000000001</v>
      </c>
      <c r="S131" s="8">
        <v>19.3736</v>
      </c>
      <c r="T131" s="8">
        <v>18.182700000000001</v>
      </c>
      <c r="U131" s="8">
        <v>19.442499999999999</v>
      </c>
      <c r="V131" s="8">
        <v>0.19254399999999999</v>
      </c>
      <c r="W131" s="8">
        <v>0.40496100000000002</v>
      </c>
      <c r="X131" s="8">
        <v>1.0589400000000001E-2</v>
      </c>
      <c r="Y131" s="8">
        <v>2.09027E-2</v>
      </c>
      <c r="Z131">
        <v>18.732600000000001</v>
      </c>
      <c r="AA131">
        <v>19.105599999999999</v>
      </c>
      <c r="AB131">
        <v>19.449100000000001</v>
      </c>
      <c r="AC131" t="s">
        <v>20</v>
      </c>
      <c r="AD131">
        <v>19.636700000000001</v>
      </c>
      <c r="AE131">
        <v>19.882000000000001</v>
      </c>
      <c r="AF131">
        <v>19.4358</v>
      </c>
      <c r="AG131">
        <v>18.046600000000002</v>
      </c>
      <c r="AH131">
        <v>18.318899999999999</v>
      </c>
      <c r="AI131" t="s">
        <v>20</v>
      </c>
      <c r="AJ131" t="s">
        <v>20</v>
      </c>
      <c r="AK131" t="s">
        <v>20</v>
      </c>
      <c r="AL131" t="s">
        <v>20</v>
      </c>
      <c r="AM131" t="s">
        <v>20</v>
      </c>
      <c r="BA131" t="s">
        <v>16</v>
      </c>
    </row>
    <row r="132" spans="1:68" x14ac:dyDescent="0.25">
      <c r="A132" s="8" t="s">
        <v>1408</v>
      </c>
      <c r="B132" s="8" t="s">
        <v>1409</v>
      </c>
      <c r="C132" s="8" t="s">
        <v>1410</v>
      </c>
      <c r="D132" t="s">
        <v>1409</v>
      </c>
      <c r="E132" s="8" t="s">
        <v>1409</v>
      </c>
      <c r="F132" s="13">
        <v>-0.780829</v>
      </c>
      <c r="G132" s="12">
        <v>1.6348</v>
      </c>
      <c r="H132" s="12">
        <v>7.6744199999999999E-2</v>
      </c>
      <c r="I132" s="12">
        <v>-2.6353599999999999</v>
      </c>
      <c r="J132" s="12">
        <v>0.74505100000000002</v>
      </c>
      <c r="K132" s="12">
        <v>4.1146399999999996</v>
      </c>
      <c r="L132" s="12">
        <v>1.4765200000000001</v>
      </c>
      <c r="M132" t="s">
        <v>1477</v>
      </c>
      <c r="O132" t="s">
        <v>1477</v>
      </c>
      <c r="P132" s="8">
        <v>6</v>
      </c>
      <c r="Q132" s="8">
        <v>7</v>
      </c>
      <c r="R132" s="8">
        <v>19.4876</v>
      </c>
      <c r="S132" s="8">
        <v>20.2684</v>
      </c>
      <c r="T132" s="8">
        <v>19.2805</v>
      </c>
      <c r="U132" s="8">
        <v>20.185300000000002</v>
      </c>
      <c r="V132" s="8">
        <v>0.59107699999999996</v>
      </c>
      <c r="W132" s="8">
        <v>0.47836000000000001</v>
      </c>
      <c r="X132" s="8">
        <v>3.0330900000000001E-2</v>
      </c>
      <c r="Y132" s="8">
        <v>2.3601199999999999E-2</v>
      </c>
      <c r="Z132">
        <v>20.013400000000001</v>
      </c>
      <c r="AA132">
        <v>20.185300000000002</v>
      </c>
      <c r="AB132">
        <v>20.2606</v>
      </c>
      <c r="AC132">
        <v>19.517700000000001</v>
      </c>
      <c r="AD132">
        <v>20.889299999999999</v>
      </c>
      <c r="AE132">
        <v>20.160900000000002</v>
      </c>
      <c r="AF132">
        <v>20.851800000000001</v>
      </c>
      <c r="AG132">
        <v>18.986999999999998</v>
      </c>
      <c r="AH132">
        <v>19.386900000000001</v>
      </c>
      <c r="AI132" t="s">
        <v>20</v>
      </c>
      <c r="AJ132">
        <v>20.037099999999999</v>
      </c>
      <c r="AK132">
        <v>18.956399999999999</v>
      </c>
      <c r="AL132">
        <v>19.174099999999999</v>
      </c>
      <c r="AM132">
        <v>20.3841</v>
      </c>
      <c r="AX132" t="s">
        <v>16</v>
      </c>
    </row>
    <row r="133" spans="1:68" x14ac:dyDescent="0.25">
      <c r="A133" s="8" t="s">
        <v>1411</v>
      </c>
      <c r="B133" s="8" t="s">
        <v>1412</v>
      </c>
      <c r="C133" s="8" t="s">
        <v>1413</v>
      </c>
      <c r="D133" t="s">
        <v>1412</v>
      </c>
      <c r="E133" s="8" t="s">
        <v>1412</v>
      </c>
      <c r="F133" s="13">
        <v>-0.374357</v>
      </c>
      <c r="G133" s="12">
        <v>1.4834000000000001</v>
      </c>
      <c r="H133" s="12">
        <v>8.9719599999999997E-2</v>
      </c>
      <c r="I133" s="12">
        <v>-2.4109699999999998</v>
      </c>
      <c r="J133" s="12">
        <v>1.6426E-2</v>
      </c>
      <c r="K133" s="12">
        <v>7.3926599999999997E-3</v>
      </c>
      <c r="L133" s="12">
        <v>2.9549799999999999</v>
      </c>
      <c r="M133" t="s">
        <v>1477</v>
      </c>
      <c r="O133" t="s">
        <v>1477</v>
      </c>
      <c r="P133" s="8">
        <v>7</v>
      </c>
      <c r="Q133" s="8">
        <v>7</v>
      </c>
      <c r="R133" s="8">
        <v>20.849499999999999</v>
      </c>
      <c r="S133" s="8">
        <v>21.223800000000001</v>
      </c>
      <c r="T133" s="8">
        <v>20.662099999999999</v>
      </c>
      <c r="U133" s="8">
        <v>21.211600000000001</v>
      </c>
      <c r="V133" s="8">
        <v>0.387627</v>
      </c>
      <c r="W133" s="8">
        <v>0.13605999999999999</v>
      </c>
      <c r="X133" s="8">
        <v>1.8591699999999999E-2</v>
      </c>
      <c r="Y133" s="8">
        <v>6.4107299999999999E-3</v>
      </c>
      <c r="Z133">
        <v>21.047699999999999</v>
      </c>
      <c r="AA133">
        <v>21.424299999999999</v>
      </c>
      <c r="AB133">
        <v>21.211600000000001</v>
      </c>
      <c r="AC133">
        <v>21.079499999999999</v>
      </c>
      <c r="AD133">
        <v>21.293500000000002</v>
      </c>
      <c r="AE133">
        <v>21.177399999999999</v>
      </c>
      <c r="AF133">
        <v>21.332799999999999</v>
      </c>
      <c r="AG133">
        <v>20.631799999999998</v>
      </c>
      <c r="AH133">
        <v>20.4588</v>
      </c>
      <c r="AI133">
        <v>21.375399999999999</v>
      </c>
      <c r="AJ133">
        <v>21.4054</v>
      </c>
      <c r="AK133">
        <v>20.662099999999999</v>
      </c>
      <c r="AL133">
        <v>20.565300000000001</v>
      </c>
      <c r="AM133">
        <v>20.8475</v>
      </c>
      <c r="BA133" t="s">
        <v>16</v>
      </c>
      <c r="BK133" t="s">
        <v>16</v>
      </c>
      <c r="BO133" s="4" t="s">
        <v>1477</v>
      </c>
    </row>
    <row r="134" spans="1:68" x14ac:dyDescent="0.25">
      <c r="A134" s="8" t="s">
        <v>126</v>
      </c>
      <c r="B134" s="8" t="s">
        <v>127</v>
      </c>
      <c r="C134" s="8" t="s">
        <v>128</v>
      </c>
      <c r="D134" t="s">
        <v>127</v>
      </c>
      <c r="E134" s="8" t="s">
        <v>127</v>
      </c>
      <c r="F134" s="13">
        <v>-0.61550099999999996</v>
      </c>
      <c r="G134" s="12">
        <v>1.4238200000000001</v>
      </c>
      <c r="H134" s="12">
        <v>9.4487399999999999E-2</v>
      </c>
      <c r="I134" s="12">
        <v>-2.3355999999999999</v>
      </c>
      <c r="J134" s="12">
        <v>0.32402500000000001</v>
      </c>
      <c r="K134" s="12">
        <v>4.9179500000000003</v>
      </c>
      <c r="L134" s="12">
        <v>2.0428500000000001</v>
      </c>
      <c r="M134" t="s">
        <v>1477</v>
      </c>
      <c r="O134" t="s">
        <v>1477</v>
      </c>
      <c r="P134" s="8">
        <v>7</v>
      </c>
      <c r="Q134" s="8">
        <v>7</v>
      </c>
      <c r="R134" s="8">
        <v>20.788599999999999</v>
      </c>
      <c r="S134" s="8">
        <v>21.4041</v>
      </c>
      <c r="T134" s="8">
        <v>20.718299999999999</v>
      </c>
      <c r="U134" s="8">
        <v>21.260200000000001</v>
      </c>
      <c r="V134" s="8">
        <v>0.63946700000000001</v>
      </c>
      <c r="W134" s="8">
        <v>0.27788499999999999</v>
      </c>
      <c r="X134" s="8">
        <v>3.07604E-2</v>
      </c>
      <c r="Y134" s="8">
        <v>1.2982799999999999E-2</v>
      </c>
      <c r="Z134">
        <v>21.764199999999999</v>
      </c>
      <c r="AA134">
        <v>21.190799999999999</v>
      </c>
      <c r="AB134">
        <v>21.251300000000001</v>
      </c>
      <c r="AC134">
        <v>21.260200000000001</v>
      </c>
      <c r="AD134">
        <v>21.8507</v>
      </c>
      <c r="AE134">
        <v>21.237300000000001</v>
      </c>
      <c r="AF134">
        <v>21.2744</v>
      </c>
      <c r="AG134">
        <v>21.336099999999998</v>
      </c>
      <c r="AH134">
        <v>20.718299999999999</v>
      </c>
      <c r="AI134">
        <v>20.508600000000001</v>
      </c>
      <c r="AJ134">
        <v>20.814</v>
      </c>
      <c r="AK134">
        <v>20.459599999999998</v>
      </c>
      <c r="AL134">
        <v>19.853000000000002</v>
      </c>
      <c r="AM134">
        <v>21.8308</v>
      </c>
      <c r="AO134" t="s">
        <v>16</v>
      </c>
      <c r="AT134" t="s">
        <v>16</v>
      </c>
      <c r="BF134" t="s">
        <v>16</v>
      </c>
      <c r="BH134" t="s">
        <v>16</v>
      </c>
      <c r="BO134" s="4" t="s">
        <v>1477</v>
      </c>
      <c r="BP134" s="4" t="s">
        <v>1477</v>
      </c>
    </row>
    <row r="135" spans="1:68" x14ac:dyDescent="0.25">
      <c r="A135" s="8" t="s">
        <v>1417</v>
      </c>
      <c r="B135" s="8" t="s">
        <v>1418</v>
      </c>
      <c r="C135" s="8" t="s">
        <v>1419</v>
      </c>
      <c r="D135" t="s">
        <v>1418</v>
      </c>
      <c r="E135" s="8" t="s">
        <v>1418</v>
      </c>
      <c r="F135" s="13">
        <v>-0.43612800000000002</v>
      </c>
      <c r="G135" s="12">
        <v>1.5139499999999999</v>
      </c>
      <c r="H135" s="12">
        <v>8.5514599999999996E-2</v>
      </c>
      <c r="I135" s="12">
        <v>-2.4494699999999998</v>
      </c>
      <c r="J135" s="12">
        <v>1.21777</v>
      </c>
      <c r="K135" s="12">
        <v>0.17549799999999999</v>
      </c>
      <c r="L135" s="12">
        <v>1.4181600000000001</v>
      </c>
      <c r="M135" t="s">
        <v>1477</v>
      </c>
      <c r="O135" t="s">
        <v>1477</v>
      </c>
      <c r="P135" s="8">
        <v>7</v>
      </c>
      <c r="Q135" s="8">
        <v>7</v>
      </c>
      <c r="R135" s="8">
        <v>23.036799999999999</v>
      </c>
      <c r="S135" s="8">
        <v>23.472999999999999</v>
      </c>
      <c r="T135" s="8">
        <v>23.229900000000001</v>
      </c>
      <c r="U135" s="8">
        <v>23.606999999999999</v>
      </c>
      <c r="V135" s="8">
        <v>0.37773800000000002</v>
      </c>
      <c r="W135" s="8">
        <v>0.28147299999999997</v>
      </c>
      <c r="X135" s="8">
        <v>1.6397200000000001E-2</v>
      </c>
      <c r="Y135" s="8">
        <v>1.1991399999999999E-2</v>
      </c>
      <c r="Z135">
        <v>23.633500000000002</v>
      </c>
      <c r="AA135">
        <v>23.4955</v>
      </c>
      <c r="AB135">
        <v>23.606999999999999</v>
      </c>
      <c r="AC135">
        <v>22.880199999999999</v>
      </c>
      <c r="AD135">
        <v>23.664000000000001</v>
      </c>
      <c r="AE135">
        <v>23.374400000000001</v>
      </c>
      <c r="AF135">
        <v>23.656099999999999</v>
      </c>
      <c r="AG135">
        <v>23.3246</v>
      </c>
      <c r="AH135">
        <v>23.229900000000001</v>
      </c>
      <c r="AI135">
        <v>22.665199999999999</v>
      </c>
      <c r="AJ135">
        <v>23.4435</v>
      </c>
      <c r="AK135">
        <v>22.507999999999999</v>
      </c>
      <c r="AL135">
        <v>22.7669</v>
      </c>
      <c r="AM135">
        <v>23.319700000000001</v>
      </c>
      <c r="BA135" t="s">
        <v>16</v>
      </c>
    </row>
    <row r="136" spans="1:68" x14ac:dyDescent="0.25">
      <c r="A136" s="8" t="s">
        <v>129</v>
      </c>
      <c r="B136" s="8" t="s">
        <v>130</v>
      </c>
      <c r="C136" s="8" t="s">
        <v>131</v>
      </c>
      <c r="D136" t="s">
        <v>130</v>
      </c>
      <c r="E136" s="8" t="s">
        <v>130</v>
      </c>
      <c r="F136" s="13">
        <v>-0.86887199999999998</v>
      </c>
      <c r="G136" s="12">
        <v>1.7161599999999999</v>
      </c>
      <c r="H136" s="12">
        <v>7.2821899999999995E-2</v>
      </c>
      <c r="I136" s="12">
        <v>-2.7023999999999999</v>
      </c>
      <c r="J136" s="12">
        <v>0.84767999999999999</v>
      </c>
      <c r="K136" s="12">
        <v>1.32463</v>
      </c>
      <c r="L136" s="12">
        <v>1.56985</v>
      </c>
      <c r="M136" t="s">
        <v>1477</v>
      </c>
      <c r="O136" t="s">
        <v>1477</v>
      </c>
      <c r="P136" s="8">
        <v>7</v>
      </c>
      <c r="Q136" s="8">
        <v>7</v>
      </c>
      <c r="R136" s="8">
        <v>21.7441</v>
      </c>
      <c r="S136" s="8">
        <v>22.613</v>
      </c>
      <c r="T136" s="8">
        <v>22.093499999999999</v>
      </c>
      <c r="U136" s="8">
        <v>22.6098</v>
      </c>
      <c r="V136" s="8">
        <v>0.81211599999999995</v>
      </c>
      <c r="W136" s="8">
        <v>0.25315900000000002</v>
      </c>
      <c r="X136" s="8">
        <v>3.7348699999999999E-2</v>
      </c>
      <c r="Y136" s="8">
        <v>1.11953E-2</v>
      </c>
      <c r="Z136">
        <v>22.601500000000001</v>
      </c>
      <c r="AA136">
        <v>22.8109</v>
      </c>
      <c r="AB136">
        <v>22.6098</v>
      </c>
      <c r="AC136">
        <v>22.1037</v>
      </c>
      <c r="AD136">
        <v>22.77</v>
      </c>
      <c r="AE136">
        <v>22.8507</v>
      </c>
      <c r="AF136">
        <v>22.544499999999999</v>
      </c>
      <c r="AG136">
        <v>22.3658</v>
      </c>
      <c r="AH136">
        <v>20.395700000000001</v>
      </c>
      <c r="AI136">
        <v>21.058499999999999</v>
      </c>
      <c r="AJ136">
        <v>22.571000000000002</v>
      </c>
      <c r="AK136">
        <v>22.335899999999999</v>
      </c>
      <c r="AL136">
        <v>21.3886</v>
      </c>
      <c r="AM136">
        <v>22.093499999999999</v>
      </c>
      <c r="AO136" t="s">
        <v>16</v>
      </c>
      <c r="AS136" t="s">
        <v>16</v>
      </c>
      <c r="BA136" t="s">
        <v>16</v>
      </c>
      <c r="BH136" t="s">
        <v>16</v>
      </c>
      <c r="BO136" s="4" t="s">
        <v>1477</v>
      </c>
    </row>
    <row r="137" spans="1:68" x14ac:dyDescent="0.25">
      <c r="A137" s="8" t="s">
        <v>1435</v>
      </c>
      <c r="B137" s="8" t="s">
        <v>1436</v>
      </c>
      <c r="C137" s="8" t="s">
        <v>1437</v>
      </c>
      <c r="D137" t="s">
        <v>1436</v>
      </c>
      <c r="E137" s="8" t="s">
        <v>1436</v>
      </c>
      <c r="F137" s="13">
        <v>-0.825604</v>
      </c>
      <c r="G137" s="12">
        <v>1.8842399999999999</v>
      </c>
      <c r="H137" s="12">
        <v>5.7571400000000002E-2</v>
      </c>
      <c r="I137" s="12">
        <v>-3.0840399999999999</v>
      </c>
      <c r="J137" s="12">
        <v>1.7146999999999999</v>
      </c>
      <c r="K137" s="12">
        <v>2.6965499999999998</v>
      </c>
      <c r="L137" s="12">
        <v>1.4855100000000001</v>
      </c>
      <c r="M137" t="s">
        <v>1477</v>
      </c>
      <c r="O137" t="s">
        <v>1477</v>
      </c>
      <c r="P137" s="8">
        <v>4</v>
      </c>
      <c r="Q137" s="8">
        <v>7</v>
      </c>
      <c r="R137" s="8">
        <v>19.261600000000001</v>
      </c>
      <c r="S137" s="8">
        <v>20.087199999999999</v>
      </c>
      <c r="T137" s="8">
        <v>19.206700000000001</v>
      </c>
      <c r="U137" s="8">
        <v>19.959499999999998</v>
      </c>
      <c r="V137" s="8">
        <v>0.50372300000000003</v>
      </c>
      <c r="W137" s="8">
        <v>0.38309100000000001</v>
      </c>
      <c r="X137" s="8">
        <v>2.6151600000000001E-2</v>
      </c>
      <c r="Y137" s="8">
        <v>1.9071399999999999E-2</v>
      </c>
      <c r="Z137">
        <v>20.272400000000001</v>
      </c>
      <c r="AA137">
        <v>20.502099999999999</v>
      </c>
      <c r="AB137">
        <v>20.5871</v>
      </c>
      <c r="AC137">
        <v>19.525600000000001</v>
      </c>
      <c r="AD137">
        <v>19.946200000000001</v>
      </c>
      <c r="AE137">
        <v>19.959499999999998</v>
      </c>
      <c r="AF137">
        <v>19.817699999999999</v>
      </c>
      <c r="AG137">
        <v>19.559999999999999</v>
      </c>
      <c r="AH137" t="s">
        <v>20</v>
      </c>
      <c r="AI137" t="s">
        <v>20</v>
      </c>
      <c r="AJ137">
        <v>18.853400000000001</v>
      </c>
      <c r="AK137">
        <v>19.816299999999998</v>
      </c>
      <c r="AL137" t="s">
        <v>20</v>
      </c>
      <c r="AM137">
        <v>18.816800000000001</v>
      </c>
      <c r="BA137" t="s">
        <v>16</v>
      </c>
      <c r="BN137" t="s">
        <v>16</v>
      </c>
      <c r="BO137" s="4" t="s">
        <v>1477</v>
      </c>
    </row>
    <row r="138" spans="1:68" x14ac:dyDescent="0.25">
      <c r="A138" s="8" t="s">
        <v>1453</v>
      </c>
      <c r="B138" s="8" t="s">
        <v>1454</v>
      </c>
      <c r="C138" s="8" t="s">
        <v>1455</v>
      </c>
      <c r="D138" t="s">
        <v>1454</v>
      </c>
      <c r="E138" s="8" t="s">
        <v>1454</v>
      </c>
      <c r="F138" s="13">
        <v>-1.32605</v>
      </c>
      <c r="G138" s="12">
        <v>2.4318599999999999</v>
      </c>
      <c r="H138" s="12">
        <v>6.6909099999999999E-2</v>
      </c>
      <c r="I138" s="12">
        <v>-3.6684800000000002</v>
      </c>
      <c r="J138" s="12">
        <v>0.33097100000000002</v>
      </c>
      <c r="K138" s="12">
        <v>1.1918800000000001</v>
      </c>
      <c r="L138" s="12">
        <v>1.99586</v>
      </c>
      <c r="M138" t="s">
        <v>1477</v>
      </c>
      <c r="O138" t="s">
        <v>1477</v>
      </c>
      <c r="P138" s="8">
        <v>6</v>
      </c>
      <c r="Q138" s="8">
        <v>7</v>
      </c>
      <c r="R138" s="8">
        <v>19.426200000000001</v>
      </c>
      <c r="S138" s="8">
        <v>20.752199999999998</v>
      </c>
      <c r="T138" s="8">
        <v>19.328600000000002</v>
      </c>
      <c r="U138" s="8">
        <v>20.860399999999998</v>
      </c>
      <c r="V138" s="8">
        <v>0.66177600000000003</v>
      </c>
      <c r="W138" s="8">
        <v>0.63949800000000001</v>
      </c>
      <c r="X138" s="8">
        <v>3.4066199999999998E-2</v>
      </c>
      <c r="Y138" s="8">
        <v>3.08159E-2</v>
      </c>
      <c r="Z138">
        <v>20.8812</v>
      </c>
      <c r="AA138">
        <v>21.010899999999999</v>
      </c>
      <c r="AB138">
        <v>21.832699999999999</v>
      </c>
      <c r="AC138">
        <v>20.265799999999999</v>
      </c>
      <c r="AD138">
        <v>20.631900000000002</v>
      </c>
      <c r="AE138">
        <v>20.860399999999998</v>
      </c>
      <c r="AF138">
        <v>19.782699999999998</v>
      </c>
      <c r="AG138">
        <v>19.670400000000001</v>
      </c>
      <c r="AH138" t="s">
        <v>20</v>
      </c>
      <c r="AI138">
        <v>20.1675</v>
      </c>
      <c r="AJ138">
        <v>20.159099999999999</v>
      </c>
      <c r="AK138">
        <v>18.913900000000002</v>
      </c>
      <c r="AL138">
        <v>18.659500000000001</v>
      </c>
      <c r="AM138">
        <v>18.986699999999999</v>
      </c>
      <c r="AX138" t="s">
        <v>16</v>
      </c>
    </row>
    <row r="139" spans="1:68" x14ac:dyDescent="0.25">
      <c r="A139" s="8" t="s">
        <v>1459</v>
      </c>
      <c r="B139" s="8" t="s">
        <v>1460</v>
      </c>
      <c r="C139" s="8" t="s">
        <v>1461</v>
      </c>
      <c r="D139" t="s">
        <v>1460</v>
      </c>
      <c r="E139" s="8" t="s">
        <v>1460</v>
      </c>
      <c r="F139" s="13">
        <v>-1.0348999999999999</v>
      </c>
      <c r="G139" s="12">
        <v>2.20675</v>
      </c>
      <c r="H139" s="12">
        <v>5.2827600000000002E-2</v>
      </c>
      <c r="I139" s="12">
        <v>-3.6807699999999999</v>
      </c>
      <c r="J139" s="12">
        <v>0.109322</v>
      </c>
      <c r="K139" s="12">
        <v>1.26719</v>
      </c>
      <c r="L139" s="12">
        <v>1.85955</v>
      </c>
      <c r="M139" t="s">
        <v>1477</v>
      </c>
      <c r="O139" t="s">
        <v>1477</v>
      </c>
      <c r="P139" s="8">
        <v>3</v>
      </c>
      <c r="Q139" s="8">
        <v>7</v>
      </c>
      <c r="R139" s="8">
        <v>18.790700000000001</v>
      </c>
      <c r="S139" s="8">
        <v>19.825600000000001</v>
      </c>
      <c r="T139" s="8">
        <v>18.8645</v>
      </c>
      <c r="U139" s="8">
        <v>19.873999999999999</v>
      </c>
      <c r="V139" s="8">
        <v>0.43744</v>
      </c>
      <c r="W139" s="8">
        <v>0.39694099999999999</v>
      </c>
      <c r="X139" s="8">
        <v>2.3279500000000002E-2</v>
      </c>
      <c r="Y139" s="8">
        <v>2.0021600000000001E-2</v>
      </c>
      <c r="Z139">
        <v>19.935400000000001</v>
      </c>
      <c r="AA139">
        <v>19.873999999999999</v>
      </c>
      <c r="AB139">
        <v>20.466899999999999</v>
      </c>
      <c r="AC139">
        <v>20.012499999999999</v>
      </c>
      <c r="AD139">
        <v>19.768000000000001</v>
      </c>
      <c r="AE139">
        <v>19.5199</v>
      </c>
      <c r="AF139">
        <v>19.2027</v>
      </c>
      <c r="AG139" t="s">
        <v>20</v>
      </c>
      <c r="AH139" t="s">
        <v>20</v>
      </c>
      <c r="AI139" t="s">
        <v>20</v>
      </c>
      <c r="AJ139">
        <v>19.186599999999999</v>
      </c>
      <c r="AK139">
        <v>18.8645</v>
      </c>
      <c r="AL139" t="s">
        <v>20</v>
      </c>
      <c r="AM139">
        <v>18.321100000000001</v>
      </c>
      <c r="BM139" t="s">
        <v>16</v>
      </c>
      <c r="BN139" t="s">
        <v>16</v>
      </c>
      <c r="BO139" s="4" t="s">
        <v>1477</v>
      </c>
    </row>
    <row r="140" spans="1:68" x14ac:dyDescent="0.25">
      <c r="A140" s="8" t="s">
        <v>1465</v>
      </c>
      <c r="B140" s="8" t="s">
        <v>1466</v>
      </c>
      <c r="C140" s="8" t="s">
        <v>1467</v>
      </c>
      <c r="D140" t="s">
        <v>1466</v>
      </c>
      <c r="E140" s="8" t="s">
        <v>1466</v>
      </c>
      <c r="F140" s="13">
        <v>-0.36842799999999998</v>
      </c>
      <c r="G140" s="12">
        <v>1.5151600000000001</v>
      </c>
      <c r="H140" s="12">
        <v>8.6196099999999998E-2</v>
      </c>
      <c r="I140" s="12">
        <v>-2.4509799999999999</v>
      </c>
      <c r="J140" s="12">
        <v>0.777277</v>
      </c>
      <c r="K140" s="12">
        <v>1.2652600000000001</v>
      </c>
      <c r="L140" s="12">
        <v>1.3882099999999999</v>
      </c>
      <c r="M140" t="s">
        <v>1477</v>
      </c>
      <c r="O140" t="s">
        <v>1477</v>
      </c>
      <c r="P140" s="8">
        <v>7</v>
      </c>
      <c r="Q140" s="8">
        <v>7</v>
      </c>
      <c r="R140" s="8">
        <v>20.8307</v>
      </c>
      <c r="S140" s="8">
        <v>21.199100000000001</v>
      </c>
      <c r="T140" s="8">
        <v>20.863399999999999</v>
      </c>
      <c r="U140" s="8">
        <v>21.182700000000001</v>
      </c>
      <c r="V140" s="8">
        <v>0.34436299999999997</v>
      </c>
      <c r="W140" s="8">
        <v>0.19895599999999999</v>
      </c>
      <c r="X140" s="8">
        <v>1.65316E-2</v>
      </c>
      <c r="Y140" s="8">
        <v>9.3851200000000003E-3</v>
      </c>
      <c r="Z140">
        <v>21.300699999999999</v>
      </c>
      <c r="AA140">
        <v>21.1492</v>
      </c>
      <c r="AB140">
        <v>21.182700000000001</v>
      </c>
      <c r="AC140">
        <v>21.109300000000001</v>
      </c>
      <c r="AD140">
        <v>20.848700000000001</v>
      </c>
      <c r="AE140">
        <v>21.477799999999998</v>
      </c>
      <c r="AF140">
        <v>21.325199999999999</v>
      </c>
      <c r="AG140">
        <v>21.213100000000001</v>
      </c>
      <c r="AH140">
        <v>20.487500000000001</v>
      </c>
      <c r="AI140">
        <v>20.863399999999999</v>
      </c>
      <c r="AJ140">
        <v>20.473199999999999</v>
      </c>
      <c r="AK140">
        <v>21.331099999999999</v>
      </c>
      <c r="AL140">
        <v>20.573</v>
      </c>
      <c r="AM140">
        <v>20.8733</v>
      </c>
      <c r="BA140" t="s">
        <v>16</v>
      </c>
      <c r="BH140" t="s">
        <v>16</v>
      </c>
      <c r="BI140" t="s">
        <v>16</v>
      </c>
      <c r="BN140" t="s">
        <v>16</v>
      </c>
      <c r="BO140" s="4" t="s">
        <v>1477</v>
      </c>
    </row>
    <row r="141" spans="1:68" x14ac:dyDescent="0.25">
      <c r="A141" s="8" t="s">
        <v>135</v>
      </c>
      <c r="B141" s="8" t="s">
        <v>136</v>
      </c>
      <c r="C141" s="8" t="s">
        <v>137</v>
      </c>
      <c r="D141" t="s">
        <v>136</v>
      </c>
      <c r="E141" s="8" t="s">
        <v>136</v>
      </c>
      <c r="F141" s="14">
        <v>-0.13075999999999999</v>
      </c>
      <c r="G141" s="12">
        <v>0.75873599999999997</v>
      </c>
      <c r="H141" s="12">
        <v>0.24426999999999999</v>
      </c>
      <c r="I141" s="12">
        <v>-1.4524900000000001</v>
      </c>
      <c r="J141" s="12">
        <v>0.51356900000000005</v>
      </c>
      <c r="K141" s="12">
        <v>0.47648400000000002</v>
      </c>
      <c r="L141" s="12">
        <v>1.47956</v>
      </c>
      <c r="P141" s="8">
        <v>6</v>
      </c>
      <c r="Q141" s="8">
        <v>7</v>
      </c>
      <c r="R141" s="8">
        <v>19.405100000000001</v>
      </c>
      <c r="S141" s="8">
        <v>19.535799999999998</v>
      </c>
      <c r="T141" s="8">
        <v>19.386700000000001</v>
      </c>
      <c r="U141" s="8">
        <v>19.628399999999999</v>
      </c>
      <c r="V141" s="8">
        <v>0.17860999999999999</v>
      </c>
      <c r="W141" s="8">
        <v>0.14635100000000001</v>
      </c>
      <c r="X141" s="8">
        <v>9.2042700000000005E-3</v>
      </c>
      <c r="Y141" s="8">
        <v>7.4913999999999996E-3</v>
      </c>
      <c r="Z141">
        <v>19.465699999999998</v>
      </c>
      <c r="AA141">
        <v>19.419</v>
      </c>
      <c r="AB141">
        <v>19.635899999999999</v>
      </c>
      <c r="AC141">
        <v>19.287800000000001</v>
      </c>
      <c r="AD141">
        <v>19.641999999999999</v>
      </c>
      <c r="AE141">
        <v>19.6721</v>
      </c>
      <c r="AF141">
        <v>19.628399999999999</v>
      </c>
      <c r="AG141">
        <v>19.396899999999999</v>
      </c>
      <c r="AH141">
        <v>19.288699999999999</v>
      </c>
      <c r="AI141" t="s">
        <v>20</v>
      </c>
      <c r="AJ141">
        <v>19.5121</v>
      </c>
      <c r="AK141">
        <v>19.685600000000001</v>
      </c>
      <c r="AL141">
        <v>19.3765</v>
      </c>
      <c r="AM141">
        <v>19.1707</v>
      </c>
      <c r="BA141" t="s">
        <v>16</v>
      </c>
      <c r="BM141" t="s">
        <v>16</v>
      </c>
    </row>
    <row r="142" spans="1:68" x14ac:dyDescent="0.25">
      <c r="A142" s="8" t="s">
        <v>57</v>
      </c>
      <c r="B142" s="8" t="s">
        <v>58</v>
      </c>
      <c r="C142" s="8" t="s">
        <v>59</v>
      </c>
      <c r="D142" t="s">
        <v>58</v>
      </c>
      <c r="E142" s="8" t="s">
        <v>58</v>
      </c>
      <c r="F142" s="14">
        <v>-0.98668100000000003</v>
      </c>
      <c r="G142" s="12">
        <v>0</v>
      </c>
      <c r="H142" s="12">
        <v>1</v>
      </c>
      <c r="I142" s="12">
        <v>0</v>
      </c>
      <c r="J142" s="12">
        <v>4.28954E-2</v>
      </c>
      <c r="K142" s="12">
        <v>0.157668</v>
      </c>
      <c r="L142" s="12">
        <v>2.2143299999999999</v>
      </c>
      <c r="P142" s="8">
        <v>1</v>
      </c>
      <c r="Q142" s="8">
        <v>5</v>
      </c>
      <c r="R142" s="8">
        <v>18.1997</v>
      </c>
      <c r="S142" s="8">
        <v>19.186399999999999</v>
      </c>
      <c r="T142" s="8">
        <v>18.1997</v>
      </c>
      <c r="U142" s="8">
        <v>19.113600000000002</v>
      </c>
      <c r="V142" s="8" t="s">
        <v>20</v>
      </c>
      <c r="W142" s="8">
        <v>0.17929899999999999</v>
      </c>
      <c r="X142" s="8" t="s">
        <v>20</v>
      </c>
      <c r="Y142" s="8">
        <v>9.3451300000000001E-3</v>
      </c>
      <c r="Z142" t="s">
        <v>20</v>
      </c>
      <c r="AA142">
        <v>19.064800000000002</v>
      </c>
      <c r="AB142">
        <v>19.113600000000002</v>
      </c>
      <c r="AC142" t="s">
        <v>20</v>
      </c>
      <c r="AD142">
        <v>19.363399999999999</v>
      </c>
      <c r="AE142">
        <v>19.391300000000001</v>
      </c>
      <c r="AF142">
        <v>18.998799999999999</v>
      </c>
      <c r="AG142" t="s">
        <v>20</v>
      </c>
      <c r="AH142" t="s">
        <v>20</v>
      </c>
      <c r="AI142" t="s">
        <v>20</v>
      </c>
      <c r="AJ142">
        <v>18.1997</v>
      </c>
      <c r="AK142" t="s">
        <v>20</v>
      </c>
      <c r="AL142" t="s">
        <v>20</v>
      </c>
      <c r="AM142" t="s">
        <v>20</v>
      </c>
      <c r="AO142" t="s">
        <v>16</v>
      </c>
      <c r="AS142" t="s">
        <v>16</v>
      </c>
    </row>
    <row r="143" spans="1:68" x14ac:dyDescent="0.25">
      <c r="A143" s="8" t="s">
        <v>138</v>
      </c>
      <c r="B143" s="8" t="s">
        <v>139</v>
      </c>
      <c r="C143" s="8" t="s">
        <v>140</v>
      </c>
      <c r="D143" t="s">
        <v>139</v>
      </c>
      <c r="E143" s="8" t="s">
        <v>139</v>
      </c>
      <c r="F143" s="14">
        <v>-0.32421899999999998</v>
      </c>
      <c r="G143" s="12">
        <v>0.94962800000000003</v>
      </c>
      <c r="H143" s="12">
        <v>0.176122</v>
      </c>
      <c r="I143" s="12">
        <v>-1.7259500000000001</v>
      </c>
      <c r="J143" s="12">
        <v>0.14741299999999999</v>
      </c>
      <c r="K143" s="12">
        <v>8.9347899999999994E-2</v>
      </c>
      <c r="L143" s="12">
        <v>1.5873699999999999</v>
      </c>
      <c r="P143" s="8">
        <v>6</v>
      </c>
      <c r="Q143" s="8">
        <v>7</v>
      </c>
      <c r="R143" s="8">
        <v>20.067699999999999</v>
      </c>
      <c r="S143" s="8">
        <v>20.3919</v>
      </c>
      <c r="T143" s="8">
        <v>20.1371</v>
      </c>
      <c r="U143" s="8">
        <v>20.4893</v>
      </c>
      <c r="V143" s="8">
        <v>0.38429600000000003</v>
      </c>
      <c r="W143" s="8">
        <v>0.293157</v>
      </c>
      <c r="X143" s="8">
        <v>1.915E-2</v>
      </c>
      <c r="Y143" s="8">
        <v>1.43762E-2</v>
      </c>
      <c r="Z143">
        <v>19.921099999999999</v>
      </c>
      <c r="AA143">
        <v>20.4893</v>
      </c>
      <c r="AB143">
        <v>20.739000000000001</v>
      </c>
      <c r="AC143">
        <v>20.087800000000001</v>
      </c>
      <c r="AD143">
        <v>20.636399999999998</v>
      </c>
      <c r="AE143">
        <v>20.371200000000002</v>
      </c>
      <c r="AF143">
        <v>20.4984</v>
      </c>
      <c r="AG143">
        <v>20.168500000000002</v>
      </c>
      <c r="AH143">
        <v>20.105599999999999</v>
      </c>
      <c r="AI143" t="s">
        <v>20</v>
      </c>
      <c r="AJ143">
        <v>20.400099999999998</v>
      </c>
      <c r="AK143">
        <v>20.4025</v>
      </c>
      <c r="AL143">
        <v>19.365200000000002</v>
      </c>
      <c r="AM143">
        <v>19.964099999999998</v>
      </c>
      <c r="BA143" t="s">
        <v>16</v>
      </c>
    </row>
    <row r="144" spans="1:68" x14ac:dyDescent="0.25">
      <c r="A144" s="8" t="s">
        <v>150</v>
      </c>
      <c r="B144" s="8" t="s">
        <v>151</v>
      </c>
      <c r="C144" s="8" t="s">
        <v>152</v>
      </c>
      <c r="D144" t="s">
        <v>153</v>
      </c>
      <c r="E144" s="8" t="s">
        <v>153</v>
      </c>
      <c r="F144" s="14">
        <v>4.4574500000000003E-2</v>
      </c>
      <c r="G144" s="12">
        <v>0.102353</v>
      </c>
      <c r="H144" s="12">
        <v>0.90442400000000001</v>
      </c>
      <c r="I144" s="12">
        <v>0.27349800000000002</v>
      </c>
      <c r="J144" s="12">
        <v>1.6899900000000001</v>
      </c>
      <c r="K144" s="12">
        <v>0.17488600000000001</v>
      </c>
      <c r="L144" s="12">
        <v>1.4807399999999999</v>
      </c>
      <c r="P144" s="8">
        <v>5</v>
      </c>
      <c r="Q144" s="8">
        <v>7</v>
      </c>
      <c r="R144" s="8">
        <v>19.329499999999999</v>
      </c>
      <c r="S144" s="8">
        <v>19.2849</v>
      </c>
      <c r="T144" s="8">
        <v>19.232199999999999</v>
      </c>
      <c r="U144" s="8">
        <v>19.3384</v>
      </c>
      <c r="V144" s="8">
        <v>0.29246699999999998</v>
      </c>
      <c r="W144" s="8">
        <v>0.268509</v>
      </c>
      <c r="X144" s="8">
        <v>1.5130599999999999E-2</v>
      </c>
      <c r="Y144" s="8">
        <v>1.39233E-2</v>
      </c>
      <c r="Z144">
        <v>19.168500000000002</v>
      </c>
      <c r="AA144">
        <v>19.489100000000001</v>
      </c>
      <c r="AB144">
        <v>19.680299999999999</v>
      </c>
      <c r="AC144">
        <v>18.847000000000001</v>
      </c>
      <c r="AD144">
        <v>19.3384</v>
      </c>
      <c r="AE144">
        <v>19.131799999999998</v>
      </c>
      <c r="AF144">
        <v>19.339099999999998</v>
      </c>
      <c r="AG144">
        <v>19.648599999999998</v>
      </c>
      <c r="AH144">
        <v>19.232199999999999</v>
      </c>
      <c r="AI144" t="s">
        <v>20</v>
      </c>
      <c r="AJ144">
        <v>19.203299999999999</v>
      </c>
      <c r="AK144">
        <v>19.605899999999998</v>
      </c>
      <c r="AL144" t="s">
        <v>20</v>
      </c>
      <c r="AM144">
        <v>18.9573</v>
      </c>
    </row>
    <row r="145" spans="1:68" x14ac:dyDescent="0.25">
      <c r="A145" s="8" t="s">
        <v>157</v>
      </c>
      <c r="B145" s="8" t="s">
        <v>158</v>
      </c>
      <c r="C145" s="8" t="s">
        <v>159</v>
      </c>
      <c r="D145" t="s">
        <v>158</v>
      </c>
      <c r="E145" s="8" t="s">
        <v>158</v>
      </c>
      <c r="F145" s="14">
        <v>-0.22866900000000001</v>
      </c>
      <c r="G145" s="12">
        <v>0.95254899999999998</v>
      </c>
      <c r="H145" s="12">
        <v>0.17619199999999999</v>
      </c>
      <c r="I145" s="12">
        <v>-1.74519</v>
      </c>
      <c r="J145" s="12">
        <v>0.37282700000000002</v>
      </c>
      <c r="K145" s="12">
        <v>1.17272</v>
      </c>
      <c r="L145" s="12">
        <v>1.5218799999999999</v>
      </c>
      <c r="P145" s="8">
        <v>5</v>
      </c>
      <c r="Q145" s="8">
        <v>7</v>
      </c>
      <c r="R145" s="8">
        <v>19.0901</v>
      </c>
      <c r="S145" s="8">
        <v>19.3187</v>
      </c>
      <c r="T145" s="8">
        <v>19.164400000000001</v>
      </c>
      <c r="U145" s="8">
        <v>19.2515</v>
      </c>
      <c r="V145" s="8">
        <v>0.22534699999999999</v>
      </c>
      <c r="W145" s="8">
        <v>0.222717</v>
      </c>
      <c r="X145" s="8">
        <v>1.18044E-2</v>
      </c>
      <c r="Y145" s="8">
        <v>1.1528500000000001E-2</v>
      </c>
      <c r="Z145">
        <v>19.050699999999999</v>
      </c>
      <c r="AA145">
        <v>19.481200000000001</v>
      </c>
      <c r="AB145">
        <v>19.126100000000001</v>
      </c>
      <c r="AC145">
        <v>19.371400000000001</v>
      </c>
      <c r="AD145">
        <v>19.705400000000001</v>
      </c>
      <c r="AE145">
        <v>19.2515</v>
      </c>
      <c r="AF145">
        <v>19.244800000000001</v>
      </c>
      <c r="AG145">
        <v>19.2241</v>
      </c>
      <c r="AH145" t="s">
        <v>20</v>
      </c>
      <c r="AI145">
        <v>18.851400000000002</v>
      </c>
      <c r="AJ145">
        <v>19.352399999999999</v>
      </c>
      <c r="AK145">
        <v>19.164400000000001</v>
      </c>
      <c r="AL145" t="s">
        <v>20</v>
      </c>
      <c r="AM145">
        <v>18.858000000000001</v>
      </c>
      <c r="AY145" t="s">
        <v>16</v>
      </c>
      <c r="BM145" t="s">
        <v>16</v>
      </c>
    </row>
    <row r="146" spans="1:68" x14ac:dyDescent="0.25">
      <c r="A146" s="8" t="s">
        <v>160</v>
      </c>
      <c r="B146" s="8" t="s">
        <v>161</v>
      </c>
      <c r="C146" s="8" t="s">
        <v>162</v>
      </c>
      <c r="D146" t="s">
        <v>161</v>
      </c>
      <c r="E146" s="8" t="s">
        <v>161</v>
      </c>
      <c r="F146" s="14">
        <v>0.467225</v>
      </c>
      <c r="G146" s="12">
        <v>0</v>
      </c>
      <c r="H146" s="12">
        <v>1</v>
      </c>
      <c r="I146" s="12">
        <v>0</v>
      </c>
      <c r="J146" s="12">
        <v>1.8118399999999999</v>
      </c>
      <c r="K146" s="12">
        <v>0.74923899999999999</v>
      </c>
      <c r="L146" s="12">
        <v>1.4097299999999999</v>
      </c>
      <c r="P146" s="8">
        <v>1</v>
      </c>
      <c r="Q146" s="8">
        <v>4</v>
      </c>
      <c r="R146" s="8">
        <v>15.972799999999999</v>
      </c>
      <c r="S146" s="8">
        <v>15.505599999999999</v>
      </c>
      <c r="T146" s="8">
        <v>15.972799999999999</v>
      </c>
      <c r="U146" s="8">
        <v>15.5664</v>
      </c>
      <c r="V146" s="8" t="s">
        <v>20</v>
      </c>
      <c r="W146" s="8">
        <v>0.52245399999999997</v>
      </c>
      <c r="X146" s="8" t="s">
        <v>20</v>
      </c>
      <c r="Y146" s="8">
        <v>3.3694599999999998E-2</v>
      </c>
      <c r="Z146" t="s">
        <v>20</v>
      </c>
      <c r="AA146" t="s">
        <v>20</v>
      </c>
      <c r="AB146">
        <v>15.285299999999999</v>
      </c>
      <c r="AC146" t="s">
        <v>20</v>
      </c>
      <c r="AD146">
        <v>15.8475</v>
      </c>
      <c r="AE146">
        <v>14.8764</v>
      </c>
      <c r="AF146">
        <v>16.013100000000001</v>
      </c>
      <c r="AG146" t="s">
        <v>20</v>
      </c>
      <c r="AH146" t="s">
        <v>20</v>
      </c>
      <c r="AI146" t="s">
        <v>20</v>
      </c>
      <c r="AJ146" t="s">
        <v>20</v>
      </c>
      <c r="AK146">
        <v>15.972799999999999</v>
      </c>
      <c r="AL146" t="s">
        <v>20</v>
      </c>
      <c r="AM146" t="s">
        <v>20</v>
      </c>
    </row>
    <row r="147" spans="1:68" x14ac:dyDescent="0.25">
      <c r="A147" s="8" t="s">
        <v>163</v>
      </c>
      <c r="B147" s="8" t="s">
        <v>164</v>
      </c>
      <c r="C147" s="8" t="s">
        <v>165</v>
      </c>
      <c r="D147" t="s">
        <v>164</v>
      </c>
      <c r="E147" s="8" t="s">
        <v>164</v>
      </c>
      <c r="F147" s="14">
        <v>0.50004300000000002</v>
      </c>
      <c r="G147" s="12">
        <v>0.30862499999999998</v>
      </c>
      <c r="H147" s="12">
        <v>0.59977199999999997</v>
      </c>
      <c r="I147" s="12">
        <v>0.70989800000000003</v>
      </c>
      <c r="J147" s="12">
        <v>0.34434399999999998</v>
      </c>
      <c r="K147" s="12">
        <v>2.75501</v>
      </c>
      <c r="L147" s="12">
        <v>1.41683</v>
      </c>
      <c r="P147" s="8">
        <v>7</v>
      </c>
      <c r="Q147" s="8">
        <v>7</v>
      </c>
      <c r="R147" s="8">
        <v>24.293099999999999</v>
      </c>
      <c r="S147" s="8">
        <v>23.792999999999999</v>
      </c>
      <c r="T147" s="8">
        <v>24.481000000000002</v>
      </c>
      <c r="U147" s="8">
        <v>24.288</v>
      </c>
      <c r="V147" s="8">
        <v>1.14002</v>
      </c>
      <c r="W147" s="8">
        <v>1.47427</v>
      </c>
      <c r="X147" s="8">
        <v>4.6927900000000002E-2</v>
      </c>
      <c r="Y147" s="8">
        <v>6.1962299999999998E-2</v>
      </c>
      <c r="Z147">
        <v>24.2437</v>
      </c>
      <c r="AA147">
        <v>24.288</v>
      </c>
      <c r="AB147">
        <v>25.192799999999998</v>
      </c>
      <c r="AC147">
        <v>24.9663</v>
      </c>
      <c r="AD147">
        <v>21.863399999999999</v>
      </c>
      <c r="AE147">
        <v>24.459800000000001</v>
      </c>
      <c r="AF147">
        <v>21.537199999999999</v>
      </c>
      <c r="AG147">
        <v>24.248899999999999</v>
      </c>
      <c r="AH147">
        <v>24.812200000000001</v>
      </c>
      <c r="AI147">
        <v>23.891500000000001</v>
      </c>
      <c r="AJ147">
        <v>24.481000000000002</v>
      </c>
      <c r="AK147">
        <v>24.8276</v>
      </c>
      <c r="AL147">
        <v>25.729199999999999</v>
      </c>
      <c r="AM147">
        <v>22.0611</v>
      </c>
      <c r="BI147" t="s">
        <v>16</v>
      </c>
      <c r="BO147" s="4" t="s">
        <v>1477</v>
      </c>
    </row>
    <row r="148" spans="1:68" x14ac:dyDescent="0.25">
      <c r="A148" s="8" t="s">
        <v>63</v>
      </c>
      <c r="B148" s="8" t="s">
        <v>64</v>
      </c>
      <c r="C148" s="8" t="s">
        <v>65</v>
      </c>
      <c r="D148" t="s">
        <v>64</v>
      </c>
      <c r="E148" s="8" t="s">
        <v>64</v>
      </c>
      <c r="F148" s="14">
        <v>-0.22215699999999999</v>
      </c>
      <c r="G148" s="12">
        <v>0.88466900000000004</v>
      </c>
      <c r="H148" s="12">
        <v>0.18912499999999999</v>
      </c>
      <c r="I148" s="12">
        <v>-1.6236200000000001</v>
      </c>
      <c r="J148" s="12">
        <v>3.1728999999999998</v>
      </c>
      <c r="K148" s="12">
        <v>0.58936200000000005</v>
      </c>
      <c r="L148" s="12">
        <v>1.3566499999999999</v>
      </c>
      <c r="P148" s="8">
        <v>7</v>
      </c>
      <c r="Q148" s="8">
        <v>7</v>
      </c>
      <c r="R148" s="8">
        <v>24.264399999999998</v>
      </c>
      <c r="S148" s="8">
        <v>24.486599999999999</v>
      </c>
      <c r="T148" s="8">
        <v>24.357099999999999</v>
      </c>
      <c r="U148" s="8">
        <v>24.425899999999999</v>
      </c>
      <c r="V148" s="8">
        <v>0.30706800000000001</v>
      </c>
      <c r="W148" s="8">
        <v>0.19173599999999999</v>
      </c>
      <c r="X148" s="8">
        <v>1.2655E-2</v>
      </c>
      <c r="Y148" s="8">
        <v>7.8302200000000006E-3</v>
      </c>
      <c r="Z148">
        <v>24.6906</v>
      </c>
      <c r="AA148">
        <v>24.425899999999999</v>
      </c>
      <c r="AB148">
        <v>24.233899999999998</v>
      </c>
      <c r="AC148">
        <v>24.337499999999999</v>
      </c>
      <c r="AD148">
        <v>24.418900000000001</v>
      </c>
      <c r="AE148">
        <v>24.774999999999999</v>
      </c>
      <c r="AF148">
        <v>24.5244</v>
      </c>
      <c r="AG148">
        <v>24.398599999999998</v>
      </c>
      <c r="AH148">
        <v>24.357099999999999</v>
      </c>
      <c r="AI148">
        <v>23.746400000000001</v>
      </c>
      <c r="AJ148">
        <v>23.956800000000001</v>
      </c>
      <c r="AK148">
        <v>24.4268</v>
      </c>
      <c r="AL148">
        <v>24.6478</v>
      </c>
      <c r="AM148">
        <v>24.317599999999999</v>
      </c>
      <c r="AO148" t="s">
        <v>16</v>
      </c>
      <c r="AT148" t="s">
        <v>16</v>
      </c>
      <c r="BH148" t="s">
        <v>16</v>
      </c>
      <c r="BI148" t="s">
        <v>16</v>
      </c>
      <c r="BL148" t="s">
        <v>16</v>
      </c>
      <c r="BO148" s="4" t="s">
        <v>1477</v>
      </c>
    </row>
    <row r="149" spans="1:68" x14ac:dyDescent="0.25">
      <c r="A149" s="8" t="s">
        <v>166</v>
      </c>
      <c r="B149" s="8" t="s">
        <v>167</v>
      </c>
      <c r="C149" s="8" t="s">
        <v>168</v>
      </c>
      <c r="D149" t="s">
        <v>167</v>
      </c>
      <c r="E149" s="8" t="s">
        <v>167</v>
      </c>
      <c r="F149" s="14">
        <v>0.57611500000000004</v>
      </c>
      <c r="G149" s="12">
        <v>0.71517699999999995</v>
      </c>
      <c r="H149" s="12">
        <v>0.26486900000000002</v>
      </c>
      <c r="I149" s="12">
        <v>1.3968799999999999</v>
      </c>
      <c r="J149" s="12">
        <v>7.5700799999999999E-2</v>
      </c>
      <c r="K149" s="12">
        <v>0.101953</v>
      </c>
      <c r="L149" s="12">
        <v>1.5400100000000001</v>
      </c>
      <c r="P149" s="8">
        <v>5</v>
      </c>
      <c r="Q149" s="8">
        <v>7</v>
      </c>
      <c r="R149" s="8">
        <v>18.745200000000001</v>
      </c>
      <c r="S149" s="8">
        <v>18.1691</v>
      </c>
      <c r="T149" s="8">
        <v>18.624199999999998</v>
      </c>
      <c r="U149" s="8">
        <v>18.205100000000002</v>
      </c>
      <c r="V149" s="8">
        <v>0.85941500000000004</v>
      </c>
      <c r="W149" s="8">
        <v>0.57833299999999999</v>
      </c>
      <c r="X149" s="8">
        <v>4.5847199999999998E-2</v>
      </c>
      <c r="Y149" s="8">
        <v>3.1830600000000001E-2</v>
      </c>
      <c r="Z149">
        <v>18.205100000000002</v>
      </c>
      <c r="AA149">
        <v>17.576499999999999</v>
      </c>
      <c r="AB149">
        <v>18.951899999999998</v>
      </c>
      <c r="AC149">
        <v>17.581499999999998</v>
      </c>
      <c r="AD149">
        <v>18.893599999999999</v>
      </c>
      <c r="AE149">
        <v>17.757899999999999</v>
      </c>
      <c r="AF149">
        <v>18.217099999999999</v>
      </c>
      <c r="AG149">
        <v>18.870699999999999</v>
      </c>
      <c r="AH149" t="s">
        <v>20</v>
      </c>
      <c r="AI149">
        <v>20.110099999999999</v>
      </c>
      <c r="AJ149">
        <v>17.812100000000001</v>
      </c>
      <c r="AK149">
        <v>18.308900000000001</v>
      </c>
      <c r="AL149" t="s">
        <v>20</v>
      </c>
      <c r="AM149">
        <v>18.624199999999998</v>
      </c>
    </row>
    <row r="150" spans="1:68" x14ac:dyDescent="0.25">
      <c r="A150" s="8" t="s">
        <v>175</v>
      </c>
      <c r="B150" s="8" t="s">
        <v>176</v>
      </c>
      <c r="C150" s="8" t="s">
        <v>177</v>
      </c>
      <c r="D150" t="s">
        <v>176</v>
      </c>
      <c r="E150" s="8" t="s">
        <v>176</v>
      </c>
      <c r="F150" s="14">
        <v>-2.5402</v>
      </c>
      <c r="G150" s="12">
        <v>0</v>
      </c>
      <c r="H150" s="12">
        <v>1</v>
      </c>
      <c r="I150" s="12">
        <v>0</v>
      </c>
      <c r="J150" s="12">
        <v>0.77986500000000003</v>
      </c>
      <c r="K150" s="12">
        <v>2.9496699999999998</v>
      </c>
      <c r="L150" s="12">
        <v>1.43329</v>
      </c>
      <c r="P150" s="8">
        <v>1</v>
      </c>
      <c r="Q150" s="8">
        <v>7</v>
      </c>
      <c r="R150" s="8">
        <v>18.262899999999998</v>
      </c>
      <c r="S150" s="8">
        <v>20.803100000000001</v>
      </c>
      <c r="T150" s="8">
        <v>18.262899999999998</v>
      </c>
      <c r="U150" s="8">
        <v>21.158000000000001</v>
      </c>
      <c r="V150" s="8" t="s">
        <v>20</v>
      </c>
      <c r="W150" s="8">
        <v>1.2439</v>
      </c>
      <c r="X150" s="8" t="s">
        <v>20</v>
      </c>
      <c r="Y150" s="8">
        <v>5.9794E-2</v>
      </c>
      <c r="Z150">
        <v>21.877199999999998</v>
      </c>
      <c r="AA150">
        <v>21.158000000000001</v>
      </c>
      <c r="AB150">
        <v>19.7544</v>
      </c>
      <c r="AC150">
        <v>18.996099999999998</v>
      </c>
      <c r="AD150">
        <v>21.795500000000001</v>
      </c>
      <c r="AE150">
        <v>19.8889</v>
      </c>
      <c r="AF150">
        <v>22.151599999999998</v>
      </c>
      <c r="AG150" t="s">
        <v>20</v>
      </c>
      <c r="AH150" t="s">
        <v>20</v>
      </c>
      <c r="AI150" t="s">
        <v>20</v>
      </c>
      <c r="AJ150" t="s">
        <v>20</v>
      </c>
      <c r="AK150">
        <v>18.262899999999998</v>
      </c>
      <c r="AL150" t="s">
        <v>20</v>
      </c>
      <c r="AM150" t="s">
        <v>20</v>
      </c>
    </row>
    <row r="151" spans="1:68" x14ac:dyDescent="0.25">
      <c r="A151" s="8" t="s">
        <v>181</v>
      </c>
      <c r="B151" s="8" t="s">
        <v>182</v>
      </c>
      <c r="C151" s="8" t="s">
        <v>183</v>
      </c>
      <c r="D151" t="s">
        <v>182</v>
      </c>
      <c r="E151" s="8" t="s">
        <v>182</v>
      </c>
      <c r="F151" s="14">
        <v>-0.70728400000000002</v>
      </c>
      <c r="G151" s="12">
        <v>1.22132</v>
      </c>
      <c r="H151" s="12">
        <v>0.12647700000000001</v>
      </c>
      <c r="I151" s="12">
        <v>-2.2400500000000001</v>
      </c>
      <c r="J151" s="12">
        <v>0.26295600000000002</v>
      </c>
      <c r="K151" s="12">
        <v>0.62424400000000002</v>
      </c>
      <c r="L151" s="12">
        <v>1.5184500000000001</v>
      </c>
      <c r="P151" s="8">
        <v>3</v>
      </c>
      <c r="Q151" s="8">
        <v>6</v>
      </c>
      <c r="R151" s="8">
        <v>18.5337</v>
      </c>
      <c r="S151" s="8">
        <v>19.241</v>
      </c>
      <c r="T151" s="8">
        <v>18.564800000000002</v>
      </c>
      <c r="U151" s="8">
        <v>19.2912</v>
      </c>
      <c r="V151" s="8">
        <v>0.56629099999999999</v>
      </c>
      <c r="W151" s="8">
        <v>0.38841999999999999</v>
      </c>
      <c r="X151" s="8">
        <v>3.0554700000000001E-2</v>
      </c>
      <c r="Y151" s="8">
        <v>2.0187099999999999E-2</v>
      </c>
      <c r="Z151">
        <v>18.687100000000001</v>
      </c>
      <c r="AA151">
        <v>19.2194</v>
      </c>
      <c r="AB151">
        <v>19.694500000000001</v>
      </c>
      <c r="AC151" t="s">
        <v>20</v>
      </c>
      <c r="AD151">
        <v>19.363</v>
      </c>
      <c r="AE151">
        <v>18.904399999999999</v>
      </c>
      <c r="AF151">
        <v>19.577500000000001</v>
      </c>
      <c r="AG151">
        <v>18.564800000000002</v>
      </c>
      <c r="AH151" t="s">
        <v>20</v>
      </c>
      <c r="AI151" t="s">
        <v>20</v>
      </c>
      <c r="AJ151">
        <v>19.0838</v>
      </c>
      <c r="AK151">
        <v>17.952500000000001</v>
      </c>
      <c r="AL151" t="s">
        <v>20</v>
      </c>
      <c r="AM151" t="s">
        <v>20</v>
      </c>
    </row>
    <row r="152" spans="1:68" x14ac:dyDescent="0.25">
      <c r="A152" s="8" t="s">
        <v>187</v>
      </c>
      <c r="B152" s="8" t="s">
        <v>188</v>
      </c>
      <c r="C152" s="8" t="s">
        <v>189</v>
      </c>
      <c r="D152" t="s">
        <v>188</v>
      </c>
      <c r="E152" s="8" t="s">
        <v>188</v>
      </c>
      <c r="F152" s="14">
        <v>-1.3774500000000001</v>
      </c>
      <c r="G152" s="12">
        <v>0</v>
      </c>
      <c r="H152" s="12">
        <v>1</v>
      </c>
      <c r="I152" s="12">
        <v>0</v>
      </c>
      <c r="J152" s="12">
        <v>0.57840499999999995</v>
      </c>
      <c r="K152" s="12">
        <v>0.76013699999999995</v>
      </c>
      <c r="L152" s="12">
        <v>1.69346</v>
      </c>
      <c r="P152" s="8">
        <v>1</v>
      </c>
      <c r="Q152" s="8">
        <v>6</v>
      </c>
      <c r="R152" s="8">
        <v>16.448399999999999</v>
      </c>
      <c r="S152" s="8">
        <v>17.825800000000001</v>
      </c>
      <c r="T152" s="8">
        <v>16.448399999999999</v>
      </c>
      <c r="U152" s="8">
        <v>17.994299999999999</v>
      </c>
      <c r="V152" s="8" t="s">
        <v>20</v>
      </c>
      <c r="W152" s="8">
        <v>0.536389</v>
      </c>
      <c r="X152" s="8" t="s">
        <v>20</v>
      </c>
      <c r="Y152" s="8">
        <v>3.0090499999999999E-2</v>
      </c>
      <c r="Z152">
        <v>17.095600000000001</v>
      </c>
      <c r="AA152">
        <v>18.339600000000001</v>
      </c>
      <c r="AB152">
        <v>18.043700000000001</v>
      </c>
      <c r="AC152" t="s">
        <v>20</v>
      </c>
      <c r="AD152">
        <v>18.300599999999999</v>
      </c>
      <c r="AE152">
        <v>17.230599999999999</v>
      </c>
      <c r="AF152">
        <v>17.945</v>
      </c>
      <c r="AG152">
        <v>16.448399999999999</v>
      </c>
      <c r="AH152" t="s">
        <v>20</v>
      </c>
      <c r="AI152" t="s">
        <v>20</v>
      </c>
      <c r="AJ152" t="s">
        <v>20</v>
      </c>
      <c r="AK152" t="s">
        <v>20</v>
      </c>
      <c r="AL152" t="s">
        <v>20</v>
      </c>
      <c r="AM152" t="s">
        <v>20</v>
      </c>
      <c r="AZ152" t="s">
        <v>16</v>
      </c>
    </row>
    <row r="153" spans="1:68" x14ac:dyDescent="0.25">
      <c r="A153" s="8" t="s">
        <v>190</v>
      </c>
      <c r="B153" s="8" t="s">
        <v>191</v>
      </c>
      <c r="C153" s="8" t="s">
        <v>192</v>
      </c>
      <c r="D153" t="s">
        <v>191</v>
      </c>
      <c r="E153" s="8" t="s">
        <v>191</v>
      </c>
      <c r="F153" s="14">
        <v>0.12238</v>
      </c>
      <c r="G153" s="12">
        <v>0.101719</v>
      </c>
      <c r="H153" s="12">
        <v>0.90346899999999997</v>
      </c>
      <c r="I153" s="12">
        <v>0.27684399999999998</v>
      </c>
      <c r="J153" s="12">
        <v>1.0882700000000001</v>
      </c>
      <c r="K153" s="12">
        <v>0.46439900000000001</v>
      </c>
      <c r="L153" s="12">
        <v>1.6140000000000001</v>
      </c>
      <c r="P153" s="8">
        <v>3</v>
      </c>
      <c r="Q153" s="8">
        <v>5</v>
      </c>
      <c r="R153" s="8">
        <v>18.0412</v>
      </c>
      <c r="S153" s="8">
        <v>17.918800000000001</v>
      </c>
      <c r="T153" s="8">
        <v>18.272200000000002</v>
      </c>
      <c r="U153" s="8">
        <v>18.019200000000001</v>
      </c>
      <c r="V153" s="8">
        <v>0.74583100000000002</v>
      </c>
      <c r="W153" s="8">
        <v>0.52101900000000001</v>
      </c>
      <c r="X153" s="8">
        <v>4.1340399999999999E-2</v>
      </c>
      <c r="Y153" s="8">
        <v>2.90767E-2</v>
      </c>
      <c r="Z153" t="s">
        <v>20</v>
      </c>
      <c r="AA153">
        <v>18.080300000000001</v>
      </c>
      <c r="AB153">
        <v>18.019200000000001</v>
      </c>
      <c r="AC153" t="s">
        <v>20</v>
      </c>
      <c r="AD153">
        <v>18.599</v>
      </c>
      <c r="AE153">
        <v>17.180099999999999</v>
      </c>
      <c r="AF153">
        <v>17.715499999999999</v>
      </c>
      <c r="AG153">
        <v>18.644200000000001</v>
      </c>
      <c r="AH153" t="s">
        <v>20</v>
      </c>
      <c r="AI153" t="s">
        <v>20</v>
      </c>
      <c r="AJ153">
        <v>17.2072</v>
      </c>
      <c r="AK153" t="s">
        <v>20</v>
      </c>
      <c r="AL153" t="s">
        <v>20</v>
      </c>
      <c r="AM153">
        <v>18.272200000000002</v>
      </c>
      <c r="BA153" t="s">
        <v>16</v>
      </c>
      <c r="BM153" t="s">
        <v>16</v>
      </c>
    </row>
    <row r="154" spans="1:68" x14ac:dyDescent="0.25">
      <c r="A154" s="8" t="s">
        <v>193</v>
      </c>
      <c r="B154" s="8" t="s">
        <v>194</v>
      </c>
      <c r="C154" s="8" t="s">
        <v>195</v>
      </c>
      <c r="D154" t="s">
        <v>194</v>
      </c>
      <c r="E154" s="8" t="s">
        <v>194</v>
      </c>
      <c r="F154" s="14">
        <v>-0.52558899999999997</v>
      </c>
      <c r="G154" s="12">
        <v>0.73697800000000002</v>
      </c>
      <c r="H154" s="12">
        <v>0.25483099999999997</v>
      </c>
      <c r="I154" s="12">
        <v>-1.4417800000000001</v>
      </c>
      <c r="J154" s="12">
        <v>7.9656900000000003E-2</v>
      </c>
      <c r="K154" s="12">
        <v>0.74775999999999998</v>
      </c>
      <c r="L154" s="12">
        <v>1.56525</v>
      </c>
      <c r="P154" s="8">
        <v>4</v>
      </c>
      <c r="Q154" s="8">
        <v>7</v>
      </c>
      <c r="R154" s="8">
        <v>18.357800000000001</v>
      </c>
      <c r="S154" s="8">
        <v>18.883400000000002</v>
      </c>
      <c r="T154" s="8">
        <v>18.131799999999998</v>
      </c>
      <c r="U154" s="8">
        <v>19.0182</v>
      </c>
      <c r="V154" s="8">
        <v>0.71512900000000001</v>
      </c>
      <c r="W154" s="8">
        <v>0.50169200000000003</v>
      </c>
      <c r="X154" s="8">
        <v>3.8954999999999997E-2</v>
      </c>
      <c r="Y154" s="8">
        <v>2.6567799999999999E-2</v>
      </c>
      <c r="Z154">
        <v>18.011099999999999</v>
      </c>
      <c r="AA154">
        <v>19.363299999999999</v>
      </c>
      <c r="AB154">
        <v>19.017800000000001</v>
      </c>
      <c r="AC154">
        <v>18.360199999999999</v>
      </c>
      <c r="AD154">
        <v>19.208200000000001</v>
      </c>
      <c r="AE154">
        <v>19.205100000000002</v>
      </c>
      <c r="AF154">
        <v>19.0182</v>
      </c>
      <c r="AG154">
        <v>17.838100000000001</v>
      </c>
      <c r="AH154" t="s">
        <v>20</v>
      </c>
      <c r="AI154" t="s">
        <v>20</v>
      </c>
      <c r="AJ154">
        <v>18.4254</v>
      </c>
      <c r="AK154">
        <v>17.8232</v>
      </c>
      <c r="AL154" t="s">
        <v>20</v>
      </c>
      <c r="AM154">
        <v>19.3446</v>
      </c>
      <c r="BA154" t="s">
        <v>16</v>
      </c>
      <c r="BF154" t="s">
        <v>16</v>
      </c>
      <c r="BP154" s="4" t="s">
        <v>1477</v>
      </c>
    </row>
    <row r="155" spans="1:68" x14ac:dyDescent="0.25">
      <c r="A155" s="8" t="s">
        <v>196</v>
      </c>
      <c r="B155" s="8" t="s">
        <v>197</v>
      </c>
      <c r="C155" s="8" t="s">
        <v>198</v>
      </c>
      <c r="D155" t="s">
        <v>197</v>
      </c>
      <c r="E155" s="8" t="s">
        <v>197</v>
      </c>
      <c r="F155" s="14">
        <v>0.22405800000000001</v>
      </c>
      <c r="G155" s="12">
        <v>0.555172</v>
      </c>
      <c r="H155" s="12">
        <v>0.36241699999999999</v>
      </c>
      <c r="I155" s="12">
        <v>1.1350899999999999</v>
      </c>
      <c r="J155" s="12">
        <v>9.7175300000000006E-2</v>
      </c>
      <c r="K155" s="12">
        <v>0.42699300000000001</v>
      </c>
      <c r="L155" s="12">
        <v>1.4184399999999999</v>
      </c>
      <c r="P155" s="8">
        <v>7</v>
      </c>
      <c r="Q155" s="8">
        <v>7</v>
      </c>
      <c r="R155" s="8">
        <v>23.952300000000001</v>
      </c>
      <c r="S155" s="8">
        <v>23.728200000000001</v>
      </c>
      <c r="T155" s="8">
        <v>23.915299999999998</v>
      </c>
      <c r="U155" s="8">
        <v>23.645800000000001</v>
      </c>
      <c r="V155" s="8">
        <v>0.43128499999999997</v>
      </c>
      <c r="W155" s="8">
        <v>0.294514</v>
      </c>
      <c r="X155" s="8">
        <v>1.8006000000000001E-2</v>
      </c>
      <c r="Y155" s="8">
        <v>1.2411999999999999E-2</v>
      </c>
      <c r="Z155">
        <v>23.4785</v>
      </c>
      <c r="AA155">
        <v>23.756499999999999</v>
      </c>
      <c r="AB155">
        <v>23.482199999999999</v>
      </c>
      <c r="AC155">
        <v>24.3415</v>
      </c>
      <c r="AD155">
        <v>23.619599999999998</v>
      </c>
      <c r="AE155">
        <v>23.645800000000001</v>
      </c>
      <c r="AF155">
        <v>23.773399999999999</v>
      </c>
      <c r="AG155">
        <v>23.915299999999998</v>
      </c>
      <c r="AH155">
        <v>24.322299999999998</v>
      </c>
      <c r="AI155">
        <v>23.6676</v>
      </c>
      <c r="AJ155">
        <v>23.193999999999999</v>
      </c>
      <c r="AK155">
        <v>23.881900000000002</v>
      </c>
      <c r="AL155">
        <v>24.421099999999999</v>
      </c>
      <c r="AM155">
        <v>24.2637</v>
      </c>
      <c r="BA155" t="s">
        <v>16</v>
      </c>
      <c r="BM155" t="s">
        <v>16</v>
      </c>
    </row>
    <row r="156" spans="1:68" x14ac:dyDescent="0.25">
      <c r="A156" s="8" t="s">
        <v>199</v>
      </c>
      <c r="B156" s="8" t="s">
        <v>200</v>
      </c>
      <c r="C156" s="8" t="s">
        <v>201</v>
      </c>
      <c r="D156" t="s">
        <v>200</v>
      </c>
      <c r="E156" s="8" t="s">
        <v>200</v>
      </c>
      <c r="F156" s="14">
        <v>-0.55841499999999999</v>
      </c>
      <c r="G156" s="12">
        <v>1.2191799999999999</v>
      </c>
      <c r="H156" s="12">
        <v>0.12628200000000001</v>
      </c>
      <c r="I156" s="12">
        <v>-2.0729600000000001</v>
      </c>
      <c r="J156" s="12">
        <v>0.24798500000000001</v>
      </c>
      <c r="K156" s="12">
        <v>0.22752800000000001</v>
      </c>
      <c r="L156" s="12">
        <v>1.4879</v>
      </c>
      <c r="P156" s="8">
        <v>7</v>
      </c>
      <c r="Q156" s="8">
        <v>7</v>
      </c>
      <c r="R156" s="8">
        <v>19.241299999999999</v>
      </c>
      <c r="S156" s="8">
        <v>19.799700000000001</v>
      </c>
      <c r="T156" s="8">
        <v>19.5093</v>
      </c>
      <c r="U156" s="8">
        <v>19.7136</v>
      </c>
      <c r="V156" s="8">
        <v>0.632884</v>
      </c>
      <c r="W156" s="8">
        <v>0.32774399999999998</v>
      </c>
      <c r="X156" s="8">
        <v>3.2891999999999998E-2</v>
      </c>
      <c r="Y156" s="8">
        <v>1.6552999999999998E-2</v>
      </c>
      <c r="Z156">
        <v>19.532299999999999</v>
      </c>
      <c r="AA156">
        <v>19.713100000000001</v>
      </c>
      <c r="AB156">
        <v>20.1798</v>
      </c>
      <c r="AC156">
        <v>19.322399999999998</v>
      </c>
      <c r="AD156">
        <v>20.212299999999999</v>
      </c>
      <c r="AE156">
        <v>19.7136</v>
      </c>
      <c r="AF156">
        <v>19.924399999999999</v>
      </c>
      <c r="AG156">
        <v>18.990300000000001</v>
      </c>
      <c r="AH156">
        <v>19.900500000000001</v>
      </c>
      <c r="AI156">
        <v>18.274899999999999</v>
      </c>
      <c r="AJ156">
        <v>19.614100000000001</v>
      </c>
      <c r="AK156">
        <v>19.8154</v>
      </c>
      <c r="AL156">
        <v>18.584499999999998</v>
      </c>
      <c r="AM156">
        <v>19.5093</v>
      </c>
      <c r="BA156" t="s">
        <v>16</v>
      </c>
    </row>
    <row r="157" spans="1:68" x14ac:dyDescent="0.25">
      <c r="A157" s="8" t="s">
        <v>202</v>
      </c>
      <c r="B157" s="8" t="s">
        <v>203</v>
      </c>
      <c r="C157" s="8" t="s">
        <v>204</v>
      </c>
      <c r="D157" t="s">
        <v>203</v>
      </c>
      <c r="E157" s="8" t="s">
        <v>203</v>
      </c>
      <c r="F157" s="14">
        <v>-1.3708</v>
      </c>
      <c r="G157" s="12">
        <v>0</v>
      </c>
      <c r="H157" s="12">
        <v>1</v>
      </c>
      <c r="I157" s="12">
        <v>0</v>
      </c>
      <c r="J157" s="12">
        <v>0.50080400000000003</v>
      </c>
      <c r="K157" s="12">
        <v>0.43206800000000001</v>
      </c>
      <c r="L157" s="12">
        <v>1.52244</v>
      </c>
      <c r="P157" s="8">
        <v>1</v>
      </c>
      <c r="Q157" s="8">
        <v>4</v>
      </c>
      <c r="R157" s="8">
        <v>16.009499999999999</v>
      </c>
      <c r="S157" s="8">
        <v>17.380299999999998</v>
      </c>
      <c r="T157" s="8">
        <v>16.009499999999999</v>
      </c>
      <c r="U157" s="8">
        <v>17.360700000000001</v>
      </c>
      <c r="V157" s="8" t="s">
        <v>20</v>
      </c>
      <c r="W157" s="8">
        <v>0.33710200000000001</v>
      </c>
      <c r="X157" s="8" t="s">
        <v>20</v>
      </c>
      <c r="Y157" s="8">
        <v>1.9395699999999998E-2</v>
      </c>
      <c r="Z157" t="s">
        <v>20</v>
      </c>
      <c r="AA157" t="s">
        <v>20</v>
      </c>
      <c r="AB157">
        <v>17.543199999999999</v>
      </c>
      <c r="AC157" t="s">
        <v>20</v>
      </c>
      <c r="AD157">
        <v>17.769200000000001</v>
      </c>
      <c r="AE157">
        <v>17.0306</v>
      </c>
      <c r="AF157">
        <v>17.1782</v>
      </c>
      <c r="AG157" t="s">
        <v>20</v>
      </c>
      <c r="AH157" t="s">
        <v>20</v>
      </c>
      <c r="AI157" t="s">
        <v>20</v>
      </c>
      <c r="AJ157" t="s">
        <v>20</v>
      </c>
      <c r="AK157" t="s">
        <v>20</v>
      </c>
      <c r="AL157" t="s">
        <v>20</v>
      </c>
      <c r="AM157">
        <v>16.009499999999999</v>
      </c>
    </row>
    <row r="158" spans="1:68" x14ac:dyDescent="0.25">
      <c r="A158" s="8" t="s">
        <v>205</v>
      </c>
      <c r="B158" s="8" t="s">
        <v>206</v>
      </c>
      <c r="C158" s="8" t="s">
        <v>207</v>
      </c>
      <c r="D158" t="s">
        <v>206</v>
      </c>
      <c r="E158" s="8" t="s">
        <v>206</v>
      </c>
      <c r="F158" s="14">
        <v>-0.69925700000000002</v>
      </c>
      <c r="G158" s="12">
        <v>0.90653700000000004</v>
      </c>
      <c r="H158" s="12">
        <v>0.18700800000000001</v>
      </c>
      <c r="I158" s="12">
        <v>-1.65408</v>
      </c>
      <c r="J158" s="12">
        <v>0.35766399999999998</v>
      </c>
      <c r="K158" s="12">
        <v>1.1547400000000001</v>
      </c>
      <c r="L158" s="12">
        <v>1.3539600000000001</v>
      </c>
      <c r="P158" s="8">
        <v>7</v>
      </c>
      <c r="Q158" s="8">
        <v>7</v>
      </c>
      <c r="R158" s="8">
        <v>20.143999999999998</v>
      </c>
      <c r="S158" s="8">
        <v>20.843299999999999</v>
      </c>
      <c r="T158" s="8">
        <v>20.543099999999999</v>
      </c>
      <c r="U158" s="8">
        <v>20.8233</v>
      </c>
      <c r="V158" s="8">
        <v>1.1100000000000001</v>
      </c>
      <c r="W158" s="8">
        <v>0.137463</v>
      </c>
      <c r="X158" s="8">
        <v>5.5103399999999997E-2</v>
      </c>
      <c r="Y158" s="8">
        <v>6.5950799999999997E-3</v>
      </c>
      <c r="Z158">
        <v>20.6938</v>
      </c>
      <c r="AA158">
        <v>20.7698</v>
      </c>
      <c r="AB158">
        <v>20.949300000000001</v>
      </c>
      <c r="AC158">
        <v>21.087</v>
      </c>
      <c r="AD158">
        <v>20.8233</v>
      </c>
      <c r="AE158">
        <v>20.8565</v>
      </c>
      <c r="AF158">
        <v>20.723199999999999</v>
      </c>
      <c r="AG158">
        <v>20.753599999999999</v>
      </c>
      <c r="AH158">
        <v>17.662400000000002</v>
      </c>
      <c r="AI158">
        <v>20.377199999999998</v>
      </c>
      <c r="AJ158">
        <v>20.289400000000001</v>
      </c>
      <c r="AK158">
        <v>20.543099999999999</v>
      </c>
      <c r="AL158">
        <v>20.570699999999999</v>
      </c>
      <c r="AM158">
        <v>20.811699999999998</v>
      </c>
      <c r="AX158" t="s">
        <v>16</v>
      </c>
      <c r="BA158" t="s">
        <v>16</v>
      </c>
      <c r="BH158" t="s">
        <v>16</v>
      </c>
      <c r="BI158" t="s">
        <v>16</v>
      </c>
      <c r="BO158" s="4" t="s">
        <v>1477</v>
      </c>
    </row>
    <row r="159" spans="1:68" x14ac:dyDescent="0.25">
      <c r="A159" s="8" t="s">
        <v>208</v>
      </c>
      <c r="B159" s="8" t="s">
        <v>209</v>
      </c>
      <c r="C159" s="8" t="s">
        <v>210</v>
      </c>
      <c r="D159" t="s">
        <v>209</v>
      </c>
      <c r="E159" s="8" t="s">
        <v>209</v>
      </c>
      <c r="F159" s="14">
        <v>-2.2940800000000001E-2</v>
      </c>
      <c r="G159" s="12">
        <v>7.9441499999999998E-2</v>
      </c>
      <c r="H159" s="12">
        <v>0.94240800000000002</v>
      </c>
      <c r="I159" s="12">
        <v>-0.21614</v>
      </c>
      <c r="J159" s="12">
        <v>1.7759100000000001</v>
      </c>
      <c r="K159" s="12">
        <v>1.8986099999999999</v>
      </c>
      <c r="L159" s="12">
        <v>1.60893</v>
      </c>
      <c r="P159" s="8">
        <v>6</v>
      </c>
      <c r="Q159" s="8">
        <v>7</v>
      </c>
      <c r="R159" s="8">
        <v>20.807400000000001</v>
      </c>
      <c r="S159" s="8">
        <v>20.830400000000001</v>
      </c>
      <c r="T159" s="8">
        <v>20.828800000000001</v>
      </c>
      <c r="U159" s="8">
        <v>20.799099999999999</v>
      </c>
      <c r="V159" s="8">
        <v>0.259739</v>
      </c>
      <c r="W159" s="8">
        <v>0.102494</v>
      </c>
      <c r="X159" s="8">
        <v>1.2482999999999999E-2</v>
      </c>
      <c r="Y159" s="8">
        <v>4.9204399999999999E-3</v>
      </c>
      <c r="Z159">
        <v>20.918800000000001</v>
      </c>
      <c r="AA159">
        <v>20.872399999999999</v>
      </c>
      <c r="AB159">
        <v>20.9908</v>
      </c>
      <c r="AC159">
        <v>20.799099999999999</v>
      </c>
      <c r="AD159">
        <v>20.721299999999999</v>
      </c>
      <c r="AE159">
        <v>20.796800000000001</v>
      </c>
      <c r="AF159">
        <v>20.7133</v>
      </c>
      <c r="AG159">
        <v>20.823699999999999</v>
      </c>
      <c r="AH159">
        <v>20.692299999999999</v>
      </c>
      <c r="AI159" t="s">
        <v>20</v>
      </c>
      <c r="AJ159">
        <v>20.834</v>
      </c>
      <c r="AK159">
        <v>21.0855</v>
      </c>
      <c r="AL159">
        <v>21.0396</v>
      </c>
      <c r="AM159">
        <v>20.369399999999999</v>
      </c>
      <c r="BA159" t="s">
        <v>16</v>
      </c>
    </row>
    <row r="160" spans="1:68" x14ac:dyDescent="0.25">
      <c r="A160" s="8" t="s">
        <v>211</v>
      </c>
      <c r="B160" s="8" t="s">
        <v>212</v>
      </c>
      <c r="C160" s="8" t="s">
        <v>213</v>
      </c>
      <c r="D160" t="s">
        <v>212</v>
      </c>
      <c r="E160" s="8" t="s">
        <v>212</v>
      </c>
      <c r="F160" s="14">
        <v>0.75986799999999999</v>
      </c>
      <c r="G160" s="12">
        <v>1.2214</v>
      </c>
      <c r="H160" s="12">
        <v>0.127273</v>
      </c>
      <c r="I160" s="12">
        <v>2.3125200000000001</v>
      </c>
      <c r="J160" s="12">
        <v>1.8113999999999999</v>
      </c>
      <c r="K160" s="12">
        <v>2.2647599999999999</v>
      </c>
      <c r="L160" s="12">
        <v>1.3333999999999999</v>
      </c>
      <c r="P160" s="8">
        <v>2</v>
      </c>
      <c r="Q160" s="8">
        <v>6</v>
      </c>
      <c r="R160" s="8">
        <v>18.508099999999999</v>
      </c>
      <c r="S160" s="8">
        <v>17.748200000000001</v>
      </c>
      <c r="T160" s="8">
        <v>18.508099999999999</v>
      </c>
      <c r="U160" s="8">
        <v>17.851600000000001</v>
      </c>
      <c r="V160" s="8">
        <v>0.68730800000000003</v>
      </c>
      <c r="W160" s="8">
        <v>0.31602000000000002</v>
      </c>
      <c r="X160" s="8">
        <v>3.7135500000000002E-2</v>
      </c>
      <c r="Y160" s="8">
        <v>1.7805700000000001E-2</v>
      </c>
      <c r="Z160">
        <v>18.086600000000001</v>
      </c>
      <c r="AA160">
        <v>17.960699999999999</v>
      </c>
      <c r="AB160">
        <v>17.917000000000002</v>
      </c>
      <c r="AC160" t="s">
        <v>20</v>
      </c>
      <c r="AD160">
        <v>17.786200000000001</v>
      </c>
      <c r="AE160">
        <v>17.262599999999999</v>
      </c>
      <c r="AF160">
        <v>17.476299999999998</v>
      </c>
      <c r="AG160">
        <v>18.9941</v>
      </c>
      <c r="AH160" t="s">
        <v>20</v>
      </c>
      <c r="AI160" t="s">
        <v>20</v>
      </c>
      <c r="AJ160" t="s">
        <v>20</v>
      </c>
      <c r="AK160" t="s">
        <v>20</v>
      </c>
      <c r="AL160" t="s">
        <v>20</v>
      </c>
      <c r="AM160">
        <v>18.022099999999998</v>
      </c>
    </row>
    <row r="161" spans="1:68" x14ac:dyDescent="0.25">
      <c r="A161" s="8" t="s">
        <v>217</v>
      </c>
      <c r="B161" s="8" t="s">
        <v>218</v>
      </c>
      <c r="C161" s="8" t="s">
        <v>219</v>
      </c>
      <c r="D161" t="s">
        <v>218</v>
      </c>
      <c r="E161" s="8" t="s">
        <v>218</v>
      </c>
      <c r="F161" s="14">
        <v>-0.27910000000000001</v>
      </c>
      <c r="G161" s="12">
        <v>0.59047099999999997</v>
      </c>
      <c r="H161" s="12">
        <v>0.33443499999999998</v>
      </c>
      <c r="I161" s="12">
        <v>-1.1907799999999999</v>
      </c>
      <c r="J161" s="12">
        <v>0.43763800000000003</v>
      </c>
      <c r="K161" s="12">
        <v>0.63563400000000003</v>
      </c>
      <c r="L161" s="12">
        <v>1.9874799999999999</v>
      </c>
      <c r="P161" s="8">
        <v>7</v>
      </c>
      <c r="Q161" s="8">
        <v>7</v>
      </c>
      <c r="R161" s="8">
        <v>23.131699999999999</v>
      </c>
      <c r="S161" s="8">
        <v>23.410799999999998</v>
      </c>
      <c r="T161" s="8">
        <v>23.3901</v>
      </c>
      <c r="U161" s="8">
        <v>23.4222</v>
      </c>
      <c r="V161" s="8">
        <v>0.599136</v>
      </c>
      <c r="W161" s="8">
        <v>0.15995000000000001</v>
      </c>
      <c r="X161" s="8">
        <v>2.59011E-2</v>
      </c>
      <c r="Y161" s="8">
        <v>6.8323400000000001E-3</v>
      </c>
      <c r="Z161">
        <v>23.5121</v>
      </c>
      <c r="AA161">
        <v>23.278400000000001</v>
      </c>
      <c r="AB161">
        <v>23.588000000000001</v>
      </c>
      <c r="AC161">
        <v>23.4222</v>
      </c>
      <c r="AD161">
        <v>23.206</v>
      </c>
      <c r="AE161">
        <v>23.2744</v>
      </c>
      <c r="AF161">
        <v>23.594200000000001</v>
      </c>
      <c r="AG161">
        <v>23.2774</v>
      </c>
      <c r="AH161">
        <v>22.0671</v>
      </c>
      <c r="AI161">
        <v>23.7455</v>
      </c>
      <c r="AJ161">
        <v>22.5412</v>
      </c>
      <c r="AK161">
        <v>23.495699999999999</v>
      </c>
      <c r="AL161">
        <v>23.3901</v>
      </c>
      <c r="AM161">
        <v>23.404599999999999</v>
      </c>
      <c r="BA161" t="s">
        <v>16</v>
      </c>
      <c r="BH161" t="s">
        <v>16</v>
      </c>
      <c r="BI161" t="s">
        <v>16</v>
      </c>
      <c r="BM161" t="s">
        <v>16</v>
      </c>
      <c r="BN161" t="s">
        <v>16</v>
      </c>
      <c r="BO161" s="4" t="s">
        <v>1477</v>
      </c>
    </row>
    <row r="162" spans="1:68" x14ac:dyDescent="0.25">
      <c r="A162" s="8" t="s">
        <v>223</v>
      </c>
      <c r="B162" s="8" t="s">
        <v>224</v>
      </c>
      <c r="C162" s="8" t="s">
        <v>225</v>
      </c>
      <c r="D162" t="s">
        <v>224</v>
      </c>
      <c r="E162" s="8" t="s">
        <v>224</v>
      </c>
      <c r="F162" s="14">
        <v>-0.14399999999999999</v>
      </c>
      <c r="G162" s="12">
        <v>0.55476999999999999</v>
      </c>
      <c r="H162" s="12">
        <v>0.36166500000000001</v>
      </c>
      <c r="I162" s="12">
        <v>-1.13445</v>
      </c>
      <c r="J162" s="12">
        <v>0.38201400000000002</v>
      </c>
      <c r="K162" s="12">
        <v>0.61956100000000003</v>
      </c>
      <c r="L162" s="12">
        <v>1.5665</v>
      </c>
      <c r="P162" s="8">
        <v>7</v>
      </c>
      <c r="Q162" s="8">
        <v>7</v>
      </c>
      <c r="R162" s="8">
        <v>23.539899999999999</v>
      </c>
      <c r="S162" s="8">
        <v>23.683900000000001</v>
      </c>
      <c r="T162" s="8">
        <v>23.645299999999999</v>
      </c>
      <c r="U162" s="8">
        <v>23.687899999999999</v>
      </c>
      <c r="V162" s="8">
        <v>0.30139199999999999</v>
      </c>
      <c r="W162" s="8">
        <v>0.14815</v>
      </c>
      <c r="X162" s="8">
        <v>1.2803500000000001E-2</v>
      </c>
      <c r="Y162" s="8">
        <v>6.25531E-3</v>
      </c>
      <c r="Z162">
        <v>23.450199999999999</v>
      </c>
      <c r="AA162">
        <v>23.739699999999999</v>
      </c>
      <c r="AB162">
        <v>23.908999999999999</v>
      </c>
      <c r="AC162">
        <v>23.687899999999999</v>
      </c>
      <c r="AD162">
        <v>23.569199999999999</v>
      </c>
      <c r="AE162">
        <v>23.652000000000001</v>
      </c>
      <c r="AF162">
        <v>23.779299999999999</v>
      </c>
      <c r="AG162">
        <v>23.315899999999999</v>
      </c>
      <c r="AH162">
        <v>23.659600000000001</v>
      </c>
      <c r="AI162">
        <v>23.9069</v>
      </c>
      <c r="AJ162">
        <v>23.645299999999999</v>
      </c>
      <c r="AK162">
        <v>23.855899999999998</v>
      </c>
      <c r="AL162">
        <v>23.218699999999998</v>
      </c>
      <c r="AM162">
        <v>23.177</v>
      </c>
      <c r="BA162" t="s">
        <v>16</v>
      </c>
      <c r="BH162" t="s">
        <v>16</v>
      </c>
      <c r="BI162" t="s">
        <v>16</v>
      </c>
      <c r="BO162" s="4" t="s">
        <v>1477</v>
      </c>
    </row>
    <row r="163" spans="1:68" x14ac:dyDescent="0.25">
      <c r="A163" s="8" t="s">
        <v>226</v>
      </c>
      <c r="B163" s="8" t="s">
        <v>227</v>
      </c>
      <c r="C163" s="8" t="s">
        <v>228</v>
      </c>
      <c r="D163" t="s">
        <v>227</v>
      </c>
      <c r="E163" s="8" t="s">
        <v>227</v>
      </c>
      <c r="F163" s="14">
        <v>1.30725</v>
      </c>
      <c r="G163" s="12">
        <v>0</v>
      </c>
      <c r="H163" s="12">
        <v>1</v>
      </c>
      <c r="I163" s="12">
        <v>0</v>
      </c>
      <c r="J163" s="12">
        <v>0.89169200000000004</v>
      </c>
      <c r="K163" s="12">
        <v>0.79736600000000002</v>
      </c>
      <c r="L163" s="12">
        <v>1.4524999999999999</v>
      </c>
      <c r="P163" s="8">
        <v>1</v>
      </c>
      <c r="Q163" s="8">
        <v>4</v>
      </c>
      <c r="R163" s="8">
        <v>16.986599999999999</v>
      </c>
      <c r="S163" s="8">
        <v>15.6793</v>
      </c>
      <c r="T163" s="8">
        <v>16.986599999999999</v>
      </c>
      <c r="U163" s="8">
        <v>15.815300000000001</v>
      </c>
      <c r="V163" s="8" t="s">
        <v>20</v>
      </c>
      <c r="W163" s="8">
        <v>0.41411599999999998</v>
      </c>
      <c r="X163" s="8" t="s">
        <v>20</v>
      </c>
      <c r="Y163" s="8">
        <v>2.6411500000000001E-2</v>
      </c>
      <c r="Z163" t="s">
        <v>20</v>
      </c>
      <c r="AA163">
        <v>16.0031</v>
      </c>
      <c r="AB163" t="s">
        <v>20</v>
      </c>
      <c r="AC163">
        <v>15.0837</v>
      </c>
      <c r="AD163" t="s">
        <v>20</v>
      </c>
      <c r="AE163">
        <v>15.9099</v>
      </c>
      <c r="AF163">
        <v>15.720700000000001</v>
      </c>
      <c r="AG163" t="s">
        <v>20</v>
      </c>
      <c r="AH163" t="s">
        <v>20</v>
      </c>
      <c r="AI163" t="s">
        <v>20</v>
      </c>
      <c r="AJ163" t="s">
        <v>20</v>
      </c>
      <c r="AK163" t="s">
        <v>20</v>
      </c>
      <c r="AL163" t="s">
        <v>20</v>
      </c>
      <c r="AM163">
        <v>16.986599999999999</v>
      </c>
    </row>
    <row r="164" spans="1:68" x14ac:dyDescent="0.25">
      <c r="A164" s="8" t="s">
        <v>229</v>
      </c>
      <c r="B164" s="8" t="s">
        <v>230</v>
      </c>
      <c r="C164" s="8" t="s">
        <v>231</v>
      </c>
      <c r="D164" t="s">
        <v>230</v>
      </c>
      <c r="E164" s="8" t="s">
        <v>230</v>
      </c>
      <c r="F164" s="14">
        <v>-0.46668599999999999</v>
      </c>
      <c r="G164" s="12">
        <v>0.861568</v>
      </c>
      <c r="H164" s="12">
        <v>0.19750799999999999</v>
      </c>
      <c r="I164" s="12">
        <v>-1.59124</v>
      </c>
      <c r="J164" s="12">
        <v>0.139903</v>
      </c>
      <c r="K164" s="12">
        <v>2.5901700000000001</v>
      </c>
      <c r="L164" s="12">
        <v>1.34192</v>
      </c>
      <c r="P164" s="8">
        <v>7</v>
      </c>
      <c r="Q164" s="8">
        <v>7</v>
      </c>
      <c r="R164" s="8">
        <v>21.539200000000001</v>
      </c>
      <c r="S164" s="8">
        <v>22.0059</v>
      </c>
      <c r="T164" s="8">
        <v>21.631599999999999</v>
      </c>
      <c r="U164" s="8">
        <v>22.1418</v>
      </c>
      <c r="V164" s="8">
        <v>0.67403000000000002</v>
      </c>
      <c r="W164" s="8">
        <v>0.38444</v>
      </c>
      <c r="X164" s="8">
        <v>3.1293099999999997E-2</v>
      </c>
      <c r="Y164" s="8">
        <v>1.7469800000000001E-2</v>
      </c>
      <c r="Z164">
        <v>21.827100000000002</v>
      </c>
      <c r="AA164">
        <v>22.307200000000002</v>
      </c>
      <c r="AB164">
        <v>22.531400000000001</v>
      </c>
      <c r="AC164">
        <v>21.4711</v>
      </c>
      <c r="AD164">
        <v>22.157499999999999</v>
      </c>
      <c r="AE164">
        <v>22.1418</v>
      </c>
      <c r="AF164">
        <v>21.605399999999999</v>
      </c>
      <c r="AG164">
        <v>21.392700000000001</v>
      </c>
      <c r="AH164">
        <v>20.6006</v>
      </c>
      <c r="AI164">
        <v>22.632400000000001</v>
      </c>
      <c r="AJ164">
        <v>21.886199999999999</v>
      </c>
      <c r="AK164">
        <v>21.762499999999999</v>
      </c>
      <c r="AL164">
        <v>21.631599999999999</v>
      </c>
      <c r="AM164">
        <v>20.8687</v>
      </c>
      <c r="BA164" t="s">
        <v>16</v>
      </c>
    </row>
    <row r="165" spans="1:68" x14ac:dyDescent="0.25">
      <c r="A165" s="8" t="s">
        <v>232</v>
      </c>
      <c r="B165" s="8" t="s">
        <v>233</v>
      </c>
      <c r="C165" s="8" t="s">
        <v>234</v>
      </c>
      <c r="D165" t="s">
        <v>233</v>
      </c>
      <c r="E165" s="8" t="s">
        <v>233</v>
      </c>
      <c r="F165" s="14">
        <v>-0.4919</v>
      </c>
      <c r="G165" s="12">
        <v>1.13761</v>
      </c>
      <c r="H165" s="12">
        <v>0.134022</v>
      </c>
      <c r="I165" s="12">
        <v>-1.96618</v>
      </c>
      <c r="J165" s="12">
        <v>2.0360300000000001E-2</v>
      </c>
      <c r="K165" s="12">
        <v>3.40157</v>
      </c>
      <c r="L165" s="12">
        <v>2.0053999999999998</v>
      </c>
      <c r="P165" s="8">
        <v>7</v>
      </c>
      <c r="Q165" s="8">
        <v>7</v>
      </c>
      <c r="R165" s="8">
        <v>23.7835</v>
      </c>
      <c r="S165" s="8">
        <v>24.275400000000001</v>
      </c>
      <c r="T165" s="8">
        <v>23.8398</v>
      </c>
      <c r="U165" s="8">
        <v>24.5076</v>
      </c>
      <c r="V165" s="8">
        <v>0.43601099999999998</v>
      </c>
      <c r="W165" s="8">
        <v>0.498025</v>
      </c>
      <c r="X165" s="8">
        <v>1.8332500000000002E-2</v>
      </c>
      <c r="Y165" s="8">
        <v>2.0515599999999998E-2</v>
      </c>
      <c r="Z165">
        <v>24.760200000000001</v>
      </c>
      <c r="AA165">
        <v>24.6112</v>
      </c>
      <c r="AB165">
        <v>24.5076</v>
      </c>
      <c r="AC165">
        <v>23.388500000000001</v>
      </c>
      <c r="AD165">
        <v>24.645499999999998</v>
      </c>
      <c r="AE165">
        <v>23.909300000000002</v>
      </c>
      <c r="AF165">
        <v>24.105499999999999</v>
      </c>
      <c r="AG165">
        <v>24.040299999999998</v>
      </c>
      <c r="AH165">
        <v>23.8398</v>
      </c>
      <c r="AI165">
        <v>23.095400000000001</v>
      </c>
      <c r="AJ165">
        <v>24.480899999999998</v>
      </c>
      <c r="AK165">
        <v>23.566199999999998</v>
      </c>
      <c r="AL165">
        <v>23.5593</v>
      </c>
      <c r="AM165">
        <v>23.9026</v>
      </c>
    </row>
    <row r="166" spans="1:68" x14ac:dyDescent="0.25">
      <c r="A166" s="8" t="s">
        <v>235</v>
      </c>
      <c r="B166" s="8" t="s">
        <v>236</v>
      </c>
      <c r="C166" s="8" t="s">
        <v>237</v>
      </c>
      <c r="D166" t="s">
        <v>236</v>
      </c>
      <c r="E166" s="8" t="s">
        <v>236</v>
      </c>
      <c r="F166" s="14">
        <v>-1.0722499999999999</v>
      </c>
      <c r="G166" s="12">
        <v>0.73038700000000001</v>
      </c>
      <c r="H166" s="12">
        <v>0.25593100000000002</v>
      </c>
      <c r="I166" s="12">
        <v>-1.43164</v>
      </c>
      <c r="J166" s="12">
        <v>0.167513</v>
      </c>
      <c r="K166" s="12">
        <v>2.6624599999999998</v>
      </c>
      <c r="L166" s="12">
        <v>1.49675</v>
      </c>
      <c r="P166" s="8">
        <v>4</v>
      </c>
      <c r="Q166" s="8">
        <v>7</v>
      </c>
      <c r="R166" s="8">
        <v>21.359000000000002</v>
      </c>
      <c r="S166" s="8">
        <v>22.4313</v>
      </c>
      <c r="T166" s="8">
        <v>21.347100000000001</v>
      </c>
      <c r="U166" s="8">
        <v>22.658999999999999</v>
      </c>
      <c r="V166" s="8">
        <v>1.2661899999999999</v>
      </c>
      <c r="W166" s="8">
        <v>1.1576599999999999</v>
      </c>
      <c r="X166" s="8">
        <v>5.9281100000000003E-2</v>
      </c>
      <c r="Y166" s="8">
        <v>5.1609099999999998E-2</v>
      </c>
      <c r="Z166">
        <v>22.957999999999998</v>
      </c>
      <c r="AA166">
        <v>23.043500000000002</v>
      </c>
      <c r="AB166">
        <v>24.1843</v>
      </c>
      <c r="AC166">
        <v>21.5349</v>
      </c>
      <c r="AD166">
        <v>22.0227</v>
      </c>
      <c r="AE166">
        <v>22.658999999999999</v>
      </c>
      <c r="AF166">
        <v>20.616499999999998</v>
      </c>
      <c r="AG166">
        <v>20.1662</v>
      </c>
      <c r="AH166" t="s">
        <v>20</v>
      </c>
      <c r="AI166">
        <v>22.575600000000001</v>
      </c>
      <c r="AJ166">
        <v>20.370799999999999</v>
      </c>
      <c r="AK166" t="s">
        <v>20</v>
      </c>
      <c r="AL166">
        <v>22.323499999999999</v>
      </c>
      <c r="AM166" t="s">
        <v>20</v>
      </c>
    </row>
    <row r="167" spans="1:68" x14ac:dyDescent="0.25">
      <c r="A167" s="8" t="s">
        <v>238</v>
      </c>
      <c r="B167" s="8" t="s">
        <v>239</v>
      </c>
      <c r="C167" s="8" t="s">
        <v>240</v>
      </c>
      <c r="D167" t="s">
        <v>239</v>
      </c>
      <c r="E167" s="8" t="s">
        <v>239</v>
      </c>
      <c r="F167" s="14">
        <v>0.174954</v>
      </c>
      <c r="G167" s="12">
        <v>0.65967699999999996</v>
      </c>
      <c r="H167" s="12">
        <v>0.29730699999999999</v>
      </c>
      <c r="I167" s="12">
        <v>1.30376</v>
      </c>
      <c r="J167" s="12">
        <v>0.91279999999999994</v>
      </c>
      <c r="K167" s="12">
        <v>5.7622799999999996</v>
      </c>
      <c r="L167" s="12">
        <v>2.1381700000000001</v>
      </c>
      <c r="P167" s="8">
        <v>6</v>
      </c>
      <c r="Q167" s="8">
        <v>7</v>
      </c>
      <c r="R167" s="8">
        <v>20.661899999999999</v>
      </c>
      <c r="S167" s="8">
        <v>20.486899999999999</v>
      </c>
      <c r="T167" s="8">
        <v>20.625900000000001</v>
      </c>
      <c r="U167" s="8">
        <v>20.394100000000002</v>
      </c>
      <c r="V167" s="8">
        <v>0.21005699999999999</v>
      </c>
      <c r="W167" s="8">
        <v>0.26436599999999999</v>
      </c>
      <c r="X167" s="8">
        <v>1.0166400000000001E-2</v>
      </c>
      <c r="Y167" s="8">
        <v>1.2904199999999999E-2</v>
      </c>
      <c r="Z167">
        <v>20.876100000000001</v>
      </c>
      <c r="AA167">
        <v>20.394100000000002</v>
      </c>
      <c r="AB167">
        <v>20.1615</v>
      </c>
      <c r="AC167">
        <v>20.790900000000001</v>
      </c>
      <c r="AD167">
        <v>20.540900000000001</v>
      </c>
      <c r="AE167">
        <v>20.367100000000001</v>
      </c>
      <c r="AF167">
        <v>20.277899999999999</v>
      </c>
      <c r="AG167">
        <v>20.873699999999999</v>
      </c>
      <c r="AH167">
        <v>20.613600000000002</v>
      </c>
      <c r="AI167" t="s">
        <v>20</v>
      </c>
      <c r="AJ167">
        <v>20.589099999999998</v>
      </c>
      <c r="AK167">
        <v>20.340800000000002</v>
      </c>
      <c r="AL167">
        <v>20.915800000000001</v>
      </c>
      <c r="AM167">
        <v>20.638300000000001</v>
      </c>
      <c r="BA167" t="s">
        <v>16</v>
      </c>
      <c r="BC167" t="s">
        <v>16</v>
      </c>
      <c r="BH167" t="s">
        <v>16</v>
      </c>
      <c r="BI167" t="s">
        <v>16</v>
      </c>
      <c r="BK167" t="s">
        <v>16</v>
      </c>
      <c r="BO167" s="4" t="s">
        <v>1477</v>
      </c>
    </row>
    <row r="168" spans="1:68" x14ac:dyDescent="0.25">
      <c r="A168" s="8" t="s">
        <v>241</v>
      </c>
      <c r="B168" s="8" t="s">
        <v>242</v>
      </c>
      <c r="C168" s="8" t="s">
        <v>243</v>
      </c>
      <c r="D168" t="s">
        <v>242</v>
      </c>
      <c r="E168" s="8" t="s">
        <v>242</v>
      </c>
      <c r="F168" s="14">
        <v>-0.51149999999999995</v>
      </c>
      <c r="G168" s="12">
        <v>1.0093799999999999</v>
      </c>
      <c r="H168" s="12">
        <v>0.160991</v>
      </c>
      <c r="I168" s="12">
        <v>-1.7949900000000001</v>
      </c>
      <c r="J168" s="12">
        <v>0.48878899999999997</v>
      </c>
      <c r="K168" s="12">
        <v>1.3420700000000001</v>
      </c>
      <c r="L168" s="12">
        <v>1.36032</v>
      </c>
      <c r="P168" s="8">
        <v>7</v>
      </c>
      <c r="Q168" s="8">
        <v>7</v>
      </c>
      <c r="R168" s="8">
        <v>23.806799999999999</v>
      </c>
      <c r="S168" s="8">
        <v>24.318300000000001</v>
      </c>
      <c r="T168" s="8">
        <v>23.743200000000002</v>
      </c>
      <c r="U168" s="8">
        <v>24.3828</v>
      </c>
      <c r="V168" s="8">
        <v>0.61131400000000002</v>
      </c>
      <c r="W168" s="8">
        <v>0.44125599999999998</v>
      </c>
      <c r="X168" s="8">
        <v>2.5678099999999999E-2</v>
      </c>
      <c r="Y168" s="8">
        <v>1.8145100000000001E-2</v>
      </c>
      <c r="Z168">
        <v>24.624400000000001</v>
      </c>
      <c r="AA168">
        <v>24.3828</v>
      </c>
      <c r="AB168">
        <v>24.654399999999999</v>
      </c>
      <c r="AC168">
        <v>23.419</v>
      </c>
      <c r="AD168">
        <v>24.6816</v>
      </c>
      <c r="AE168">
        <v>24.200500000000002</v>
      </c>
      <c r="AF168">
        <v>24.2652</v>
      </c>
      <c r="AG168">
        <v>24.657699999999998</v>
      </c>
      <c r="AH168">
        <v>23.3782</v>
      </c>
      <c r="AI168">
        <v>23.642700000000001</v>
      </c>
      <c r="AJ168">
        <v>24.122499999999999</v>
      </c>
      <c r="AK168">
        <v>22.818899999999999</v>
      </c>
      <c r="AL168">
        <v>23.743200000000002</v>
      </c>
      <c r="AM168">
        <v>24.284199999999998</v>
      </c>
    </row>
    <row r="169" spans="1:68" x14ac:dyDescent="0.25">
      <c r="A169" s="8" t="s">
        <v>244</v>
      </c>
      <c r="B169" s="8" t="s">
        <v>245</v>
      </c>
      <c r="C169" s="8" t="s">
        <v>246</v>
      </c>
      <c r="D169" t="s">
        <v>245</v>
      </c>
      <c r="E169" s="8" t="s">
        <v>245</v>
      </c>
      <c r="F169" s="14">
        <v>0.53821399999999997</v>
      </c>
      <c r="G169" s="12">
        <v>0.61041800000000002</v>
      </c>
      <c r="H169" s="12">
        <v>0.32511000000000001</v>
      </c>
      <c r="I169" s="12">
        <v>1.2218199999999999</v>
      </c>
      <c r="J169" s="12">
        <v>6.3100500000000004E-2</v>
      </c>
      <c r="K169" s="12">
        <v>0.61696399999999996</v>
      </c>
      <c r="L169" s="12">
        <v>1.50728</v>
      </c>
      <c r="P169" s="8">
        <v>7</v>
      </c>
      <c r="Q169" s="8">
        <v>7</v>
      </c>
      <c r="R169" s="8">
        <v>22.957100000000001</v>
      </c>
      <c r="S169" s="8">
        <v>22.418900000000001</v>
      </c>
      <c r="T169" s="8">
        <v>22.840499999999999</v>
      </c>
      <c r="U169" s="8">
        <v>22.4511</v>
      </c>
      <c r="V169" s="8">
        <v>0.69732000000000005</v>
      </c>
      <c r="W169" s="8">
        <v>0.93382900000000002</v>
      </c>
      <c r="X169" s="8">
        <v>3.03749E-2</v>
      </c>
      <c r="Y169" s="8">
        <v>4.1653700000000002E-2</v>
      </c>
      <c r="Z169">
        <v>22.660399999999999</v>
      </c>
      <c r="AA169">
        <v>22.4511</v>
      </c>
      <c r="AB169">
        <v>21.568100000000001</v>
      </c>
      <c r="AC169">
        <v>24.017900000000001</v>
      </c>
      <c r="AD169">
        <v>22.226199999999999</v>
      </c>
      <c r="AE169">
        <v>22.8735</v>
      </c>
      <c r="AF169">
        <v>21.135000000000002</v>
      </c>
      <c r="AG169">
        <v>22.656099999999999</v>
      </c>
      <c r="AH169">
        <v>23.3383</v>
      </c>
      <c r="AI169">
        <v>22.010300000000001</v>
      </c>
      <c r="AJ169">
        <v>22.302299999999999</v>
      </c>
      <c r="AK169">
        <v>22.840499999999999</v>
      </c>
      <c r="AL169">
        <v>23.750599999999999</v>
      </c>
      <c r="AM169">
        <v>23.801600000000001</v>
      </c>
      <c r="BH169" t="s">
        <v>16</v>
      </c>
      <c r="BI169" t="s">
        <v>16</v>
      </c>
      <c r="BM169" t="s">
        <v>16</v>
      </c>
      <c r="BO169" s="4" t="s">
        <v>1477</v>
      </c>
    </row>
    <row r="170" spans="1:68" x14ac:dyDescent="0.25">
      <c r="A170" s="8" t="s">
        <v>247</v>
      </c>
      <c r="B170" s="8" t="s">
        <v>248</v>
      </c>
      <c r="C170" s="8" t="s">
        <v>249</v>
      </c>
      <c r="D170" t="s">
        <v>248</v>
      </c>
      <c r="E170" s="8" t="s">
        <v>248</v>
      </c>
      <c r="F170" s="14">
        <v>-0.23652899999999999</v>
      </c>
      <c r="G170" s="12">
        <v>0.55378499999999997</v>
      </c>
      <c r="H170" s="12">
        <v>0.360346</v>
      </c>
      <c r="I170" s="12">
        <v>-1.1328800000000001</v>
      </c>
      <c r="J170" s="12">
        <v>0.89798900000000004</v>
      </c>
      <c r="K170" s="12">
        <v>0.31149500000000002</v>
      </c>
      <c r="L170" s="12">
        <v>2.3668800000000001</v>
      </c>
      <c r="P170" s="8">
        <v>7</v>
      </c>
      <c r="Q170" s="8">
        <v>7</v>
      </c>
      <c r="R170" s="8">
        <v>20.087700000000002</v>
      </c>
      <c r="S170" s="8">
        <v>20.324200000000001</v>
      </c>
      <c r="T170" s="8">
        <v>19.9739</v>
      </c>
      <c r="U170" s="8">
        <v>20.270900000000001</v>
      </c>
      <c r="V170" s="8">
        <v>0.447911</v>
      </c>
      <c r="W170" s="8">
        <v>0.32328699999999999</v>
      </c>
      <c r="X170" s="8">
        <v>2.22978E-2</v>
      </c>
      <c r="Y170" s="8">
        <v>1.59065E-2</v>
      </c>
      <c r="Z170">
        <v>19.750599999999999</v>
      </c>
      <c r="AA170">
        <v>20.508700000000001</v>
      </c>
      <c r="AB170">
        <v>20.680299999999999</v>
      </c>
      <c r="AC170">
        <v>20.270299999999999</v>
      </c>
      <c r="AD170">
        <v>20.640999999999998</v>
      </c>
      <c r="AE170">
        <v>20.270900000000001</v>
      </c>
      <c r="AF170">
        <v>20.1478</v>
      </c>
      <c r="AG170">
        <v>19.487100000000002</v>
      </c>
      <c r="AH170">
        <v>19.907800000000002</v>
      </c>
      <c r="AI170">
        <v>20.904800000000002</v>
      </c>
      <c r="AJ170">
        <v>20.265000000000001</v>
      </c>
      <c r="AK170">
        <v>19.9739</v>
      </c>
      <c r="AL170">
        <v>19.821300000000001</v>
      </c>
      <c r="AM170">
        <v>20.254000000000001</v>
      </c>
      <c r="BA170" t="s">
        <v>16</v>
      </c>
      <c r="BM170" t="s">
        <v>16</v>
      </c>
    </row>
    <row r="171" spans="1:68" x14ac:dyDescent="0.25">
      <c r="A171" s="8" t="s">
        <v>253</v>
      </c>
      <c r="B171" s="8" t="s">
        <v>254</v>
      </c>
      <c r="C171" s="8" t="s">
        <v>255</v>
      </c>
      <c r="D171" t="s">
        <v>254</v>
      </c>
      <c r="E171" s="8" t="s">
        <v>254</v>
      </c>
      <c r="F171" s="14">
        <v>0.27607100000000001</v>
      </c>
      <c r="G171" s="12">
        <v>1.1365400000000001</v>
      </c>
      <c r="H171" s="12">
        <v>0.13278300000000001</v>
      </c>
      <c r="I171" s="12">
        <v>1.96475</v>
      </c>
      <c r="J171" s="12">
        <v>0.25918799999999997</v>
      </c>
      <c r="K171" s="12">
        <v>0.202769</v>
      </c>
      <c r="L171" s="12">
        <v>1.3505799999999999</v>
      </c>
      <c r="P171" s="8">
        <v>7</v>
      </c>
      <c r="Q171" s="8">
        <v>7</v>
      </c>
      <c r="R171" s="8">
        <v>24.8705</v>
      </c>
      <c r="S171" s="8">
        <v>24.5945</v>
      </c>
      <c r="T171" s="8">
        <v>24.906099999999999</v>
      </c>
      <c r="U171" s="8">
        <v>24.558499999999999</v>
      </c>
      <c r="V171" s="8">
        <v>0.27071400000000001</v>
      </c>
      <c r="W171" s="8">
        <v>0.25479200000000002</v>
      </c>
      <c r="X171" s="8">
        <v>1.0884899999999999E-2</v>
      </c>
      <c r="Y171" s="8">
        <v>1.0359699999999999E-2</v>
      </c>
      <c r="Z171">
        <v>25.079000000000001</v>
      </c>
      <c r="AA171">
        <v>24.558499999999999</v>
      </c>
      <c r="AB171">
        <v>24.560500000000001</v>
      </c>
      <c r="AC171">
        <v>24.754300000000001</v>
      </c>
      <c r="AD171">
        <v>24.352499999999999</v>
      </c>
      <c r="AE171">
        <v>24.347799999999999</v>
      </c>
      <c r="AF171">
        <v>24.508700000000001</v>
      </c>
      <c r="AG171">
        <v>24.918500000000002</v>
      </c>
      <c r="AH171">
        <v>24.874400000000001</v>
      </c>
      <c r="AI171">
        <v>24.9404</v>
      </c>
      <c r="AJ171">
        <v>24.610800000000001</v>
      </c>
      <c r="AK171">
        <v>24.4984</v>
      </c>
      <c r="AL171">
        <v>25.345199999999998</v>
      </c>
      <c r="AM171">
        <v>24.906099999999999</v>
      </c>
      <c r="BA171" t="s">
        <v>16</v>
      </c>
      <c r="BM171" t="s">
        <v>16</v>
      </c>
    </row>
    <row r="172" spans="1:68" x14ac:dyDescent="0.25">
      <c r="A172" s="8" t="s">
        <v>259</v>
      </c>
      <c r="B172" s="8" t="s">
        <v>260</v>
      </c>
      <c r="C172" s="8" t="s">
        <v>261</v>
      </c>
      <c r="D172" t="s">
        <v>260</v>
      </c>
      <c r="E172" s="8" t="s">
        <v>260</v>
      </c>
      <c r="F172" s="14">
        <v>-9.6571000000000004E-2</v>
      </c>
      <c r="G172" s="12">
        <v>0.19778599999999999</v>
      </c>
      <c r="H172" s="12">
        <v>0.75177300000000002</v>
      </c>
      <c r="I172" s="12">
        <v>-0.48823499999999997</v>
      </c>
      <c r="J172" s="12">
        <v>0.99145099999999997</v>
      </c>
      <c r="K172" s="12">
        <v>0.16964000000000001</v>
      </c>
      <c r="L172" s="12">
        <v>1.5235099999999999</v>
      </c>
      <c r="P172" s="8">
        <v>7</v>
      </c>
      <c r="Q172" s="8">
        <v>7</v>
      </c>
      <c r="R172" s="8">
        <v>19.433700000000002</v>
      </c>
      <c r="S172" s="8">
        <v>19.5303</v>
      </c>
      <c r="T172" s="8">
        <v>19.341100000000001</v>
      </c>
      <c r="U172" s="8">
        <v>19.6325</v>
      </c>
      <c r="V172" s="8">
        <v>0.350827</v>
      </c>
      <c r="W172" s="8">
        <v>0.38830700000000001</v>
      </c>
      <c r="X172" s="8">
        <v>1.8052499999999999E-2</v>
      </c>
      <c r="Y172" s="8">
        <v>1.9882299999999999E-2</v>
      </c>
      <c r="Z172">
        <v>18.715699999999998</v>
      </c>
      <c r="AA172">
        <v>19.6325</v>
      </c>
      <c r="AB172">
        <v>19.669699999999999</v>
      </c>
      <c r="AC172">
        <v>19.4968</v>
      </c>
      <c r="AD172">
        <v>19.5091</v>
      </c>
      <c r="AE172">
        <v>19.764800000000001</v>
      </c>
      <c r="AF172">
        <v>19.9236</v>
      </c>
      <c r="AG172">
        <v>18.967199999999998</v>
      </c>
      <c r="AH172">
        <v>19.2926</v>
      </c>
      <c r="AI172">
        <v>19.782499999999999</v>
      </c>
      <c r="AJ172">
        <v>19.341100000000001</v>
      </c>
      <c r="AK172">
        <v>20.000399999999999</v>
      </c>
      <c r="AL172">
        <v>19.211200000000002</v>
      </c>
      <c r="AM172">
        <v>19.441199999999998</v>
      </c>
      <c r="BA172" t="s">
        <v>16</v>
      </c>
    </row>
    <row r="173" spans="1:68" x14ac:dyDescent="0.25">
      <c r="A173" s="8" t="s">
        <v>262</v>
      </c>
      <c r="B173" s="8" t="s">
        <v>263</v>
      </c>
      <c r="C173" s="8" t="s">
        <v>264</v>
      </c>
      <c r="D173" t="s">
        <v>263</v>
      </c>
      <c r="E173" s="8" t="s">
        <v>263</v>
      </c>
      <c r="F173" s="14">
        <v>-1.28331</v>
      </c>
      <c r="G173" s="12">
        <v>1.22319</v>
      </c>
      <c r="H173" s="12">
        <v>0.127556</v>
      </c>
      <c r="I173" s="12">
        <v>-2.4240900000000001</v>
      </c>
      <c r="J173" s="12">
        <v>4.4852200000000002E-2</v>
      </c>
      <c r="K173" s="12">
        <v>0.74944100000000002</v>
      </c>
      <c r="L173" s="12">
        <v>1.63554</v>
      </c>
      <c r="P173" s="8">
        <v>2</v>
      </c>
      <c r="Q173" s="8">
        <v>5</v>
      </c>
      <c r="R173" s="8">
        <v>17.430499999999999</v>
      </c>
      <c r="S173" s="8">
        <v>18.713799999999999</v>
      </c>
      <c r="T173" s="8">
        <v>17.430499999999999</v>
      </c>
      <c r="U173" s="8">
        <v>18.5671</v>
      </c>
      <c r="V173" s="8">
        <v>0.96272599999999997</v>
      </c>
      <c r="W173" s="8">
        <v>0.51841800000000005</v>
      </c>
      <c r="X173" s="8">
        <v>5.5232400000000001E-2</v>
      </c>
      <c r="Y173" s="8">
        <v>2.7702500000000001E-2</v>
      </c>
      <c r="Z173">
        <v>19.2117</v>
      </c>
      <c r="AA173" t="s">
        <v>20</v>
      </c>
      <c r="AB173">
        <v>18.390699999999999</v>
      </c>
      <c r="AC173" t="s">
        <v>20</v>
      </c>
      <c r="AD173">
        <v>18.107700000000001</v>
      </c>
      <c r="AE173">
        <v>18.5671</v>
      </c>
      <c r="AF173">
        <v>19.291599999999999</v>
      </c>
      <c r="AG173" t="s">
        <v>20</v>
      </c>
      <c r="AH173" t="s">
        <v>20</v>
      </c>
      <c r="AI173" t="s">
        <v>20</v>
      </c>
      <c r="AJ173">
        <v>16.749700000000001</v>
      </c>
      <c r="AK173">
        <v>18.1112</v>
      </c>
      <c r="AL173" t="s">
        <v>20</v>
      </c>
      <c r="AM173" t="s">
        <v>20</v>
      </c>
      <c r="BA173" t="s">
        <v>16</v>
      </c>
      <c r="BC173" t="s">
        <v>16</v>
      </c>
    </row>
    <row r="174" spans="1:68" x14ac:dyDescent="0.25">
      <c r="A174" s="8" t="s">
        <v>265</v>
      </c>
      <c r="B174" s="8" t="s">
        <v>266</v>
      </c>
      <c r="C174" s="8" t="s">
        <v>267</v>
      </c>
      <c r="D174" t="s">
        <v>266</v>
      </c>
      <c r="E174" s="8" t="s">
        <v>266</v>
      </c>
      <c r="F174" s="14">
        <v>-2.7770999999999999</v>
      </c>
      <c r="G174" s="12">
        <v>0</v>
      </c>
      <c r="H174" s="12">
        <v>1</v>
      </c>
      <c r="I174" s="12">
        <v>0</v>
      </c>
      <c r="J174" s="12">
        <v>0.26916400000000001</v>
      </c>
      <c r="K174" s="12">
        <v>2.05742</v>
      </c>
      <c r="L174" s="12">
        <v>2.6121300000000001</v>
      </c>
      <c r="P174" s="8">
        <v>1</v>
      </c>
      <c r="Q174" s="8">
        <v>3</v>
      </c>
      <c r="R174" s="8">
        <v>16.4239</v>
      </c>
      <c r="S174" s="8">
        <v>19.201000000000001</v>
      </c>
      <c r="T174" s="8">
        <v>16.4239</v>
      </c>
      <c r="U174" s="8">
        <v>19.620999999999999</v>
      </c>
      <c r="V174" s="8" t="s">
        <v>20</v>
      </c>
      <c r="W174" s="8">
        <v>0.83453599999999994</v>
      </c>
      <c r="X174" s="8" t="s">
        <v>20</v>
      </c>
      <c r="Y174" s="8">
        <v>4.34632E-2</v>
      </c>
      <c r="Z174" t="s">
        <v>20</v>
      </c>
      <c r="AA174" t="s">
        <v>20</v>
      </c>
      <c r="AB174" t="s">
        <v>20</v>
      </c>
      <c r="AC174" t="s">
        <v>20</v>
      </c>
      <c r="AD174">
        <v>19.620999999999999</v>
      </c>
      <c r="AE174">
        <v>18.239899999999999</v>
      </c>
      <c r="AF174">
        <v>19.742100000000001</v>
      </c>
      <c r="AG174" t="s">
        <v>20</v>
      </c>
      <c r="AH174" t="s">
        <v>20</v>
      </c>
      <c r="AI174" t="s">
        <v>20</v>
      </c>
      <c r="AJ174" t="s">
        <v>20</v>
      </c>
      <c r="AK174">
        <v>16.4239</v>
      </c>
      <c r="AL174" t="s">
        <v>20</v>
      </c>
      <c r="AM174" t="s">
        <v>20</v>
      </c>
    </row>
    <row r="175" spans="1:68" x14ac:dyDescent="0.25">
      <c r="A175" s="8" t="s">
        <v>268</v>
      </c>
      <c r="B175" s="8" t="s">
        <v>269</v>
      </c>
      <c r="C175" s="8" t="s">
        <v>270</v>
      </c>
      <c r="D175" t="s">
        <v>269</v>
      </c>
      <c r="E175" s="8" t="s">
        <v>269</v>
      </c>
      <c r="F175" s="14">
        <v>0.42646600000000001</v>
      </c>
      <c r="G175" s="12">
        <v>1.11056</v>
      </c>
      <c r="H175" s="12">
        <v>0.134769</v>
      </c>
      <c r="I175" s="12">
        <v>1.9670399999999999</v>
      </c>
      <c r="J175" s="12">
        <v>0.473497</v>
      </c>
      <c r="K175" s="12">
        <v>0.28400999999999998</v>
      </c>
      <c r="L175" s="12">
        <v>1.3318700000000001</v>
      </c>
      <c r="P175" s="8">
        <v>6</v>
      </c>
      <c r="Q175" s="8">
        <v>6</v>
      </c>
      <c r="R175" s="8">
        <v>19.565000000000001</v>
      </c>
      <c r="S175" s="8">
        <v>19.138500000000001</v>
      </c>
      <c r="T175" s="8">
        <v>19.4635</v>
      </c>
      <c r="U175" s="8">
        <v>19.157800000000002</v>
      </c>
      <c r="V175" s="8">
        <v>0.52228699999999995</v>
      </c>
      <c r="W175" s="8">
        <v>9.6158400000000005E-2</v>
      </c>
      <c r="X175" s="8">
        <v>2.6695E-2</v>
      </c>
      <c r="Y175" s="8">
        <v>5.0243400000000004E-3</v>
      </c>
      <c r="Z175" t="s">
        <v>20</v>
      </c>
      <c r="AA175">
        <v>19.044499999999999</v>
      </c>
      <c r="AB175">
        <v>19.138300000000001</v>
      </c>
      <c r="AC175">
        <v>19.177299999999999</v>
      </c>
      <c r="AD175">
        <v>19.013300000000001</v>
      </c>
      <c r="AE175">
        <v>19.273</v>
      </c>
      <c r="AF175">
        <v>19.1846</v>
      </c>
      <c r="AG175">
        <v>19.134599999999999</v>
      </c>
      <c r="AH175">
        <v>19.398299999999999</v>
      </c>
      <c r="AI175" t="s">
        <v>20</v>
      </c>
      <c r="AJ175">
        <v>19.6419</v>
      </c>
      <c r="AK175">
        <v>20.546299999999999</v>
      </c>
      <c r="AL175">
        <v>19.5288</v>
      </c>
      <c r="AM175">
        <v>19.139900000000001</v>
      </c>
      <c r="AY175" t="s">
        <v>16</v>
      </c>
      <c r="BF175" t="s">
        <v>16</v>
      </c>
      <c r="BG175" t="s">
        <v>16</v>
      </c>
      <c r="BH175" t="s">
        <v>16</v>
      </c>
      <c r="BK175" t="s">
        <v>16</v>
      </c>
      <c r="BL175" t="s">
        <v>16</v>
      </c>
      <c r="BO175" s="4" t="s">
        <v>1477</v>
      </c>
      <c r="BP175" s="4" t="s">
        <v>1477</v>
      </c>
    </row>
    <row r="176" spans="1:68" x14ac:dyDescent="0.25">
      <c r="A176" s="8" t="s">
        <v>271</v>
      </c>
      <c r="B176" s="8" t="s">
        <v>272</v>
      </c>
      <c r="C176" s="8" t="s">
        <v>273</v>
      </c>
      <c r="D176" t="s">
        <v>272</v>
      </c>
      <c r="E176" s="8" t="s">
        <v>272</v>
      </c>
      <c r="F176" s="14">
        <v>0.27450000000000002</v>
      </c>
      <c r="G176" s="12">
        <v>0.35494599999999998</v>
      </c>
      <c r="H176" s="12">
        <v>0.54650699999999997</v>
      </c>
      <c r="I176" s="12">
        <v>0.79576599999999997</v>
      </c>
      <c r="J176" s="12">
        <v>0.72781499999999999</v>
      </c>
      <c r="K176" s="12">
        <v>7.4338899999999999</v>
      </c>
      <c r="L176" s="12">
        <v>1.86059</v>
      </c>
      <c r="P176" s="8">
        <v>7</v>
      </c>
      <c r="Q176" s="8">
        <v>7</v>
      </c>
      <c r="R176" s="8">
        <v>23.9526</v>
      </c>
      <c r="S176" s="8">
        <v>23.678100000000001</v>
      </c>
      <c r="T176" s="8">
        <v>23.970300000000002</v>
      </c>
      <c r="U176" s="8">
        <v>23.642600000000002</v>
      </c>
      <c r="V176" s="8">
        <v>0.61713099999999999</v>
      </c>
      <c r="W176" s="8">
        <v>0.67237199999999997</v>
      </c>
      <c r="X176" s="8">
        <v>2.5764599999999999E-2</v>
      </c>
      <c r="Y176" s="8">
        <v>2.8396299999999999E-2</v>
      </c>
      <c r="Z176">
        <v>23.442900000000002</v>
      </c>
      <c r="AA176">
        <v>23.642600000000002</v>
      </c>
      <c r="AB176">
        <v>22.7562</v>
      </c>
      <c r="AC176">
        <v>24.6005</v>
      </c>
      <c r="AD176">
        <v>23.825600000000001</v>
      </c>
      <c r="AE176">
        <v>23.059200000000001</v>
      </c>
      <c r="AF176">
        <v>24.42</v>
      </c>
      <c r="AG176">
        <v>24.110299999999999</v>
      </c>
      <c r="AH176">
        <v>24.377300000000002</v>
      </c>
      <c r="AI176">
        <v>23.734400000000001</v>
      </c>
      <c r="AJ176">
        <v>23.8767</v>
      </c>
      <c r="AK176">
        <v>22.8049</v>
      </c>
      <c r="AL176">
        <v>23.970300000000002</v>
      </c>
      <c r="AM176">
        <v>24.794599999999999</v>
      </c>
      <c r="BA176" t="s">
        <v>16</v>
      </c>
      <c r="BD176" t="s">
        <v>16</v>
      </c>
      <c r="BE176" t="s">
        <v>16</v>
      </c>
      <c r="BG176" t="s">
        <v>16</v>
      </c>
      <c r="BP176" s="4" t="s">
        <v>1477</v>
      </c>
    </row>
    <row r="177" spans="1:68" x14ac:dyDescent="0.25">
      <c r="A177" s="8" t="s">
        <v>274</v>
      </c>
      <c r="B177" s="8" t="s">
        <v>275</v>
      </c>
      <c r="C177" s="8" t="s">
        <v>276</v>
      </c>
      <c r="D177" t="s">
        <v>275</v>
      </c>
      <c r="E177" s="8" t="s">
        <v>275</v>
      </c>
      <c r="F177" s="14">
        <v>0.14488899999999999</v>
      </c>
      <c r="G177" s="12">
        <v>0.24238299999999999</v>
      </c>
      <c r="H177" s="12">
        <v>0.68597399999999997</v>
      </c>
      <c r="I177" s="12">
        <v>0.58379300000000001</v>
      </c>
      <c r="J177" s="12">
        <v>0.91905199999999998</v>
      </c>
      <c r="K177" s="12">
        <v>1.2641899999999999</v>
      </c>
      <c r="L177" s="12">
        <v>1.3323700000000001</v>
      </c>
      <c r="P177" s="8">
        <v>5</v>
      </c>
      <c r="Q177" s="8">
        <v>7</v>
      </c>
      <c r="R177" s="8">
        <v>21.395399999999999</v>
      </c>
      <c r="S177" s="8">
        <v>21.250499999999999</v>
      </c>
      <c r="T177" s="8">
        <v>21.294699999999999</v>
      </c>
      <c r="U177" s="8">
        <v>21.132100000000001</v>
      </c>
      <c r="V177" s="8">
        <v>0.51196299999999995</v>
      </c>
      <c r="W177" s="8">
        <v>0.35310999999999998</v>
      </c>
      <c r="X177" s="8">
        <v>2.3928700000000001E-2</v>
      </c>
      <c r="Y177" s="8">
        <v>1.6616599999999999E-2</v>
      </c>
      <c r="Z177">
        <v>21.083600000000001</v>
      </c>
      <c r="AA177">
        <v>21.1464</v>
      </c>
      <c r="AB177">
        <v>20.9117</v>
      </c>
      <c r="AC177">
        <v>21.921800000000001</v>
      </c>
      <c r="AD177">
        <v>21.132100000000001</v>
      </c>
      <c r="AE177">
        <v>21.5322</v>
      </c>
      <c r="AF177">
        <v>21.025500000000001</v>
      </c>
      <c r="AG177">
        <v>21.294699999999999</v>
      </c>
      <c r="AH177">
        <v>21.757300000000001</v>
      </c>
      <c r="AI177" t="s">
        <v>20</v>
      </c>
      <c r="AJ177" t="s">
        <v>20</v>
      </c>
      <c r="AK177">
        <v>21.246099999999998</v>
      </c>
      <c r="AL177">
        <v>22.002199999999998</v>
      </c>
      <c r="AM177">
        <v>20.676500000000001</v>
      </c>
      <c r="BA177" t="s">
        <v>16</v>
      </c>
    </row>
    <row r="178" spans="1:68" x14ac:dyDescent="0.25">
      <c r="A178" s="8" t="s">
        <v>287</v>
      </c>
      <c r="B178" s="8" t="s">
        <v>288</v>
      </c>
      <c r="C178" s="8" t="s">
        <v>289</v>
      </c>
      <c r="D178" t="s">
        <v>288</v>
      </c>
      <c r="E178" s="8" t="s">
        <v>288</v>
      </c>
      <c r="F178" s="14">
        <v>-1.35101</v>
      </c>
      <c r="G178" s="12">
        <v>1.07897</v>
      </c>
      <c r="H178" s="12">
        <v>0.14402000000000001</v>
      </c>
      <c r="I178" s="12">
        <v>-1.94696</v>
      </c>
      <c r="J178" s="12">
        <v>0.12526399999999999</v>
      </c>
      <c r="K178" s="12">
        <v>1.7770999999999999</v>
      </c>
      <c r="L178" s="12">
        <v>1.52626</v>
      </c>
      <c r="P178" s="8">
        <v>4</v>
      </c>
      <c r="Q178" s="8">
        <v>7</v>
      </c>
      <c r="R178" s="8">
        <v>17.166699999999999</v>
      </c>
      <c r="S178" s="8">
        <v>18.517800000000001</v>
      </c>
      <c r="T178" s="8">
        <v>17.313199999999998</v>
      </c>
      <c r="U178" s="8">
        <v>18.491199999999999</v>
      </c>
      <c r="V178" s="8">
        <v>1.3441399999999999</v>
      </c>
      <c r="W178" s="8">
        <v>0.96701899999999996</v>
      </c>
      <c r="X178" s="8">
        <v>7.8298999999999994E-2</v>
      </c>
      <c r="Y178" s="8">
        <v>5.2221200000000002E-2</v>
      </c>
      <c r="Z178">
        <v>20.337399999999999</v>
      </c>
      <c r="AA178">
        <v>18.527000000000001</v>
      </c>
      <c r="AB178">
        <v>18.822399999999998</v>
      </c>
      <c r="AC178">
        <v>17.7654</v>
      </c>
      <c r="AD178">
        <v>18.441500000000001</v>
      </c>
      <c r="AE178">
        <v>17.2394</v>
      </c>
      <c r="AF178">
        <v>18.491199999999999</v>
      </c>
      <c r="AG178">
        <v>18.6479</v>
      </c>
      <c r="AH178">
        <v>15.3927</v>
      </c>
      <c r="AI178" t="s">
        <v>20</v>
      </c>
      <c r="AJ178" t="s">
        <v>20</v>
      </c>
      <c r="AK178">
        <v>17.447700000000001</v>
      </c>
      <c r="AL178" t="s">
        <v>20</v>
      </c>
      <c r="AM178">
        <v>17.178699999999999</v>
      </c>
      <c r="BA178" t="s">
        <v>16</v>
      </c>
      <c r="BC178" t="s">
        <v>16</v>
      </c>
      <c r="BN178" t="s">
        <v>16</v>
      </c>
      <c r="BO178" s="4" t="s">
        <v>1477</v>
      </c>
    </row>
    <row r="179" spans="1:68" x14ac:dyDescent="0.25">
      <c r="A179" s="8" t="s">
        <v>293</v>
      </c>
      <c r="B179" s="8" t="s">
        <v>294</v>
      </c>
      <c r="C179" s="8" t="s">
        <v>295</v>
      </c>
      <c r="D179" t="s">
        <v>294</v>
      </c>
      <c r="E179" s="8" t="s">
        <v>294</v>
      </c>
      <c r="F179" s="14">
        <v>-1.6011599999999999</v>
      </c>
      <c r="G179" s="12">
        <v>1.21376</v>
      </c>
      <c r="H179" s="12">
        <v>0.123185</v>
      </c>
      <c r="I179" s="12">
        <v>-2.0853700000000002</v>
      </c>
      <c r="J179" s="12">
        <v>0.448741</v>
      </c>
      <c r="K179" s="12">
        <v>2.2410700000000001</v>
      </c>
      <c r="L179" s="12">
        <v>1.3237099999999999</v>
      </c>
      <c r="P179" s="8">
        <v>6</v>
      </c>
      <c r="Q179" s="8">
        <v>7</v>
      </c>
      <c r="R179" s="8">
        <v>23.8918</v>
      </c>
      <c r="S179" s="8">
        <v>25.492999999999999</v>
      </c>
      <c r="T179" s="8">
        <v>23.267700000000001</v>
      </c>
      <c r="U179" s="8">
        <v>25.8188</v>
      </c>
      <c r="V179" s="8">
        <v>1.387</v>
      </c>
      <c r="W179" s="8">
        <v>1.3742799999999999</v>
      </c>
      <c r="X179" s="8">
        <v>5.8053300000000002E-2</v>
      </c>
      <c r="Y179" s="8">
        <v>5.3908400000000002E-2</v>
      </c>
      <c r="Z179">
        <v>27.615500000000001</v>
      </c>
      <c r="AA179">
        <v>26.075700000000001</v>
      </c>
      <c r="AB179">
        <v>25.8188</v>
      </c>
      <c r="AC179">
        <v>25.3109</v>
      </c>
      <c r="AD179">
        <v>26.039300000000001</v>
      </c>
      <c r="AE179">
        <v>24.172699999999999</v>
      </c>
      <c r="AF179">
        <v>23.4178</v>
      </c>
      <c r="AG179">
        <v>24.688600000000001</v>
      </c>
      <c r="AH179">
        <v>23.363900000000001</v>
      </c>
      <c r="AI179">
        <v>23.171500000000002</v>
      </c>
      <c r="AJ179">
        <v>22.773299999999999</v>
      </c>
      <c r="AK179" t="s">
        <v>20</v>
      </c>
      <c r="AL179">
        <v>26.365400000000001</v>
      </c>
      <c r="AM179">
        <v>22.988099999999999</v>
      </c>
      <c r="AZ179" t="s">
        <v>16</v>
      </c>
      <c r="BA179" t="s">
        <v>16</v>
      </c>
    </row>
    <row r="180" spans="1:68" x14ac:dyDescent="0.25">
      <c r="A180" s="8" t="s">
        <v>296</v>
      </c>
      <c r="B180" s="8" t="s">
        <v>297</v>
      </c>
      <c r="C180" s="8" t="s">
        <v>298</v>
      </c>
      <c r="D180" t="s">
        <v>297</v>
      </c>
      <c r="E180" s="8" t="s">
        <v>297</v>
      </c>
      <c r="F180" s="14">
        <v>-0.48762899999999998</v>
      </c>
      <c r="G180" s="12">
        <v>0.90051999999999999</v>
      </c>
      <c r="H180" s="12">
        <v>0.18870999999999999</v>
      </c>
      <c r="I180" s="12">
        <v>-1.67066</v>
      </c>
      <c r="J180" s="12">
        <v>0.17844399999999999</v>
      </c>
      <c r="K180" s="12">
        <v>1.9157299999999999</v>
      </c>
      <c r="L180" s="12">
        <v>1.3392599999999999</v>
      </c>
      <c r="P180" s="8">
        <v>5</v>
      </c>
      <c r="Q180" s="8">
        <v>7</v>
      </c>
      <c r="R180" s="8">
        <v>19.111899999999999</v>
      </c>
      <c r="S180" s="8">
        <v>19.599499999999999</v>
      </c>
      <c r="T180" s="8">
        <v>18.880800000000001</v>
      </c>
      <c r="U180" s="8">
        <v>19.584399999999999</v>
      </c>
      <c r="V180" s="8">
        <v>0.69481899999999996</v>
      </c>
      <c r="W180" s="8">
        <v>0.30377799999999999</v>
      </c>
      <c r="X180" s="8">
        <v>3.63553E-2</v>
      </c>
      <c r="Y180" s="8">
        <v>1.5499199999999999E-2</v>
      </c>
      <c r="Z180">
        <v>19.5746</v>
      </c>
      <c r="AA180">
        <v>19.584399999999999</v>
      </c>
      <c r="AB180">
        <v>19.745799999999999</v>
      </c>
      <c r="AC180">
        <v>19.931799999999999</v>
      </c>
      <c r="AD180">
        <v>19.9223</v>
      </c>
      <c r="AE180">
        <v>19.3353</v>
      </c>
      <c r="AF180">
        <v>19.102499999999999</v>
      </c>
      <c r="AG180">
        <v>18.562000000000001</v>
      </c>
      <c r="AH180">
        <v>18.880800000000001</v>
      </c>
      <c r="AI180" t="s">
        <v>20</v>
      </c>
      <c r="AJ180">
        <v>20.2532</v>
      </c>
      <c r="AK180">
        <v>19.254100000000001</v>
      </c>
      <c r="AL180" t="s">
        <v>20</v>
      </c>
      <c r="AM180">
        <v>18.609400000000001</v>
      </c>
      <c r="BA180" t="s">
        <v>16</v>
      </c>
      <c r="BB180" t="s">
        <v>16</v>
      </c>
      <c r="BC180" t="s">
        <v>16</v>
      </c>
      <c r="BM180" t="s">
        <v>16</v>
      </c>
      <c r="BP180" s="4" t="s">
        <v>1477</v>
      </c>
    </row>
    <row r="181" spans="1:68" x14ac:dyDescent="0.25">
      <c r="A181" s="8" t="s">
        <v>299</v>
      </c>
      <c r="B181" s="8" t="s">
        <v>300</v>
      </c>
      <c r="C181" s="8" t="s">
        <v>301</v>
      </c>
      <c r="D181" t="s">
        <v>300</v>
      </c>
      <c r="E181" s="8" t="s">
        <v>300</v>
      </c>
      <c r="F181" s="14">
        <v>0.79624300000000003</v>
      </c>
      <c r="G181" s="12">
        <v>0.52664900000000003</v>
      </c>
      <c r="H181" s="12">
        <v>0.382936</v>
      </c>
      <c r="I181" s="12">
        <v>1.09382</v>
      </c>
      <c r="J181" s="12">
        <v>0.24059900000000001</v>
      </c>
      <c r="K181" s="12">
        <v>1.2691300000000001</v>
      </c>
      <c r="L181" s="12">
        <v>1.56609</v>
      </c>
      <c r="P181" s="8">
        <v>6</v>
      </c>
      <c r="Q181" s="8">
        <v>7</v>
      </c>
      <c r="R181" s="8">
        <v>22.360399999999998</v>
      </c>
      <c r="S181" s="8">
        <v>21.5642</v>
      </c>
      <c r="T181" s="8">
        <v>22.500499999999999</v>
      </c>
      <c r="U181" s="8">
        <v>22.1722</v>
      </c>
      <c r="V181" s="8">
        <v>0.88343099999999997</v>
      </c>
      <c r="W181" s="8">
        <v>1.5774300000000001</v>
      </c>
      <c r="X181" s="8">
        <v>3.9508700000000001E-2</v>
      </c>
      <c r="Y181" s="8">
        <v>7.3150599999999996E-2</v>
      </c>
      <c r="Z181">
        <v>22.1722</v>
      </c>
      <c r="AA181">
        <v>22.203499999999998</v>
      </c>
      <c r="AB181">
        <v>19.3627</v>
      </c>
      <c r="AC181">
        <v>23.051100000000002</v>
      </c>
      <c r="AD181">
        <v>23.158300000000001</v>
      </c>
      <c r="AE181">
        <v>19.430499999999999</v>
      </c>
      <c r="AF181">
        <v>21.570799999999998</v>
      </c>
      <c r="AG181">
        <v>22.519200000000001</v>
      </c>
      <c r="AH181">
        <v>22.894100000000002</v>
      </c>
      <c r="AI181" t="s">
        <v>20</v>
      </c>
      <c r="AJ181">
        <v>22.4819</v>
      </c>
      <c r="AK181">
        <v>21.688600000000001</v>
      </c>
      <c r="AL181">
        <v>21.0411</v>
      </c>
      <c r="AM181">
        <v>23.537500000000001</v>
      </c>
      <c r="AY181" t="s">
        <v>16</v>
      </c>
    </row>
    <row r="182" spans="1:68" x14ac:dyDescent="0.25">
      <c r="A182" s="8" t="s">
        <v>17</v>
      </c>
      <c r="B182" s="8" t="s">
        <v>18</v>
      </c>
      <c r="C182" s="8" t="s">
        <v>19</v>
      </c>
      <c r="D182" t="s">
        <v>18</v>
      </c>
      <c r="E182" s="8" t="s">
        <v>18</v>
      </c>
      <c r="F182" s="14">
        <v>-0.198686</v>
      </c>
      <c r="G182" s="12">
        <v>0.32186399999999998</v>
      </c>
      <c r="H182" s="12">
        <v>0.583619</v>
      </c>
      <c r="I182" s="12">
        <v>-0.73479300000000003</v>
      </c>
      <c r="J182" s="12">
        <v>0.44732899999999998</v>
      </c>
      <c r="K182" s="12">
        <v>0.41694399999999998</v>
      </c>
      <c r="L182" s="12">
        <v>1.3142199999999999</v>
      </c>
      <c r="P182" s="8">
        <v>7</v>
      </c>
      <c r="Q182" s="8">
        <v>7</v>
      </c>
      <c r="R182" s="8">
        <v>21.482199999999999</v>
      </c>
      <c r="S182" s="8">
        <v>21.680900000000001</v>
      </c>
      <c r="T182" s="8">
        <v>21.780899999999999</v>
      </c>
      <c r="U182" s="8">
        <v>21.552399999999999</v>
      </c>
      <c r="V182" s="8">
        <v>0.58874800000000005</v>
      </c>
      <c r="W182" s="8">
        <v>0.40642200000000001</v>
      </c>
      <c r="X182" s="8">
        <v>2.7406300000000001E-2</v>
      </c>
      <c r="Y182" s="8">
        <v>1.8745600000000001E-2</v>
      </c>
      <c r="Z182">
        <v>22.4162</v>
      </c>
      <c r="AA182">
        <v>21.537700000000001</v>
      </c>
      <c r="AB182">
        <v>21.4908</v>
      </c>
      <c r="AC182">
        <v>21.1051</v>
      </c>
      <c r="AD182">
        <v>21.825900000000001</v>
      </c>
      <c r="AE182">
        <v>21.552399999999999</v>
      </c>
      <c r="AF182">
        <v>21.838000000000001</v>
      </c>
      <c r="AG182">
        <v>21.780899999999999</v>
      </c>
      <c r="AH182">
        <v>21.792000000000002</v>
      </c>
      <c r="AI182">
        <v>22.26</v>
      </c>
      <c r="AJ182">
        <v>20.602799999999998</v>
      </c>
      <c r="AK182">
        <v>21.2334</v>
      </c>
      <c r="AL182">
        <v>20.894300000000001</v>
      </c>
      <c r="AM182">
        <v>21.811900000000001</v>
      </c>
      <c r="AN182" t="s">
        <v>16</v>
      </c>
      <c r="AR182" t="s">
        <v>16</v>
      </c>
      <c r="AX182" t="s">
        <v>16</v>
      </c>
      <c r="BA182" t="s">
        <v>16</v>
      </c>
      <c r="BF182" t="s">
        <v>16</v>
      </c>
      <c r="BP182" s="4" t="s">
        <v>1477</v>
      </c>
    </row>
    <row r="183" spans="1:68" x14ac:dyDescent="0.25">
      <c r="A183" s="8" t="s">
        <v>308</v>
      </c>
      <c r="B183" s="8" t="s">
        <v>309</v>
      </c>
      <c r="C183" s="8" t="s">
        <v>310</v>
      </c>
      <c r="D183" t="s">
        <v>309</v>
      </c>
      <c r="E183" s="8" t="s">
        <v>309</v>
      </c>
      <c r="F183" s="14">
        <v>-4.52935</v>
      </c>
      <c r="G183" s="12">
        <v>0</v>
      </c>
      <c r="H183" s="12">
        <v>1</v>
      </c>
      <c r="I183" s="12">
        <v>0</v>
      </c>
      <c r="J183" s="12">
        <v>0.538794</v>
      </c>
      <c r="K183" s="12">
        <v>1.9222300000000001</v>
      </c>
      <c r="L183" s="12">
        <v>1.8554900000000001</v>
      </c>
      <c r="P183" s="8">
        <v>1</v>
      </c>
      <c r="Q183" s="8">
        <v>2</v>
      </c>
      <c r="R183" s="8">
        <v>15.346</v>
      </c>
      <c r="S183" s="8">
        <v>19.875299999999999</v>
      </c>
      <c r="T183" s="8">
        <v>15.346</v>
      </c>
      <c r="U183" s="8">
        <v>19.875299999999999</v>
      </c>
      <c r="V183" s="8" t="s">
        <v>20</v>
      </c>
      <c r="W183" s="8">
        <v>0.92397600000000002</v>
      </c>
      <c r="X183" s="8" t="s">
        <v>20</v>
      </c>
      <c r="Y183" s="8">
        <v>4.6488599999999998E-2</v>
      </c>
      <c r="Z183" t="s">
        <v>20</v>
      </c>
      <c r="AA183" t="s">
        <v>20</v>
      </c>
      <c r="AB183">
        <v>20.528700000000001</v>
      </c>
      <c r="AC183" t="s">
        <v>20</v>
      </c>
      <c r="AD183" t="s">
        <v>20</v>
      </c>
      <c r="AE183">
        <v>19.222000000000001</v>
      </c>
      <c r="AF183" t="s">
        <v>20</v>
      </c>
      <c r="AG183" t="s">
        <v>20</v>
      </c>
      <c r="AH183" t="s">
        <v>20</v>
      </c>
      <c r="AI183" t="s">
        <v>20</v>
      </c>
      <c r="AJ183">
        <v>15.346</v>
      </c>
      <c r="AK183" t="s">
        <v>20</v>
      </c>
      <c r="AL183" t="s">
        <v>20</v>
      </c>
      <c r="AM183" t="s">
        <v>20</v>
      </c>
    </row>
    <row r="184" spans="1:68" x14ac:dyDescent="0.25">
      <c r="A184" s="8" t="s">
        <v>311</v>
      </c>
      <c r="B184" s="8" t="s">
        <v>312</v>
      </c>
      <c r="C184" s="8" t="s">
        <v>313</v>
      </c>
      <c r="D184" t="s">
        <v>312</v>
      </c>
      <c r="E184" s="8" t="s">
        <v>312</v>
      </c>
      <c r="F184" s="14">
        <v>-0.49082300000000001</v>
      </c>
      <c r="G184" s="12">
        <v>0.43317099999999997</v>
      </c>
      <c r="H184" s="12">
        <v>0.46573799999999999</v>
      </c>
      <c r="I184" s="12">
        <v>-0.95228900000000005</v>
      </c>
      <c r="J184" s="12">
        <v>0.92575099999999999</v>
      </c>
      <c r="K184" s="12">
        <v>0.85435499999999998</v>
      </c>
      <c r="L184" s="12">
        <v>1.41588</v>
      </c>
      <c r="P184" s="8">
        <v>3</v>
      </c>
      <c r="Q184" s="8">
        <v>7</v>
      </c>
      <c r="R184" s="8">
        <v>18.9253</v>
      </c>
      <c r="S184" s="8">
        <v>19.4162</v>
      </c>
      <c r="T184" s="8">
        <v>18.759699999999999</v>
      </c>
      <c r="U184" s="8">
        <v>19.475899999999999</v>
      </c>
      <c r="V184" s="8">
        <v>0.53580799999999995</v>
      </c>
      <c r="W184" s="8">
        <v>0.80506500000000003</v>
      </c>
      <c r="X184" s="8">
        <v>2.8311699999999999E-2</v>
      </c>
      <c r="Y184" s="8">
        <v>4.1463600000000003E-2</v>
      </c>
      <c r="Z184">
        <v>17.994599999999998</v>
      </c>
      <c r="AA184">
        <v>19.475899999999999</v>
      </c>
      <c r="AB184">
        <v>20.458300000000001</v>
      </c>
      <c r="AC184">
        <v>18.977</v>
      </c>
      <c r="AD184">
        <v>20.095700000000001</v>
      </c>
      <c r="AE184">
        <v>19.7013</v>
      </c>
      <c r="AF184">
        <v>19.2103</v>
      </c>
      <c r="AG184">
        <v>18.759699999999999</v>
      </c>
      <c r="AH184" t="s">
        <v>20</v>
      </c>
      <c r="AI184" t="s">
        <v>20</v>
      </c>
      <c r="AJ184" t="s">
        <v>20</v>
      </c>
      <c r="AK184">
        <v>19.5244</v>
      </c>
      <c r="AL184" t="s">
        <v>20</v>
      </c>
      <c r="AM184">
        <v>18.491900000000001</v>
      </c>
    </row>
    <row r="185" spans="1:68" x14ac:dyDescent="0.25">
      <c r="A185" s="8" t="s">
        <v>314</v>
      </c>
      <c r="B185" s="8" t="s">
        <v>315</v>
      </c>
      <c r="C185" s="8" t="s">
        <v>316</v>
      </c>
      <c r="D185" t="s">
        <v>317</v>
      </c>
      <c r="E185" s="8" t="s">
        <v>317</v>
      </c>
      <c r="F185" s="14">
        <v>0.97854300000000005</v>
      </c>
      <c r="G185" s="12">
        <v>1.2164900000000001</v>
      </c>
      <c r="H185" s="12">
        <v>0.123875</v>
      </c>
      <c r="I185" s="12">
        <v>2.0694699999999999</v>
      </c>
      <c r="J185" s="12">
        <v>0.40338499999999999</v>
      </c>
      <c r="K185" s="12">
        <v>0.17799400000000001</v>
      </c>
      <c r="L185" s="12">
        <v>1.38303</v>
      </c>
      <c r="P185" s="8">
        <v>7</v>
      </c>
      <c r="Q185" s="8">
        <v>7</v>
      </c>
      <c r="R185" s="8">
        <v>26.712299999999999</v>
      </c>
      <c r="S185" s="8">
        <v>25.733799999999999</v>
      </c>
      <c r="T185" s="8">
        <v>26.9603</v>
      </c>
      <c r="U185" s="8">
        <v>25.616599999999998</v>
      </c>
      <c r="V185" s="8">
        <v>0.82549600000000001</v>
      </c>
      <c r="W185" s="8">
        <v>0.940025</v>
      </c>
      <c r="X185" s="8">
        <v>3.0903199999999999E-2</v>
      </c>
      <c r="Y185" s="8">
        <v>3.65288E-2</v>
      </c>
      <c r="Z185">
        <v>26.9177</v>
      </c>
      <c r="AA185">
        <v>25.729900000000001</v>
      </c>
      <c r="AB185">
        <v>25.616599999999998</v>
      </c>
      <c r="AC185">
        <v>27.0626</v>
      </c>
      <c r="AD185">
        <v>24.6355</v>
      </c>
      <c r="AE185">
        <v>25.284500000000001</v>
      </c>
      <c r="AF185">
        <v>24.889600000000002</v>
      </c>
      <c r="AG185">
        <v>26.129200000000001</v>
      </c>
      <c r="AH185">
        <v>26.9603</v>
      </c>
      <c r="AI185">
        <v>25.549800000000001</v>
      </c>
      <c r="AJ185">
        <v>27.066400000000002</v>
      </c>
      <c r="AK185">
        <v>26.0336</v>
      </c>
      <c r="AL185">
        <v>27.834800000000001</v>
      </c>
      <c r="AM185">
        <v>27.412099999999999</v>
      </c>
      <c r="BH185" t="s">
        <v>16</v>
      </c>
      <c r="BI185" t="s">
        <v>16</v>
      </c>
      <c r="BO185" s="4" t="s">
        <v>1477</v>
      </c>
    </row>
    <row r="186" spans="1:68" x14ac:dyDescent="0.25">
      <c r="A186" s="8" t="s">
        <v>318</v>
      </c>
      <c r="B186" s="8" t="s">
        <v>319</v>
      </c>
      <c r="C186" s="8" t="s">
        <v>320</v>
      </c>
      <c r="D186" t="s">
        <v>319</v>
      </c>
      <c r="E186" s="8" t="s">
        <v>319</v>
      </c>
      <c r="F186" s="14">
        <v>-0.169429</v>
      </c>
      <c r="G186" s="12">
        <v>0.93710800000000005</v>
      </c>
      <c r="H186" s="12">
        <v>0.17773800000000001</v>
      </c>
      <c r="I186" s="12">
        <v>-1.69635</v>
      </c>
      <c r="J186" s="12">
        <v>1.2616000000000001</v>
      </c>
      <c r="K186" s="12">
        <v>0.103787</v>
      </c>
      <c r="L186" s="12">
        <v>2.9573299999999998</v>
      </c>
      <c r="P186" s="8">
        <v>7</v>
      </c>
      <c r="Q186" s="8">
        <v>7</v>
      </c>
      <c r="R186" s="8">
        <v>27.4696</v>
      </c>
      <c r="S186" s="8">
        <v>27.638999999999999</v>
      </c>
      <c r="T186" s="8">
        <v>27.476900000000001</v>
      </c>
      <c r="U186" s="8">
        <v>27.664200000000001</v>
      </c>
      <c r="V186" s="8">
        <v>0.18323500000000001</v>
      </c>
      <c r="W186" s="8">
        <v>0.19040599999999999</v>
      </c>
      <c r="X186" s="8">
        <v>6.6704800000000003E-3</v>
      </c>
      <c r="Y186" s="8">
        <v>6.8890100000000001E-3</v>
      </c>
      <c r="Z186">
        <v>27.526299999999999</v>
      </c>
      <c r="AA186">
        <v>27.807700000000001</v>
      </c>
      <c r="AB186">
        <v>27.8628</v>
      </c>
      <c r="AC186">
        <v>27.666399999999999</v>
      </c>
      <c r="AD186">
        <v>27.659600000000001</v>
      </c>
      <c r="AE186">
        <v>27.286200000000001</v>
      </c>
      <c r="AF186">
        <v>27.664200000000001</v>
      </c>
      <c r="AG186">
        <v>27.534300000000002</v>
      </c>
      <c r="AH186">
        <v>27.554400000000001</v>
      </c>
      <c r="AI186">
        <v>27.756399999999999</v>
      </c>
      <c r="AJ186">
        <v>27.163399999999999</v>
      </c>
      <c r="AK186">
        <v>27.476900000000001</v>
      </c>
      <c r="AL186">
        <v>27.448699999999999</v>
      </c>
      <c r="AM186">
        <v>27.353100000000001</v>
      </c>
      <c r="BA186" t="s">
        <v>16</v>
      </c>
      <c r="BD186" t="s">
        <v>16</v>
      </c>
      <c r="BE186" t="s">
        <v>16</v>
      </c>
      <c r="BM186" t="s">
        <v>16</v>
      </c>
      <c r="BP186" s="4" t="s">
        <v>1477</v>
      </c>
    </row>
    <row r="187" spans="1:68" x14ac:dyDescent="0.25">
      <c r="A187" s="8" t="s">
        <v>321</v>
      </c>
      <c r="B187" s="8" t="s">
        <v>322</v>
      </c>
      <c r="C187" s="8" t="s">
        <v>323</v>
      </c>
      <c r="D187" t="s">
        <v>322</v>
      </c>
      <c r="E187" s="8" t="s">
        <v>322</v>
      </c>
      <c r="F187" s="14">
        <v>0.548315</v>
      </c>
      <c r="G187" s="12">
        <v>0.57754799999999995</v>
      </c>
      <c r="H187" s="12">
        <v>0.34455200000000002</v>
      </c>
      <c r="I187" s="12">
        <v>1.1705099999999999</v>
      </c>
      <c r="J187" s="12">
        <v>0.200603</v>
      </c>
      <c r="K187" s="12">
        <v>0.27272600000000002</v>
      </c>
      <c r="L187" s="12">
        <v>1.63775</v>
      </c>
      <c r="P187" s="8">
        <v>7</v>
      </c>
      <c r="Q187" s="8">
        <v>7</v>
      </c>
      <c r="R187" s="8">
        <v>26.0502</v>
      </c>
      <c r="S187" s="8">
        <v>25.501899999999999</v>
      </c>
      <c r="T187" s="8">
        <v>26.279</v>
      </c>
      <c r="U187" s="8">
        <v>25.4178</v>
      </c>
      <c r="V187" s="8">
        <v>1.0676099999999999</v>
      </c>
      <c r="W187" s="8">
        <v>0.62950300000000003</v>
      </c>
      <c r="X187" s="8">
        <v>4.0982600000000001E-2</v>
      </c>
      <c r="Y187" s="8">
        <v>2.4684500000000002E-2</v>
      </c>
      <c r="Z187">
        <v>25.604299999999999</v>
      </c>
      <c r="AA187">
        <v>25.4178</v>
      </c>
      <c r="AB187">
        <v>25.308399999999999</v>
      </c>
      <c r="AC187">
        <v>26.652899999999999</v>
      </c>
      <c r="AD187">
        <v>24.770199999999999</v>
      </c>
      <c r="AE187">
        <v>25.844899999999999</v>
      </c>
      <c r="AF187">
        <v>24.9147</v>
      </c>
      <c r="AG187">
        <v>26.3735</v>
      </c>
      <c r="AH187">
        <v>26.279</v>
      </c>
      <c r="AI187">
        <v>23.967500000000001</v>
      </c>
      <c r="AJ187">
        <v>25.683</v>
      </c>
      <c r="AK187">
        <v>26.479099999999999</v>
      </c>
      <c r="AL187">
        <v>27.4726</v>
      </c>
      <c r="AM187">
        <v>26.096699999999998</v>
      </c>
      <c r="AX187" t="s">
        <v>16</v>
      </c>
      <c r="BA187" t="s">
        <v>16</v>
      </c>
    </row>
    <row r="188" spans="1:68" x14ac:dyDescent="0.25">
      <c r="A188" s="8" t="s">
        <v>324</v>
      </c>
      <c r="B188" s="8" t="s">
        <v>325</v>
      </c>
      <c r="C188" s="8" t="s">
        <v>326</v>
      </c>
      <c r="D188" t="s">
        <v>325</v>
      </c>
      <c r="E188" s="8" t="s">
        <v>325</v>
      </c>
      <c r="F188" s="14">
        <v>0.3075</v>
      </c>
      <c r="G188" s="12">
        <v>0.748753</v>
      </c>
      <c r="H188" s="12">
        <v>0.24912100000000001</v>
      </c>
      <c r="I188" s="12">
        <v>1.42963</v>
      </c>
      <c r="J188" s="12">
        <v>0.307726</v>
      </c>
      <c r="K188" s="12">
        <v>2.6184099999999999</v>
      </c>
      <c r="L188" s="12">
        <v>2.1511100000000001</v>
      </c>
      <c r="P188" s="8">
        <v>7</v>
      </c>
      <c r="Q188" s="8">
        <v>7</v>
      </c>
      <c r="R188" s="8">
        <v>25.216799999999999</v>
      </c>
      <c r="S188" s="8">
        <v>24.909300000000002</v>
      </c>
      <c r="T188" s="8">
        <v>25.266999999999999</v>
      </c>
      <c r="U188" s="8">
        <v>24.975200000000001</v>
      </c>
      <c r="V188" s="8">
        <v>0.43304999999999999</v>
      </c>
      <c r="W188" s="8">
        <v>0.36921199999999998</v>
      </c>
      <c r="X188" s="8">
        <v>1.7173000000000001E-2</v>
      </c>
      <c r="Y188" s="8">
        <v>1.4822200000000001E-2</v>
      </c>
      <c r="Z188">
        <v>24.794699999999999</v>
      </c>
      <c r="AA188">
        <v>25.154</v>
      </c>
      <c r="AB188">
        <v>25.0639</v>
      </c>
      <c r="AC188">
        <v>24.975200000000001</v>
      </c>
      <c r="AD188">
        <v>24.820599999999999</v>
      </c>
      <c r="AE188">
        <v>24.197700000000001</v>
      </c>
      <c r="AF188">
        <v>25.359200000000001</v>
      </c>
      <c r="AG188">
        <v>25.104299999999999</v>
      </c>
      <c r="AH188">
        <v>25.603899999999999</v>
      </c>
      <c r="AI188">
        <v>24.715499999999999</v>
      </c>
      <c r="AJ188">
        <v>25.405899999999999</v>
      </c>
      <c r="AK188">
        <v>25.790700000000001</v>
      </c>
      <c r="AL188">
        <v>25.266999999999999</v>
      </c>
      <c r="AM188">
        <v>24.630500000000001</v>
      </c>
      <c r="BA188" t="s">
        <v>16</v>
      </c>
      <c r="BH188" t="s">
        <v>16</v>
      </c>
      <c r="BI188" t="s">
        <v>16</v>
      </c>
      <c r="BK188" t="s">
        <v>16</v>
      </c>
      <c r="BM188" t="s">
        <v>16</v>
      </c>
      <c r="BN188" t="s">
        <v>16</v>
      </c>
      <c r="BO188" s="4" t="s">
        <v>1477</v>
      </c>
    </row>
    <row r="189" spans="1:68" x14ac:dyDescent="0.25">
      <c r="A189" s="8" t="s">
        <v>327</v>
      </c>
      <c r="B189" s="8" t="s">
        <v>328</v>
      </c>
      <c r="C189" s="8" t="s">
        <v>329</v>
      </c>
      <c r="D189" t="s">
        <v>328</v>
      </c>
      <c r="E189" s="8" t="s">
        <v>328</v>
      </c>
      <c r="F189" s="14">
        <v>0.123186</v>
      </c>
      <c r="G189" s="12">
        <v>8.6272500000000002E-2</v>
      </c>
      <c r="H189" s="12">
        <v>0.93313400000000002</v>
      </c>
      <c r="I189" s="12">
        <v>0.23280400000000001</v>
      </c>
      <c r="J189" s="12">
        <v>0.98399300000000001</v>
      </c>
      <c r="K189" s="12">
        <v>1.1259300000000001</v>
      </c>
      <c r="L189" s="12">
        <v>1.4031199999999999</v>
      </c>
      <c r="P189" s="8">
        <v>7</v>
      </c>
      <c r="Q189" s="8">
        <v>7</v>
      </c>
      <c r="R189" s="8">
        <v>23.401599999999998</v>
      </c>
      <c r="S189" s="8">
        <v>23.278500000000001</v>
      </c>
      <c r="T189" s="8">
        <v>23.576000000000001</v>
      </c>
      <c r="U189" s="8">
        <v>23.148700000000002</v>
      </c>
      <c r="V189" s="8">
        <v>1.2167399999999999</v>
      </c>
      <c r="W189" s="8">
        <v>0.69243200000000005</v>
      </c>
      <c r="X189" s="8">
        <v>5.19938E-2</v>
      </c>
      <c r="Y189" s="8">
        <v>2.9745600000000001E-2</v>
      </c>
      <c r="Z189">
        <v>22.584399999999999</v>
      </c>
      <c r="AA189">
        <v>23.148700000000002</v>
      </c>
      <c r="AB189">
        <v>22.460799999999999</v>
      </c>
      <c r="AC189">
        <v>24.407</v>
      </c>
      <c r="AD189">
        <v>22.973500000000001</v>
      </c>
      <c r="AE189">
        <v>23.6219</v>
      </c>
      <c r="AF189">
        <v>23.7529</v>
      </c>
      <c r="AG189">
        <v>22.741299999999999</v>
      </c>
      <c r="AH189">
        <v>23.906199999999998</v>
      </c>
      <c r="AI189">
        <v>21.026</v>
      </c>
      <c r="AJ189">
        <v>23.576000000000001</v>
      </c>
      <c r="AK189">
        <v>23.531099999999999</v>
      </c>
      <c r="AL189">
        <v>24.6158</v>
      </c>
      <c r="AM189">
        <v>24.415099999999999</v>
      </c>
      <c r="BA189" t="s">
        <v>16</v>
      </c>
      <c r="BG189" t="s">
        <v>16</v>
      </c>
      <c r="BP189" s="4" t="s">
        <v>1477</v>
      </c>
    </row>
    <row r="190" spans="1:68" x14ac:dyDescent="0.25">
      <c r="A190" s="8" t="s">
        <v>330</v>
      </c>
      <c r="B190" s="8" t="s">
        <v>331</v>
      </c>
      <c r="C190" s="8" t="s">
        <v>332</v>
      </c>
      <c r="D190" t="s">
        <v>331</v>
      </c>
      <c r="E190" s="8" t="s">
        <v>331</v>
      </c>
      <c r="F190" s="14">
        <v>-0.81734300000000004</v>
      </c>
      <c r="G190" s="12">
        <v>0.69344700000000004</v>
      </c>
      <c r="H190" s="12">
        <v>0.27593200000000001</v>
      </c>
      <c r="I190" s="12">
        <v>-1.34798</v>
      </c>
      <c r="J190" s="12">
        <v>0.177981</v>
      </c>
      <c r="K190" s="12">
        <v>3.51505</v>
      </c>
      <c r="L190" s="12">
        <v>1.6609</v>
      </c>
      <c r="P190" s="8">
        <v>7</v>
      </c>
      <c r="Q190" s="8">
        <v>7</v>
      </c>
      <c r="R190" s="8">
        <v>20.563800000000001</v>
      </c>
      <c r="S190" s="8">
        <v>21.3811</v>
      </c>
      <c r="T190" s="8">
        <v>20.363399999999999</v>
      </c>
      <c r="U190" s="8">
        <v>21.546199999999999</v>
      </c>
      <c r="V190" s="8">
        <v>1.3634599999999999</v>
      </c>
      <c r="W190" s="8">
        <v>0.84531800000000001</v>
      </c>
      <c r="X190" s="8">
        <v>6.6303899999999999E-2</v>
      </c>
      <c r="Y190" s="8">
        <v>3.9535800000000003E-2</v>
      </c>
      <c r="Z190">
        <v>21.546199999999999</v>
      </c>
      <c r="AA190">
        <v>21.567</v>
      </c>
      <c r="AB190">
        <v>19.665299999999998</v>
      </c>
      <c r="AC190">
        <v>22.0288</v>
      </c>
      <c r="AD190">
        <v>22.265499999999999</v>
      </c>
      <c r="AE190">
        <v>21.1159</v>
      </c>
      <c r="AF190">
        <v>21.478999999999999</v>
      </c>
      <c r="AG190">
        <v>21.3155</v>
      </c>
      <c r="AH190">
        <v>20.363399999999999</v>
      </c>
      <c r="AI190">
        <v>19.231400000000001</v>
      </c>
      <c r="AJ190">
        <v>19.538</v>
      </c>
      <c r="AK190">
        <v>19.245100000000001</v>
      </c>
      <c r="AL190">
        <v>21.385300000000001</v>
      </c>
      <c r="AM190">
        <v>22.867599999999999</v>
      </c>
    </row>
    <row r="191" spans="1:68" x14ac:dyDescent="0.25">
      <c r="A191" s="8" t="s">
        <v>21</v>
      </c>
      <c r="B191" s="8" t="s">
        <v>22</v>
      </c>
      <c r="C191" s="8" t="s">
        <v>23</v>
      </c>
      <c r="D191" t="s">
        <v>22</v>
      </c>
      <c r="E191" s="8" t="s">
        <v>22</v>
      </c>
      <c r="F191" s="14">
        <v>-0.72795900000000002</v>
      </c>
      <c r="G191" s="12">
        <v>0.98816499999999996</v>
      </c>
      <c r="H191" s="12">
        <v>0.16861100000000001</v>
      </c>
      <c r="I191" s="12">
        <v>-1.77952</v>
      </c>
      <c r="J191" s="12">
        <v>8.37923E-2</v>
      </c>
      <c r="K191" s="12">
        <v>0.44503900000000002</v>
      </c>
      <c r="L191" s="12">
        <v>1.9010400000000001</v>
      </c>
      <c r="P191" s="8">
        <v>6</v>
      </c>
      <c r="Q191" s="8">
        <v>7</v>
      </c>
      <c r="R191" s="8">
        <v>19.800599999999999</v>
      </c>
      <c r="S191" s="8">
        <v>20.528500000000001</v>
      </c>
      <c r="T191" s="8">
        <v>19.833400000000001</v>
      </c>
      <c r="U191" s="8">
        <v>20.491800000000001</v>
      </c>
      <c r="V191" s="8">
        <v>1.0469599999999999</v>
      </c>
      <c r="W191" s="8">
        <v>0.27882699999999999</v>
      </c>
      <c r="X191" s="8">
        <v>5.28753E-2</v>
      </c>
      <c r="Y191" s="8">
        <v>1.35824E-2</v>
      </c>
      <c r="Z191">
        <v>20.544799999999999</v>
      </c>
      <c r="AA191">
        <v>20.491800000000001</v>
      </c>
      <c r="AB191">
        <v>21.0989</v>
      </c>
      <c r="AC191">
        <v>20.3217</v>
      </c>
      <c r="AD191">
        <v>20.403300000000002</v>
      </c>
      <c r="AE191">
        <v>20.588999999999999</v>
      </c>
      <c r="AF191">
        <v>20.250299999999999</v>
      </c>
      <c r="AG191">
        <v>20.266300000000001</v>
      </c>
      <c r="AH191" t="s">
        <v>20</v>
      </c>
      <c r="AI191">
        <v>18.0029</v>
      </c>
      <c r="AJ191">
        <v>21.207899999999999</v>
      </c>
      <c r="AK191">
        <v>19.7118</v>
      </c>
      <c r="AL191">
        <v>19.954899999999999</v>
      </c>
      <c r="AM191">
        <v>19.659700000000001</v>
      </c>
      <c r="AN191" t="s">
        <v>16</v>
      </c>
      <c r="AQ191" t="s">
        <v>16</v>
      </c>
      <c r="BA191" t="s">
        <v>16</v>
      </c>
    </row>
    <row r="192" spans="1:68" x14ac:dyDescent="0.25">
      <c r="A192" s="8" t="s">
        <v>69</v>
      </c>
      <c r="B192" s="8" t="s">
        <v>70</v>
      </c>
      <c r="C192" s="8" t="s">
        <v>71</v>
      </c>
      <c r="D192" t="s">
        <v>70</v>
      </c>
      <c r="E192" s="8" t="s">
        <v>70</v>
      </c>
      <c r="F192" s="14">
        <v>6.6502899999999997E-3</v>
      </c>
      <c r="G192" s="12">
        <v>1.2454700000000001E-2</v>
      </c>
      <c r="H192" s="12">
        <v>1</v>
      </c>
      <c r="I192" s="12">
        <v>3.6725500000000001E-2</v>
      </c>
      <c r="J192" s="12">
        <v>1.23458</v>
      </c>
      <c r="K192" s="12">
        <v>0.116796</v>
      </c>
      <c r="L192" s="12">
        <v>1.64995</v>
      </c>
      <c r="P192" s="8">
        <v>3</v>
      </c>
      <c r="Q192" s="8">
        <v>6</v>
      </c>
      <c r="R192" s="8">
        <v>18.3033</v>
      </c>
      <c r="S192" s="8">
        <v>18.296600000000002</v>
      </c>
      <c r="T192" s="8">
        <v>18.4391</v>
      </c>
      <c r="U192" s="8">
        <v>18.2852</v>
      </c>
      <c r="V192" s="8">
        <v>0.30821900000000002</v>
      </c>
      <c r="W192" s="8">
        <v>0.23197699999999999</v>
      </c>
      <c r="X192" s="8">
        <v>1.68395E-2</v>
      </c>
      <c r="Y192" s="8">
        <v>1.2678699999999999E-2</v>
      </c>
      <c r="Z192">
        <v>18.074400000000001</v>
      </c>
      <c r="AA192">
        <v>18.312000000000001</v>
      </c>
      <c r="AB192">
        <v>18.258299999999998</v>
      </c>
      <c r="AC192" t="s">
        <v>20</v>
      </c>
      <c r="AD192">
        <v>18.020499999999998</v>
      </c>
      <c r="AE192">
        <v>18.503599999999999</v>
      </c>
      <c r="AF192">
        <v>18.6111</v>
      </c>
      <c r="AG192">
        <v>18.520299999999999</v>
      </c>
      <c r="AH192" t="s">
        <v>20</v>
      </c>
      <c r="AI192" t="s">
        <v>20</v>
      </c>
      <c r="AJ192">
        <v>17.950500000000002</v>
      </c>
      <c r="AK192">
        <v>18.4391</v>
      </c>
      <c r="AL192" t="s">
        <v>20</v>
      </c>
      <c r="AM192" t="s">
        <v>20</v>
      </c>
      <c r="AO192" t="s">
        <v>16</v>
      </c>
      <c r="AT192" t="s">
        <v>16</v>
      </c>
    </row>
    <row r="193" spans="1:68" x14ac:dyDescent="0.25">
      <c r="A193" s="8" t="s">
        <v>72</v>
      </c>
      <c r="B193" s="8" t="s">
        <v>73</v>
      </c>
      <c r="C193" s="8" t="s">
        <v>74</v>
      </c>
      <c r="D193" t="s">
        <v>73</v>
      </c>
      <c r="E193" s="8" t="s">
        <v>73</v>
      </c>
      <c r="F193" s="14">
        <v>-0.48538799999999999</v>
      </c>
      <c r="G193" s="12">
        <v>0.93800499999999998</v>
      </c>
      <c r="H193" s="12">
        <v>0.17957300000000001</v>
      </c>
      <c r="I193" s="12">
        <v>-1.7097</v>
      </c>
      <c r="J193" s="12">
        <v>0.15173800000000001</v>
      </c>
      <c r="K193" s="12">
        <v>1.0511699999999999</v>
      </c>
      <c r="L193" s="12">
        <v>1.77851</v>
      </c>
      <c r="P193" s="8">
        <v>6</v>
      </c>
      <c r="Q193" s="8">
        <v>7</v>
      </c>
      <c r="R193" s="8">
        <v>19.3931</v>
      </c>
      <c r="S193" s="8">
        <v>19.878499999999999</v>
      </c>
      <c r="T193" s="8">
        <v>19.620200000000001</v>
      </c>
      <c r="U193" s="8">
        <v>19.807700000000001</v>
      </c>
      <c r="V193" s="8">
        <v>0.69248699999999996</v>
      </c>
      <c r="W193" s="8">
        <v>0.27890900000000002</v>
      </c>
      <c r="X193" s="8">
        <v>3.5707900000000001E-2</v>
      </c>
      <c r="Y193" s="8">
        <v>1.40307E-2</v>
      </c>
      <c r="Z193">
        <v>19.758600000000001</v>
      </c>
      <c r="AA193">
        <v>19.996200000000002</v>
      </c>
      <c r="AB193">
        <v>19.608499999999999</v>
      </c>
      <c r="AC193">
        <v>20.148900000000001</v>
      </c>
      <c r="AD193">
        <v>20.292100000000001</v>
      </c>
      <c r="AE193">
        <v>19.537299999999998</v>
      </c>
      <c r="AF193">
        <v>19.807700000000001</v>
      </c>
      <c r="AG193">
        <v>19.577000000000002</v>
      </c>
      <c r="AH193" t="s">
        <v>20</v>
      </c>
      <c r="AI193">
        <v>19.7195</v>
      </c>
      <c r="AJ193">
        <v>20.0154</v>
      </c>
      <c r="AK193">
        <v>19.3291</v>
      </c>
      <c r="AL193">
        <v>18.054099999999998</v>
      </c>
      <c r="AM193">
        <v>19.663399999999999</v>
      </c>
      <c r="AO193" t="s">
        <v>16</v>
      </c>
      <c r="AS193" t="s">
        <v>16</v>
      </c>
      <c r="BA193" t="s">
        <v>16</v>
      </c>
      <c r="BM193" t="s">
        <v>16</v>
      </c>
    </row>
    <row r="194" spans="1:68" x14ac:dyDescent="0.25">
      <c r="A194" s="8" t="s">
        <v>75</v>
      </c>
      <c r="B194" s="8" t="s">
        <v>76</v>
      </c>
      <c r="C194" s="8" t="s">
        <v>77</v>
      </c>
      <c r="D194" t="s">
        <v>76</v>
      </c>
      <c r="E194" s="8" t="s">
        <v>76</v>
      </c>
      <c r="F194" s="14">
        <v>1.15572E-2</v>
      </c>
      <c r="G194" s="12">
        <v>2.33317E-2</v>
      </c>
      <c r="H194" s="12">
        <v>1</v>
      </c>
      <c r="I194" s="12">
        <v>6.6988000000000006E-2</v>
      </c>
      <c r="J194" s="12">
        <v>1.5178100000000001</v>
      </c>
      <c r="K194" s="12">
        <v>2.07762</v>
      </c>
      <c r="L194" s="12">
        <v>1.7907</v>
      </c>
      <c r="P194" s="8">
        <v>7</v>
      </c>
      <c r="Q194" s="8">
        <v>7</v>
      </c>
      <c r="R194" s="8">
        <v>24.270900000000001</v>
      </c>
      <c r="S194" s="8">
        <v>24.2593</v>
      </c>
      <c r="T194" s="8">
        <v>24.348400000000002</v>
      </c>
      <c r="U194" s="8">
        <v>24.1676</v>
      </c>
      <c r="V194" s="8">
        <v>0.38667699999999999</v>
      </c>
      <c r="W194" s="8">
        <v>0.242564</v>
      </c>
      <c r="X194" s="8">
        <v>1.59317E-2</v>
      </c>
      <c r="Y194" s="8">
        <v>9.9987900000000005E-3</v>
      </c>
      <c r="Z194">
        <v>24.1584</v>
      </c>
      <c r="AA194">
        <v>24.1676</v>
      </c>
      <c r="AB194">
        <v>23.9742</v>
      </c>
      <c r="AC194">
        <v>24.7209</v>
      </c>
      <c r="AD194">
        <v>24.102</v>
      </c>
      <c r="AE194">
        <v>24.335000000000001</v>
      </c>
      <c r="AF194">
        <v>24.357299999999999</v>
      </c>
      <c r="AG194">
        <v>24.292300000000001</v>
      </c>
      <c r="AH194">
        <v>24.455100000000002</v>
      </c>
      <c r="AI194">
        <v>23.433299999999999</v>
      </c>
      <c r="AJ194">
        <v>24.333400000000001</v>
      </c>
      <c r="AK194">
        <v>24.348400000000002</v>
      </c>
      <c r="AL194">
        <v>24.639800000000001</v>
      </c>
      <c r="AM194">
        <v>24.393999999999998</v>
      </c>
      <c r="AO194" t="s">
        <v>16</v>
      </c>
      <c r="AT194" t="s">
        <v>16</v>
      </c>
      <c r="BA194" t="s">
        <v>16</v>
      </c>
      <c r="BF194" t="s">
        <v>16</v>
      </c>
      <c r="BM194" t="s">
        <v>16</v>
      </c>
      <c r="BP194" s="4" t="s">
        <v>1477</v>
      </c>
    </row>
    <row r="195" spans="1:68" x14ac:dyDescent="0.25">
      <c r="A195" s="8" t="s">
        <v>345</v>
      </c>
      <c r="B195" s="8" t="s">
        <v>346</v>
      </c>
      <c r="C195" s="8" t="s">
        <v>347</v>
      </c>
      <c r="D195" t="s">
        <v>346</v>
      </c>
      <c r="E195" s="8" t="s">
        <v>346</v>
      </c>
      <c r="F195" s="14">
        <v>0.25817699999999999</v>
      </c>
      <c r="G195" s="12">
        <v>0.382494</v>
      </c>
      <c r="H195" s="12">
        <v>0.51645300000000005</v>
      </c>
      <c r="I195" s="12">
        <v>0.85137700000000005</v>
      </c>
      <c r="J195" s="12">
        <v>1.12358</v>
      </c>
      <c r="K195" s="12">
        <v>1.7580899999999999</v>
      </c>
      <c r="L195" s="12">
        <v>1.75084</v>
      </c>
      <c r="P195" s="8">
        <v>5</v>
      </c>
      <c r="Q195" s="8">
        <v>7</v>
      </c>
      <c r="R195" s="8">
        <v>22.028199999999998</v>
      </c>
      <c r="S195" s="8">
        <v>21.77</v>
      </c>
      <c r="T195" s="8">
        <v>21.8066</v>
      </c>
      <c r="U195" s="8">
        <v>21.662400000000002</v>
      </c>
      <c r="V195" s="8">
        <v>0.65938200000000002</v>
      </c>
      <c r="W195" s="8">
        <v>0.39644000000000001</v>
      </c>
      <c r="X195" s="8">
        <v>2.9933499999999998E-2</v>
      </c>
      <c r="Y195" s="8">
        <v>1.8210299999999999E-2</v>
      </c>
      <c r="Z195">
        <v>21.662400000000002</v>
      </c>
      <c r="AA195">
        <v>21.651900000000001</v>
      </c>
      <c r="AB195">
        <v>21.228200000000001</v>
      </c>
      <c r="AC195">
        <v>22.438199999999998</v>
      </c>
      <c r="AD195">
        <v>21.9724</v>
      </c>
      <c r="AE195">
        <v>21.974699999999999</v>
      </c>
      <c r="AF195">
        <v>21.462499999999999</v>
      </c>
      <c r="AG195">
        <v>21.767399999999999</v>
      </c>
      <c r="AH195">
        <v>22.449100000000001</v>
      </c>
      <c r="AI195" t="s">
        <v>20</v>
      </c>
      <c r="AJ195" t="s">
        <v>20</v>
      </c>
      <c r="AK195">
        <v>21.209599999999998</v>
      </c>
      <c r="AL195">
        <v>21.8066</v>
      </c>
      <c r="AM195">
        <v>22.9084</v>
      </c>
      <c r="AY195" t="s">
        <v>16</v>
      </c>
      <c r="BA195" t="s">
        <v>16</v>
      </c>
    </row>
    <row r="196" spans="1:68" x14ac:dyDescent="0.25">
      <c r="A196" s="8" t="s">
        <v>348</v>
      </c>
      <c r="B196" s="8" t="s">
        <v>349</v>
      </c>
      <c r="C196" s="8" t="s">
        <v>350</v>
      </c>
      <c r="D196" t="s">
        <v>349</v>
      </c>
      <c r="E196" s="8" t="s">
        <v>349</v>
      </c>
      <c r="F196" s="14">
        <v>5.58553E-3</v>
      </c>
      <c r="G196" s="12">
        <v>1.55537E-2</v>
      </c>
      <c r="H196" s="12">
        <v>1</v>
      </c>
      <c r="I196" s="12">
        <v>4.5035199999999997E-2</v>
      </c>
      <c r="J196" s="12">
        <v>1.1302300000000001</v>
      </c>
      <c r="K196" s="12">
        <v>1.81301</v>
      </c>
      <c r="L196" s="12">
        <v>1.3063400000000001</v>
      </c>
      <c r="P196" s="8">
        <v>7</v>
      </c>
      <c r="Q196" s="8">
        <v>7</v>
      </c>
      <c r="R196" s="8">
        <v>22.033200000000001</v>
      </c>
      <c r="S196" s="8">
        <v>22.027699999999999</v>
      </c>
      <c r="T196" s="8">
        <v>21.922899999999998</v>
      </c>
      <c r="U196" s="8">
        <v>22.028600000000001</v>
      </c>
      <c r="V196" s="8">
        <v>0.32506400000000002</v>
      </c>
      <c r="W196" s="8">
        <v>4.4839700000000003E-2</v>
      </c>
      <c r="X196" s="8">
        <v>1.47533E-2</v>
      </c>
      <c r="Y196" s="8">
        <v>2.0356100000000002E-3</v>
      </c>
      <c r="Z196">
        <v>22.060099999999998</v>
      </c>
      <c r="AA196">
        <v>22.063800000000001</v>
      </c>
      <c r="AB196">
        <v>21.962499999999999</v>
      </c>
      <c r="AC196">
        <v>22.0274</v>
      </c>
      <c r="AD196">
        <v>21.973400000000002</v>
      </c>
      <c r="AE196">
        <v>22.0778</v>
      </c>
      <c r="AF196">
        <v>22.028600000000001</v>
      </c>
      <c r="AG196">
        <v>22.2258</v>
      </c>
      <c r="AH196">
        <v>21.7287</v>
      </c>
      <c r="AI196">
        <v>21.710999999999999</v>
      </c>
      <c r="AJ196">
        <v>21.783000000000001</v>
      </c>
      <c r="AK196">
        <v>22.3611</v>
      </c>
      <c r="AL196">
        <v>22.5002</v>
      </c>
      <c r="AM196">
        <v>21.922899999999998</v>
      </c>
      <c r="BA196" t="s">
        <v>16</v>
      </c>
    </row>
    <row r="197" spans="1:68" x14ac:dyDescent="0.25">
      <c r="A197" s="8" t="s">
        <v>351</v>
      </c>
      <c r="B197" s="8" t="s">
        <v>352</v>
      </c>
      <c r="C197" s="8" t="s">
        <v>353</v>
      </c>
      <c r="D197" t="s">
        <v>352</v>
      </c>
      <c r="E197" s="8" t="s">
        <v>352</v>
      </c>
      <c r="F197" s="14">
        <v>-0.13001399999999999</v>
      </c>
      <c r="G197" s="12">
        <v>0.41245500000000002</v>
      </c>
      <c r="H197" s="12">
        <v>0.48157</v>
      </c>
      <c r="I197" s="12">
        <v>-0.89799300000000004</v>
      </c>
      <c r="J197" s="12">
        <v>1.26624</v>
      </c>
      <c r="K197" s="12">
        <v>2.1604899999999998</v>
      </c>
      <c r="L197" s="12">
        <v>2.4590800000000002</v>
      </c>
      <c r="P197" s="8">
        <v>7</v>
      </c>
      <c r="Q197" s="8">
        <v>7</v>
      </c>
      <c r="R197" s="8">
        <v>21.552</v>
      </c>
      <c r="S197" s="8">
        <v>21.681999999999999</v>
      </c>
      <c r="T197" s="8">
        <v>21.3918</v>
      </c>
      <c r="U197" s="8">
        <v>21.736899999999999</v>
      </c>
      <c r="V197" s="8">
        <v>0.35699799999999998</v>
      </c>
      <c r="W197" s="8">
        <v>0.138876</v>
      </c>
      <c r="X197" s="8">
        <v>1.6564499999999999E-2</v>
      </c>
      <c r="Y197" s="8">
        <v>6.4051300000000002E-3</v>
      </c>
      <c r="Z197">
        <v>21.5913</v>
      </c>
      <c r="AA197">
        <v>21.762599999999999</v>
      </c>
      <c r="AB197">
        <v>21.758900000000001</v>
      </c>
      <c r="AC197">
        <v>21.435300000000002</v>
      </c>
      <c r="AD197">
        <v>21.852699999999999</v>
      </c>
      <c r="AE197">
        <v>21.636500000000002</v>
      </c>
      <c r="AF197">
        <v>21.736899999999999</v>
      </c>
      <c r="AG197">
        <v>21.355899999999998</v>
      </c>
      <c r="AH197">
        <v>21.3918</v>
      </c>
      <c r="AI197">
        <v>22.300599999999999</v>
      </c>
      <c r="AJ197">
        <v>21.688600000000001</v>
      </c>
      <c r="AK197">
        <v>21.511900000000001</v>
      </c>
      <c r="AL197">
        <v>21.292100000000001</v>
      </c>
      <c r="AM197">
        <v>21.3232</v>
      </c>
      <c r="BA197" t="s">
        <v>16</v>
      </c>
      <c r="BM197" t="s">
        <v>16</v>
      </c>
    </row>
    <row r="198" spans="1:68" x14ac:dyDescent="0.25">
      <c r="A198" s="8" t="s">
        <v>366</v>
      </c>
      <c r="B198" s="8" t="s">
        <v>367</v>
      </c>
      <c r="C198" s="8" t="s">
        <v>368</v>
      </c>
      <c r="D198" t="s">
        <v>367</v>
      </c>
      <c r="E198" s="8" t="s">
        <v>367</v>
      </c>
      <c r="F198" s="14">
        <v>1.0785899999999999</v>
      </c>
      <c r="G198" s="12">
        <v>0.975545</v>
      </c>
      <c r="H198" s="12">
        <v>0.16955700000000001</v>
      </c>
      <c r="I198" s="12">
        <v>1.7976000000000001</v>
      </c>
      <c r="J198" s="12">
        <v>0.35508000000000001</v>
      </c>
      <c r="K198" s="12">
        <v>0.27346900000000002</v>
      </c>
      <c r="L198" s="12">
        <v>2.2271800000000002</v>
      </c>
      <c r="P198" s="8">
        <v>4</v>
      </c>
      <c r="Q198" s="8">
        <v>7</v>
      </c>
      <c r="R198" s="8">
        <v>21.192699999999999</v>
      </c>
      <c r="S198" s="8">
        <v>20.114100000000001</v>
      </c>
      <c r="T198" s="8">
        <v>21.328800000000001</v>
      </c>
      <c r="U198" s="8">
        <v>20.173999999999999</v>
      </c>
      <c r="V198" s="8">
        <v>0.58241200000000004</v>
      </c>
      <c r="W198" s="8">
        <v>1.0977300000000001</v>
      </c>
      <c r="X198" s="8">
        <v>2.7481700000000001E-2</v>
      </c>
      <c r="Y198" s="8">
        <v>5.4575199999999997E-2</v>
      </c>
      <c r="Z198">
        <v>20.090599999999998</v>
      </c>
      <c r="AA198">
        <v>20.7698</v>
      </c>
      <c r="AB198">
        <v>21.241199999999999</v>
      </c>
      <c r="AC198">
        <v>18.057099999999998</v>
      </c>
      <c r="AD198">
        <v>19.4374</v>
      </c>
      <c r="AE198">
        <v>21.028700000000001</v>
      </c>
      <c r="AF198">
        <v>20.173999999999999</v>
      </c>
      <c r="AG198">
        <v>21.613199999999999</v>
      </c>
      <c r="AH198" t="s">
        <v>20</v>
      </c>
      <c r="AI198">
        <v>21.0444</v>
      </c>
      <c r="AJ198">
        <v>21.681799999999999</v>
      </c>
      <c r="AK198" t="s">
        <v>20</v>
      </c>
      <c r="AL198">
        <v>20.4314</v>
      </c>
      <c r="AM198" t="s">
        <v>20</v>
      </c>
    </row>
    <row r="199" spans="1:68" x14ac:dyDescent="0.25">
      <c r="A199" s="8" t="s">
        <v>78</v>
      </c>
      <c r="B199" s="8" t="s">
        <v>79</v>
      </c>
      <c r="C199" s="8" t="s">
        <v>80</v>
      </c>
      <c r="D199" t="s">
        <v>79</v>
      </c>
      <c r="E199" s="8" t="s">
        <v>79</v>
      </c>
      <c r="F199" s="14">
        <v>0.91600700000000002</v>
      </c>
      <c r="G199" s="12">
        <v>1.0235000000000001</v>
      </c>
      <c r="H199" s="12">
        <v>0.15887599999999999</v>
      </c>
      <c r="I199" s="12">
        <v>1.8671199999999999</v>
      </c>
      <c r="J199" s="12">
        <v>0.355854</v>
      </c>
      <c r="K199" s="12">
        <v>3.1166399999999999</v>
      </c>
      <c r="L199" s="12">
        <v>1.9319599999999999</v>
      </c>
      <c r="P199" s="8">
        <v>5</v>
      </c>
      <c r="Q199" s="8">
        <v>6</v>
      </c>
      <c r="R199" s="8">
        <v>21.338899999999999</v>
      </c>
      <c r="S199" s="8">
        <v>20.422899999999998</v>
      </c>
      <c r="T199" s="8">
        <v>21.156099999999999</v>
      </c>
      <c r="U199" s="8">
        <v>20.082599999999999</v>
      </c>
      <c r="V199" s="8">
        <v>0.87377099999999996</v>
      </c>
      <c r="W199" s="8">
        <v>0.755494</v>
      </c>
      <c r="X199" s="8">
        <v>4.0947299999999999E-2</v>
      </c>
      <c r="Y199" s="8">
        <v>3.6992400000000002E-2</v>
      </c>
      <c r="Z199" t="s">
        <v>20</v>
      </c>
      <c r="AA199">
        <v>20.133800000000001</v>
      </c>
      <c r="AB199">
        <v>20.031300000000002</v>
      </c>
      <c r="AC199">
        <v>21.618600000000001</v>
      </c>
      <c r="AD199">
        <v>19.8932</v>
      </c>
      <c r="AE199">
        <v>19.757100000000001</v>
      </c>
      <c r="AF199">
        <v>21.1036</v>
      </c>
      <c r="AG199" t="s">
        <v>20</v>
      </c>
      <c r="AH199">
        <v>21.547599999999999</v>
      </c>
      <c r="AI199" t="s">
        <v>20</v>
      </c>
      <c r="AJ199">
        <v>20.790500000000002</v>
      </c>
      <c r="AK199">
        <v>20.473400000000002</v>
      </c>
      <c r="AL199">
        <v>21.156099999999999</v>
      </c>
      <c r="AM199">
        <v>22.7271</v>
      </c>
      <c r="AO199" t="s">
        <v>16</v>
      </c>
      <c r="AT199" t="s">
        <v>16</v>
      </c>
      <c r="AY199" t="s">
        <v>16</v>
      </c>
    </row>
    <row r="200" spans="1:68" x14ac:dyDescent="0.25">
      <c r="A200" s="8" t="s">
        <v>24</v>
      </c>
      <c r="B200" s="8" t="s">
        <v>25</v>
      </c>
      <c r="C200" s="8" t="s">
        <v>26</v>
      </c>
      <c r="D200" t="s">
        <v>25</v>
      </c>
      <c r="E200" s="8" t="s">
        <v>25</v>
      </c>
      <c r="F200" s="14">
        <v>-0.85703200000000002</v>
      </c>
      <c r="G200" s="12">
        <v>0.97090799999999999</v>
      </c>
      <c r="H200" s="12">
        <v>0.17000899999999999</v>
      </c>
      <c r="I200" s="12">
        <v>-1.79084</v>
      </c>
      <c r="J200" s="12">
        <v>0.225776</v>
      </c>
      <c r="K200" s="12">
        <v>0.147061</v>
      </c>
      <c r="L200" s="12">
        <v>1.7107600000000001</v>
      </c>
      <c r="P200" s="8">
        <v>4</v>
      </c>
      <c r="Q200" s="8">
        <v>7</v>
      </c>
      <c r="R200" s="8">
        <v>19.0121</v>
      </c>
      <c r="S200" s="8">
        <v>19.869199999999999</v>
      </c>
      <c r="T200" s="8">
        <v>19.2654</v>
      </c>
      <c r="U200" s="8">
        <v>19.9298</v>
      </c>
      <c r="V200" s="8">
        <v>0.579264</v>
      </c>
      <c r="W200" s="8">
        <v>0.84064000000000005</v>
      </c>
      <c r="X200" s="8">
        <v>3.0468100000000001E-2</v>
      </c>
      <c r="Y200" s="8">
        <v>4.2308800000000001E-2</v>
      </c>
      <c r="Z200">
        <v>19.389500000000002</v>
      </c>
      <c r="AA200">
        <v>20.374500000000001</v>
      </c>
      <c r="AB200">
        <v>19.9298</v>
      </c>
      <c r="AC200">
        <v>18.522600000000001</v>
      </c>
      <c r="AD200">
        <v>21.2118</v>
      </c>
      <c r="AE200">
        <v>20.084499999999998</v>
      </c>
      <c r="AF200">
        <v>19.571400000000001</v>
      </c>
      <c r="AG200">
        <v>19.318899999999999</v>
      </c>
      <c r="AH200" t="s">
        <v>20</v>
      </c>
      <c r="AI200" t="s">
        <v>20</v>
      </c>
      <c r="AJ200">
        <v>19.2119</v>
      </c>
      <c r="AK200">
        <v>18.148800000000001</v>
      </c>
      <c r="AL200" t="s">
        <v>20</v>
      </c>
      <c r="AM200">
        <v>19.3689</v>
      </c>
      <c r="AN200" t="s">
        <v>16</v>
      </c>
      <c r="AP200" t="s">
        <v>16</v>
      </c>
      <c r="BA200" t="s">
        <v>16</v>
      </c>
    </row>
    <row r="201" spans="1:68" x14ac:dyDescent="0.25">
      <c r="A201" s="8" t="s">
        <v>378</v>
      </c>
      <c r="B201" s="8" t="s">
        <v>379</v>
      </c>
      <c r="C201" s="8" t="s">
        <v>380</v>
      </c>
      <c r="D201" t="s">
        <v>379</v>
      </c>
      <c r="E201" s="8" t="s">
        <v>379</v>
      </c>
      <c r="F201" s="14">
        <v>-0.22884299999999999</v>
      </c>
      <c r="G201" s="12">
        <v>1.1657200000000001</v>
      </c>
      <c r="H201" s="12">
        <v>0.13032199999999999</v>
      </c>
      <c r="I201" s="12">
        <v>-2.0031400000000001</v>
      </c>
      <c r="J201" s="12">
        <v>0.18096400000000001</v>
      </c>
      <c r="K201" s="12">
        <v>0.96956299999999995</v>
      </c>
      <c r="L201" s="12">
        <v>1.6828000000000001</v>
      </c>
      <c r="P201" s="8">
        <v>7</v>
      </c>
      <c r="Q201" s="8">
        <v>7</v>
      </c>
      <c r="R201" s="8">
        <v>22.545500000000001</v>
      </c>
      <c r="S201" s="8">
        <v>22.7744</v>
      </c>
      <c r="T201" s="8">
        <v>22.542200000000001</v>
      </c>
      <c r="U201" s="8">
        <v>22.833300000000001</v>
      </c>
      <c r="V201" s="8">
        <v>0.22298699999999999</v>
      </c>
      <c r="W201" s="8">
        <v>0.20404800000000001</v>
      </c>
      <c r="X201" s="8">
        <v>9.8905E-3</v>
      </c>
      <c r="Y201" s="8">
        <v>8.9595500000000002E-3</v>
      </c>
      <c r="Z201">
        <v>22.551200000000001</v>
      </c>
      <c r="AA201">
        <v>22.854099999999999</v>
      </c>
      <c r="AB201">
        <v>23.069600000000001</v>
      </c>
      <c r="AC201">
        <v>22.523099999999999</v>
      </c>
      <c r="AD201">
        <v>22.9344</v>
      </c>
      <c r="AE201">
        <v>22.654900000000001</v>
      </c>
      <c r="AF201">
        <v>22.833300000000001</v>
      </c>
      <c r="AG201">
        <v>22.361899999999999</v>
      </c>
      <c r="AH201">
        <v>22.2347</v>
      </c>
      <c r="AI201">
        <v>22.6691</v>
      </c>
      <c r="AJ201">
        <v>22.714200000000002</v>
      </c>
      <c r="AK201">
        <v>22.875399999999999</v>
      </c>
      <c r="AL201">
        <v>22.542200000000001</v>
      </c>
      <c r="AM201">
        <v>22.421199999999999</v>
      </c>
      <c r="BA201" t="s">
        <v>16</v>
      </c>
      <c r="BH201" t="s">
        <v>16</v>
      </c>
      <c r="BI201" t="s">
        <v>16</v>
      </c>
      <c r="BK201" t="s">
        <v>16</v>
      </c>
      <c r="BN201" t="s">
        <v>16</v>
      </c>
      <c r="BO201" s="4" t="s">
        <v>1477</v>
      </c>
    </row>
    <row r="202" spans="1:68" x14ac:dyDescent="0.25">
      <c r="A202" s="8" t="s">
        <v>384</v>
      </c>
      <c r="B202" s="10">
        <v>37500</v>
      </c>
      <c r="C202" s="8" t="s">
        <v>385</v>
      </c>
      <c r="D202" s="1">
        <v>37500</v>
      </c>
      <c r="E202" s="10">
        <v>37500</v>
      </c>
      <c r="F202" s="14">
        <v>-0.67772900000000003</v>
      </c>
      <c r="G202" s="12">
        <v>1.1373500000000001</v>
      </c>
      <c r="H202" s="12">
        <v>0.133355</v>
      </c>
      <c r="I202" s="12">
        <v>-1.96583</v>
      </c>
      <c r="J202" s="12">
        <v>0.39917999999999998</v>
      </c>
      <c r="K202" s="12">
        <v>9.5680100000000004E-2</v>
      </c>
      <c r="L202" s="12">
        <v>1.87748</v>
      </c>
      <c r="P202" s="8">
        <v>7</v>
      </c>
      <c r="Q202" s="8">
        <v>7</v>
      </c>
      <c r="R202" s="8">
        <v>20.6983</v>
      </c>
      <c r="S202" s="8">
        <v>21.376000000000001</v>
      </c>
      <c r="T202" s="8">
        <v>20.5427</v>
      </c>
      <c r="U202" s="8">
        <v>21.488800000000001</v>
      </c>
      <c r="V202" s="8">
        <v>0.85539699999999996</v>
      </c>
      <c r="W202" s="8">
        <v>0.31668200000000002</v>
      </c>
      <c r="X202" s="8">
        <v>4.13269E-2</v>
      </c>
      <c r="Y202" s="8">
        <v>1.4814799999999999E-2</v>
      </c>
      <c r="Z202">
        <v>21.758900000000001</v>
      </c>
      <c r="AA202">
        <v>21.521599999999999</v>
      </c>
      <c r="AB202">
        <v>21.488800000000001</v>
      </c>
      <c r="AC202">
        <v>20.9587</v>
      </c>
      <c r="AD202">
        <v>21.296299999999999</v>
      </c>
      <c r="AE202">
        <v>20.964600000000001</v>
      </c>
      <c r="AF202">
        <v>21.6433</v>
      </c>
      <c r="AG202">
        <v>21.7667</v>
      </c>
      <c r="AH202">
        <v>20.529</v>
      </c>
      <c r="AI202">
        <v>19.541899999999998</v>
      </c>
      <c r="AJ202">
        <v>20.995799999999999</v>
      </c>
      <c r="AK202">
        <v>20.5427</v>
      </c>
      <c r="AL202">
        <v>19.817</v>
      </c>
      <c r="AM202">
        <v>21.695</v>
      </c>
      <c r="BA202" t="s">
        <v>16</v>
      </c>
      <c r="BM202" t="s">
        <v>16</v>
      </c>
      <c r="BN202" t="s">
        <v>16</v>
      </c>
      <c r="BO202" s="4" t="s">
        <v>1477</v>
      </c>
    </row>
    <row r="203" spans="1:68" x14ac:dyDescent="0.25">
      <c r="A203" s="8" t="s">
        <v>389</v>
      </c>
      <c r="B203" s="8" t="s">
        <v>390</v>
      </c>
      <c r="C203" s="8" t="s">
        <v>391</v>
      </c>
      <c r="D203" t="s">
        <v>390</v>
      </c>
      <c r="E203" s="8" t="s">
        <v>390</v>
      </c>
      <c r="F203" s="14">
        <v>-0.43014000000000002</v>
      </c>
      <c r="G203" s="12">
        <v>1.1227</v>
      </c>
      <c r="H203" s="12">
        <v>0.133937</v>
      </c>
      <c r="I203" s="12">
        <v>-2.0095100000000001</v>
      </c>
      <c r="J203" s="12">
        <v>0.11523899999999999</v>
      </c>
      <c r="K203" s="12">
        <v>0.64441599999999999</v>
      </c>
      <c r="L203" s="12">
        <v>1.81463</v>
      </c>
      <c r="P203" s="8">
        <v>4</v>
      </c>
      <c r="Q203" s="8">
        <v>7</v>
      </c>
      <c r="R203" s="8">
        <v>19.2624</v>
      </c>
      <c r="S203" s="8">
        <v>19.692499999999999</v>
      </c>
      <c r="T203" s="8">
        <v>19.312899999999999</v>
      </c>
      <c r="U203" s="8">
        <v>19.699300000000001</v>
      </c>
      <c r="V203" s="8">
        <v>0.39190900000000001</v>
      </c>
      <c r="W203" s="8">
        <v>0.31328099999999998</v>
      </c>
      <c r="X203" s="8">
        <v>2.0345800000000001E-2</v>
      </c>
      <c r="Y203" s="8">
        <v>1.5908599999999998E-2</v>
      </c>
      <c r="Z203">
        <v>19.6828</v>
      </c>
      <c r="AA203">
        <v>19.699300000000001</v>
      </c>
      <c r="AB203">
        <v>19.9239</v>
      </c>
      <c r="AC203">
        <v>19.093299999999999</v>
      </c>
      <c r="AD203">
        <v>19.998000000000001</v>
      </c>
      <c r="AE203">
        <v>19.5243</v>
      </c>
      <c r="AF203">
        <v>19.925999999999998</v>
      </c>
      <c r="AG203">
        <v>19.285499999999999</v>
      </c>
      <c r="AH203" t="s">
        <v>20</v>
      </c>
      <c r="AI203" t="s">
        <v>20</v>
      </c>
      <c r="AJ203">
        <v>19.685700000000001</v>
      </c>
      <c r="AK203">
        <v>18.738</v>
      </c>
      <c r="AL203" t="s">
        <v>20</v>
      </c>
      <c r="AM203">
        <v>19.340299999999999</v>
      </c>
      <c r="BA203" t="s">
        <v>16</v>
      </c>
    </row>
    <row r="204" spans="1:68" x14ac:dyDescent="0.25">
      <c r="A204" s="8" t="s">
        <v>392</v>
      </c>
      <c r="B204" s="8" t="s">
        <v>393</v>
      </c>
      <c r="C204" s="8" t="s">
        <v>394</v>
      </c>
      <c r="D204" t="s">
        <v>393</v>
      </c>
      <c r="E204" s="8" t="s">
        <v>393</v>
      </c>
      <c r="F204" s="14">
        <v>-0.12138599999999999</v>
      </c>
      <c r="G204" s="12">
        <v>0.427427</v>
      </c>
      <c r="H204" s="12">
        <v>0.46834700000000001</v>
      </c>
      <c r="I204" s="12">
        <v>-0.92390099999999997</v>
      </c>
      <c r="J204" s="12">
        <v>1.1063000000000001</v>
      </c>
      <c r="K204" s="12">
        <v>4.3137400000000001</v>
      </c>
      <c r="L204" s="12">
        <v>2.3619300000000001</v>
      </c>
      <c r="P204" s="8">
        <v>7</v>
      </c>
      <c r="Q204" s="8">
        <v>7</v>
      </c>
      <c r="R204" s="8">
        <v>22.003399999999999</v>
      </c>
      <c r="S204" s="8">
        <v>22.1248</v>
      </c>
      <c r="T204" s="8">
        <v>21.948399999999999</v>
      </c>
      <c r="U204" s="8">
        <v>22.190999999999999</v>
      </c>
      <c r="V204" s="8">
        <v>0.18670200000000001</v>
      </c>
      <c r="W204" s="8">
        <v>0.29321399999999997</v>
      </c>
      <c r="X204" s="8">
        <v>8.4851300000000004E-3</v>
      </c>
      <c r="Y204" s="8">
        <v>1.3252699999999999E-2</v>
      </c>
      <c r="Z204">
        <v>22.190999999999999</v>
      </c>
      <c r="AA204">
        <v>22.356999999999999</v>
      </c>
      <c r="AB204">
        <v>22.245899999999999</v>
      </c>
      <c r="AC204">
        <v>22.520099999999999</v>
      </c>
      <c r="AD204">
        <v>21.888500000000001</v>
      </c>
      <c r="AE204">
        <v>21.657399999999999</v>
      </c>
      <c r="AF204">
        <v>22.0138</v>
      </c>
      <c r="AG204">
        <v>22.2624</v>
      </c>
      <c r="AH204">
        <v>21.948399999999999</v>
      </c>
      <c r="AI204">
        <v>21.833600000000001</v>
      </c>
      <c r="AJ204">
        <v>21.7666</v>
      </c>
      <c r="AK204">
        <v>21.914200000000001</v>
      </c>
      <c r="AL204">
        <v>22.107299999999999</v>
      </c>
      <c r="AM204">
        <v>22.191500000000001</v>
      </c>
      <c r="BA204" t="s">
        <v>16</v>
      </c>
      <c r="BK204" t="s">
        <v>16</v>
      </c>
      <c r="BN204" t="s">
        <v>16</v>
      </c>
      <c r="BO204" s="4" t="s">
        <v>1477</v>
      </c>
    </row>
    <row r="205" spans="1:68" x14ac:dyDescent="0.25">
      <c r="A205" s="8" t="s">
        <v>395</v>
      </c>
      <c r="B205" s="8" t="s">
        <v>396</v>
      </c>
      <c r="C205" s="8" t="s">
        <v>397</v>
      </c>
      <c r="D205" t="s">
        <v>396</v>
      </c>
      <c r="E205" s="8" t="s">
        <v>396</v>
      </c>
      <c r="F205" s="14">
        <v>-0.481514</v>
      </c>
      <c r="G205" s="12">
        <v>1.0709599999999999</v>
      </c>
      <c r="H205" s="12">
        <v>0.144535</v>
      </c>
      <c r="I205" s="12">
        <v>-1.8777600000000001</v>
      </c>
      <c r="J205" s="12">
        <v>7.9204499999999997E-2</v>
      </c>
      <c r="K205" s="12">
        <v>0.28464200000000001</v>
      </c>
      <c r="L205" s="12">
        <v>1.6167400000000001</v>
      </c>
      <c r="P205" s="8">
        <v>7</v>
      </c>
      <c r="Q205" s="8">
        <v>7</v>
      </c>
      <c r="R205" s="8">
        <v>20.494700000000002</v>
      </c>
      <c r="S205" s="8">
        <v>20.976299999999998</v>
      </c>
      <c r="T205" s="8">
        <v>20.7471</v>
      </c>
      <c r="U205" s="8">
        <v>20.940300000000001</v>
      </c>
      <c r="V205" s="8">
        <v>0.66722499999999996</v>
      </c>
      <c r="W205" s="8">
        <v>0.12291299999999999</v>
      </c>
      <c r="X205" s="8">
        <v>3.2555899999999999E-2</v>
      </c>
      <c r="Y205" s="8">
        <v>5.8596200000000003E-3</v>
      </c>
      <c r="Z205">
        <v>21.1982</v>
      </c>
      <c r="AA205">
        <v>20.8719</v>
      </c>
      <c r="AB205">
        <v>20.895099999999999</v>
      </c>
      <c r="AC205">
        <v>20.940300000000001</v>
      </c>
      <c r="AD205">
        <v>21.058299999999999</v>
      </c>
      <c r="AE205">
        <v>21.013999999999999</v>
      </c>
      <c r="AF205">
        <v>20.856000000000002</v>
      </c>
      <c r="AG205">
        <v>20.979099999999999</v>
      </c>
      <c r="AH205">
        <v>20.147300000000001</v>
      </c>
      <c r="AI205">
        <v>19.307300000000001</v>
      </c>
      <c r="AJ205">
        <v>21.3095</v>
      </c>
      <c r="AK205">
        <v>20.7849</v>
      </c>
      <c r="AL205">
        <v>20.187999999999999</v>
      </c>
      <c r="AM205">
        <v>20.7471</v>
      </c>
      <c r="BA205" t="s">
        <v>16</v>
      </c>
      <c r="BM205" t="s">
        <v>16</v>
      </c>
    </row>
    <row r="206" spans="1:68" x14ac:dyDescent="0.25">
      <c r="A206" s="8" t="s">
        <v>401</v>
      </c>
      <c r="B206" s="8" t="s">
        <v>402</v>
      </c>
      <c r="C206" s="8" t="s">
        <v>403</v>
      </c>
      <c r="D206" t="s">
        <v>402</v>
      </c>
      <c r="E206" s="8" t="s">
        <v>402</v>
      </c>
      <c r="F206" s="14">
        <v>-0.292514</v>
      </c>
      <c r="G206" s="12">
        <v>1.17387</v>
      </c>
      <c r="H206" s="12">
        <v>0.12984799999999999</v>
      </c>
      <c r="I206" s="12">
        <v>-2.0138199999999999</v>
      </c>
      <c r="J206" s="12">
        <v>0.25172899999999998</v>
      </c>
      <c r="K206" s="12">
        <v>0.68957199999999996</v>
      </c>
      <c r="L206" s="12">
        <v>1.4793499999999999</v>
      </c>
      <c r="P206" s="8">
        <v>7</v>
      </c>
      <c r="Q206" s="8">
        <v>7</v>
      </c>
      <c r="R206" s="8">
        <v>21.588000000000001</v>
      </c>
      <c r="S206" s="8">
        <v>21.880600000000001</v>
      </c>
      <c r="T206" s="8">
        <v>21.585599999999999</v>
      </c>
      <c r="U206" s="8">
        <v>21.8462</v>
      </c>
      <c r="V206" s="8">
        <v>0.33826299999999998</v>
      </c>
      <c r="W206" s="8">
        <v>0.182394</v>
      </c>
      <c r="X206" s="8">
        <v>1.5668999999999999E-2</v>
      </c>
      <c r="Y206" s="8">
        <v>8.3358800000000004E-3</v>
      </c>
      <c r="Z206">
        <v>21.796500000000002</v>
      </c>
      <c r="AA206">
        <v>22.012699999999999</v>
      </c>
      <c r="AB206">
        <v>21.8462</v>
      </c>
      <c r="AC206">
        <v>21.601299999999998</v>
      </c>
      <c r="AD206">
        <v>21.938700000000001</v>
      </c>
      <c r="AE206">
        <v>21.7958</v>
      </c>
      <c r="AF206">
        <v>22.172699999999999</v>
      </c>
      <c r="AG206">
        <v>21.585599999999999</v>
      </c>
      <c r="AH206">
        <v>21.105</v>
      </c>
      <c r="AI206">
        <v>21.7881</v>
      </c>
      <c r="AJ206">
        <v>21.406199999999998</v>
      </c>
      <c r="AK206">
        <v>21.398499999999999</v>
      </c>
      <c r="AL206">
        <v>21.663</v>
      </c>
      <c r="AM206">
        <v>22.169899999999998</v>
      </c>
      <c r="AX206" t="s">
        <v>16</v>
      </c>
      <c r="BA206" t="s">
        <v>16</v>
      </c>
      <c r="BI206" t="s">
        <v>16</v>
      </c>
      <c r="BK206" t="s">
        <v>16</v>
      </c>
      <c r="BL206" t="s">
        <v>16</v>
      </c>
      <c r="BM206" t="s">
        <v>16</v>
      </c>
      <c r="BN206" t="s">
        <v>16</v>
      </c>
      <c r="BO206" s="4" t="s">
        <v>1477</v>
      </c>
    </row>
    <row r="207" spans="1:68" x14ac:dyDescent="0.25">
      <c r="A207" s="8" t="s">
        <v>407</v>
      </c>
      <c r="B207" s="8" t="s">
        <v>408</v>
      </c>
      <c r="C207" s="8" t="s">
        <v>409</v>
      </c>
      <c r="D207" t="s">
        <v>408</v>
      </c>
      <c r="E207" s="8" t="s">
        <v>408</v>
      </c>
      <c r="F207" s="14">
        <v>0.276086</v>
      </c>
      <c r="G207" s="12">
        <v>0.193824</v>
      </c>
      <c r="H207" s="12">
        <v>0.75570300000000001</v>
      </c>
      <c r="I207" s="12">
        <v>0.47980400000000001</v>
      </c>
      <c r="J207" s="12">
        <v>0.71313400000000005</v>
      </c>
      <c r="K207" s="12">
        <v>0.38976</v>
      </c>
      <c r="L207" s="12">
        <v>1.3529500000000001</v>
      </c>
      <c r="P207" s="8">
        <v>7</v>
      </c>
      <c r="Q207" s="8">
        <v>7</v>
      </c>
      <c r="R207" s="8">
        <v>23.253900000000002</v>
      </c>
      <c r="S207" s="8">
        <v>22.977799999999998</v>
      </c>
      <c r="T207" s="8">
        <v>23.3642</v>
      </c>
      <c r="U207" s="8">
        <v>23.066299999999998</v>
      </c>
      <c r="V207" s="8">
        <v>1.1382000000000001</v>
      </c>
      <c r="W207" s="8">
        <v>1.01105</v>
      </c>
      <c r="X207" s="8">
        <v>4.8946400000000001E-2</v>
      </c>
      <c r="Y207" s="8">
        <v>4.4001199999999997E-2</v>
      </c>
      <c r="Z207">
        <v>23.474900000000002</v>
      </c>
      <c r="AA207">
        <v>22.123100000000001</v>
      </c>
      <c r="AB207">
        <v>22.215399999999999</v>
      </c>
      <c r="AC207">
        <v>24.795200000000001</v>
      </c>
      <c r="AD207">
        <v>21.893899999999999</v>
      </c>
      <c r="AE207">
        <v>23.066299999999998</v>
      </c>
      <c r="AF207">
        <v>23.2759</v>
      </c>
      <c r="AG207">
        <v>23.656400000000001</v>
      </c>
      <c r="AH207">
        <v>24.485900000000001</v>
      </c>
      <c r="AI207">
        <v>21.885899999999999</v>
      </c>
      <c r="AJ207">
        <v>22.7654</v>
      </c>
      <c r="AK207">
        <v>23.3642</v>
      </c>
      <c r="AL207">
        <v>24.717700000000001</v>
      </c>
      <c r="AM207">
        <v>21.901800000000001</v>
      </c>
      <c r="BA207" t="s">
        <v>16</v>
      </c>
      <c r="BD207" t="s">
        <v>16</v>
      </c>
      <c r="BM207" t="s">
        <v>16</v>
      </c>
      <c r="BP207" s="4" t="s">
        <v>1477</v>
      </c>
    </row>
    <row r="208" spans="1:68" x14ac:dyDescent="0.25">
      <c r="A208" s="8" t="s">
        <v>410</v>
      </c>
      <c r="B208" s="8" t="s">
        <v>411</v>
      </c>
      <c r="C208" s="8" t="s">
        <v>412</v>
      </c>
      <c r="D208" t="s">
        <v>411</v>
      </c>
      <c r="E208" s="8" t="s">
        <v>411</v>
      </c>
      <c r="F208" s="14">
        <v>0.62470000000000003</v>
      </c>
      <c r="G208" s="12">
        <v>0.69966399999999995</v>
      </c>
      <c r="H208" s="12">
        <v>0.273447</v>
      </c>
      <c r="I208" s="12">
        <v>1.3644799999999999</v>
      </c>
      <c r="J208" s="12">
        <v>0.30504700000000001</v>
      </c>
      <c r="K208" s="12">
        <v>0.12703999999999999</v>
      </c>
      <c r="L208" s="12">
        <v>2.0493899999999998</v>
      </c>
      <c r="P208" s="8">
        <v>6</v>
      </c>
      <c r="Q208" s="8">
        <v>7</v>
      </c>
      <c r="R208" s="8">
        <v>22.037600000000001</v>
      </c>
      <c r="S208" s="8">
        <v>21.4129</v>
      </c>
      <c r="T208" s="8">
        <v>21.9863</v>
      </c>
      <c r="U208" s="8">
        <v>21.251999999999999</v>
      </c>
      <c r="V208" s="8">
        <v>1.0669999999999999</v>
      </c>
      <c r="W208" s="8">
        <v>0.54111299999999996</v>
      </c>
      <c r="X208" s="8">
        <v>4.8417000000000002E-2</v>
      </c>
      <c r="Y208" s="8">
        <v>2.5270399999999998E-2</v>
      </c>
      <c r="Z208">
        <v>21.5306</v>
      </c>
      <c r="AA208">
        <v>21.251999999999999</v>
      </c>
      <c r="AB208">
        <v>20.809699999999999</v>
      </c>
      <c r="AC208">
        <v>22.418299999999999</v>
      </c>
      <c r="AD208">
        <v>20.947700000000001</v>
      </c>
      <c r="AE208">
        <v>21.711300000000001</v>
      </c>
      <c r="AF208">
        <v>21.220700000000001</v>
      </c>
      <c r="AG208">
        <v>21.601900000000001</v>
      </c>
      <c r="AH208">
        <v>22.335100000000001</v>
      </c>
      <c r="AI208" t="s">
        <v>20</v>
      </c>
      <c r="AJ208">
        <v>20.414200000000001</v>
      </c>
      <c r="AK208">
        <v>21.637499999999999</v>
      </c>
      <c r="AL208">
        <v>23.494</v>
      </c>
      <c r="AM208">
        <v>22.742899999999999</v>
      </c>
      <c r="BA208" t="s">
        <v>16</v>
      </c>
      <c r="BM208" t="s">
        <v>16</v>
      </c>
    </row>
    <row r="209" spans="1:68" x14ac:dyDescent="0.25">
      <c r="A209" s="8" t="s">
        <v>416</v>
      </c>
      <c r="B209" s="8" t="s">
        <v>417</v>
      </c>
      <c r="C209" s="8" t="s">
        <v>418</v>
      </c>
      <c r="D209" t="s">
        <v>417</v>
      </c>
      <c r="E209" s="8" t="s">
        <v>417</v>
      </c>
      <c r="F209" s="14">
        <v>-0.34025699999999998</v>
      </c>
      <c r="G209" s="12">
        <v>0.58259499999999997</v>
      </c>
      <c r="H209" s="12">
        <v>0.340528</v>
      </c>
      <c r="I209" s="12">
        <v>-1.17845</v>
      </c>
      <c r="J209" s="12">
        <v>6.5086400000000003E-2</v>
      </c>
      <c r="K209" s="12">
        <v>0.719642</v>
      </c>
      <c r="L209" s="12">
        <v>1.40842</v>
      </c>
      <c r="P209" s="8">
        <v>7</v>
      </c>
      <c r="Q209" s="8">
        <v>7</v>
      </c>
      <c r="R209" s="8">
        <v>20.752700000000001</v>
      </c>
      <c r="S209" s="8">
        <v>21.0929</v>
      </c>
      <c r="T209" s="8">
        <v>21.0489</v>
      </c>
      <c r="U209" s="8">
        <v>21.077500000000001</v>
      </c>
      <c r="V209" s="8">
        <v>0.72941400000000001</v>
      </c>
      <c r="W209" s="8">
        <v>0.226996</v>
      </c>
      <c r="X209" s="8">
        <v>3.5147999999999999E-2</v>
      </c>
      <c r="Y209" s="8">
        <v>1.0761700000000001E-2</v>
      </c>
      <c r="Z209">
        <v>20.880800000000001</v>
      </c>
      <c r="AA209">
        <v>20.943000000000001</v>
      </c>
      <c r="AB209">
        <v>21.245799999999999</v>
      </c>
      <c r="AC209">
        <v>21.519500000000001</v>
      </c>
      <c r="AD209">
        <v>21.080500000000001</v>
      </c>
      <c r="AE209">
        <v>21.077500000000001</v>
      </c>
      <c r="AF209">
        <v>20.903300000000002</v>
      </c>
      <c r="AG209">
        <v>21.268000000000001</v>
      </c>
      <c r="AH209">
        <v>21.114699999999999</v>
      </c>
      <c r="AI209">
        <v>19.194099999999999</v>
      </c>
      <c r="AJ209">
        <v>21.2074</v>
      </c>
      <c r="AK209">
        <v>21.0489</v>
      </c>
      <c r="AL209">
        <v>20.531300000000002</v>
      </c>
      <c r="AM209">
        <v>20.904199999999999</v>
      </c>
      <c r="BA209" t="s">
        <v>16</v>
      </c>
      <c r="BC209" t="s">
        <v>16</v>
      </c>
      <c r="BM209" t="s">
        <v>16</v>
      </c>
    </row>
    <row r="210" spans="1:68" x14ac:dyDescent="0.25">
      <c r="A210" s="8" t="s">
        <v>419</v>
      </c>
      <c r="B210" s="8" t="s">
        <v>420</v>
      </c>
      <c r="C210" s="8" t="s">
        <v>421</v>
      </c>
      <c r="D210" t="s">
        <v>420</v>
      </c>
      <c r="E210" s="8" t="s">
        <v>420</v>
      </c>
      <c r="F210" s="14">
        <v>1.6484700000000001</v>
      </c>
      <c r="G210" s="12">
        <v>0</v>
      </c>
      <c r="H210" s="12">
        <v>1</v>
      </c>
      <c r="I210" s="12">
        <v>0</v>
      </c>
      <c r="J210" s="12">
        <v>1.5123899999999999</v>
      </c>
      <c r="K210" s="12">
        <v>0.66840699999999997</v>
      </c>
      <c r="L210" s="12">
        <v>1.80392</v>
      </c>
      <c r="P210" s="8">
        <v>1</v>
      </c>
      <c r="Q210" s="8">
        <v>3</v>
      </c>
      <c r="R210" s="8">
        <v>19.498999999999999</v>
      </c>
      <c r="S210" s="8">
        <v>17.8505</v>
      </c>
      <c r="T210" s="8">
        <v>19.498999999999999</v>
      </c>
      <c r="U210" s="8">
        <v>17.924600000000002</v>
      </c>
      <c r="V210" s="8" t="s">
        <v>20</v>
      </c>
      <c r="W210" s="8">
        <v>0.42437599999999998</v>
      </c>
      <c r="X210" s="8" t="s">
        <v>20</v>
      </c>
      <c r="Y210" s="8">
        <v>2.3773900000000001E-2</v>
      </c>
      <c r="Z210" t="s">
        <v>20</v>
      </c>
      <c r="AA210" t="s">
        <v>20</v>
      </c>
      <c r="AB210" t="s">
        <v>20</v>
      </c>
      <c r="AC210" t="s">
        <v>20</v>
      </c>
      <c r="AD210">
        <v>17.393999999999998</v>
      </c>
      <c r="AE210">
        <v>18.233000000000001</v>
      </c>
      <c r="AF210">
        <v>17.924600000000002</v>
      </c>
      <c r="AG210" t="s">
        <v>20</v>
      </c>
      <c r="AH210" t="s">
        <v>20</v>
      </c>
      <c r="AI210" t="s">
        <v>20</v>
      </c>
      <c r="AJ210" t="s">
        <v>20</v>
      </c>
      <c r="AK210" t="s">
        <v>20</v>
      </c>
      <c r="AL210" t="s">
        <v>20</v>
      </c>
      <c r="AM210">
        <v>19.498999999999999</v>
      </c>
      <c r="BA210" t="s">
        <v>16</v>
      </c>
      <c r="BI210" t="s">
        <v>16</v>
      </c>
      <c r="BM210" t="s">
        <v>16</v>
      </c>
    </row>
    <row r="211" spans="1:68" x14ac:dyDescent="0.25">
      <c r="A211" s="8" t="s">
        <v>422</v>
      </c>
      <c r="B211" s="8" t="s">
        <v>423</v>
      </c>
      <c r="C211" s="8" t="s">
        <v>424</v>
      </c>
      <c r="D211" t="s">
        <v>423</v>
      </c>
      <c r="E211" s="8" t="s">
        <v>423</v>
      </c>
      <c r="F211" s="14">
        <v>0.83528500000000006</v>
      </c>
      <c r="G211" s="12">
        <v>1.1130100000000001</v>
      </c>
      <c r="H211" s="12">
        <v>0.13430900000000001</v>
      </c>
      <c r="I211" s="12">
        <v>1.93367</v>
      </c>
      <c r="J211" s="12">
        <v>0.26917799999999997</v>
      </c>
      <c r="K211" s="12">
        <v>1.18353</v>
      </c>
      <c r="L211" s="12">
        <v>1.65212</v>
      </c>
      <c r="P211" s="8">
        <v>7</v>
      </c>
      <c r="Q211" s="8">
        <v>7</v>
      </c>
      <c r="R211" s="8">
        <v>23.0535</v>
      </c>
      <c r="S211" s="8">
        <v>22.2182</v>
      </c>
      <c r="T211" s="8">
        <v>23.275500000000001</v>
      </c>
      <c r="U211" s="8">
        <v>22.247699999999998</v>
      </c>
      <c r="V211" s="8">
        <v>0.719804</v>
      </c>
      <c r="W211" s="8">
        <v>0.88773199999999997</v>
      </c>
      <c r="X211" s="8">
        <v>3.12232E-2</v>
      </c>
      <c r="Y211" s="8">
        <v>3.99551E-2</v>
      </c>
      <c r="Z211">
        <v>22.794499999999999</v>
      </c>
      <c r="AA211">
        <v>22.247699999999998</v>
      </c>
      <c r="AB211">
        <v>21.307300000000001</v>
      </c>
      <c r="AC211">
        <v>23.631799999999998</v>
      </c>
      <c r="AD211">
        <v>21.395399999999999</v>
      </c>
      <c r="AE211">
        <v>22.7273</v>
      </c>
      <c r="AF211">
        <v>21.4237</v>
      </c>
      <c r="AG211">
        <v>23.275500000000001</v>
      </c>
      <c r="AH211">
        <v>23.846499999999999</v>
      </c>
      <c r="AI211">
        <v>22.297499999999999</v>
      </c>
      <c r="AJ211">
        <v>21.837499999999999</v>
      </c>
      <c r="AK211">
        <v>23.150700000000001</v>
      </c>
      <c r="AL211">
        <v>23.507300000000001</v>
      </c>
      <c r="AM211">
        <v>23.459700000000002</v>
      </c>
      <c r="AX211" t="s">
        <v>16</v>
      </c>
      <c r="BA211" t="s">
        <v>16</v>
      </c>
      <c r="BD211" t="s">
        <v>16</v>
      </c>
      <c r="BE211" t="s">
        <v>16</v>
      </c>
      <c r="BP211" s="4" t="s">
        <v>1477</v>
      </c>
    </row>
    <row r="212" spans="1:68" x14ac:dyDescent="0.25">
      <c r="A212" s="8" t="s">
        <v>425</v>
      </c>
      <c r="B212" s="8" t="s">
        <v>426</v>
      </c>
      <c r="C212" s="8" t="s">
        <v>427</v>
      </c>
      <c r="D212" t="s">
        <v>426</v>
      </c>
      <c r="E212" s="8" t="s">
        <v>426</v>
      </c>
      <c r="F212" s="14">
        <v>0.74287499999999995</v>
      </c>
      <c r="G212" s="12">
        <v>0.94892399999999999</v>
      </c>
      <c r="H212" s="12">
        <v>0.175706</v>
      </c>
      <c r="I212" s="12">
        <v>1.7587699999999999</v>
      </c>
      <c r="J212" s="12">
        <v>0.24887600000000001</v>
      </c>
      <c r="K212" s="12">
        <v>0.48166500000000001</v>
      </c>
      <c r="L212" s="12">
        <v>1.69617</v>
      </c>
      <c r="P212" s="8">
        <v>4</v>
      </c>
      <c r="Q212" s="8">
        <v>7</v>
      </c>
      <c r="R212" s="8">
        <v>18.185500000000001</v>
      </c>
      <c r="S212" s="8">
        <v>17.442599999999999</v>
      </c>
      <c r="T212" s="8">
        <v>18.396599999999999</v>
      </c>
      <c r="U212" s="8">
        <v>17.2698</v>
      </c>
      <c r="V212" s="8">
        <v>1.0328299999999999</v>
      </c>
      <c r="W212" s="8">
        <v>0.38447500000000001</v>
      </c>
      <c r="X212" s="8">
        <v>5.6794400000000002E-2</v>
      </c>
      <c r="Y212" s="8">
        <v>2.2042300000000001E-2</v>
      </c>
      <c r="Z212">
        <v>17.806699999999999</v>
      </c>
      <c r="AA212">
        <v>17.2148</v>
      </c>
      <c r="AB212">
        <v>17.610199999999999</v>
      </c>
      <c r="AC212">
        <v>16.946200000000001</v>
      </c>
      <c r="AD212">
        <v>17.2182</v>
      </c>
      <c r="AE212">
        <v>18.032299999999999</v>
      </c>
      <c r="AF212">
        <v>17.2698</v>
      </c>
      <c r="AG212">
        <v>18.531300000000002</v>
      </c>
      <c r="AH212" t="s">
        <v>20</v>
      </c>
      <c r="AI212" t="s">
        <v>20</v>
      </c>
      <c r="AJ212">
        <v>16.752500000000001</v>
      </c>
      <c r="AK212">
        <v>19.196100000000001</v>
      </c>
      <c r="AL212">
        <v>18.262</v>
      </c>
      <c r="AM212" t="s">
        <v>20</v>
      </c>
      <c r="BH212" t="s">
        <v>16</v>
      </c>
      <c r="BI212" t="s">
        <v>16</v>
      </c>
      <c r="BO212" s="4" t="s">
        <v>1477</v>
      </c>
    </row>
    <row r="213" spans="1:68" x14ac:dyDescent="0.25">
      <c r="A213" s="8" t="s">
        <v>428</v>
      </c>
      <c r="B213" s="8" t="s">
        <v>429</v>
      </c>
      <c r="C213" s="8" t="s">
        <v>430</v>
      </c>
      <c r="D213" t="s">
        <v>429</v>
      </c>
      <c r="E213" s="8" t="s">
        <v>429</v>
      </c>
      <c r="F213" s="14">
        <v>0.51849999999999996</v>
      </c>
      <c r="G213" s="12">
        <v>0.80845599999999995</v>
      </c>
      <c r="H213" s="12">
        <v>0.22452</v>
      </c>
      <c r="I213" s="12">
        <v>1.5505</v>
      </c>
      <c r="J213" s="12">
        <v>9.9459199999999998E-2</v>
      </c>
      <c r="K213" s="12">
        <v>1.3127</v>
      </c>
      <c r="L213" s="12">
        <v>1.7682899999999999</v>
      </c>
      <c r="P213" s="8">
        <v>4</v>
      </c>
      <c r="Q213" s="8">
        <v>7</v>
      </c>
      <c r="R213" s="8">
        <v>19.1449</v>
      </c>
      <c r="S213" s="8">
        <v>18.6264</v>
      </c>
      <c r="T213" s="8">
        <v>19.191800000000001</v>
      </c>
      <c r="U213" s="8">
        <v>18.653199999999998</v>
      </c>
      <c r="V213" s="8">
        <v>0.60529599999999995</v>
      </c>
      <c r="W213" s="8">
        <v>0.49375000000000002</v>
      </c>
      <c r="X213" s="8">
        <v>3.1616600000000002E-2</v>
      </c>
      <c r="Y213" s="8">
        <v>2.65081E-2</v>
      </c>
      <c r="Z213">
        <v>18.810199999999998</v>
      </c>
      <c r="AA213">
        <v>18.130199999999999</v>
      </c>
      <c r="AB213">
        <v>18.653199999999998</v>
      </c>
      <c r="AC213">
        <v>18.462499999999999</v>
      </c>
      <c r="AD213">
        <v>17.967400000000001</v>
      </c>
      <c r="AE213">
        <v>19.4114</v>
      </c>
      <c r="AF213">
        <v>18.9499</v>
      </c>
      <c r="AG213">
        <v>19.240500000000001</v>
      </c>
      <c r="AH213" t="s">
        <v>20</v>
      </c>
      <c r="AI213" t="s">
        <v>20</v>
      </c>
      <c r="AJ213">
        <v>19.1432</v>
      </c>
      <c r="AK213">
        <v>19.834700000000002</v>
      </c>
      <c r="AL213" t="s">
        <v>20</v>
      </c>
      <c r="AM213">
        <v>18.3612</v>
      </c>
      <c r="BA213" t="s">
        <v>16</v>
      </c>
      <c r="BM213" t="s">
        <v>16</v>
      </c>
    </row>
    <row r="214" spans="1:68" x14ac:dyDescent="0.25">
      <c r="A214" s="8" t="s">
        <v>431</v>
      </c>
      <c r="B214" s="8" t="s">
        <v>432</v>
      </c>
      <c r="C214" s="8" t="s">
        <v>433</v>
      </c>
      <c r="D214" t="s">
        <v>432</v>
      </c>
      <c r="E214" s="8" t="s">
        <v>432</v>
      </c>
      <c r="F214" s="14">
        <v>-1.1188</v>
      </c>
      <c r="G214" s="12">
        <v>0</v>
      </c>
      <c r="H214" s="12">
        <v>1</v>
      </c>
      <c r="I214" s="12">
        <v>0</v>
      </c>
      <c r="J214" s="12">
        <v>0.70604299999999998</v>
      </c>
      <c r="K214" s="12">
        <v>1.20771E-2</v>
      </c>
      <c r="L214" s="12">
        <v>1.3796200000000001</v>
      </c>
      <c r="P214" s="8">
        <v>1</v>
      </c>
      <c r="Q214" s="8">
        <v>5</v>
      </c>
      <c r="R214" s="8">
        <v>16.358799999999999</v>
      </c>
      <c r="S214" s="8">
        <v>17.477599999999999</v>
      </c>
      <c r="T214" s="8">
        <v>16.358799999999999</v>
      </c>
      <c r="U214" s="8">
        <v>17.4939</v>
      </c>
      <c r="V214" s="8" t="s">
        <v>20</v>
      </c>
      <c r="W214" s="8">
        <v>0.37915500000000002</v>
      </c>
      <c r="X214" s="8" t="s">
        <v>20</v>
      </c>
      <c r="Y214" s="8">
        <v>2.1693799999999999E-2</v>
      </c>
      <c r="Z214" t="s">
        <v>20</v>
      </c>
      <c r="AA214">
        <v>17.4939</v>
      </c>
      <c r="AB214">
        <v>17.460799999999999</v>
      </c>
      <c r="AC214" t="s">
        <v>20</v>
      </c>
      <c r="AD214">
        <v>16.859400000000001</v>
      </c>
      <c r="AE214">
        <v>17.765499999999999</v>
      </c>
      <c r="AF214">
        <v>17.808399999999999</v>
      </c>
      <c r="AG214" t="s">
        <v>20</v>
      </c>
      <c r="AH214" t="s">
        <v>20</v>
      </c>
      <c r="AI214" t="s">
        <v>20</v>
      </c>
      <c r="AJ214" t="s">
        <v>20</v>
      </c>
      <c r="AK214">
        <v>16.358799999999999</v>
      </c>
      <c r="AL214" t="s">
        <v>20</v>
      </c>
      <c r="AM214" t="s">
        <v>20</v>
      </c>
    </row>
    <row r="215" spans="1:68" x14ac:dyDescent="0.25">
      <c r="A215" s="8" t="s">
        <v>434</v>
      </c>
      <c r="B215" s="8" t="s">
        <v>435</v>
      </c>
      <c r="C215" s="8" t="s">
        <v>436</v>
      </c>
      <c r="D215" t="s">
        <v>435</v>
      </c>
      <c r="E215" s="8" t="s">
        <v>435</v>
      </c>
      <c r="F215" s="14">
        <v>1.0842700000000001</v>
      </c>
      <c r="G215" s="12">
        <v>1.0607800000000001</v>
      </c>
      <c r="H215" s="12">
        <v>0.146427</v>
      </c>
      <c r="I215" s="12">
        <v>1.9896199999999999</v>
      </c>
      <c r="J215" s="12">
        <v>0.21249599999999999</v>
      </c>
      <c r="K215" s="12">
        <v>7.1951200000000007E-2</v>
      </c>
      <c r="L215" s="12">
        <v>1.58893</v>
      </c>
      <c r="P215" s="8">
        <v>4</v>
      </c>
      <c r="Q215" s="8">
        <v>5</v>
      </c>
      <c r="R215" s="8">
        <v>21.0943</v>
      </c>
      <c r="S215" s="8">
        <v>20.010100000000001</v>
      </c>
      <c r="T215" s="8">
        <v>20.961500000000001</v>
      </c>
      <c r="U215" s="8">
        <v>19.926200000000001</v>
      </c>
      <c r="V215" s="8">
        <v>1.01637</v>
      </c>
      <c r="W215" s="8">
        <v>0.61659399999999998</v>
      </c>
      <c r="X215" s="8">
        <v>4.81819E-2</v>
      </c>
      <c r="Y215" s="8">
        <v>3.08142E-2</v>
      </c>
      <c r="Z215">
        <v>19.3432</v>
      </c>
      <c r="AA215">
        <v>19.5245</v>
      </c>
      <c r="AB215">
        <v>20.442599999999999</v>
      </c>
      <c r="AC215">
        <v>19.926200000000001</v>
      </c>
      <c r="AD215" t="s">
        <v>20</v>
      </c>
      <c r="AE215">
        <v>20.8139</v>
      </c>
      <c r="AF215" t="s">
        <v>20</v>
      </c>
      <c r="AG215">
        <v>21.1175</v>
      </c>
      <c r="AH215" t="s">
        <v>20</v>
      </c>
      <c r="AI215" t="s">
        <v>20</v>
      </c>
      <c r="AJ215">
        <v>20.006599999999999</v>
      </c>
      <c r="AK215">
        <v>22.447800000000001</v>
      </c>
      <c r="AL215">
        <v>20.805499999999999</v>
      </c>
      <c r="AM215" t="s">
        <v>20</v>
      </c>
    </row>
    <row r="216" spans="1:68" x14ac:dyDescent="0.25">
      <c r="A216" s="8" t="s">
        <v>437</v>
      </c>
      <c r="B216" s="8" t="s">
        <v>438</v>
      </c>
      <c r="C216" s="8" t="s">
        <v>439</v>
      </c>
      <c r="D216" t="s">
        <v>438</v>
      </c>
      <c r="E216" s="8" t="s">
        <v>438</v>
      </c>
      <c r="F216" s="14">
        <v>-0.59944299999999995</v>
      </c>
      <c r="G216" s="12">
        <v>1.0088999999999999</v>
      </c>
      <c r="H216" s="12">
        <v>0.16033500000000001</v>
      </c>
      <c r="I216" s="12">
        <v>-1.79434</v>
      </c>
      <c r="J216" s="12">
        <v>0.133048</v>
      </c>
      <c r="K216" s="12">
        <v>2.07694</v>
      </c>
      <c r="L216" s="12">
        <v>1.66265</v>
      </c>
      <c r="P216" s="8">
        <v>7</v>
      </c>
      <c r="Q216" s="8">
        <v>7</v>
      </c>
      <c r="R216" s="8">
        <v>25.586600000000001</v>
      </c>
      <c r="S216" s="8">
        <v>26.1861</v>
      </c>
      <c r="T216" s="8">
        <v>25.886500000000002</v>
      </c>
      <c r="U216" s="8">
        <v>26.165500000000002</v>
      </c>
      <c r="V216" s="8">
        <v>0.82923899999999995</v>
      </c>
      <c r="W216" s="8">
        <v>0.30593900000000002</v>
      </c>
      <c r="X216" s="8">
        <v>3.2409100000000003E-2</v>
      </c>
      <c r="Y216" s="8">
        <v>1.1683300000000001E-2</v>
      </c>
      <c r="Z216">
        <v>26.165500000000002</v>
      </c>
      <c r="AA216">
        <v>26.266300000000001</v>
      </c>
      <c r="AB216">
        <v>26.819600000000001</v>
      </c>
      <c r="AC216">
        <v>25.9922</v>
      </c>
      <c r="AD216">
        <v>26.166699999999999</v>
      </c>
      <c r="AE216">
        <v>25.934100000000001</v>
      </c>
      <c r="AF216">
        <v>25.958200000000001</v>
      </c>
      <c r="AG216">
        <v>26.235099999999999</v>
      </c>
      <c r="AH216">
        <v>26.1889</v>
      </c>
      <c r="AI216">
        <v>23.963799999999999</v>
      </c>
      <c r="AJ216">
        <v>26.049399999999999</v>
      </c>
      <c r="AK216">
        <v>25.796800000000001</v>
      </c>
      <c r="AL216">
        <v>25.886500000000002</v>
      </c>
      <c r="AM216">
        <v>24.986000000000001</v>
      </c>
      <c r="BA216" t="s">
        <v>16</v>
      </c>
    </row>
    <row r="217" spans="1:68" x14ac:dyDescent="0.25">
      <c r="A217" s="8" t="s">
        <v>440</v>
      </c>
      <c r="B217" s="8" t="s">
        <v>441</v>
      </c>
      <c r="C217" s="8" t="s">
        <v>442</v>
      </c>
      <c r="D217" t="s">
        <v>441</v>
      </c>
      <c r="E217" s="8" t="s">
        <v>441</v>
      </c>
      <c r="F217" s="14">
        <v>-0.30904300000000001</v>
      </c>
      <c r="G217" s="12">
        <v>0.97789700000000002</v>
      </c>
      <c r="H217" s="12">
        <v>0.17097200000000001</v>
      </c>
      <c r="I217" s="12">
        <v>-1.75224</v>
      </c>
      <c r="J217" s="12">
        <v>2.1770899999999999E-2</v>
      </c>
      <c r="K217" s="12">
        <v>1.3569599999999999</v>
      </c>
      <c r="L217" s="12">
        <v>2.0142699999999998</v>
      </c>
      <c r="P217" s="8">
        <v>7</v>
      </c>
      <c r="Q217" s="8">
        <v>7</v>
      </c>
      <c r="R217" s="8">
        <v>24.282299999999999</v>
      </c>
      <c r="S217" s="8">
        <v>24.5914</v>
      </c>
      <c r="T217" s="8">
        <v>24.257200000000001</v>
      </c>
      <c r="U217" s="8">
        <v>24.636099999999999</v>
      </c>
      <c r="V217" s="8">
        <v>0.36001499999999997</v>
      </c>
      <c r="W217" s="8">
        <v>0.296875</v>
      </c>
      <c r="X217" s="8">
        <v>1.4826199999999999E-2</v>
      </c>
      <c r="Y217" s="8">
        <v>1.2072299999999999E-2</v>
      </c>
      <c r="Z217">
        <v>24.9406</v>
      </c>
      <c r="AA217">
        <v>24.636099999999999</v>
      </c>
      <c r="AB217">
        <v>24.8491</v>
      </c>
      <c r="AC217">
        <v>24.022200000000002</v>
      </c>
      <c r="AD217">
        <v>24.647500000000001</v>
      </c>
      <c r="AE217">
        <v>24.551100000000002</v>
      </c>
      <c r="AF217">
        <v>24.492899999999999</v>
      </c>
      <c r="AG217">
        <v>24.590599999999998</v>
      </c>
      <c r="AH217">
        <v>24.219799999999999</v>
      </c>
      <c r="AI217">
        <v>24.821100000000001</v>
      </c>
      <c r="AJ217">
        <v>24.257200000000001</v>
      </c>
      <c r="AK217">
        <v>24.384899999999998</v>
      </c>
      <c r="AL217">
        <v>23.904800000000002</v>
      </c>
      <c r="AM217">
        <v>23.797799999999999</v>
      </c>
      <c r="AY217" t="s">
        <v>16</v>
      </c>
      <c r="BA217" t="s">
        <v>16</v>
      </c>
      <c r="BH217" t="s">
        <v>16</v>
      </c>
      <c r="BI217" t="s">
        <v>16</v>
      </c>
      <c r="BO217" s="4" t="s">
        <v>1477</v>
      </c>
    </row>
    <row r="218" spans="1:68" x14ac:dyDescent="0.25">
      <c r="A218" s="8" t="s">
        <v>446</v>
      </c>
      <c r="B218" s="8" t="s">
        <v>447</v>
      </c>
      <c r="C218" s="8" t="s">
        <v>448</v>
      </c>
      <c r="D218" t="s">
        <v>447</v>
      </c>
      <c r="E218" s="8" t="s">
        <v>447</v>
      </c>
      <c r="F218" s="14">
        <v>0.141598</v>
      </c>
      <c r="G218" s="12">
        <v>0.27919899999999997</v>
      </c>
      <c r="H218" s="12">
        <v>0.63608600000000004</v>
      </c>
      <c r="I218" s="12">
        <v>0.65524499999999997</v>
      </c>
      <c r="J218" s="12">
        <v>1.2128099999999999</v>
      </c>
      <c r="K218" s="12">
        <v>1.6879299999999999</v>
      </c>
      <c r="L218" s="12">
        <v>1.7442500000000001</v>
      </c>
      <c r="P218" s="8">
        <v>6</v>
      </c>
      <c r="Q218" s="8">
        <v>7</v>
      </c>
      <c r="R218" s="8">
        <v>21.5852</v>
      </c>
      <c r="S218" s="8">
        <v>21.4436</v>
      </c>
      <c r="T218" s="8">
        <v>21.634699999999999</v>
      </c>
      <c r="U218" s="8">
        <v>21.473299999999998</v>
      </c>
      <c r="V218" s="8">
        <v>0.33531300000000003</v>
      </c>
      <c r="W218" s="8">
        <v>0.42767500000000003</v>
      </c>
      <c r="X218" s="8">
        <v>1.55344E-2</v>
      </c>
      <c r="Y218" s="8">
        <v>1.9944199999999999E-2</v>
      </c>
      <c r="Z218">
        <v>21.76</v>
      </c>
      <c r="AA218">
        <v>21.349399999999999</v>
      </c>
      <c r="AB218">
        <v>20.9313</v>
      </c>
      <c r="AC218">
        <v>22.119800000000001</v>
      </c>
      <c r="AD218">
        <v>20.9345</v>
      </c>
      <c r="AE218">
        <v>21.536799999999999</v>
      </c>
      <c r="AF218">
        <v>21.473299999999998</v>
      </c>
      <c r="AG218">
        <v>22.068300000000001</v>
      </c>
      <c r="AH218">
        <v>21.263200000000001</v>
      </c>
      <c r="AI218" t="s">
        <v>20</v>
      </c>
      <c r="AJ218">
        <v>21.150099999999998</v>
      </c>
      <c r="AK218">
        <v>21.760200000000001</v>
      </c>
      <c r="AL218">
        <v>21.622900000000001</v>
      </c>
      <c r="AM218">
        <v>21.6464</v>
      </c>
      <c r="BA218" t="s">
        <v>16</v>
      </c>
      <c r="BM218" t="s">
        <v>16</v>
      </c>
      <c r="BN218" t="s">
        <v>16</v>
      </c>
      <c r="BO218" s="4" t="s">
        <v>1477</v>
      </c>
    </row>
    <row r="219" spans="1:68" x14ac:dyDescent="0.25">
      <c r="A219" s="8" t="s">
        <v>449</v>
      </c>
      <c r="B219" s="8" t="s">
        <v>450</v>
      </c>
      <c r="C219" s="8" t="s">
        <v>451</v>
      </c>
      <c r="D219" t="s">
        <v>450</v>
      </c>
      <c r="E219" s="8" t="s">
        <v>450</v>
      </c>
      <c r="F219" s="14">
        <v>-0.37923400000000002</v>
      </c>
      <c r="G219" s="12">
        <v>0</v>
      </c>
      <c r="H219" s="12">
        <v>1</v>
      </c>
      <c r="I219" s="12">
        <v>0</v>
      </c>
      <c r="J219" s="12">
        <v>1.04739</v>
      </c>
      <c r="K219" s="12">
        <v>1.2417</v>
      </c>
      <c r="L219" s="12">
        <v>1.34856</v>
      </c>
      <c r="P219" s="8">
        <v>1</v>
      </c>
      <c r="Q219" s="8">
        <v>3</v>
      </c>
      <c r="R219" s="8">
        <v>15.973000000000001</v>
      </c>
      <c r="S219" s="8">
        <v>16.3522</v>
      </c>
      <c r="T219" s="8">
        <v>15.973000000000001</v>
      </c>
      <c r="U219" s="8">
        <v>16.324100000000001</v>
      </c>
      <c r="V219" s="8" t="s">
        <v>20</v>
      </c>
      <c r="W219" s="8">
        <v>0.29709999999999998</v>
      </c>
      <c r="X219" s="8" t="s">
        <v>20</v>
      </c>
      <c r="Y219" s="8">
        <v>1.8168799999999999E-2</v>
      </c>
      <c r="Z219" t="s">
        <v>20</v>
      </c>
      <c r="AA219" t="s">
        <v>20</v>
      </c>
      <c r="AB219">
        <v>16.662400000000002</v>
      </c>
      <c r="AC219" t="s">
        <v>20</v>
      </c>
      <c r="AD219">
        <v>16.324100000000001</v>
      </c>
      <c r="AE219" t="s">
        <v>20</v>
      </c>
      <c r="AF219">
        <v>16.0702</v>
      </c>
      <c r="AG219" t="s">
        <v>20</v>
      </c>
      <c r="AH219" t="s">
        <v>20</v>
      </c>
      <c r="AI219" t="s">
        <v>20</v>
      </c>
      <c r="AJ219" t="s">
        <v>20</v>
      </c>
      <c r="AK219">
        <v>15.973000000000001</v>
      </c>
      <c r="AL219" t="s">
        <v>20</v>
      </c>
      <c r="AM219" t="s">
        <v>20</v>
      </c>
    </row>
    <row r="220" spans="1:68" x14ac:dyDescent="0.25">
      <c r="A220" s="8" t="s">
        <v>452</v>
      </c>
      <c r="B220" s="8" t="s">
        <v>453</v>
      </c>
      <c r="C220" s="8" t="s">
        <v>454</v>
      </c>
      <c r="D220" t="s">
        <v>453</v>
      </c>
      <c r="E220" s="8" t="s">
        <v>453</v>
      </c>
      <c r="F220" s="14">
        <v>-0.48185699999999998</v>
      </c>
      <c r="G220" s="12">
        <v>0.74622999999999995</v>
      </c>
      <c r="H220" s="12">
        <v>0.24993599999999999</v>
      </c>
      <c r="I220" s="12">
        <v>-1.42594</v>
      </c>
      <c r="J220" s="12">
        <v>1.06289E-2</v>
      </c>
      <c r="K220" s="12">
        <v>6.8454200000000007E-2</v>
      </c>
      <c r="L220" s="12">
        <v>1.3854500000000001</v>
      </c>
      <c r="P220" s="8">
        <v>7</v>
      </c>
      <c r="Q220" s="8">
        <v>7</v>
      </c>
      <c r="R220" s="8">
        <v>19.634799999999998</v>
      </c>
      <c r="S220" s="8">
        <v>20.116700000000002</v>
      </c>
      <c r="T220" s="8">
        <v>19.836500000000001</v>
      </c>
      <c r="U220" s="8">
        <v>20.198399999999999</v>
      </c>
      <c r="V220" s="8">
        <v>0.78710500000000005</v>
      </c>
      <c r="W220" s="8">
        <v>0.42403600000000002</v>
      </c>
      <c r="X220" s="8">
        <v>4.0087200000000003E-2</v>
      </c>
      <c r="Y220" s="8">
        <v>2.1078800000000002E-2</v>
      </c>
      <c r="Z220">
        <v>19.197399999999998</v>
      </c>
      <c r="AA220">
        <v>20.1709</v>
      </c>
      <c r="AB220">
        <v>20.4282</v>
      </c>
      <c r="AC220">
        <v>20.4373</v>
      </c>
      <c r="AD220">
        <v>20.112100000000002</v>
      </c>
      <c r="AE220">
        <v>20.272500000000001</v>
      </c>
      <c r="AF220">
        <v>20.198399999999999</v>
      </c>
      <c r="AG220">
        <v>19.398700000000002</v>
      </c>
      <c r="AH220">
        <v>20.226500000000001</v>
      </c>
      <c r="AI220">
        <v>18.006</v>
      </c>
      <c r="AJ220">
        <v>19.7179</v>
      </c>
      <c r="AK220">
        <v>20.376200000000001</v>
      </c>
      <c r="AL220">
        <v>19.836500000000001</v>
      </c>
      <c r="AM220">
        <v>19.882000000000001</v>
      </c>
      <c r="BA220" t="s">
        <v>16</v>
      </c>
    </row>
    <row r="221" spans="1:68" x14ac:dyDescent="0.25">
      <c r="A221" s="8" t="s">
        <v>458</v>
      </c>
      <c r="B221" s="8" t="s">
        <v>459</v>
      </c>
      <c r="C221" s="8" t="s">
        <v>460</v>
      </c>
      <c r="D221" t="s">
        <v>459</v>
      </c>
      <c r="E221" s="8" t="s">
        <v>459</v>
      </c>
      <c r="F221" s="14">
        <v>0.31865300000000002</v>
      </c>
      <c r="G221" s="12">
        <v>0.95257599999999998</v>
      </c>
      <c r="H221" s="12">
        <v>0.17696500000000001</v>
      </c>
      <c r="I221" s="12">
        <v>1.7300599999999999</v>
      </c>
      <c r="J221" s="12">
        <v>0.459561</v>
      </c>
      <c r="K221" s="12">
        <v>0.84018599999999999</v>
      </c>
      <c r="L221" s="12">
        <v>1.43089</v>
      </c>
      <c r="P221" s="8">
        <v>6</v>
      </c>
      <c r="Q221" s="8">
        <v>7</v>
      </c>
      <c r="R221" s="8">
        <v>21.362300000000001</v>
      </c>
      <c r="S221" s="8">
        <v>21.043600000000001</v>
      </c>
      <c r="T221" s="8">
        <v>21.296399999999998</v>
      </c>
      <c r="U221" s="8">
        <v>20.9938</v>
      </c>
      <c r="V221" s="8">
        <v>0.42287599999999997</v>
      </c>
      <c r="W221" s="8">
        <v>0.227851</v>
      </c>
      <c r="X221" s="8">
        <v>1.9795500000000001E-2</v>
      </c>
      <c r="Y221" s="8">
        <v>1.08276E-2</v>
      </c>
      <c r="Z221">
        <v>20.800599999999999</v>
      </c>
      <c r="AA221">
        <v>21.1691</v>
      </c>
      <c r="AB221">
        <v>21.116800000000001</v>
      </c>
      <c r="AC221">
        <v>21.461099999999998</v>
      </c>
      <c r="AD221">
        <v>20.848099999999999</v>
      </c>
      <c r="AE221">
        <v>20.9938</v>
      </c>
      <c r="AF221">
        <v>20.915800000000001</v>
      </c>
      <c r="AG221">
        <v>21.026499999999999</v>
      </c>
      <c r="AH221">
        <v>21.902200000000001</v>
      </c>
      <c r="AI221" t="s">
        <v>20</v>
      </c>
      <c r="AJ221">
        <v>20.913799999999998</v>
      </c>
      <c r="AK221">
        <v>21.559699999999999</v>
      </c>
      <c r="AL221">
        <v>21.033100000000001</v>
      </c>
      <c r="AM221">
        <v>21.738299999999999</v>
      </c>
      <c r="BA221" t="s">
        <v>16</v>
      </c>
    </row>
    <row r="222" spans="1:68" x14ac:dyDescent="0.25">
      <c r="A222" s="8" t="s">
        <v>461</v>
      </c>
      <c r="B222" s="8" t="s">
        <v>462</v>
      </c>
      <c r="C222" s="8" t="s">
        <v>463</v>
      </c>
      <c r="D222" t="s">
        <v>462</v>
      </c>
      <c r="E222" s="8" t="s">
        <v>462</v>
      </c>
      <c r="F222" s="14">
        <v>-0.54002799999999995</v>
      </c>
      <c r="G222" s="12">
        <v>0.69547300000000001</v>
      </c>
      <c r="H222" s="12">
        <v>0.27515600000000001</v>
      </c>
      <c r="I222" s="12">
        <v>-1.35101</v>
      </c>
      <c r="J222" s="12">
        <v>0.13981499999999999</v>
      </c>
      <c r="K222" s="12">
        <v>0.35708499999999999</v>
      </c>
      <c r="L222" s="12">
        <v>1.7493700000000001</v>
      </c>
      <c r="P222" s="8">
        <v>7</v>
      </c>
      <c r="Q222" s="8">
        <v>7</v>
      </c>
      <c r="R222" s="8">
        <v>23.3125</v>
      </c>
      <c r="S222" s="8">
        <v>23.852599999999999</v>
      </c>
      <c r="T222" s="8">
        <v>23.5718</v>
      </c>
      <c r="U222" s="8">
        <v>23.815799999999999</v>
      </c>
      <c r="V222" s="8">
        <v>0.97882899999999995</v>
      </c>
      <c r="W222" s="8">
        <v>0.40042899999999998</v>
      </c>
      <c r="X222" s="8">
        <v>4.1987200000000002E-2</v>
      </c>
      <c r="Y222" s="8">
        <v>1.6787699999999999E-2</v>
      </c>
      <c r="Z222">
        <v>24.2165</v>
      </c>
      <c r="AA222">
        <v>23.907399999999999</v>
      </c>
      <c r="AB222">
        <v>23.815799999999999</v>
      </c>
      <c r="AC222">
        <v>24.361799999999999</v>
      </c>
      <c r="AD222">
        <v>23.800899999999999</v>
      </c>
      <c r="AE222">
        <v>23.1081</v>
      </c>
      <c r="AF222">
        <v>23.7575</v>
      </c>
      <c r="AG222">
        <v>24.3154</v>
      </c>
      <c r="AH222">
        <v>21.9938</v>
      </c>
      <c r="AI222">
        <v>23.692299999999999</v>
      </c>
      <c r="AJ222">
        <v>21.9861</v>
      </c>
      <c r="AK222">
        <v>23.5718</v>
      </c>
      <c r="AL222">
        <v>23.299600000000002</v>
      </c>
      <c r="AM222">
        <v>24.328800000000001</v>
      </c>
      <c r="BA222" t="s">
        <v>16</v>
      </c>
      <c r="BD222" t="s">
        <v>16</v>
      </c>
      <c r="BE222" t="s">
        <v>16</v>
      </c>
      <c r="BM222" t="s">
        <v>16</v>
      </c>
      <c r="BP222" s="4" t="s">
        <v>1477</v>
      </c>
    </row>
    <row r="223" spans="1:68" x14ac:dyDescent="0.25">
      <c r="A223" s="8" t="s">
        <v>467</v>
      </c>
      <c r="B223" s="8" t="s">
        <v>468</v>
      </c>
      <c r="C223" s="8" t="s">
        <v>469</v>
      </c>
      <c r="D223" t="s">
        <v>468</v>
      </c>
      <c r="E223" s="8" t="s">
        <v>468</v>
      </c>
      <c r="F223" s="14">
        <v>-0.60188600000000003</v>
      </c>
      <c r="G223" s="12">
        <v>1.01291</v>
      </c>
      <c r="H223" s="12">
        <v>0.16067600000000001</v>
      </c>
      <c r="I223" s="12">
        <v>-1.7997700000000001</v>
      </c>
      <c r="J223" s="12">
        <v>6.6110299999999997E-2</v>
      </c>
      <c r="K223" s="12">
        <v>1.67774</v>
      </c>
      <c r="L223" s="12">
        <v>1.63944</v>
      </c>
      <c r="P223" s="8">
        <v>7</v>
      </c>
      <c r="Q223" s="8">
        <v>7</v>
      </c>
      <c r="R223" s="8">
        <v>21.724799999999998</v>
      </c>
      <c r="S223" s="8">
        <v>22.326699999999999</v>
      </c>
      <c r="T223" s="8">
        <v>21.643999999999998</v>
      </c>
      <c r="U223" s="8">
        <v>22.290299999999998</v>
      </c>
      <c r="V223" s="8">
        <v>0.72829699999999997</v>
      </c>
      <c r="W223" s="8">
        <v>0.50245200000000001</v>
      </c>
      <c r="X223" s="8">
        <v>3.3523799999999999E-2</v>
      </c>
      <c r="Y223" s="8">
        <v>2.25046E-2</v>
      </c>
      <c r="Z223">
        <v>21.877300000000002</v>
      </c>
      <c r="AA223">
        <v>22.7988</v>
      </c>
      <c r="AB223">
        <v>22.795000000000002</v>
      </c>
      <c r="AC223">
        <v>21.526299999999999</v>
      </c>
      <c r="AD223">
        <v>22.790099999999999</v>
      </c>
      <c r="AE223">
        <v>22.2088</v>
      </c>
      <c r="AF223">
        <v>22.290299999999998</v>
      </c>
      <c r="AG223">
        <v>21.643999999999998</v>
      </c>
      <c r="AH223">
        <v>21.462299999999999</v>
      </c>
      <c r="AI223">
        <v>21.390999999999998</v>
      </c>
      <c r="AJ223">
        <v>23.114899999999999</v>
      </c>
      <c r="AK223">
        <v>21.7897</v>
      </c>
      <c r="AL223">
        <v>20.720800000000001</v>
      </c>
      <c r="AM223">
        <v>21.950700000000001</v>
      </c>
      <c r="BA223" t="s">
        <v>16</v>
      </c>
      <c r="BN223" t="s">
        <v>16</v>
      </c>
      <c r="BO223" s="4" t="s">
        <v>1477</v>
      </c>
    </row>
    <row r="224" spans="1:68" x14ac:dyDescent="0.25">
      <c r="A224" s="8" t="s">
        <v>470</v>
      </c>
      <c r="B224" s="8" t="s">
        <v>471</v>
      </c>
      <c r="C224" s="8" t="s">
        <v>472</v>
      </c>
      <c r="D224" t="s">
        <v>471</v>
      </c>
      <c r="E224" s="8" t="s">
        <v>471</v>
      </c>
      <c r="F224" s="14">
        <v>0.38519700000000001</v>
      </c>
      <c r="G224" s="12">
        <v>0.442581</v>
      </c>
      <c r="H224" s="12">
        <v>0.45704099999999998</v>
      </c>
      <c r="I224" s="12">
        <v>0.95328100000000004</v>
      </c>
      <c r="J224" s="12">
        <v>1.3153900000000001</v>
      </c>
      <c r="K224" s="12">
        <v>0.26642700000000002</v>
      </c>
      <c r="L224" s="12">
        <v>2.7293400000000001</v>
      </c>
      <c r="P224" s="8">
        <v>6</v>
      </c>
      <c r="Q224" s="8">
        <v>7</v>
      </c>
      <c r="R224" s="8">
        <v>21.313600000000001</v>
      </c>
      <c r="S224" s="8">
        <v>20.9284</v>
      </c>
      <c r="T224" s="8">
        <v>21.3917</v>
      </c>
      <c r="U224" s="8">
        <v>20.712</v>
      </c>
      <c r="V224" s="8">
        <v>0.67826600000000004</v>
      </c>
      <c r="W224" s="8">
        <v>0.76402199999999998</v>
      </c>
      <c r="X224" s="8">
        <v>3.1823200000000003E-2</v>
      </c>
      <c r="Y224" s="8">
        <v>3.6506499999999997E-2</v>
      </c>
      <c r="Z224">
        <v>20.712</v>
      </c>
      <c r="AA224">
        <v>20.694600000000001</v>
      </c>
      <c r="AB224">
        <v>20.117100000000001</v>
      </c>
      <c r="AC224">
        <v>22.209099999999999</v>
      </c>
      <c r="AD224">
        <v>20.0686</v>
      </c>
      <c r="AE224">
        <v>21.4194</v>
      </c>
      <c r="AF224">
        <v>21.277899999999999</v>
      </c>
      <c r="AG224">
        <v>21.831</v>
      </c>
      <c r="AH224">
        <v>20.569600000000001</v>
      </c>
      <c r="AI224" t="s">
        <v>20</v>
      </c>
      <c r="AJ224">
        <v>20.965299999999999</v>
      </c>
      <c r="AK224">
        <v>21.818100000000001</v>
      </c>
      <c r="AL224">
        <v>22.090599999999998</v>
      </c>
      <c r="AM224">
        <v>20.6069</v>
      </c>
      <c r="BA224" t="s">
        <v>16</v>
      </c>
      <c r="BG224" t="s">
        <v>16</v>
      </c>
      <c r="BP224" s="4" t="s">
        <v>1477</v>
      </c>
    </row>
    <row r="225" spans="1:68" x14ac:dyDescent="0.25">
      <c r="A225" s="8" t="s">
        <v>473</v>
      </c>
      <c r="B225" s="8" t="s">
        <v>474</v>
      </c>
      <c r="C225" s="8" t="s">
        <v>475</v>
      </c>
      <c r="D225" t="s">
        <v>474</v>
      </c>
      <c r="E225" s="8" t="s">
        <v>474</v>
      </c>
      <c r="F225" s="14">
        <v>2.8766900000000001E-2</v>
      </c>
      <c r="G225" s="12">
        <v>4.8541599999999997E-2</v>
      </c>
      <c r="H225" s="12">
        <v>1</v>
      </c>
      <c r="I225" s="12">
        <v>0.13866899999999999</v>
      </c>
      <c r="J225" s="12">
        <v>2.1594799999999998</v>
      </c>
      <c r="K225" s="12">
        <v>2.5701399999999999</v>
      </c>
      <c r="L225" s="12">
        <v>1.5214399999999999</v>
      </c>
      <c r="P225" s="8">
        <v>2</v>
      </c>
      <c r="Q225" s="8">
        <v>6</v>
      </c>
      <c r="R225" s="8">
        <v>19.120999999999999</v>
      </c>
      <c r="S225" s="8">
        <v>19.092199999999998</v>
      </c>
      <c r="T225" s="8">
        <v>19.120999999999999</v>
      </c>
      <c r="U225" s="8">
        <v>19.040600000000001</v>
      </c>
      <c r="V225" s="8">
        <v>0.43670900000000001</v>
      </c>
      <c r="W225" s="8">
        <v>0.198296</v>
      </c>
      <c r="X225" s="8">
        <v>2.28392E-2</v>
      </c>
      <c r="Y225" s="8">
        <v>1.03862E-2</v>
      </c>
      <c r="Z225" t="s">
        <v>20</v>
      </c>
      <c r="AA225">
        <v>19.0578</v>
      </c>
      <c r="AB225">
        <v>18.9526</v>
      </c>
      <c r="AC225">
        <v>19.101500000000001</v>
      </c>
      <c r="AD225">
        <v>19.4772</v>
      </c>
      <c r="AE225">
        <v>18.940899999999999</v>
      </c>
      <c r="AF225">
        <v>19.023399999999999</v>
      </c>
      <c r="AG225" t="s">
        <v>20</v>
      </c>
      <c r="AH225" t="s">
        <v>20</v>
      </c>
      <c r="AI225" t="s">
        <v>20</v>
      </c>
      <c r="AJ225" t="s">
        <v>20</v>
      </c>
      <c r="AK225">
        <v>18.812200000000001</v>
      </c>
      <c r="AL225" t="s">
        <v>20</v>
      </c>
      <c r="AM225">
        <v>19.4298</v>
      </c>
    </row>
    <row r="226" spans="1:68" x14ac:dyDescent="0.25">
      <c r="A226" s="8" t="s">
        <v>476</v>
      </c>
      <c r="B226" s="8" t="s">
        <v>477</v>
      </c>
      <c r="C226" s="8" t="s">
        <v>478</v>
      </c>
      <c r="D226" t="s">
        <v>477</v>
      </c>
      <c r="E226" s="8" t="s">
        <v>477</v>
      </c>
      <c r="F226" s="14">
        <v>-0.73008600000000001</v>
      </c>
      <c r="G226" s="12">
        <v>1.1189499999999999</v>
      </c>
      <c r="H226" s="12">
        <v>0.13463900000000001</v>
      </c>
      <c r="I226" s="12">
        <v>-1.94153</v>
      </c>
      <c r="J226" s="12">
        <v>3.6304700000000002E-2</v>
      </c>
      <c r="K226" s="12">
        <v>0.47948299999999999</v>
      </c>
      <c r="L226" s="12">
        <v>1.71441</v>
      </c>
      <c r="P226" s="8">
        <v>7</v>
      </c>
      <c r="Q226" s="8">
        <v>7</v>
      </c>
      <c r="R226" s="8">
        <v>21.993300000000001</v>
      </c>
      <c r="S226" s="8">
        <v>22.723400000000002</v>
      </c>
      <c r="T226" s="8">
        <v>22.030100000000001</v>
      </c>
      <c r="U226" s="8">
        <v>22.491299999999999</v>
      </c>
      <c r="V226" s="8">
        <v>0.79628399999999999</v>
      </c>
      <c r="W226" s="8">
        <v>0.59644900000000001</v>
      </c>
      <c r="X226" s="8">
        <v>3.6205800000000003E-2</v>
      </c>
      <c r="Y226" s="8">
        <v>2.6248299999999999E-2</v>
      </c>
      <c r="Z226">
        <v>21.931999999999999</v>
      </c>
      <c r="AA226">
        <v>22.491299999999999</v>
      </c>
      <c r="AB226">
        <v>23.3431</v>
      </c>
      <c r="AC226">
        <v>23.6233</v>
      </c>
      <c r="AD226">
        <v>22.896599999999999</v>
      </c>
      <c r="AE226">
        <v>22.445399999999999</v>
      </c>
      <c r="AF226">
        <v>22.332000000000001</v>
      </c>
      <c r="AG226">
        <v>21.9224</v>
      </c>
      <c r="AH226">
        <v>22.8476</v>
      </c>
      <c r="AI226">
        <v>22.9131</v>
      </c>
      <c r="AJ226">
        <v>21.052</v>
      </c>
      <c r="AK226">
        <v>22.030100000000001</v>
      </c>
      <c r="AL226">
        <v>20.880800000000001</v>
      </c>
      <c r="AM226">
        <v>22.307099999999998</v>
      </c>
      <c r="BA226" t="s">
        <v>16</v>
      </c>
      <c r="BD226" t="s">
        <v>16</v>
      </c>
      <c r="BE226" t="s">
        <v>16</v>
      </c>
      <c r="BP226" s="4" t="s">
        <v>1477</v>
      </c>
    </row>
    <row r="227" spans="1:68" x14ac:dyDescent="0.25">
      <c r="A227" s="8" t="s">
        <v>27</v>
      </c>
      <c r="B227" s="8" t="s">
        <v>28</v>
      </c>
      <c r="C227" s="8" t="s">
        <v>29</v>
      </c>
      <c r="D227" t="s">
        <v>28</v>
      </c>
      <c r="E227" s="8" t="s">
        <v>28</v>
      </c>
      <c r="F227" s="14">
        <v>0.30683300000000002</v>
      </c>
      <c r="G227" s="12">
        <v>0.84765699999999999</v>
      </c>
      <c r="H227" s="12">
        <v>0.20309099999999999</v>
      </c>
      <c r="I227" s="12">
        <v>1.6287400000000001</v>
      </c>
      <c r="J227" s="12">
        <v>0.68253399999999997</v>
      </c>
      <c r="K227" s="12">
        <v>1.0280899999999999</v>
      </c>
      <c r="L227" s="12">
        <v>1.3109599999999999</v>
      </c>
      <c r="P227" s="8">
        <v>3</v>
      </c>
      <c r="Q227" s="8">
        <v>7</v>
      </c>
      <c r="R227" s="8">
        <v>18.950399999999998</v>
      </c>
      <c r="S227" s="8">
        <v>18.643599999999999</v>
      </c>
      <c r="T227" s="8">
        <v>19.059799999999999</v>
      </c>
      <c r="U227" s="8">
        <v>18.5976</v>
      </c>
      <c r="V227" s="8">
        <v>0.38556499999999999</v>
      </c>
      <c r="W227" s="8">
        <v>0.22319800000000001</v>
      </c>
      <c r="X227" s="8">
        <v>2.0346E-2</v>
      </c>
      <c r="Y227" s="8">
        <v>1.1971900000000001E-2</v>
      </c>
      <c r="Z227">
        <v>18.583600000000001</v>
      </c>
      <c r="AA227">
        <v>18.6645</v>
      </c>
      <c r="AB227">
        <v>18.473800000000001</v>
      </c>
      <c r="AC227">
        <v>18.331399999999999</v>
      </c>
      <c r="AD227">
        <v>18.9803</v>
      </c>
      <c r="AE227">
        <v>18.5976</v>
      </c>
      <c r="AF227">
        <v>18.873999999999999</v>
      </c>
      <c r="AG227">
        <v>19.269500000000001</v>
      </c>
      <c r="AH227" t="s">
        <v>20</v>
      </c>
      <c r="AI227" t="s">
        <v>20</v>
      </c>
      <c r="AJ227" t="s">
        <v>20</v>
      </c>
      <c r="AK227">
        <v>19.059799999999999</v>
      </c>
      <c r="AL227" t="s">
        <v>20</v>
      </c>
      <c r="AM227">
        <v>18.521999999999998</v>
      </c>
      <c r="AN227" t="s">
        <v>16</v>
      </c>
      <c r="AP227" t="s">
        <v>16</v>
      </c>
      <c r="BA227" t="s">
        <v>16</v>
      </c>
    </row>
    <row r="228" spans="1:68" x14ac:dyDescent="0.25">
      <c r="A228" s="8" t="s">
        <v>479</v>
      </c>
      <c r="B228" s="8" t="s">
        <v>480</v>
      </c>
      <c r="C228" s="8" t="s">
        <v>481</v>
      </c>
      <c r="D228" t="s">
        <v>480</v>
      </c>
      <c r="E228" s="8" t="s">
        <v>480</v>
      </c>
      <c r="F228" s="14">
        <v>1.7204200000000001</v>
      </c>
      <c r="G228" s="12">
        <v>0</v>
      </c>
      <c r="H228" s="12">
        <v>1</v>
      </c>
      <c r="I228" s="12">
        <v>0</v>
      </c>
      <c r="J228" s="12">
        <v>0.14654500000000001</v>
      </c>
      <c r="K228" s="12">
        <v>2.19862</v>
      </c>
      <c r="L228" s="12">
        <v>2.4007700000000001</v>
      </c>
      <c r="P228" s="8">
        <v>1</v>
      </c>
      <c r="Q228" s="8">
        <v>5</v>
      </c>
      <c r="R228" s="8">
        <v>20.005400000000002</v>
      </c>
      <c r="S228" s="8">
        <v>18.285</v>
      </c>
      <c r="T228" s="8">
        <v>20.005400000000002</v>
      </c>
      <c r="U228" s="8">
        <v>18.557300000000001</v>
      </c>
      <c r="V228" s="8" t="s">
        <v>20</v>
      </c>
      <c r="W228" s="8">
        <v>0.59039299999999995</v>
      </c>
      <c r="X228" s="8" t="s">
        <v>20</v>
      </c>
      <c r="Y228" s="8">
        <v>3.2288400000000002E-2</v>
      </c>
      <c r="Z228" t="s">
        <v>20</v>
      </c>
      <c r="AA228">
        <v>18.9344</v>
      </c>
      <c r="AB228" t="s">
        <v>20</v>
      </c>
      <c r="AC228">
        <v>17.563099999999999</v>
      </c>
      <c r="AD228">
        <v>18.607700000000001</v>
      </c>
      <c r="AE228">
        <v>18.557300000000001</v>
      </c>
      <c r="AF228">
        <v>17.7624</v>
      </c>
      <c r="AG228" t="s">
        <v>20</v>
      </c>
      <c r="AH228" t="s">
        <v>20</v>
      </c>
      <c r="AI228" t="s">
        <v>20</v>
      </c>
      <c r="AJ228" t="s">
        <v>20</v>
      </c>
      <c r="AK228" t="s">
        <v>20</v>
      </c>
      <c r="AL228" t="s">
        <v>20</v>
      </c>
      <c r="AM228">
        <v>20.005400000000002</v>
      </c>
    </row>
    <row r="229" spans="1:68" x14ac:dyDescent="0.25">
      <c r="A229" s="8" t="s">
        <v>482</v>
      </c>
      <c r="B229" s="8" t="s">
        <v>483</v>
      </c>
      <c r="C229" s="8" t="s">
        <v>484</v>
      </c>
      <c r="D229" t="s">
        <v>483</v>
      </c>
      <c r="E229" s="8" t="s">
        <v>483</v>
      </c>
      <c r="F229" s="14">
        <v>-0.214314</v>
      </c>
      <c r="G229" s="12">
        <v>0.50992400000000004</v>
      </c>
      <c r="H229" s="12">
        <v>0.39446500000000001</v>
      </c>
      <c r="I229" s="12">
        <v>-1.06213</v>
      </c>
      <c r="J229" s="12">
        <v>0.68126900000000001</v>
      </c>
      <c r="K229" s="12">
        <v>1.9519899999999999</v>
      </c>
      <c r="L229" s="12">
        <v>2.03017</v>
      </c>
      <c r="P229" s="8">
        <v>7</v>
      </c>
      <c r="Q229" s="8">
        <v>7</v>
      </c>
      <c r="R229" s="8">
        <v>21.338200000000001</v>
      </c>
      <c r="S229" s="8">
        <v>21.552499999999998</v>
      </c>
      <c r="T229" s="8">
        <v>21.2761</v>
      </c>
      <c r="U229" s="8">
        <v>21.556100000000001</v>
      </c>
      <c r="V229" s="8">
        <v>0.40018900000000002</v>
      </c>
      <c r="W229" s="8">
        <v>0.35333700000000001</v>
      </c>
      <c r="X229" s="8">
        <v>1.87546E-2</v>
      </c>
      <c r="Y229" s="8">
        <v>1.6394200000000001E-2</v>
      </c>
      <c r="Z229">
        <v>21.226299999999998</v>
      </c>
      <c r="AA229">
        <v>21.226700000000001</v>
      </c>
      <c r="AB229">
        <v>22.005800000000001</v>
      </c>
      <c r="AC229">
        <v>22.0214</v>
      </c>
      <c r="AD229">
        <v>21.607800000000001</v>
      </c>
      <c r="AE229">
        <v>21.556100000000001</v>
      </c>
      <c r="AF229">
        <v>21.223700000000001</v>
      </c>
      <c r="AG229">
        <v>21.2761</v>
      </c>
      <c r="AH229">
        <v>20.782</v>
      </c>
      <c r="AI229">
        <v>21.889900000000001</v>
      </c>
      <c r="AJ229">
        <v>21.784099999999999</v>
      </c>
      <c r="AK229">
        <v>20.993200000000002</v>
      </c>
      <c r="AL229">
        <v>21.209599999999998</v>
      </c>
      <c r="AM229">
        <v>21.432700000000001</v>
      </c>
      <c r="AY229" t="s">
        <v>16</v>
      </c>
      <c r="BA229" t="s">
        <v>16</v>
      </c>
      <c r="BM229" t="s">
        <v>16</v>
      </c>
    </row>
    <row r="230" spans="1:68" x14ac:dyDescent="0.25">
      <c r="A230" s="8" t="s">
        <v>485</v>
      </c>
      <c r="B230" s="8" t="s">
        <v>486</v>
      </c>
      <c r="C230" s="8" t="s">
        <v>487</v>
      </c>
      <c r="D230" t="s">
        <v>486</v>
      </c>
      <c r="E230" s="8" t="s">
        <v>486</v>
      </c>
      <c r="F230" s="14">
        <v>-0.38712800000000003</v>
      </c>
      <c r="G230" s="12">
        <v>0.60106999999999999</v>
      </c>
      <c r="H230" s="12">
        <v>0.32852199999999998</v>
      </c>
      <c r="I230" s="12">
        <v>-1.2073100000000001</v>
      </c>
      <c r="J230" s="12">
        <v>8.0095799999999995E-2</v>
      </c>
      <c r="K230" s="12">
        <v>0.94814500000000002</v>
      </c>
      <c r="L230" s="12">
        <v>1.30467</v>
      </c>
      <c r="P230" s="8">
        <v>7</v>
      </c>
      <c r="Q230" s="8">
        <v>7</v>
      </c>
      <c r="R230" s="8">
        <v>22.1798</v>
      </c>
      <c r="S230" s="8">
        <v>22.5669</v>
      </c>
      <c r="T230" s="8">
        <v>22.438800000000001</v>
      </c>
      <c r="U230" s="8">
        <v>22.602399999999999</v>
      </c>
      <c r="V230" s="8">
        <v>0.80863099999999999</v>
      </c>
      <c r="W230" s="8">
        <v>0.25659900000000002</v>
      </c>
      <c r="X230" s="8">
        <v>3.6457999999999997E-2</v>
      </c>
      <c r="Y230" s="8">
        <v>1.13706E-2</v>
      </c>
      <c r="Z230">
        <v>22.82</v>
      </c>
      <c r="AA230">
        <v>22.3627</v>
      </c>
      <c r="AB230">
        <v>22.564699999999998</v>
      </c>
      <c r="AC230">
        <v>22.602399999999999</v>
      </c>
      <c r="AD230">
        <v>22.644600000000001</v>
      </c>
      <c r="AE230">
        <v>22.120100000000001</v>
      </c>
      <c r="AF230">
        <v>22.853899999999999</v>
      </c>
      <c r="AG230">
        <v>22.831499999999998</v>
      </c>
      <c r="AH230">
        <v>21.5184</v>
      </c>
      <c r="AI230">
        <v>20.703800000000001</v>
      </c>
      <c r="AJ230">
        <v>22.201899999999998</v>
      </c>
      <c r="AK230">
        <v>22.570399999999999</v>
      </c>
      <c r="AL230">
        <v>22.438800000000001</v>
      </c>
      <c r="AM230">
        <v>22.9937</v>
      </c>
      <c r="BA230" t="s">
        <v>16</v>
      </c>
      <c r="BJ230" t="s">
        <v>16</v>
      </c>
      <c r="BM230" t="s">
        <v>16</v>
      </c>
      <c r="BO230" s="4" t="s">
        <v>1477</v>
      </c>
    </row>
    <row r="231" spans="1:68" x14ac:dyDescent="0.25">
      <c r="A231" s="8" t="s">
        <v>488</v>
      </c>
      <c r="B231" s="8" t="s">
        <v>489</v>
      </c>
      <c r="C231" s="8" t="s">
        <v>490</v>
      </c>
      <c r="D231" t="s">
        <v>489</v>
      </c>
      <c r="E231" s="8" t="s">
        <v>489</v>
      </c>
      <c r="F231" s="14">
        <v>-0.23305699999999999</v>
      </c>
      <c r="G231" s="12">
        <v>0.27186300000000002</v>
      </c>
      <c r="H231" s="12">
        <v>0.64453199999999999</v>
      </c>
      <c r="I231" s="12">
        <v>-0.63915500000000003</v>
      </c>
      <c r="J231" s="12">
        <v>1.0482499999999999</v>
      </c>
      <c r="K231" s="12">
        <v>8.8761000000000007E-2</v>
      </c>
      <c r="L231" s="12">
        <v>2.0821900000000002</v>
      </c>
      <c r="P231" s="8">
        <v>7</v>
      </c>
      <c r="Q231" s="8">
        <v>7</v>
      </c>
      <c r="R231" s="8">
        <v>21.481100000000001</v>
      </c>
      <c r="S231" s="8">
        <v>21.714200000000002</v>
      </c>
      <c r="T231" s="8">
        <v>21.5092</v>
      </c>
      <c r="U231" s="8">
        <v>21.903400000000001</v>
      </c>
      <c r="V231" s="8">
        <v>0.79629799999999995</v>
      </c>
      <c r="W231" s="8">
        <v>0.54462100000000002</v>
      </c>
      <c r="X231" s="8">
        <v>3.7069699999999997E-2</v>
      </c>
      <c r="Y231" s="8">
        <v>2.50814E-2</v>
      </c>
      <c r="Z231">
        <v>22.335799999999999</v>
      </c>
      <c r="AA231">
        <v>21.9069</v>
      </c>
      <c r="AB231">
        <v>22.077100000000002</v>
      </c>
      <c r="AC231">
        <v>20.662600000000001</v>
      </c>
      <c r="AD231">
        <v>21.903400000000001</v>
      </c>
      <c r="AE231">
        <v>21.427900000000001</v>
      </c>
      <c r="AF231">
        <v>21.685400000000001</v>
      </c>
      <c r="AG231">
        <v>21.5092</v>
      </c>
      <c r="AH231">
        <v>20.463699999999999</v>
      </c>
      <c r="AI231">
        <v>22.872800000000002</v>
      </c>
      <c r="AJ231">
        <v>21.755800000000001</v>
      </c>
      <c r="AK231">
        <v>21.061</v>
      </c>
      <c r="AL231">
        <v>20.829699999999999</v>
      </c>
      <c r="AM231">
        <v>21.875499999999999</v>
      </c>
      <c r="AY231" t="s">
        <v>16</v>
      </c>
      <c r="BA231" t="s">
        <v>16</v>
      </c>
      <c r="BD231" t="s">
        <v>16</v>
      </c>
      <c r="BE231" t="s">
        <v>16</v>
      </c>
      <c r="BP231" s="4" t="s">
        <v>1477</v>
      </c>
    </row>
    <row r="232" spans="1:68" x14ac:dyDescent="0.25">
      <c r="A232" s="8" t="s">
        <v>491</v>
      </c>
      <c r="B232" s="8" t="s">
        <v>492</v>
      </c>
      <c r="C232" s="8" t="s">
        <v>493</v>
      </c>
      <c r="D232" t="s">
        <v>492</v>
      </c>
      <c r="E232" s="8" t="s">
        <v>492</v>
      </c>
      <c r="F232" s="14">
        <v>-0.30837100000000001</v>
      </c>
      <c r="G232" s="12">
        <v>0.64380099999999996</v>
      </c>
      <c r="H232" s="12">
        <v>0.30635000000000001</v>
      </c>
      <c r="I232" s="12">
        <v>-1.27311</v>
      </c>
      <c r="J232" s="12">
        <v>0.23180000000000001</v>
      </c>
      <c r="K232" s="12">
        <v>0.38999600000000001</v>
      </c>
      <c r="L232" s="12">
        <v>1.3920999999999999</v>
      </c>
      <c r="P232" s="8">
        <v>7</v>
      </c>
      <c r="Q232" s="8">
        <v>7</v>
      </c>
      <c r="R232" s="8">
        <v>23.194600000000001</v>
      </c>
      <c r="S232" s="8">
        <v>23.503</v>
      </c>
      <c r="T232" s="8">
        <v>23.427600000000002</v>
      </c>
      <c r="U232" s="8">
        <v>23.566299999999998</v>
      </c>
      <c r="V232" s="8">
        <v>0.58932499999999999</v>
      </c>
      <c r="W232" s="8">
        <v>0.25176900000000002</v>
      </c>
      <c r="X232" s="8">
        <v>2.5407800000000001E-2</v>
      </c>
      <c r="Y232" s="8">
        <v>1.07122E-2</v>
      </c>
      <c r="Z232">
        <v>23.814299999999999</v>
      </c>
      <c r="AA232">
        <v>23.185700000000001</v>
      </c>
      <c r="AB232">
        <v>23.688400000000001</v>
      </c>
      <c r="AC232">
        <v>23.3033</v>
      </c>
      <c r="AD232">
        <v>23.709099999999999</v>
      </c>
      <c r="AE232">
        <v>23.566299999999998</v>
      </c>
      <c r="AF232">
        <v>23.254000000000001</v>
      </c>
      <c r="AG232">
        <v>23.427600000000002</v>
      </c>
      <c r="AH232">
        <v>21.965</v>
      </c>
      <c r="AI232">
        <v>23.584099999999999</v>
      </c>
      <c r="AJ232">
        <v>23.116299999999999</v>
      </c>
      <c r="AK232">
        <v>23.0579</v>
      </c>
      <c r="AL232">
        <v>23.567599999999999</v>
      </c>
      <c r="AM232">
        <v>23.643999999999998</v>
      </c>
      <c r="BA232" t="s">
        <v>16</v>
      </c>
      <c r="BD232" t="s">
        <v>16</v>
      </c>
      <c r="BE232" t="s">
        <v>16</v>
      </c>
      <c r="BM232" t="s">
        <v>16</v>
      </c>
      <c r="BP232" s="4" t="s">
        <v>1477</v>
      </c>
    </row>
    <row r="233" spans="1:68" x14ac:dyDescent="0.25">
      <c r="A233" s="8" t="s">
        <v>497</v>
      </c>
      <c r="B233" s="8" t="s">
        <v>498</v>
      </c>
      <c r="C233" s="8" t="s">
        <v>499</v>
      </c>
      <c r="D233" t="s">
        <v>498</v>
      </c>
      <c r="E233" s="8" t="s">
        <v>498</v>
      </c>
      <c r="F233" s="14">
        <v>-9.1473899999999997E-2</v>
      </c>
      <c r="G233" s="12">
        <v>0.12959999999999999</v>
      </c>
      <c r="H233" s="12">
        <v>0.85317100000000001</v>
      </c>
      <c r="I233" s="12">
        <v>-0.33763500000000002</v>
      </c>
      <c r="J233" s="12">
        <v>1.8780600000000001</v>
      </c>
      <c r="K233" s="12">
        <v>0.70140599999999997</v>
      </c>
      <c r="L233" s="12">
        <v>1.4756400000000001</v>
      </c>
      <c r="P233" s="8">
        <v>6</v>
      </c>
      <c r="Q233" s="8">
        <v>7</v>
      </c>
      <c r="R233" s="8">
        <v>21.961099999999998</v>
      </c>
      <c r="S233" s="8">
        <v>22.052600000000002</v>
      </c>
      <c r="T233" s="8">
        <v>22.044</v>
      </c>
      <c r="U233" s="8">
        <v>22.014099999999999</v>
      </c>
      <c r="V233" s="8">
        <v>0.619417</v>
      </c>
      <c r="W233" s="8">
        <v>0.33915600000000001</v>
      </c>
      <c r="X233" s="8">
        <v>2.82052E-2</v>
      </c>
      <c r="Y233" s="8">
        <v>1.53794E-2</v>
      </c>
      <c r="Z233">
        <v>22.056799999999999</v>
      </c>
      <c r="AA233">
        <v>21.698399999999999</v>
      </c>
      <c r="AB233">
        <v>22.014099999999999</v>
      </c>
      <c r="AC233">
        <v>22.4054</v>
      </c>
      <c r="AD233">
        <v>21.813800000000001</v>
      </c>
      <c r="AE233">
        <v>22.604500000000002</v>
      </c>
      <c r="AF233">
        <v>21.774899999999999</v>
      </c>
      <c r="AG233">
        <v>21.883099999999999</v>
      </c>
      <c r="AH233">
        <v>21.600999999999999</v>
      </c>
      <c r="AI233" t="s">
        <v>20</v>
      </c>
      <c r="AJ233">
        <v>21.001799999999999</v>
      </c>
      <c r="AK233">
        <v>22.204899999999999</v>
      </c>
      <c r="AL233">
        <v>22.8002</v>
      </c>
      <c r="AM233">
        <v>22.275500000000001</v>
      </c>
      <c r="BA233" t="s">
        <v>16</v>
      </c>
      <c r="BH233" t="s">
        <v>16</v>
      </c>
      <c r="BI233" t="s">
        <v>16</v>
      </c>
      <c r="BM233" t="s">
        <v>16</v>
      </c>
      <c r="BO233" s="4" t="s">
        <v>1477</v>
      </c>
    </row>
    <row r="234" spans="1:68" x14ac:dyDescent="0.25">
      <c r="A234" s="8" t="s">
        <v>500</v>
      </c>
      <c r="B234" s="8" t="s">
        <v>501</v>
      </c>
      <c r="C234" s="8" t="s">
        <v>502</v>
      </c>
      <c r="D234" t="s">
        <v>501</v>
      </c>
      <c r="E234" s="8" t="s">
        <v>501</v>
      </c>
      <c r="F234" s="14">
        <v>0.32799299999999998</v>
      </c>
      <c r="G234" s="12">
        <v>0.66037999999999997</v>
      </c>
      <c r="H234" s="12">
        <v>0.29728399999999999</v>
      </c>
      <c r="I234" s="12">
        <v>1.3226100000000001</v>
      </c>
      <c r="J234" s="12">
        <v>1.0122500000000001</v>
      </c>
      <c r="K234" s="12">
        <v>0.57515099999999997</v>
      </c>
      <c r="L234" s="12">
        <v>2.5819299999999998</v>
      </c>
      <c r="P234" s="8">
        <v>4</v>
      </c>
      <c r="Q234" s="8">
        <v>7</v>
      </c>
      <c r="R234" s="8">
        <v>19.498699999999999</v>
      </c>
      <c r="S234" s="8">
        <v>19.1707</v>
      </c>
      <c r="T234" s="8">
        <v>19.540600000000001</v>
      </c>
      <c r="U234" s="8">
        <v>19.210899999999999</v>
      </c>
      <c r="V234" s="8">
        <v>0.41463899999999998</v>
      </c>
      <c r="W234" s="8">
        <v>0.38580999999999999</v>
      </c>
      <c r="X234" s="8">
        <v>2.1264999999999999E-2</v>
      </c>
      <c r="Y234" s="8">
        <v>2.0125000000000001E-2</v>
      </c>
      <c r="Z234">
        <v>19.210899999999999</v>
      </c>
      <c r="AA234">
        <v>18.807300000000001</v>
      </c>
      <c r="AB234">
        <v>19.414200000000001</v>
      </c>
      <c r="AC234">
        <v>19.192</v>
      </c>
      <c r="AD234">
        <v>19.264700000000001</v>
      </c>
      <c r="AE234">
        <v>19.740200000000002</v>
      </c>
      <c r="AF234">
        <v>18.565300000000001</v>
      </c>
      <c r="AG234">
        <v>19.4117</v>
      </c>
      <c r="AH234" t="s">
        <v>20</v>
      </c>
      <c r="AI234" t="s">
        <v>20</v>
      </c>
      <c r="AJ234" t="s">
        <v>20</v>
      </c>
      <c r="AK234">
        <v>18.969100000000001</v>
      </c>
      <c r="AL234">
        <v>19.669499999999999</v>
      </c>
      <c r="AM234">
        <v>19.944299999999998</v>
      </c>
      <c r="BA234" t="s">
        <v>16</v>
      </c>
      <c r="BC234" t="s">
        <v>16</v>
      </c>
    </row>
    <row r="235" spans="1:68" x14ac:dyDescent="0.25">
      <c r="A235" s="8" t="s">
        <v>503</v>
      </c>
      <c r="B235" s="8" t="s">
        <v>504</v>
      </c>
      <c r="C235" s="8" t="s">
        <v>505</v>
      </c>
      <c r="D235" t="s">
        <v>504</v>
      </c>
      <c r="E235" s="8" t="s">
        <v>504</v>
      </c>
      <c r="F235" s="14">
        <v>-0.19400500000000001</v>
      </c>
      <c r="G235" s="12">
        <v>0.30361500000000002</v>
      </c>
      <c r="H235" s="12">
        <v>0.60430200000000001</v>
      </c>
      <c r="I235" s="12">
        <v>-0.70772500000000005</v>
      </c>
      <c r="J235" s="12">
        <v>2.0767799999999998</v>
      </c>
      <c r="K235" s="12">
        <v>0.26080199999999998</v>
      </c>
      <c r="L235" s="12">
        <v>1.4905900000000001</v>
      </c>
      <c r="P235" s="8">
        <v>4</v>
      </c>
      <c r="Q235" s="8">
        <v>7</v>
      </c>
      <c r="R235" s="8">
        <v>21.0686</v>
      </c>
      <c r="S235" s="8">
        <v>21.262599999999999</v>
      </c>
      <c r="T235" s="8">
        <v>20.984400000000001</v>
      </c>
      <c r="U235" s="8">
        <v>21.2879</v>
      </c>
      <c r="V235" s="8">
        <v>0.61139900000000003</v>
      </c>
      <c r="W235" s="8">
        <v>0.31624400000000003</v>
      </c>
      <c r="X235" s="8">
        <v>2.9019400000000001E-2</v>
      </c>
      <c r="Y235" s="8">
        <v>1.48732E-2</v>
      </c>
      <c r="Z235">
        <v>21.784700000000001</v>
      </c>
      <c r="AA235">
        <v>21.142199999999999</v>
      </c>
      <c r="AB235">
        <v>21.2879</v>
      </c>
      <c r="AC235">
        <v>20.832699999999999</v>
      </c>
      <c r="AD235">
        <v>21.472200000000001</v>
      </c>
      <c r="AE235">
        <v>20.982900000000001</v>
      </c>
      <c r="AF235">
        <v>21.335799999999999</v>
      </c>
      <c r="AG235">
        <v>21.855499999999999</v>
      </c>
      <c r="AH235" t="s">
        <v>20</v>
      </c>
      <c r="AI235" t="s">
        <v>20</v>
      </c>
      <c r="AJ235">
        <v>20.450199999999999</v>
      </c>
      <c r="AK235">
        <v>20.7546</v>
      </c>
      <c r="AL235" t="s">
        <v>20</v>
      </c>
      <c r="AM235">
        <v>21.214200000000002</v>
      </c>
      <c r="BA235" t="s">
        <v>16</v>
      </c>
    </row>
    <row r="236" spans="1:68" x14ac:dyDescent="0.25">
      <c r="A236" s="8" t="s">
        <v>506</v>
      </c>
      <c r="B236" s="8" t="s">
        <v>507</v>
      </c>
      <c r="C236" s="8" t="s">
        <v>508</v>
      </c>
      <c r="D236" t="s">
        <v>507</v>
      </c>
      <c r="E236" s="8" t="s">
        <v>507</v>
      </c>
      <c r="F236" s="14">
        <v>0.41836000000000001</v>
      </c>
      <c r="G236" s="12">
        <v>0.54458499999999999</v>
      </c>
      <c r="H236" s="12">
        <v>0.36631900000000001</v>
      </c>
      <c r="I236" s="12">
        <v>1.13581</v>
      </c>
      <c r="J236" s="12">
        <v>0.22754199999999999</v>
      </c>
      <c r="K236" s="12">
        <v>1.2635400000000001</v>
      </c>
      <c r="L236" s="12">
        <v>1.51467</v>
      </c>
      <c r="P236" s="8">
        <v>5</v>
      </c>
      <c r="Q236" s="8">
        <v>6</v>
      </c>
      <c r="R236" s="8">
        <v>20.153400000000001</v>
      </c>
      <c r="S236" s="8">
        <v>19.734999999999999</v>
      </c>
      <c r="T236" s="8">
        <v>19.907800000000002</v>
      </c>
      <c r="U236" s="8">
        <v>19.664200000000001</v>
      </c>
      <c r="V236" s="8">
        <v>0.76686799999999999</v>
      </c>
      <c r="W236" s="8">
        <v>0.44221100000000002</v>
      </c>
      <c r="X236" s="8">
        <v>3.8051599999999998E-2</v>
      </c>
      <c r="Y236" s="8">
        <v>2.24075E-2</v>
      </c>
      <c r="Z236" t="s">
        <v>20</v>
      </c>
      <c r="AA236">
        <v>19.7258</v>
      </c>
      <c r="AB236">
        <v>19.602699999999999</v>
      </c>
      <c r="AC236">
        <v>20.552399999999999</v>
      </c>
      <c r="AD236">
        <v>19.813500000000001</v>
      </c>
      <c r="AE236">
        <v>19.3323</v>
      </c>
      <c r="AF236">
        <v>19.383299999999998</v>
      </c>
      <c r="AG236">
        <v>19.315799999999999</v>
      </c>
      <c r="AH236" t="s">
        <v>20</v>
      </c>
      <c r="AI236" t="s">
        <v>20</v>
      </c>
      <c r="AJ236">
        <v>19.6629</v>
      </c>
      <c r="AK236">
        <v>19.907800000000002</v>
      </c>
      <c r="AL236">
        <v>20.703600000000002</v>
      </c>
      <c r="AM236">
        <v>21.1767</v>
      </c>
      <c r="BA236" t="s">
        <v>16</v>
      </c>
    </row>
    <row r="237" spans="1:68" x14ac:dyDescent="0.25">
      <c r="A237" s="8" t="s">
        <v>515</v>
      </c>
      <c r="B237" s="8" t="s">
        <v>516</v>
      </c>
      <c r="C237" s="8" t="s">
        <v>517</v>
      </c>
      <c r="D237" t="s">
        <v>516</v>
      </c>
      <c r="E237" s="8" t="s">
        <v>516</v>
      </c>
      <c r="F237" s="14">
        <v>0.32567600000000002</v>
      </c>
      <c r="G237" s="12">
        <v>0.88863599999999998</v>
      </c>
      <c r="H237" s="12">
        <v>0.189913</v>
      </c>
      <c r="I237" s="12">
        <v>1.64015</v>
      </c>
      <c r="J237" s="12">
        <v>0.55649599999999999</v>
      </c>
      <c r="K237" s="12">
        <v>0.31236399999999998</v>
      </c>
      <c r="L237" s="12">
        <v>2.4524599999999999</v>
      </c>
      <c r="P237" s="8">
        <v>6</v>
      </c>
      <c r="Q237" s="8">
        <v>7</v>
      </c>
      <c r="R237" s="8">
        <v>22.042200000000001</v>
      </c>
      <c r="S237" s="8">
        <v>21.7166</v>
      </c>
      <c r="T237" s="8">
        <v>22.080100000000002</v>
      </c>
      <c r="U237" s="8">
        <v>21.779599999999999</v>
      </c>
      <c r="V237" s="8">
        <v>0.42214200000000002</v>
      </c>
      <c r="W237" s="8">
        <v>0.29160399999999997</v>
      </c>
      <c r="X237" s="8">
        <v>1.9151499999999998E-2</v>
      </c>
      <c r="Y237" s="8">
        <v>1.3427700000000001E-2</v>
      </c>
      <c r="Z237">
        <v>21.779599999999999</v>
      </c>
      <c r="AA237">
        <v>21.7791</v>
      </c>
      <c r="AB237">
        <v>21.8386</v>
      </c>
      <c r="AC237">
        <v>21.859400000000001</v>
      </c>
      <c r="AD237">
        <v>21.358699999999999</v>
      </c>
      <c r="AE237">
        <v>22.111599999999999</v>
      </c>
      <c r="AF237">
        <v>21.288900000000002</v>
      </c>
      <c r="AG237">
        <v>21.661799999999999</v>
      </c>
      <c r="AH237">
        <v>22.328399999999998</v>
      </c>
      <c r="AI237" t="s">
        <v>20</v>
      </c>
      <c r="AJ237">
        <v>21.517099999999999</v>
      </c>
      <c r="AK237">
        <v>22.461500000000001</v>
      </c>
      <c r="AL237">
        <v>22.4528</v>
      </c>
      <c r="AM237">
        <v>21.831800000000001</v>
      </c>
      <c r="BA237" t="s">
        <v>16</v>
      </c>
      <c r="BB237" t="s">
        <v>16</v>
      </c>
      <c r="BC237" t="s">
        <v>16</v>
      </c>
      <c r="BH237" t="s">
        <v>16</v>
      </c>
      <c r="BO237" s="4" t="s">
        <v>1477</v>
      </c>
      <c r="BP237" s="4" t="s">
        <v>1477</v>
      </c>
    </row>
    <row r="238" spans="1:68" x14ac:dyDescent="0.25">
      <c r="A238" s="8" t="s">
        <v>524</v>
      </c>
      <c r="B238" s="8" t="s">
        <v>525</v>
      </c>
      <c r="C238" s="8" t="s">
        <v>526</v>
      </c>
      <c r="D238" t="s">
        <v>525</v>
      </c>
      <c r="E238" s="8" t="s">
        <v>525</v>
      </c>
      <c r="F238" s="14">
        <v>-0.105116</v>
      </c>
      <c r="G238" s="12">
        <v>0.24752199999999999</v>
      </c>
      <c r="H238" s="12">
        <v>0.68047500000000005</v>
      </c>
      <c r="I238" s="12">
        <v>-0.61484300000000003</v>
      </c>
      <c r="J238" s="12">
        <v>1.3324400000000001</v>
      </c>
      <c r="K238" s="12">
        <v>0.53700599999999998</v>
      </c>
      <c r="L238" s="12">
        <v>2.03477</v>
      </c>
      <c r="P238" s="8">
        <v>3</v>
      </c>
      <c r="Q238" s="8">
        <v>4</v>
      </c>
      <c r="R238" s="8">
        <v>17.581</v>
      </c>
      <c r="S238" s="8">
        <v>17.686199999999999</v>
      </c>
      <c r="T238" s="8">
        <v>17.6296</v>
      </c>
      <c r="U238" s="8">
        <v>17.6358</v>
      </c>
      <c r="V238" s="8">
        <v>0.19045200000000001</v>
      </c>
      <c r="W238" s="8">
        <v>0.24357699999999999</v>
      </c>
      <c r="X238" s="8">
        <v>1.08328E-2</v>
      </c>
      <c r="Y238" s="8">
        <v>1.37722E-2</v>
      </c>
      <c r="Z238">
        <v>17.4999</v>
      </c>
      <c r="AA238" t="s">
        <v>20</v>
      </c>
      <c r="AB238">
        <v>17.9924</v>
      </c>
      <c r="AC238" t="s">
        <v>20</v>
      </c>
      <c r="AD238">
        <v>17.771599999999999</v>
      </c>
      <c r="AE238">
        <v>17.480699999999999</v>
      </c>
      <c r="AF238" t="s">
        <v>20</v>
      </c>
      <c r="AG238">
        <v>17.370999999999999</v>
      </c>
      <c r="AH238" t="s">
        <v>20</v>
      </c>
      <c r="AI238" t="s">
        <v>20</v>
      </c>
      <c r="AJ238">
        <v>17.6296</v>
      </c>
      <c r="AK238" t="s">
        <v>20</v>
      </c>
      <c r="AL238" t="s">
        <v>20</v>
      </c>
      <c r="AM238">
        <v>17.7425</v>
      </c>
      <c r="BA238" t="s">
        <v>16</v>
      </c>
    </row>
    <row r="239" spans="1:68" x14ac:dyDescent="0.25">
      <c r="A239" s="8" t="s">
        <v>530</v>
      </c>
      <c r="B239" s="8" t="s">
        <v>531</v>
      </c>
      <c r="C239" s="8" t="s">
        <v>532</v>
      </c>
      <c r="D239" t="s">
        <v>531</v>
      </c>
      <c r="E239" s="8" t="s">
        <v>531</v>
      </c>
      <c r="F239" s="14">
        <v>-4.2574700000000002E-3</v>
      </c>
      <c r="G239" s="12">
        <v>1.24581E-2</v>
      </c>
      <c r="H239" s="12">
        <v>1</v>
      </c>
      <c r="I239" s="12">
        <v>-3.6195400000000003E-2</v>
      </c>
      <c r="J239" s="12">
        <v>1.8261099999999999</v>
      </c>
      <c r="K239" s="12">
        <v>1.43797</v>
      </c>
      <c r="L239" s="12">
        <v>2.0813899999999999</v>
      </c>
      <c r="P239" s="8">
        <v>7</v>
      </c>
      <c r="Q239" s="8">
        <v>7</v>
      </c>
      <c r="R239" s="8">
        <v>22.389299999999999</v>
      </c>
      <c r="S239" s="8">
        <v>22.393599999999999</v>
      </c>
      <c r="T239" s="8">
        <v>22.427299999999999</v>
      </c>
      <c r="U239" s="8">
        <v>22.365300000000001</v>
      </c>
      <c r="V239" s="8">
        <v>0.274808</v>
      </c>
      <c r="W239" s="8">
        <v>0.14604700000000001</v>
      </c>
      <c r="X239" s="8">
        <v>1.22741E-2</v>
      </c>
      <c r="Y239" s="8">
        <v>6.52185E-3</v>
      </c>
      <c r="Z239">
        <v>22.381699999999999</v>
      </c>
      <c r="AA239">
        <v>22.365300000000001</v>
      </c>
      <c r="AB239">
        <v>22.357199999999999</v>
      </c>
      <c r="AC239">
        <v>22.706399999999999</v>
      </c>
      <c r="AD239">
        <v>22.308499999999999</v>
      </c>
      <c r="AE239">
        <v>22.2502</v>
      </c>
      <c r="AF239">
        <v>22.3857</v>
      </c>
      <c r="AG239">
        <v>22.322299999999998</v>
      </c>
      <c r="AH239">
        <v>21.851600000000001</v>
      </c>
      <c r="AI239">
        <v>22.666499999999999</v>
      </c>
      <c r="AJ239">
        <v>22.427299999999999</v>
      </c>
      <c r="AK239">
        <v>22.436900000000001</v>
      </c>
      <c r="AL239">
        <v>22.352699999999999</v>
      </c>
      <c r="AM239">
        <v>22.667899999999999</v>
      </c>
      <c r="BA239" t="s">
        <v>16</v>
      </c>
      <c r="BM239" t="s">
        <v>16</v>
      </c>
    </row>
    <row r="240" spans="1:68" x14ac:dyDescent="0.25">
      <c r="A240" s="8" t="s">
        <v>533</v>
      </c>
      <c r="B240" s="8" t="s">
        <v>534</v>
      </c>
      <c r="C240" s="8" t="s">
        <v>535</v>
      </c>
      <c r="D240" t="s">
        <v>534</v>
      </c>
      <c r="E240" s="8" t="s">
        <v>534</v>
      </c>
      <c r="F240" s="14">
        <v>0.12965499999999999</v>
      </c>
      <c r="G240" s="12">
        <v>0.16621900000000001</v>
      </c>
      <c r="H240" s="12">
        <v>0.79298999999999997</v>
      </c>
      <c r="I240" s="12">
        <v>0.42081400000000002</v>
      </c>
      <c r="J240" s="12">
        <v>1.33466</v>
      </c>
      <c r="K240" s="12">
        <v>1.1566700000000001</v>
      </c>
      <c r="L240" s="12">
        <v>1.9978</v>
      </c>
      <c r="P240" s="8">
        <v>6</v>
      </c>
      <c r="Q240" s="8">
        <v>7</v>
      </c>
      <c r="R240" s="8">
        <v>22.384399999999999</v>
      </c>
      <c r="S240" s="8">
        <v>22.2547</v>
      </c>
      <c r="T240" s="8">
        <v>22.096699999999998</v>
      </c>
      <c r="U240" s="8">
        <v>22.294699999999999</v>
      </c>
      <c r="V240" s="8">
        <v>0.75298699999999996</v>
      </c>
      <c r="W240" s="8">
        <v>0.29962800000000001</v>
      </c>
      <c r="X240" s="8">
        <v>3.3638899999999999E-2</v>
      </c>
      <c r="Y240" s="8">
        <v>1.3463599999999999E-2</v>
      </c>
      <c r="Z240">
        <v>22.095600000000001</v>
      </c>
      <c r="AA240">
        <v>22.395800000000001</v>
      </c>
      <c r="AB240">
        <v>22.294699999999999</v>
      </c>
      <c r="AC240">
        <v>22.552399999999999</v>
      </c>
      <c r="AD240">
        <v>21.686399999999999</v>
      </c>
      <c r="AE240">
        <v>22.536100000000001</v>
      </c>
      <c r="AF240">
        <v>22.222100000000001</v>
      </c>
      <c r="AG240">
        <v>22.068999999999999</v>
      </c>
      <c r="AH240">
        <v>22.076499999999999</v>
      </c>
      <c r="AI240" t="s">
        <v>20</v>
      </c>
      <c r="AJ240">
        <v>21.531500000000001</v>
      </c>
      <c r="AK240">
        <v>22.8552</v>
      </c>
      <c r="AL240">
        <v>23.6572</v>
      </c>
      <c r="AM240">
        <v>22.116900000000001</v>
      </c>
      <c r="AZ240" t="s">
        <v>16</v>
      </c>
      <c r="BA240" t="s">
        <v>16</v>
      </c>
      <c r="BH240" t="s">
        <v>16</v>
      </c>
      <c r="BI240" t="s">
        <v>16</v>
      </c>
      <c r="BK240" t="s">
        <v>16</v>
      </c>
      <c r="BM240" t="s">
        <v>16</v>
      </c>
      <c r="BO240" s="4" t="s">
        <v>1477</v>
      </c>
    </row>
    <row r="241" spans="1:68" x14ac:dyDescent="0.25">
      <c r="A241" s="8" t="s">
        <v>536</v>
      </c>
      <c r="B241" s="8" t="s">
        <v>537</v>
      </c>
      <c r="C241" s="8" t="s">
        <v>538</v>
      </c>
      <c r="D241" t="s">
        <v>537</v>
      </c>
      <c r="E241" s="8" t="s">
        <v>537</v>
      </c>
      <c r="F241" s="14">
        <v>-0.26420300000000002</v>
      </c>
      <c r="G241" s="12">
        <v>0.59695100000000001</v>
      </c>
      <c r="H241" s="12">
        <v>0.33050200000000002</v>
      </c>
      <c r="I241" s="12">
        <v>-1.2214100000000001</v>
      </c>
      <c r="J241" s="12">
        <v>0.1082</v>
      </c>
      <c r="K241" s="12">
        <v>1.22106</v>
      </c>
      <c r="L241" s="12">
        <v>1.3542700000000001</v>
      </c>
      <c r="P241" s="8">
        <v>4</v>
      </c>
      <c r="Q241" s="8">
        <v>7</v>
      </c>
      <c r="R241" s="8">
        <v>18.694400000000002</v>
      </c>
      <c r="S241" s="8">
        <v>18.958600000000001</v>
      </c>
      <c r="T241" s="8">
        <v>18.694600000000001</v>
      </c>
      <c r="U241" s="8">
        <v>18.921399999999998</v>
      </c>
      <c r="V241" s="8">
        <v>0.29688799999999999</v>
      </c>
      <c r="W241" s="8">
        <v>0.36685299999999998</v>
      </c>
      <c r="X241" s="8">
        <v>1.5881099999999999E-2</v>
      </c>
      <c r="Y241" s="8">
        <v>1.9350200000000001E-2</v>
      </c>
      <c r="Z241">
        <v>19.380099999999999</v>
      </c>
      <c r="AA241">
        <v>18.7239</v>
      </c>
      <c r="AB241">
        <v>18.6815</v>
      </c>
      <c r="AC241">
        <v>19.159500000000001</v>
      </c>
      <c r="AD241">
        <v>19.398199999999999</v>
      </c>
      <c r="AE241">
        <v>18.445799999999998</v>
      </c>
      <c r="AF241">
        <v>18.921399999999998</v>
      </c>
      <c r="AG241">
        <v>18.977900000000002</v>
      </c>
      <c r="AH241" t="s">
        <v>20</v>
      </c>
      <c r="AI241" t="s">
        <v>20</v>
      </c>
      <c r="AJ241">
        <v>18.9221</v>
      </c>
      <c r="AK241">
        <v>18.467099999999999</v>
      </c>
      <c r="AL241" t="s">
        <v>20</v>
      </c>
      <c r="AM241">
        <v>18.410599999999999</v>
      </c>
      <c r="BA241" t="s">
        <v>16</v>
      </c>
      <c r="BM241" t="s">
        <v>16</v>
      </c>
    </row>
    <row r="242" spans="1:68" x14ac:dyDescent="0.25">
      <c r="A242" s="8" t="s">
        <v>542</v>
      </c>
      <c r="B242" s="8" t="s">
        <v>543</v>
      </c>
      <c r="C242" s="8" t="s">
        <v>544</v>
      </c>
      <c r="D242" t="s">
        <v>543</v>
      </c>
      <c r="E242" s="8" t="s">
        <v>543</v>
      </c>
      <c r="F242" s="14">
        <v>0.3115</v>
      </c>
      <c r="G242" s="12">
        <v>0.80808199999999997</v>
      </c>
      <c r="H242" s="12">
        <v>0.22370399999999999</v>
      </c>
      <c r="I242" s="12">
        <v>1.5153700000000001</v>
      </c>
      <c r="J242" s="12">
        <v>0.21182799999999999</v>
      </c>
      <c r="K242" s="12">
        <v>4.1855099999999998</v>
      </c>
      <c r="L242" s="12">
        <v>1.97387</v>
      </c>
      <c r="P242" s="8">
        <v>7</v>
      </c>
      <c r="Q242" s="8">
        <v>7</v>
      </c>
      <c r="R242" s="8">
        <v>23.789300000000001</v>
      </c>
      <c r="S242" s="8">
        <v>23.477799999999998</v>
      </c>
      <c r="T242" s="8">
        <v>23.709700000000002</v>
      </c>
      <c r="U242" s="8">
        <v>23.392499999999998</v>
      </c>
      <c r="V242" s="8">
        <v>0.42567300000000002</v>
      </c>
      <c r="W242" s="8">
        <v>0.338505</v>
      </c>
      <c r="X242" s="8">
        <v>1.78935E-2</v>
      </c>
      <c r="Y242" s="8">
        <v>1.44181E-2</v>
      </c>
      <c r="Z242">
        <v>23.392499999999998</v>
      </c>
      <c r="AA242">
        <v>23.312899999999999</v>
      </c>
      <c r="AB242">
        <v>23.316099999999999</v>
      </c>
      <c r="AC242">
        <v>24.225999999999999</v>
      </c>
      <c r="AD242">
        <v>23.4373</v>
      </c>
      <c r="AE242">
        <v>23.434200000000001</v>
      </c>
      <c r="AF242">
        <v>23.2257</v>
      </c>
      <c r="AG242">
        <v>23.3307</v>
      </c>
      <c r="AH242">
        <v>23.709700000000002</v>
      </c>
      <c r="AI242">
        <v>23.4194</v>
      </c>
      <c r="AJ242">
        <v>23.703600000000002</v>
      </c>
      <c r="AK242">
        <v>23.809799999999999</v>
      </c>
      <c r="AL242">
        <v>23.9209</v>
      </c>
      <c r="AM242">
        <v>24.6311</v>
      </c>
      <c r="BA242" t="s">
        <v>16</v>
      </c>
      <c r="BD242" t="s">
        <v>16</v>
      </c>
      <c r="BE242" t="s">
        <v>16</v>
      </c>
      <c r="BP242" s="4" t="s">
        <v>1477</v>
      </c>
    </row>
    <row r="243" spans="1:68" x14ac:dyDescent="0.25">
      <c r="A243" s="8" t="s">
        <v>545</v>
      </c>
      <c r="B243" s="8" t="s">
        <v>546</v>
      </c>
      <c r="C243" s="8" t="s">
        <v>547</v>
      </c>
      <c r="D243" t="s">
        <v>546</v>
      </c>
      <c r="E243" s="8" t="s">
        <v>546</v>
      </c>
      <c r="F243" s="14">
        <v>0.18812799999999999</v>
      </c>
      <c r="G243" s="12">
        <v>0.692519</v>
      </c>
      <c r="H243" s="12">
        <v>0.27579700000000001</v>
      </c>
      <c r="I243" s="12">
        <v>1.3536999999999999</v>
      </c>
      <c r="J243" s="12">
        <v>0.701376</v>
      </c>
      <c r="K243" s="12">
        <v>2.9643999999999999</v>
      </c>
      <c r="L243" s="12">
        <v>1.92998</v>
      </c>
      <c r="P243" s="8">
        <v>6</v>
      </c>
      <c r="Q243" s="8">
        <v>7</v>
      </c>
      <c r="R243" s="8">
        <v>19.918800000000001</v>
      </c>
      <c r="S243" s="8">
        <v>19.730699999999999</v>
      </c>
      <c r="T243" s="8">
        <v>19.884899999999998</v>
      </c>
      <c r="U243" s="8">
        <v>19.745000000000001</v>
      </c>
      <c r="V243" s="8">
        <v>0.333783</v>
      </c>
      <c r="W243" s="8">
        <v>0.146811</v>
      </c>
      <c r="X243" s="8">
        <v>1.67572E-2</v>
      </c>
      <c r="Y243" s="8">
        <v>7.4407500000000003E-3</v>
      </c>
      <c r="Z243">
        <v>19.7226</v>
      </c>
      <c r="AA243">
        <v>19.5474</v>
      </c>
      <c r="AB243">
        <v>19.797000000000001</v>
      </c>
      <c r="AC243">
        <v>19.808199999999999</v>
      </c>
      <c r="AD243">
        <v>19.9528</v>
      </c>
      <c r="AE243">
        <v>19.745000000000001</v>
      </c>
      <c r="AF243">
        <v>19.541699999999999</v>
      </c>
      <c r="AG243">
        <v>20.034400000000002</v>
      </c>
      <c r="AH243">
        <v>19.735299999999999</v>
      </c>
      <c r="AI243" t="s">
        <v>20</v>
      </c>
      <c r="AJ243">
        <v>20.363399999999999</v>
      </c>
      <c r="AK243">
        <v>19.555199999999999</v>
      </c>
      <c r="AL243">
        <v>20.212299999999999</v>
      </c>
      <c r="AM243">
        <v>19.612200000000001</v>
      </c>
      <c r="BA243" t="s">
        <v>16</v>
      </c>
    </row>
    <row r="244" spans="1:68" x14ac:dyDescent="0.25">
      <c r="A244" s="8" t="s">
        <v>548</v>
      </c>
      <c r="B244" s="8" t="s">
        <v>549</v>
      </c>
      <c r="C244" s="8" t="s">
        <v>550</v>
      </c>
      <c r="D244" t="s">
        <v>549</v>
      </c>
      <c r="E244" s="8" t="s">
        <v>549</v>
      </c>
      <c r="F244" s="14">
        <v>0.18401100000000001</v>
      </c>
      <c r="G244" s="12">
        <v>0.23555699999999999</v>
      </c>
      <c r="H244" s="12">
        <v>0.69296899999999995</v>
      </c>
      <c r="I244" s="12">
        <v>0.56984500000000005</v>
      </c>
      <c r="J244" s="12">
        <v>1.2483500000000001</v>
      </c>
      <c r="K244" s="12">
        <v>5.2409999999999997</v>
      </c>
      <c r="L244" s="12">
        <v>1.4648600000000001</v>
      </c>
      <c r="P244" s="8">
        <v>5</v>
      </c>
      <c r="Q244" s="8">
        <v>7</v>
      </c>
      <c r="R244" s="8">
        <v>20.246600000000001</v>
      </c>
      <c r="S244" s="8">
        <v>20.0626</v>
      </c>
      <c r="T244" s="8">
        <v>20.205300000000001</v>
      </c>
      <c r="U244" s="8">
        <v>19.982900000000001</v>
      </c>
      <c r="V244" s="8">
        <v>0.74304000000000003</v>
      </c>
      <c r="W244" s="8">
        <v>0.37257299999999999</v>
      </c>
      <c r="X244" s="8">
        <v>3.66994E-2</v>
      </c>
      <c r="Y244" s="8">
        <v>1.85705E-2</v>
      </c>
      <c r="Z244">
        <v>19.665800000000001</v>
      </c>
      <c r="AA244">
        <v>20.098299999999998</v>
      </c>
      <c r="AB244">
        <v>19.6629</v>
      </c>
      <c r="AC244">
        <v>20.592600000000001</v>
      </c>
      <c r="AD244">
        <v>19.982900000000001</v>
      </c>
      <c r="AE244">
        <v>19.918900000000001</v>
      </c>
      <c r="AF244">
        <v>20.516999999999999</v>
      </c>
      <c r="AG244">
        <v>19.860600000000002</v>
      </c>
      <c r="AH244">
        <v>20.205300000000001</v>
      </c>
      <c r="AI244" t="s">
        <v>20</v>
      </c>
      <c r="AJ244">
        <v>20.4238</v>
      </c>
      <c r="AK244">
        <v>19.373000000000001</v>
      </c>
      <c r="AL244" t="s">
        <v>20</v>
      </c>
      <c r="AM244">
        <v>21.3705</v>
      </c>
    </row>
    <row r="245" spans="1:68" x14ac:dyDescent="0.25">
      <c r="A245" s="8" t="s">
        <v>551</v>
      </c>
      <c r="B245" s="8" t="s">
        <v>552</v>
      </c>
      <c r="C245" s="8" t="s">
        <v>553</v>
      </c>
      <c r="D245" t="s">
        <v>552</v>
      </c>
      <c r="E245" s="8" t="s">
        <v>552</v>
      </c>
      <c r="F245" s="14">
        <v>0.77521899999999999</v>
      </c>
      <c r="G245" s="12">
        <v>0.96872999999999998</v>
      </c>
      <c r="H245" s="12">
        <v>0.170429</v>
      </c>
      <c r="I245" s="12">
        <v>1.7525599999999999</v>
      </c>
      <c r="J245" s="12">
        <v>4.4671599999999999E-2</v>
      </c>
      <c r="K245" s="12">
        <v>2.6032199999999999</v>
      </c>
      <c r="L245" s="12">
        <v>1.92292</v>
      </c>
      <c r="P245" s="8">
        <v>6</v>
      </c>
      <c r="Q245" s="8">
        <v>7</v>
      </c>
      <c r="R245" s="8">
        <v>23.554400000000001</v>
      </c>
      <c r="S245" s="8">
        <v>22.779199999999999</v>
      </c>
      <c r="T245" s="8">
        <v>23.528400000000001</v>
      </c>
      <c r="U245" s="8">
        <v>22.774799999999999</v>
      </c>
      <c r="V245" s="8">
        <v>0.99700800000000001</v>
      </c>
      <c r="W245" s="8">
        <v>0.57494199999999995</v>
      </c>
      <c r="X245" s="8">
        <v>4.2327799999999999E-2</v>
      </c>
      <c r="Y245" s="8">
        <v>2.52398E-2</v>
      </c>
      <c r="Z245">
        <v>22.241399999999999</v>
      </c>
      <c r="AA245">
        <v>22.766300000000001</v>
      </c>
      <c r="AB245">
        <v>22.084700000000002</v>
      </c>
      <c r="AC245">
        <v>23.874500000000001</v>
      </c>
      <c r="AD245">
        <v>22.774799999999999</v>
      </c>
      <c r="AE245">
        <v>22.857099999999999</v>
      </c>
      <c r="AF245">
        <v>22.855699999999999</v>
      </c>
      <c r="AG245">
        <v>23.023700000000002</v>
      </c>
      <c r="AH245">
        <v>24.2423</v>
      </c>
      <c r="AI245">
        <v>22.360099999999999</v>
      </c>
      <c r="AJ245" t="s">
        <v>20</v>
      </c>
      <c r="AK245">
        <v>22.737400000000001</v>
      </c>
      <c r="AL245">
        <v>24.033100000000001</v>
      </c>
      <c r="AM245">
        <v>24.93</v>
      </c>
      <c r="AX245" t="s">
        <v>16</v>
      </c>
      <c r="BA245" t="s">
        <v>16</v>
      </c>
      <c r="BG245" t="s">
        <v>16</v>
      </c>
      <c r="BP245" s="4" t="s">
        <v>1477</v>
      </c>
    </row>
    <row r="246" spans="1:68" x14ac:dyDescent="0.25">
      <c r="A246" s="8" t="s">
        <v>30</v>
      </c>
      <c r="B246" s="8" t="s">
        <v>31</v>
      </c>
      <c r="C246" s="8" t="s">
        <v>32</v>
      </c>
      <c r="D246" t="s">
        <v>31</v>
      </c>
      <c r="E246" s="8" t="s">
        <v>31</v>
      </c>
      <c r="F246" s="14">
        <v>-0.42750700000000003</v>
      </c>
      <c r="G246" s="12">
        <v>0.833816</v>
      </c>
      <c r="H246" s="12">
        <v>0.20918400000000001</v>
      </c>
      <c r="I246" s="12">
        <v>-1.5618399999999999</v>
      </c>
      <c r="J246" s="12">
        <v>4.3918899999999997E-2</v>
      </c>
      <c r="K246" s="12">
        <v>1.93614</v>
      </c>
      <c r="L246" s="12">
        <v>1.5884400000000001</v>
      </c>
      <c r="P246" s="8">
        <v>6</v>
      </c>
      <c r="Q246" s="8">
        <v>7</v>
      </c>
      <c r="R246" s="8">
        <v>19.662500000000001</v>
      </c>
      <c r="S246" s="8">
        <v>20.09</v>
      </c>
      <c r="T246" s="8">
        <v>19.5288</v>
      </c>
      <c r="U246" s="8">
        <v>20.119299999999999</v>
      </c>
      <c r="V246" s="8">
        <v>0.59106300000000001</v>
      </c>
      <c r="W246" s="8">
        <v>0.39069500000000001</v>
      </c>
      <c r="X246" s="8">
        <v>3.00605E-2</v>
      </c>
      <c r="Y246" s="8">
        <v>1.9447300000000001E-2</v>
      </c>
      <c r="Z246">
        <v>19.971299999999999</v>
      </c>
      <c r="AA246">
        <v>20.261099999999999</v>
      </c>
      <c r="AB246">
        <v>20.000399999999999</v>
      </c>
      <c r="AC246">
        <v>19.3338</v>
      </c>
      <c r="AD246">
        <v>20.466100000000001</v>
      </c>
      <c r="AE246">
        <v>20.119299999999999</v>
      </c>
      <c r="AF246">
        <v>20.477699999999999</v>
      </c>
      <c r="AG246">
        <v>19.849</v>
      </c>
      <c r="AH246">
        <v>19.331</v>
      </c>
      <c r="AI246">
        <v>19.700099999999999</v>
      </c>
      <c r="AJ246">
        <v>19.357399999999998</v>
      </c>
      <c r="AK246">
        <v>19.025200000000002</v>
      </c>
      <c r="AL246" t="s">
        <v>20</v>
      </c>
      <c r="AM246">
        <v>20.712</v>
      </c>
      <c r="AN246" t="s">
        <v>16</v>
      </c>
      <c r="AP246" t="s">
        <v>16</v>
      </c>
    </row>
    <row r="247" spans="1:68" x14ac:dyDescent="0.25">
      <c r="A247" s="8" t="s">
        <v>554</v>
      </c>
      <c r="B247" s="8" t="s">
        <v>555</v>
      </c>
      <c r="C247" s="8" t="s">
        <v>556</v>
      </c>
      <c r="D247" t="s">
        <v>555</v>
      </c>
      <c r="E247" s="8" t="s">
        <v>555</v>
      </c>
      <c r="F247" s="14">
        <v>0.24962899999999999</v>
      </c>
      <c r="G247" s="12">
        <v>0.91326600000000002</v>
      </c>
      <c r="H247" s="12">
        <v>0.183722</v>
      </c>
      <c r="I247" s="12">
        <v>1.6634100000000001</v>
      </c>
      <c r="J247" s="12">
        <v>0.22850899999999999</v>
      </c>
      <c r="K247" s="12">
        <v>0.23930199999999999</v>
      </c>
      <c r="L247" s="12">
        <v>1.4463999999999999</v>
      </c>
      <c r="P247" s="8">
        <v>7</v>
      </c>
      <c r="Q247" s="8">
        <v>7</v>
      </c>
      <c r="R247" s="8">
        <v>22.1158</v>
      </c>
      <c r="S247" s="8">
        <v>21.866199999999999</v>
      </c>
      <c r="T247" s="8">
        <v>22.1143</v>
      </c>
      <c r="U247" s="8">
        <v>21.8613</v>
      </c>
      <c r="V247" s="8">
        <v>0.32503500000000002</v>
      </c>
      <c r="W247" s="8">
        <v>0.22803300000000001</v>
      </c>
      <c r="X247" s="8">
        <v>1.4696900000000001E-2</v>
      </c>
      <c r="Y247" s="8">
        <v>1.04286E-2</v>
      </c>
      <c r="Z247">
        <v>21.592099999999999</v>
      </c>
      <c r="AA247">
        <v>21.905000000000001</v>
      </c>
      <c r="AB247">
        <v>21.8551</v>
      </c>
      <c r="AC247">
        <v>22.311599999999999</v>
      </c>
      <c r="AD247">
        <v>21.674299999999999</v>
      </c>
      <c r="AE247">
        <v>21.863900000000001</v>
      </c>
      <c r="AF247">
        <v>21.8613</v>
      </c>
      <c r="AG247">
        <v>22.0611</v>
      </c>
      <c r="AH247">
        <v>22.098600000000001</v>
      </c>
      <c r="AI247">
        <v>21.4849</v>
      </c>
      <c r="AJ247">
        <v>22.560700000000001</v>
      </c>
      <c r="AK247">
        <v>22.267399999999999</v>
      </c>
      <c r="AL247">
        <v>22.223700000000001</v>
      </c>
      <c r="AM247">
        <v>22.1143</v>
      </c>
      <c r="BA247" t="s">
        <v>16</v>
      </c>
      <c r="BK247" t="s">
        <v>16</v>
      </c>
      <c r="BO247" s="4" t="s">
        <v>1477</v>
      </c>
    </row>
    <row r="248" spans="1:68" x14ac:dyDescent="0.25">
      <c r="A248" s="8" t="s">
        <v>557</v>
      </c>
      <c r="B248" s="8" t="s">
        <v>558</v>
      </c>
      <c r="C248" s="8" t="s">
        <v>559</v>
      </c>
      <c r="D248" t="s">
        <v>558</v>
      </c>
      <c r="E248" s="8" t="s">
        <v>558</v>
      </c>
      <c r="F248" s="14">
        <v>-0.31914199999999998</v>
      </c>
      <c r="G248" s="12">
        <v>1.21557</v>
      </c>
      <c r="H248" s="12">
        <v>0.123429</v>
      </c>
      <c r="I248" s="12">
        <v>-2.0682700000000001</v>
      </c>
      <c r="J248" s="12">
        <v>0.27343000000000001</v>
      </c>
      <c r="K248" s="12">
        <v>4.3130700000000001E-2</v>
      </c>
      <c r="L248" s="12">
        <v>2.23603</v>
      </c>
      <c r="P248" s="8">
        <v>7</v>
      </c>
      <c r="Q248" s="8">
        <v>7</v>
      </c>
      <c r="R248" s="8">
        <v>22.9831</v>
      </c>
      <c r="S248" s="8">
        <v>23.302299999999999</v>
      </c>
      <c r="T248" s="8">
        <v>23.147300000000001</v>
      </c>
      <c r="U248" s="8">
        <v>23.195</v>
      </c>
      <c r="V248" s="8">
        <v>0.32320100000000002</v>
      </c>
      <c r="W248" s="8">
        <v>0.249419</v>
      </c>
      <c r="X248" s="8">
        <v>1.40625E-2</v>
      </c>
      <c r="Y248" s="8">
        <v>1.0703600000000001E-2</v>
      </c>
      <c r="Z248">
        <v>23.7941</v>
      </c>
      <c r="AA248">
        <v>23.1404</v>
      </c>
      <c r="AB248">
        <v>23.195</v>
      </c>
      <c r="AC248">
        <v>23.4499</v>
      </c>
      <c r="AD248">
        <v>23.299299999999999</v>
      </c>
      <c r="AE248">
        <v>23.165400000000002</v>
      </c>
      <c r="AF248">
        <v>23.0718</v>
      </c>
      <c r="AG248">
        <v>23.324999999999999</v>
      </c>
      <c r="AH248">
        <v>23.147300000000001</v>
      </c>
      <c r="AI248">
        <v>23.2164</v>
      </c>
      <c r="AJ248">
        <v>22.566500000000001</v>
      </c>
      <c r="AK248">
        <v>22.766500000000001</v>
      </c>
      <c r="AL248">
        <v>22.611999999999998</v>
      </c>
      <c r="AM248">
        <v>23.248200000000001</v>
      </c>
      <c r="AZ248" t="s">
        <v>16</v>
      </c>
      <c r="BA248" t="s">
        <v>16</v>
      </c>
    </row>
    <row r="249" spans="1:68" x14ac:dyDescent="0.25">
      <c r="A249" s="8" t="s">
        <v>560</v>
      </c>
      <c r="B249" s="8" t="s">
        <v>561</v>
      </c>
      <c r="C249" s="8" t="s">
        <v>562</v>
      </c>
      <c r="D249" t="s">
        <v>561</v>
      </c>
      <c r="E249" s="8" t="s">
        <v>561</v>
      </c>
      <c r="F249" s="14">
        <v>9.2500099999999995E-3</v>
      </c>
      <c r="G249" s="12">
        <v>3.1257E-2</v>
      </c>
      <c r="H249" s="12">
        <v>1</v>
      </c>
      <c r="I249" s="12">
        <v>9.03278E-2</v>
      </c>
      <c r="J249" s="12">
        <v>2.3806500000000002</v>
      </c>
      <c r="K249" s="12">
        <v>1.27824</v>
      </c>
      <c r="L249" s="12">
        <v>2.5183599999999999</v>
      </c>
      <c r="P249" s="8">
        <v>3</v>
      </c>
      <c r="Q249" s="8">
        <v>6</v>
      </c>
      <c r="R249" s="8">
        <v>18.260999999999999</v>
      </c>
      <c r="S249" s="8">
        <v>18.2517</v>
      </c>
      <c r="T249" s="8">
        <v>18.234000000000002</v>
      </c>
      <c r="U249" s="8">
        <v>18.248999999999999</v>
      </c>
      <c r="V249" s="8">
        <v>0.11818099999999999</v>
      </c>
      <c r="W249" s="8">
        <v>0.154195</v>
      </c>
      <c r="X249" s="8">
        <v>6.4717799999999999E-3</v>
      </c>
      <c r="Y249" s="8">
        <v>8.4482700000000008E-3</v>
      </c>
      <c r="Z249" t="s">
        <v>20</v>
      </c>
      <c r="AA249">
        <v>18.283899999999999</v>
      </c>
      <c r="AB249">
        <v>18.191199999999998</v>
      </c>
      <c r="AC249">
        <v>18.4329</v>
      </c>
      <c r="AD249">
        <v>18.213999999999999</v>
      </c>
      <c r="AE249">
        <v>18.002700000000001</v>
      </c>
      <c r="AF249">
        <v>18.3856</v>
      </c>
      <c r="AG249" t="s">
        <v>20</v>
      </c>
      <c r="AH249" t="s">
        <v>20</v>
      </c>
      <c r="AI249" t="s">
        <v>20</v>
      </c>
      <c r="AJ249">
        <v>18.3903</v>
      </c>
      <c r="AK249">
        <v>18.1586</v>
      </c>
      <c r="AL249" t="s">
        <v>20</v>
      </c>
      <c r="AM249">
        <v>18.234000000000002</v>
      </c>
      <c r="BA249" t="s">
        <v>16</v>
      </c>
    </row>
    <row r="250" spans="1:68" x14ac:dyDescent="0.25">
      <c r="A250" s="8" t="s">
        <v>33</v>
      </c>
      <c r="B250" s="8" t="s">
        <v>34</v>
      </c>
      <c r="C250" s="8" t="s">
        <v>35</v>
      </c>
      <c r="D250" t="s">
        <v>34</v>
      </c>
      <c r="E250" s="8" t="s">
        <v>34</v>
      </c>
      <c r="F250" s="14">
        <v>0.46049499999999999</v>
      </c>
      <c r="G250" s="12">
        <v>0.78161099999999994</v>
      </c>
      <c r="H250" s="12">
        <v>0.23488000000000001</v>
      </c>
      <c r="I250" s="12">
        <v>1.4860899999999999</v>
      </c>
      <c r="J250" s="12">
        <v>1.7860399999999998E-2</v>
      </c>
      <c r="K250" s="12">
        <v>3.0804499999999999</v>
      </c>
      <c r="L250" s="12">
        <v>1.57436</v>
      </c>
      <c r="P250" s="8">
        <v>6</v>
      </c>
      <c r="Q250" s="8">
        <v>7</v>
      </c>
      <c r="R250" s="8">
        <v>20.631799999999998</v>
      </c>
      <c r="S250" s="8">
        <v>20.171299999999999</v>
      </c>
      <c r="T250" s="8">
        <v>20.773900000000001</v>
      </c>
      <c r="U250" s="8">
        <v>20.282299999999999</v>
      </c>
      <c r="V250" s="8">
        <v>0.59433599999999998</v>
      </c>
      <c r="W250" s="8">
        <v>0.52380300000000002</v>
      </c>
      <c r="X250" s="8">
        <v>2.88069E-2</v>
      </c>
      <c r="Y250" s="8">
        <v>2.5967799999999999E-2</v>
      </c>
      <c r="Z250">
        <v>20.4435</v>
      </c>
      <c r="AA250">
        <v>19.059200000000001</v>
      </c>
      <c r="AB250">
        <v>20.127500000000001</v>
      </c>
      <c r="AC250">
        <v>20.656500000000001</v>
      </c>
      <c r="AD250">
        <v>20.463999999999999</v>
      </c>
      <c r="AE250">
        <v>20.282299999999999</v>
      </c>
      <c r="AF250">
        <v>20.165900000000001</v>
      </c>
      <c r="AG250">
        <v>20.8813</v>
      </c>
      <c r="AH250">
        <v>21.2941</v>
      </c>
      <c r="AI250" t="s">
        <v>20</v>
      </c>
      <c r="AJ250">
        <v>20.027799999999999</v>
      </c>
      <c r="AK250">
        <v>19.812200000000001</v>
      </c>
      <c r="AL250">
        <v>21.108799999999999</v>
      </c>
      <c r="AM250">
        <v>20.666399999999999</v>
      </c>
      <c r="AN250" t="s">
        <v>16</v>
      </c>
      <c r="AP250" t="s">
        <v>16</v>
      </c>
      <c r="BA250" t="s">
        <v>16</v>
      </c>
    </row>
    <row r="251" spans="1:68" x14ac:dyDescent="0.25">
      <c r="A251" s="8" t="s">
        <v>36</v>
      </c>
      <c r="B251" s="8" t="s">
        <v>37</v>
      </c>
      <c r="C251" s="8" t="s">
        <v>38</v>
      </c>
      <c r="D251" t="s">
        <v>37</v>
      </c>
      <c r="E251" s="8" t="s">
        <v>37</v>
      </c>
      <c r="F251" s="14">
        <v>-0.2268</v>
      </c>
      <c r="G251" s="12">
        <v>0.35436899999999999</v>
      </c>
      <c r="H251" s="12">
        <v>0.54563300000000003</v>
      </c>
      <c r="I251" s="12">
        <v>-0.81444499999999997</v>
      </c>
      <c r="J251" s="12">
        <v>0.19436500000000001</v>
      </c>
      <c r="K251" s="12">
        <v>2.9855399999999999</v>
      </c>
      <c r="L251" s="12">
        <v>1.7933300000000001</v>
      </c>
      <c r="P251" s="8">
        <v>3</v>
      </c>
      <c r="Q251" s="8">
        <v>6</v>
      </c>
      <c r="R251" s="8">
        <v>18.026399999999999</v>
      </c>
      <c r="S251" s="8">
        <v>18.2532</v>
      </c>
      <c r="T251" s="8">
        <v>18.034199999999998</v>
      </c>
      <c r="U251" s="8">
        <v>18.1616</v>
      </c>
      <c r="V251" s="8">
        <v>0.23479700000000001</v>
      </c>
      <c r="W251" s="8">
        <v>0.44167600000000001</v>
      </c>
      <c r="X251" s="8">
        <v>1.3025200000000001E-2</v>
      </c>
      <c r="Y251" s="8">
        <v>2.4197199999999999E-2</v>
      </c>
      <c r="Z251" t="s">
        <v>20</v>
      </c>
      <c r="AA251">
        <v>18.223400000000002</v>
      </c>
      <c r="AB251">
        <v>18.547599999999999</v>
      </c>
      <c r="AC251">
        <v>18.099799999999998</v>
      </c>
      <c r="AD251">
        <v>18.9725</v>
      </c>
      <c r="AE251">
        <v>17.869900000000001</v>
      </c>
      <c r="AF251">
        <v>17.806000000000001</v>
      </c>
      <c r="AG251">
        <v>18.034199999999998</v>
      </c>
      <c r="AH251" t="s">
        <v>20</v>
      </c>
      <c r="AI251" t="s">
        <v>20</v>
      </c>
      <c r="AJ251">
        <v>17.787800000000001</v>
      </c>
      <c r="AK251">
        <v>18.257200000000001</v>
      </c>
      <c r="AL251" t="s">
        <v>20</v>
      </c>
      <c r="AM251" t="s">
        <v>20</v>
      </c>
      <c r="AN251" t="s">
        <v>16</v>
      </c>
      <c r="AR251" t="s">
        <v>16</v>
      </c>
      <c r="AZ251" t="s">
        <v>16</v>
      </c>
      <c r="BN251" t="s">
        <v>16</v>
      </c>
      <c r="BO251" s="4" t="s">
        <v>1477</v>
      </c>
    </row>
    <row r="252" spans="1:68" x14ac:dyDescent="0.25">
      <c r="A252" s="8" t="s">
        <v>84</v>
      </c>
      <c r="B252" s="8" t="s">
        <v>85</v>
      </c>
      <c r="C252" s="8" t="s">
        <v>86</v>
      </c>
      <c r="D252" t="s">
        <v>85</v>
      </c>
      <c r="E252" s="8" t="s">
        <v>85</v>
      </c>
      <c r="F252" s="14">
        <v>6.9106899999999999E-2</v>
      </c>
      <c r="G252" s="12">
        <v>5.8773400000000003E-2</v>
      </c>
      <c r="H252" s="12">
        <v>0.98300699999999996</v>
      </c>
      <c r="I252" s="12">
        <v>0.163906</v>
      </c>
      <c r="J252" s="12">
        <v>1.1855500000000001</v>
      </c>
      <c r="K252" s="12">
        <v>0.29615799999999998</v>
      </c>
      <c r="L252" s="12">
        <v>1.57355</v>
      </c>
      <c r="P252" s="8">
        <v>4</v>
      </c>
      <c r="Q252" s="8">
        <v>7</v>
      </c>
      <c r="R252" s="8">
        <v>18.515599999999999</v>
      </c>
      <c r="S252" s="8">
        <v>18.446400000000001</v>
      </c>
      <c r="T252" s="8">
        <v>18.2773</v>
      </c>
      <c r="U252" s="8">
        <v>18.290500000000002</v>
      </c>
      <c r="V252" s="8">
        <v>0.58969800000000006</v>
      </c>
      <c r="W252" s="8">
        <v>0.71054700000000004</v>
      </c>
      <c r="X252" s="8">
        <v>3.1848799999999997E-2</v>
      </c>
      <c r="Y252" s="8">
        <v>3.8519400000000002E-2</v>
      </c>
      <c r="Z252">
        <v>19.857900000000001</v>
      </c>
      <c r="AA252">
        <v>17.568300000000001</v>
      </c>
      <c r="AB252">
        <v>18.290500000000002</v>
      </c>
      <c r="AC252">
        <v>18.034400000000002</v>
      </c>
      <c r="AD252">
        <v>18.590399999999999</v>
      </c>
      <c r="AE252">
        <v>18.241599999999998</v>
      </c>
      <c r="AF252">
        <v>18.542000000000002</v>
      </c>
      <c r="AG252">
        <v>19.384699999999999</v>
      </c>
      <c r="AH252" t="s">
        <v>20</v>
      </c>
      <c r="AI252" t="s">
        <v>20</v>
      </c>
      <c r="AJ252">
        <v>18.1769</v>
      </c>
      <c r="AK252">
        <v>18.123000000000001</v>
      </c>
      <c r="AL252" t="s">
        <v>20</v>
      </c>
      <c r="AM252">
        <v>18.377600000000001</v>
      </c>
      <c r="AO252" t="s">
        <v>16</v>
      </c>
      <c r="AS252" t="s">
        <v>16</v>
      </c>
      <c r="BA252" t="s">
        <v>16</v>
      </c>
      <c r="BI252" t="s">
        <v>16</v>
      </c>
      <c r="BO252" s="4" t="s">
        <v>1477</v>
      </c>
    </row>
    <row r="253" spans="1:68" x14ac:dyDescent="0.25">
      <c r="A253" s="8" t="s">
        <v>569</v>
      </c>
      <c r="B253" s="8" t="s">
        <v>570</v>
      </c>
      <c r="C253" s="8" t="s">
        <v>571</v>
      </c>
      <c r="D253" t="s">
        <v>570</v>
      </c>
      <c r="E253" s="8" t="s">
        <v>570</v>
      </c>
      <c r="F253" s="14">
        <v>-1.0758000000000001</v>
      </c>
      <c r="G253" s="12">
        <v>0</v>
      </c>
      <c r="H253" s="12">
        <v>1</v>
      </c>
      <c r="I253" s="12">
        <v>0</v>
      </c>
      <c r="J253" s="12">
        <v>0.45610000000000001</v>
      </c>
      <c r="K253" s="12">
        <v>1.7226999999999999</v>
      </c>
      <c r="L253" s="12">
        <v>1.75519</v>
      </c>
      <c r="P253" s="8">
        <v>1</v>
      </c>
      <c r="Q253" s="8">
        <v>3</v>
      </c>
      <c r="R253" s="8">
        <v>17.4194</v>
      </c>
      <c r="S253" s="8">
        <v>18.495200000000001</v>
      </c>
      <c r="T253" s="8">
        <v>17.4194</v>
      </c>
      <c r="U253" s="8">
        <v>18.519400000000001</v>
      </c>
      <c r="V253" s="8" t="s">
        <v>20</v>
      </c>
      <c r="W253" s="8">
        <v>5.2100899999999999E-2</v>
      </c>
      <c r="X253" s="8" t="s">
        <v>20</v>
      </c>
      <c r="Y253" s="8">
        <v>2.8170000000000001E-3</v>
      </c>
      <c r="Z253" t="s">
        <v>20</v>
      </c>
      <c r="AA253" t="s">
        <v>20</v>
      </c>
      <c r="AB253">
        <v>18.519400000000001</v>
      </c>
      <c r="AC253" t="s">
        <v>20</v>
      </c>
      <c r="AD253">
        <v>18.530799999999999</v>
      </c>
      <c r="AE253" t="s">
        <v>20</v>
      </c>
      <c r="AF253">
        <v>18.435400000000001</v>
      </c>
      <c r="AG253" t="s">
        <v>20</v>
      </c>
      <c r="AH253" t="s">
        <v>20</v>
      </c>
      <c r="AI253" t="s">
        <v>20</v>
      </c>
      <c r="AJ253">
        <v>17.4194</v>
      </c>
      <c r="AK253" t="s">
        <v>20</v>
      </c>
      <c r="AL253" t="s">
        <v>20</v>
      </c>
      <c r="AM253" t="s">
        <v>20</v>
      </c>
    </row>
    <row r="254" spans="1:68" x14ac:dyDescent="0.25">
      <c r="A254" s="8" t="s">
        <v>575</v>
      </c>
      <c r="B254" s="8" t="s">
        <v>576</v>
      </c>
      <c r="C254" s="8" t="s">
        <v>577</v>
      </c>
      <c r="D254" t="s">
        <v>576</v>
      </c>
      <c r="E254" s="8" t="s">
        <v>576</v>
      </c>
      <c r="F254" s="14">
        <v>-0.64443499999999998</v>
      </c>
      <c r="G254" s="12">
        <v>0</v>
      </c>
      <c r="H254" s="12">
        <v>1</v>
      </c>
      <c r="I254" s="12">
        <v>0</v>
      </c>
      <c r="J254" s="12">
        <v>1.12141</v>
      </c>
      <c r="K254" s="12">
        <v>2.6692499999999999</v>
      </c>
      <c r="L254" s="12">
        <v>1.93289</v>
      </c>
      <c r="P254" s="8">
        <v>1</v>
      </c>
      <c r="Q254" s="8">
        <v>6</v>
      </c>
      <c r="R254" s="8">
        <v>19.4495</v>
      </c>
      <c r="S254" s="8">
        <v>20.093900000000001</v>
      </c>
      <c r="T254" s="8">
        <v>19.4495</v>
      </c>
      <c r="U254" s="8">
        <v>20.195399999999999</v>
      </c>
      <c r="V254" s="8" t="s">
        <v>20</v>
      </c>
      <c r="W254" s="8">
        <v>0.59752400000000006</v>
      </c>
      <c r="X254" s="8" t="s">
        <v>20</v>
      </c>
      <c r="Y254" s="8">
        <v>2.9736499999999999E-2</v>
      </c>
      <c r="Z254">
        <v>19.797000000000001</v>
      </c>
      <c r="AA254">
        <v>20.355899999999998</v>
      </c>
      <c r="AB254">
        <v>20.035</v>
      </c>
      <c r="AC254">
        <v>20.406199999999998</v>
      </c>
      <c r="AD254">
        <v>20.851800000000001</v>
      </c>
      <c r="AE254">
        <v>19.117699999999999</v>
      </c>
      <c r="AF254" t="s">
        <v>20</v>
      </c>
      <c r="AG254">
        <v>19.4495</v>
      </c>
      <c r="AH254" t="s">
        <v>20</v>
      </c>
      <c r="AI254" t="s">
        <v>20</v>
      </c>
      <c r="AJ254" t="s">
        <v>20</v>
      </c>
      <c r="AK254" t="s">
        <v>20</v>
      </c>
      <c r="AL254" t="s">
        <v>20</v>
      </c>
      <c r="AM254" t="s">
        <v>20</v>
      </c>
      <c r="BA254" t="s">
        <v>16</v>
      </c>
      <c r="BC254" t="s">
        <v>16</v>
      </c>
    </row>
    <row r="255" spans="1:68" x14ac:dyDescent="0.25">
      <c r="A255" s="8" t="s">
        <v>578</v>
      </c>
      <c r="B255" s="8" t="s">
        <v>579</v>
      </c>
      <c r="C255" s="8" t="s">
        <v>580</v>
      </c>
      <c r="D255" t="s">
        <v>579</v>
      </c>
      <c r="E255" s="8" t="s">
        <v>579</v>
      </c>
      <c r="F255" s="14">
        <v>-4.4869000000000003</v>
      </c>
      <c r="G255" s="12">
        <v>0</v>
      </c>
      <c r="H255" s="12">
        <v>1</v>
      </c>
      <c r="I255" s="12">
        <v>0</v>
      </c>
      <c r="J255" s="12">
        <v>0.30526300000000001</v>
      </c>
      <c r="K255" s="12">
        <v>1.2130000000000001</v>
      </c>
      <c r="L255" s="12">
        <v>1.3059400000000001</v>
      </c>
      <c r="P255" s="8">
        <v>1</v>
      </c>
      <c r="Q255" s="8">
        <v>2</v>
      </c>
      <c r="R255" s="8">
        <v>12.737399999999999</v>
      </c>
      <c r="S255" s="8">
        <v>17.224299999999999</v>
      </c>
      <c r="T255" s="8">
        <v>12.737399999999999</v>
      </c>
      <c r="U255" s="8">
        <v>17.224299999999999</v>
      </c>
      <c r="V255" s="8" t="s">
        <v>20</v>
      </c>
      <c r="W255" s="8">
        <v>1.4932700000000001</v>
      </c>
      <c r="X255" s="8" t="s">
        <v>20</v>
      </c>
      <c r="Y255" s="8">
        <v>8.6695400000000006E-2</v>
      </c>
      <c r="Z255" t="s">
        <v>20</v>
      </c>
      <c r="AA255" t="s">
        <v>20</v>
      </c>
      <c r="AB255">
        <v>18.280200000000001</v>
      </c>
      <c r="AC255" t="s">
        <v>20</v>
      </c>
      <c r="AD255" t="s">
        <v>20</v>
      </c>
      <c r="AE255" t="s">
        <v>20</v>
      </c>
      <c r="AF255">
        <v>16.168399999999998</v>
      </c>
      <c r="AG255" t="s">
        <v>20</v>
      </c>
      <c r="AH255">
        <v>12.737399999999999</v>
      </c>
      <c r="AI255" t="s">
        <v>20</v>
      </c>
      <c r="AJ255" t="s">
        <v>20</v>
      </c>
      <c r="AK255" t="s">
        <v>20</v>
      </c>
      <c r="AL255" t="s">
        <v>20</v>
      </c>
      <c r="AM255" t="s">
        <v>20</v>
      </c>
      <c r="AY255" t="s">
        <v>16</v>
      </c>
      <c r="BA255" t="s">
        <v>16</v>
      </c>
      <c r="BM255" t="s">
        <v>16</v>
      </c>
    </row>
    <row r="256" spans="1:68" x14ac:dyDescent="0.25">
      <c r="A256" s="8" t="s">
        <v>581</v>
      </c>
      <c r="B256" s="8" t="s">
        <v>582</v>
      </c>
      <c r="C256" s="8" t="s">
        <v>583</v>
      </c>
      <c r="D256" t="s">
        <v>582</v>
      </c>
      <c r="E256" s="8" t="s">
        <v>582</v>
      </c>
      <c r="F256" s="14">
        <v>-0.41457899999999998</v>
      </c>
      <c r="G256" s="12">
        <v>0.95849799999999996</v>
      </c>
      <c r="H256" s="12">
        <v>0.17537800000000001</v>
      </c>
      <c r="I256" s="12">
        <v>-1.7383200000000001</v>
      </c>
      <c r="J256" s="12">
        <v>0.321052</v>
      </c>
      <c r="K256" s="12">
        <v>1.6645300000000001</v>
      </c>
      <c r="L256" s="12">
        <v>2.6612499999999999</v>
      </c>
      <c r="P256" s="8">
        <v>6</v>
      </c>
      <c r="Q256" s="8">
        <v>7</v>
      </c>
      <c r="R256" s="8">
        <v>18.316199999999998</v>
      </c>
      <c r="S256" s="8">
        <v>18.730799999999999</v>
      </c>
      <c r="T256" s="8">
        <v>18.384799999999998</v>
      </c>
      <c r="U256" s="8">
        <v>18.791899999999998</v>
      </c>
      <c r="V256" s="8">
        <v>0.58273900000000001</v>
      </c>
      <c r="W256" s="8">
        <v>0.23219300000000001</v>
      </c>
      <c r="X256" s="8">
        <v>3.1815400000000001E-2</v>
      </c>
      <c r="Y256" s="8">
        <v>1.2396300000000001E-2</v>
      </c>
      <c r="Z256">
        <v>18.853899999999999</v>
      </c>
      <c r="AA256">
        <v>18.560199999999998</v>
      </c>
      <c r="AB256">
        <v>18.791899999999998</v>
      </c>
      <c r="AC256">
        <v>18.479399999999998</v>
      </c>
      <c r="AD256">
        <v>18.486599999999999</v>
      </c>
      <c r="AE256">
        <v>19.1068</v>
      </c>
      <c r="AF256">
        <v>18.837</v>
      </c>
      <c r="AG256">
        <v>19.114100000000001</v>
      </c>
      <c r="AH256">
        <v>18.302299999999999</v>
      </c>
      <c r="AI256" t="s">
        <v>20</v>
      </c>
      <c r="AJ256">
        <v>18.094999999999999</v>
      </c>
      <c r="AK256">
        <v>18.5655</v>
      </c>
      <c r="AL256">
        <v>17.353300000000001</v>
      </c>
      <c r="AM256">
        <v>18.467300000000002</v>
      </c>
      <c r="BA256" t="s">
        <v>16</v>
      </c>
    </row>
    <row r="257" spans="1:67" x14ac:dyDescent="0.25">
      <c r="A257" s="8" t="s">
        <v>584</v>
      </c>
      <c r="B257" s="8" t="s">
        <v>585</v>
      </c>
      <c r="C257" s="8" t="s">
        <v>586</v>
      </c>
      <c r="D257" t="s">
        <v>585</v>
      </c>
      <c r="E257" s="8" t="s">
        <v>585</v>
      </c>
      <c r="F257" s="14">
        <v>0.34068599999999999</v>
      </c>
      <c r="G257" s="12">
        <v>1.1251599999999999</v>
      </c>
      <c r="H257" s="12">
        <v>0.134106</v>
      </c>
      <c r="I257" s="12">
        <v>2.04609</v>
      </c>
      <c r="J257" s="12">
        <v>0.47783500000000001</v>
      </c>
      <c r="K257" s="12">
        <v>0.61157700000000004</v>
      </c>
      <c r="L257" s="12">
        <v>1.3695600000000001</v>
      </c>
      <c r="P257" s="8">
        <v>3</v>
      </c>
      <c r="Q257" s="8">
        <v>7</v>
      </c>
      <c r="R257" s="8">
        <v>19.400200000000002</v>
      </c>
      <c r="S257" s="8">
        <v>19.0595</v>
      </c>
      <c r="T257" s="8">
        <v>19.465</v>
      </c>
      <c r="U257" s="8">
        <v>19.112500000000001</v>
      </c>
      <c r="V257" s="8">
        <v>0.18415899999999999</v>
      </c>
      <c r="W257" s="8">
        <v>0.25753199999999998</v>
      </c>
      <c r="X257" s="8">
        <v>9.4926100000000003E-3</v>
      </c>
      <c r="Y257" s="8">
        <v>1.3512E-2</v>
      </c>
      <c r="Z257">
        <v>18.836300000000001</v>
      </c>
      <c r="AA257">
        <v>19.369800000000001</v>
      </c>
      <c r="AB257">
        <v>18.717700000000001</v>
      </c>
      <c r="AC257">
        <v>19.112500000000001</v>
      </c>
      <c r="AD257">
        <v>18.855499999999999</v>
      </c>
      <c r="AE257">
        <v>19.326599999999999</v>
      </c>
      <c r="AF257">
        <v>19.1982</v>
      </c>
      <c r="AG257">
        <v>19.543199999999999</v>
      </c>
      <c r="AH257" t="s">
        <v>20</v>
      </c>
      <c r="AI257" t="s">
        <v>20</v>
      </c>
      <c r="AJ257">
        <v>19.465</v>
      </c>
      <c r="AK257">
        <v>19.192399999999999</v>
      </c>
      <c r="AL257" t="s">
        <v>20</v>
      </c>
      <c r="AM257" t="s">
        <v>20</v>
      </c>
      <c r="BA257" t="s">
        <v>16</v>
      </c>
    </row>
    <row r="258" spans="1:67" x14ac:dyDescent="0.25">
      <c r="A258" s="8" t="s">
        <v>587</v>
      </c>
      <c r="B258" s="8" t="s">
        <v>588</v>
      </c>
      <c r="C258" s="8" t="s">
        <v>589</v>
      </c>
      <c r="D258" t="s">
        <v>588</v>
      </c>
      <c r="E258" s="8" t="s">
        <v>588</v>
      </c>
      <c r="F258" s="14">
        <v>0.238926</v>
      </c>
      <c r="G258" s="12">
        <v>0.45735599999999998</v>
      </c>
      <c r="H258" s="12">
        <v>0.44179400000000002</v>
      </c>
      <c r="I258" s="12">
        <v>0.97850499999999996</v>
      </c>
      <c r="J258" s="12">
        <v>0.97233899999999995</v>
      </c>
      <c r="K258" s="12">
        <v>0.55511900000000003</v>
      </c>
      <c r="L258" s="12">
        <v>2.3872100000000001</v>
      </c>
      <c r="P258" s="8">
        <v>6</v>
      </c>
      <c r="Q258" s="8">
        <v>7</v>
      </c>
      <c r="R258" s="8">
        <v>19.9834</v>
      </c>
      <c r="S258" s="8">
        <v>19.744499999999999</v>
      </c>
      <c r="T258" s="8">
        <v>19.780799999999999</v>
      </c>
      <c r="U258" s="8">
        <v>19.6571</v>
      </c>
      <c r="V258" s="8">
        <v>0.54999699999999996</v>
      </c>
      <c r="W258" s="8">
        <v>0.31789899999999999</v>
      </c>
      <c r="X258" s="8">
        <v>2.7522700000000001E-2</v>
      </c>
      <c r="Y258" s="8">
        <v>1.6100699999999999E-2</v>
      </c>
      <c r="Z258">
        <v>19.619</v>
      </c>
      <c r="AA258">
        <v>19.6937</v>
      </c>
      <c r="AB258">
        <v>20.024899999999999</v>
      </c>
      <c r="AC258">
        <v>20.315100000000001</v>
      </c>
      <c r="AD258">
        <v>19.6571</v>
      </c>
      <c r="AE258">
        <v>19.4086</v>
      </c>
      <c r="AF258">
        <v>19.492799999999999</v>
      </c>
      <c r="AG258">
        <v>20.153700000000001</v>
      </c>
      <c r="AH258">
        <v>19.8291</v>
      </c>
      <c r="AI258" t="s">
        <v>20</v>
      </c>
      <c r="AJ258">
        <v>19.542300000000001</v>
      </c>
      <c r="AK258">
        <v>19.6235</v>
      </c>
      <c r="AL258">
        <v>19.732600000000001</v>
      </c>
      <c r="AM258">
        <v>21.019100000000002</v>
      </c>
      <c r="BA258" t="s">
        <v>16</v>
      </c>
    </row>
    <row r="259" spans="1:67" x14ac:dyDescent="0.25">
      <c r="A259" s="8" t="s">
        <v>590</v>
      </c>
      <c r="B259" s="8" t="s">
        <v>591</v>
      </c>
      <c r="C259" s="8" t="s">
        <v>592</v>
      </c>
      <c r="D259" t="s">
        <v>591</v>
      </c>
      <c r="E259" s="8" t="s">
        <v>591</v>
      </c>
      <c r="F259" s="14">
        <v>0.65632900000000005</v>
      </c>
      <c r="G259" s="12">
        <v>0.65964699999999998</v>
      </c>
      <c r="H259" s="12">
        <v>0.296319</v>
      </c>
      <c r="I259" s="12">
        <v>1.30372</v>
      </c>
      <c r="J259" s="12">
        <v>8.0983600000000003E-2</v>
      </c>
      <c r="K259" s="12">
        <v>0.87104199999999998</v>
      </c>
      <c r="L259" s="12">
        <v>1.3928100000000001</v>
      </c>
      <c r="P259" s="8">
        <v>6</v>
      </c>
      <c r="Q259" s="8">
        <v>7</v>
      </c>
      <c r="R259" s="8">
        <v>19.684899999999999</v>
      </c>
      <c r="S259" s="8">
        <v>19.028600000000001</v>
      </c>
      <c r="T259" s="8">
        <v>19.731999999999999</v>
      </c>
      <c r="U259" s="8">
        <v>18.9421</v>
      </c>
      <c r="V259" s="8">
        <v>0.97951999999999995</v>
      </c>
      <c r="W259" s="8">
        <v>0.83761300000000005</v>
      </c>
      <c r="X259" s="8">
        <v>4.9759999999999999E-2</v>
      </c>
      <c r="Y259" s="8">
        <v>4.4018700000000001E-2</v>
      </c>
      <c r="Z259">
        <v>18.655200000000001</v>
      </c>
      <c r="AA259">
        <v>18.9011</v>
      </c>
      <c r="AB259">
        <v>17.474399999999999</v>
      </c>
      <c r="AC259">
        <v>20.000900000000001</v>
      </c>
      <c r="AD259">
        <v>18.9421</v>
      </c>
      <c r="AE259">
        <v>19.5807</v>
      </c>
      <c r="AF259">
        <v>19.645600000000002</v>
      </c>
      <c r="AG259">
        <v>19.4589</v>
      </c>
      <c r="AH259">
        <v>19.790099999999999</v>
      </c>
      <c r="AI259" t="s">
        <v>20</v>
      </c>
      <c r="AJ259">
        <v>18.004899999999999</v>
      </c>
      <c r="AK259">
        <v>19.673999999999999</v>
      </c>
      <c r="AL259">
        <v>20.222300000000001</v>
      </c>
      <c r="AM259">
        <v>20.959199999999999</v>
      </c>
      <c r="BA259" t="s">
        <v>16</v>
      </c>
      <c r="BC259" t="s">
        <v>16</v>
      </c>
    </row>
    <row r="260" spans="1:67" x14ac:dyDescent="0.25">
      <c r="A260" s="8" t="s">
        <v>596</v>
      </c>
      <c r="B260" s="8" t="s">
        <v>597</v>
      </c>
      <c r="C260" s="8" t="s">
        <v>598</v>
      </c>
      <c r="D260" t="s">
        <v>597</v>
      </c>
      <c r="E260" s="8" t="s">
        <v>597</v>
      </c>
      <c r="F260" s="14">
        <v>1.17519</v>
      </c>
      <c r="G260" s="12">
        <v>1.1921600000000001</v>
      </c>
      <c r="H260" s="12">
        <v>0.126272</v>
      </c>
      <c r="I260" s="12">
        <v>2.03775</v>
      </c>
      <c r="J260" s="12">
        <v>5.8534599999999999E-2</v>
      </c>
      <c r="K260" s="12">
        <v>0.40579100000000001</v>
      </c>
      <c r="L260" s="12">
        <v>2.0008400000000002</v>
      </c>
      <c r="P260" s="8">
        <v>7</v>
      </c>
      <c r="Q260" s="8">
        <v>7</v>
      </c>
      <c r="R260" s="8">
        <v>26.547599999999999</v>
      </c>
      <c r="S260" s="8">
        <v>25.372399999999999</v>
      </c>
      <c r="T260" s="8">
        <v>26.934000000000001</v>
      </c>
      <c r="U260" s="8">
        <v>25.3614</v>
      </c>
      <c r="V260" s="8">
        <v>1.3358399999999999</v>
      </c>
      <c r="W260" s="8">
        <v>0.73734500000000003</v>
      </c>
      <c r="X260" s="8">
        <v>5.0318599999999998E-2</v>
      </c>
      <c r="Y260" s="8">
        <v>2.9060900000000001E-2</v>
      </c>
      <c r="Z260">
        <v>25.3614</v>
      </c>
      <c r="AA260">
        <v>25.099</v>
      </c>
      <c r="AB260">
        <v>24.383500000000002</v>
      </c>
      <c r="AC260">
        <v>26.8047</v>
      </c>
      <c r="AD260">
        <v>25.018699999999999</v>
      </c>
      <c r="AE260">
        <v>25.552600000000002</v>
      </c>
      <c r="AF260">
        <v>25.386900000000001</v>
      </c>
      <c r="AG260">
        <v>26.195499999999999</v>
      </c>
      <c r="AH260">
        <v>26.935700000000001</v>
      </c>
      <c r="AI260">
        <v>26.935600000000001</v>
      </c>
      <c r="AJ260">
        <v>24.260400000000001</v>
      </c>
      <c r="AK260">
        <v>25.9056</v>
      </c>
      <c r="AL260">
        <v>28.6663</v>
      </c>
      <c r="AM260">
        <v>26.934000000000001</v>
      </c>
      <c r="AX260" t="s">
        <v>16</v>
      </c>
    </row>
    <row r="261" spans="1:67" x14ac:dyDescent="0.25">
      <c r="A261" s="8" t="s">
        <v>599</v>
      </c>
      <c r="B261" s="8" t="s">
        <v>600</v>
      </c>
      <c r="C261" s="8" t="s">
        <v>601</v>
      </c>
      <c r="D261" t="s">
        <v>600</v>
      </c>
      <c r="E261" s="8" t="s">
        <v>600</v>
      </c>
      <c r="F261" s="14">
        <v>-0.25405699999999998</v>
      </c>
      <c r="G261" s="12">
        <v>0.299761</v>
      </c>
      <c r="H261" s="12">
        <v>0.60845199999999999</v>
      </c>
      <c r="I261" s="12">
        <v>-0.69306400000000001</v>
      </c>
      <c r="J261" s="12">
        <v>2.2330999999999999</v>
      </c>
      <c r="K261" s="12">
        <v>0.26869300000000002</v>
      </c>
      <c r="L261" s="12">
        <v>1.6587099999999999</v>
      </c>
      <c r="P261" s="8">
        <v>7</v>
      </c>
      <c r="Q261" s="8">
        <v>7</v>
      </c>
      <c r="R261" s="8">
        <v>21.8932</v>
      </c>
      <c r="S261" s="8">
        <v>22.147300000000001</v>
      </c>
      <c r="T261" s="8">
        <v>22.1051</v>
      </c>
      <c r="U261" s="8">
        <v>22.174499999999998</v>
      </c>
      <c r="V261" s="8">
        <v>0.75329299999999999</v>
      </c>
      <c r="W261" s="8">
        <v>0.61087400000000003</v>
      </c>
      <c r="X261" s="8">
        <v>3.4407600000000003E-2</v>
      </c>
      <c r="Y261" s="8">
        <v>2.75824E-2</v>
      </c>
      <c r="Z261">
        <v>22.8371</v>
      </c>
      <c r="AA261">
        <v>22.2012</v>
      </c>
      <c r="AB261">
        <v>22.174499999999998</v>
      </c>
      <c r="AC261">
        <v>22.047899999999998</v>
      </c>
      <c r="AD261">
        <v>21.37</v>
      </c>
      <c r="AE261">
        <v>21.4451</v>
      </c>
      <c r="AF261">
        <v>22.954999999999998</v>
      </c>
      <c r="AG261">
        <v>22.299800000000001</v>
      </c>
      <c r="AH261">
        <v>21.555800000000001</v>
      </c>
      <c r="AI261">
        <v>22.1051</v>
      </c>
      <c r="AJ261">
        <v>22.379000000000001</v>
      </c>
      <c r="AK261">
        <v>22.03</v>
      </c>
      <c r="AL261">
        <v>22.540800000000001</v>
      </c>
      <c r="AM261">
        <v>20.341899999999999</v>
      </c>
    </row>
    <row r="262" spans="1:67" x14ac:dyDescent="0.25">
      <c r="A262" s="8" t="s">
        <v>602</v>
      </c>
      <c r="B262" s="8" t="s">
        <v>603</v>
      </c>
      <c r="C262" s="8" t="s">
        <v>604</v>
      </c>
      <c r="D262" t="s">
        <v>603</v>
      </c>
      <c r="E262" s="8" t="s">
        <v>603</v>
      </c>
      <c r="F262" s="14">
        <v>1.1951400000000001</v>
      </c>
      <c r="G262" s="12">
        <v>1.21854</v>
      </c>
      <c r="H262" s="12">
        <v>0.12481</v>
      </c>
      <c r="I262" s="12">
        <v>2.2357200000000002</v>
      </c>
      <c r="J262" s="12">
        <v>0.157024</v>
      </c>
      <c r="K262" s="12">
        <v>0.47003299999999998</v>
      </c>
      <c r="L262" s="12">
        <v>2.2585899999999999</v>
      </c>
      <c r="P262" s="8">
        <v>4</v>
      </c>
      <c r="Q262" s="8">
        <v>5</v>
      </c>
      <c r="R262" s="8">
        <v>19.657900000000001</v>
      </c>
      <c r="S262" s="8">
        <v>18.462700000000002</v>
      </c>
      <c r="T262" s="8">
        <v>19.677499999999998</v>
      </c>
      <c r="U262" s="8">
        <v>18.6754</v>
      </c>
      <c r="V262" s="8">
        <v>0.36938799999999999</v>
      </c>
      <c r="W262" s="8">
        <v>1.00447</v>
      </c>
      <c r="X262" s="8">
        <v>1.87908E-2</v>
      </c>
      <c r="Y262" s="8">
        <v>5.4405000000000002E-2</v>
      </c>
      <c r="Z262">
        <v>18.806100000000001</v>
      </c>
      <c r="AA262">
        <v>17.335999999999999</v>
      </c>
      <c r="AB262" t="s">
        <v>20</v>
      </c>
      <c r="AC262">
        <v>19.852699999999999</v>
      </c>
      <c r="AD262" t="s">
        <v>20</v>
      </c>
      <c r="AE262">
        <v>18.6754</v>
      </c>
      <c r="AF262">
        <v>17.6435</v>
      </c>
      <c r="AG262">
        <v>19.2898</v>
      </c>
      <c r="AH262" t="s">
        <v>20</v>
      </c>
      <c r="AI262" t="s">
        <v>20</v>
      </c>
      <c r="AJ262" t="s">
        <v>20</v>
      </c>
      <c r="AK262">
        <v>19.3903</v>
      </c>
      <c r="AL262">
        <v>19.986699999999999</v>
      </c>
      <c r="AM262">
        <v>19.964700000000001</v>
      </c>
      <c r="BH262" t="s">
        <v>16</v>
      </c>
      <c r="BI262" t="s">
        <v>16</v>
      </c>
      <c r="BO262" s="4" t="s">
        <v>1477</v>
      </c>
    </row>
    <row r="263" spans="1:67" x14ac:dyDescent="0.25">
      <c r="A263" s="8" t="s">
        <v>605</v>
      </c>
      <c r="B263" s="8" t="s">
        <v>606</v>
      </c>
      <c r="C263" s="8" t="s">
        <v>607</v>
      </c>
      <c r="D263" t="s">
        <v>606</v>
      </c>
      <c r="E263" s="8" t="s">
        <v>606</v>
      </c>
      <c r="F263" s="14">
        <v>-0.48</v>
      </c>
      <c r="G263" s="12">
        <v>0</v>
      </c>
      <c r="H263" s="12">
        <v>1</v>
      </c>
      <c r="I263" s="12">
        <v>0</v>
      </c>
      <c r="J263" s="12">
        <v>1.1870499999999999</v>
      </c>
      <c r="K263" s="12">
        <v>0.79311399999999999</v>
      </c>
      <c r="L263" s="12">
        <v>1.4819800000000001</v>
      </c>
      <c r="P263" s="8">
        <v>1</v>
      </c>
      <c r="Q263" s="8">
        <v>4</v>
      </c>
      <c r="R263" s="8">
        <v>17.217400000000001</v>
      </c>
      <c r="S263" s="8">
        <v>17.697399999999998</v>
      </c>
      <c r="T263" s="8">
        <v>17.217400000000001</v>
      </c>
      <c r="U263" s="8">
        <v>17.6983</v>
      </c>
      <c r="V263" s="8" t="s">
        <v>20</v>
      </c>
      <c r="W263" s="8">
        <v>0.35514899999999999</v>
      </c>
      <c r="X263" s="8" t="s">
        <v>20</v>
      </c>
      <c r="Y263" s="8">
        <v>2.00679E-2</v>
      </c>
      <c r="Z263" t="s">
        <v>20</v>
      </c>
      <c r="AA263" t="s">
        <v>20</v>
      </c>
      <c r="AB263">
        <v>18.053699999999999</v>
      </c>
      <c r="AC263" t="s">
        <v>20</v>
      </c>
      <c r="AD263">
        <v>17.9465</v>
      </c>
      <c r="AE263">
        <v>17.339300000000001</v>
      </c>
      <c r="AF263">
        <v>17.450099999999999</v>
      </c>
      <c r="AG263" t="s">
        <v>20</v>
      </c>
      <c r="AH263" t="s">
        <v>20</v>
      </c>
      <c r="AI263" t="s">
        <v>20</v>
      </c>
      <c r="AJ263" t="s">
        <v>20</v>
      </c>
      <c r="AK263">
        <v>17.217400000000001</v>
      </c>
      <c r="AL263" t="s">
        <v>20</v>
      </c>
      <c r="AM263" t="s">
        <v>20</v>
      </c>
      <c r="AY263" t="s">
        <v>16</v>
      </c>
      <c r="BA263" t="s">
        <v>16</v>
      </c>
    </row>
    <row r="264" spans="1:67" x14ac:dyDescent="0.25">
      <c r="A264" s="8" t="s">
        <v>608</v>
      </c>
      <c r="B264" s="8" t="s">
        <v>609</v>
      </c>
      <c r="C264" s="8" t="s">
        <v>610</v>
      </c>
      <c r="D264" t="s">
        <v>609</v>
      </c>
      <c r="E264" s="8" t="s">
        <v>609</v>
      </c>
      <c r="F264" s="14">
        <v>0.59632399999999997</v>
      </c>
      <c r="G264" s="12">
        <v>1.0452399999999999</v>
      </c>
      <c r="H264" s="12">
        <v>0.150335</v>
      </c>
      <c r="I264" s="12">
        <v>1.85806</v>
      </c>
      <c r="J264" s="12">
        <v>0.33713700000000002</v>
      </c>
      <c r="K264" s="12">
        <v>1.5840700000000001</v>
      </c>
      <c r="L264" s="12">
        <v>1.7432799999999999</v>
      </c>
      <c r="P264" s="8">
        <v>6</v>
      </c>
      <c r="Q264" s="8">
        <v>7</v>
      </c>
      <c r="R264" s="8">
        <v>21.8749</v>
      </c>
      <c r="S264" s="8">
        <v>21.278500000000001</v>
      </c>
      <c r="T264" s="8">
        <v>21.736499999999999</v>
      </c>
      <c r="U264" s="8">
        <v>21.452000000000002</v>
      </c>
      <c r="V264" s="8">
        <v>0.57418000000000002</v>
      </c>
      <c r="W264" s="8">
        <v>0.579094</v>
      </c>
      <c r="X264" s="8">
        <v>2.6248400000000002E-2</v>
      </c>
      <c r="Y264" s="8">
        <v>2.72149E-2</v>
      </c>
      <c r="Z264">
        <v>21.465299999999999</v>
      </c>
      <c r="AA264">
        <v>21.332699999999999</v>
      </c>
      <c r="AB264">
        <v>20.320399999999999</v>
      </c>
      <c r="AC264">
        <v>21.991900000000001</v>
      </c>
      <c r="AD264">
        <v>20.692299999999999</v>
      </c>
      <c r="AE264">
        <v>21.6952</v>
      </c>
      <c r="AF264">
        <v>21.452000000000002</v>
      </c>
      <c r="AG264">
        <v>21.603400000000001</v>
      </c>
      <c r="AH264">
        <v>21.861599999999999</v>
      </c>
      <c r="AI264" t="s">
        <v>20</v>
      </c>
      <c r="AJ264">
        <v>21.150500000000001</v>
      </c>
      <c r="AK264">
        <v>21.6113</v>
      </c>
      <c r="AL264">
        <v>22.8032</v>
      </c>
      <c r="AM264">
        <v>22.219200000000001</v>
      </c>
      <c r="BA264" t="s">
        <v>16</v>
      </c>
      <c r="BI264" t="s">
        <v>16</v>
      </c>
      <c r="BM264" t="s">
        <v>16</v>
      </c>
      <c r="BN264" t="s">
        <v>16</v>
      </c>
      <c r="BO264" s="4" t="s">
        <v>1477</v>
      </c>
    </row>
    <row r="265" spans="1:67" x14ac:dyDescent="0.25">
      <c r="A265" s="8" t="s">
        <v>611</v>
      </c>
      <c r="B265" s="8" t="s">
        <v>612</v>
      </c>
      <c r="C265" s="8" t="s">
        <v>613</v>
      </c>
      <c r="D265" t="s">
        <v>612</v>
      </c>
      <c r="E265" s="8" t="s">
        <v>612</v>
      </c>
      <c r="F265" s="14">
        <v>0.26576</v>
      </c>
      <c r="G265" s="12">
        <v>0.35666399999999998</v>
      </c>
      <c r="H265" s="12">
        <v>0.547373</v>
      </c>
      <c r="I265" s="12">
        <v>0.80137599999999998</v>
      </c>
      <c r="J265" s="12">
        <v>0.58328199999999997</v>
      </c>
      <c r="K265" s="12">
        <v>1.0209600000000001</v>
      </c>
      <c r="L265" s="12">
        <v>1.5433699999999999</v>
      </c>
      <c r="P265" s="8">
        <v>6</v>
      </c>
      <c r="Q265" s="8">
        <v>7</v>
      </c>
      <c r="R265" s="8">
        <v>22.131599999999999</v>
      </c>
      <c r="S265" s="8">
        <v>21.8659</v>
      </c>
      <c r="T265" s="8">
        <v>22.301300000000001</v>
      </c>
      <c r="U265" s="8">
        <v>21.7395</v>
      </c>
      <c r="V265" s="8">
        <v>0.61098300000000005</v>
      </c>
      <c r="W265" s="8">
        <v>0.58337300000000003</v>
      </c>
      <c r="X265" s="8">
        <v>2.7606800000000001E-2</v>
      </c>
      <c r="Y265" s="8">
        <v>2.6679600000000001E-2</v>
      </c>
      <c r="Z265">
        <v>21.096399999999999</v>
      </c>
      <c r="AA265">
        <v>21.508400000000002</v>
      </c>
      <c r="AB265">
        <v>22.635400000000001</v>
      </c>
      <c r="AC265">
        <v>22.282499999999999</v>
      </c>
      <c r="AD265">
        <v>21.7395</v>
      </c>
      <c r="AE265">
        <v>22.418099999999999</v>
      </c>
      <c r="AF265">
        <v>21.380700000000001</v>
      </c>
      <c r="AG265">
        <v>22.5458</v>
      </c>
      <c r="AH265">
        <v>21.231400000000001</v>
      </c>
      <c r="AI265" t="s">
        <v>20</v>
      </c>
      <c r="AJ265">
        <v>21.579899999999999</v>
      </c>
      <c r="AK265">
        <v>22.433299999999999</v>
      </c>
      <c r="AL265">
        <v>22.83</v>
      </c>
      <c r="AM265">
        <v>22.1693</v>
      </c>
      <c r="BA265" t="s">
        <v>16</v>
      </c>
      <c r="BH265" t="s">
        <v>16</v>
      </c>
      <c r="BI265" t="s">
        <v>16</v>
      </c>
      <c r="BM265" t="s">
        <v>16</v>
      </c>
      <c r="BO265" s="4" t="s">
        <v>1477</v>
      </c>
    </row>
    <row r="266" spans="1:67" x14ac:dyDescent="0.25">
      <c r="A266" s="8" t="s">
        <v>614</v>
      </c>
      <c r="B266" s="8" t="s">
        <v>615</v>
      </c>
      <c r="C266" s="8" t="s">
        <v>616</v>
      </c>
      <c r="D266" t="s">
        <v>615</v>
      </c>
      <c r="E266" s="8" t="s">
        <v>615</v>
      </c>
      <c r="F266" s="14">
        <v>0.34725</v>
      </c>
      <c r="G266" s="12">
        <v>0.62173599999999996</v>
      </c>
      <c r="H266" s="12">
        <v>0.31967400000000001</v>
      </c>
      <c r="I266" s="12">
        <v>1.2452099999999999</v>
      </c>
      <c r="J266" s="12">
        <v>0.46843699999999999</v>
      </c>
      <c r="K266" s="12">
        <v>0.90140500000000001</v>
      </c>
      <c r="L266" s="12">
        <v>1.4240900000000001</v>
      </c>
      <c r="P266" s="8">
        <v>6</v>
      </c>
      <c r="Q266" s="8">
        <v>7</v>
      </c>
      <c r="R266" s="8">
        <v>21.064599999999999</v>
      </c>
      <c r="S266" s="8">
        <v>20.717300000000002</v>
      </c>
      <c r="T266" s="8">
        <v>21.2332</v>
      </c>
      <c r="U266" s="8">
        <v>20.657299999999999</v>
      </c>
      <c r="V266" s="8">
        <v>0.59687199999999996</v>
      </c>
      <c r="W266" s="8">
        <v>0.40464899999999998</v>
      </c>
      <c r="X266" s="8">
        <v>2.83354E-2</v>
      </c>
      <c r="Y266" s="8">
        <v>1.9531900000000001E-2</v>
      </c>
      <c r="Z266">
        <v>21.390899999999998</v>
      </c>
      <c r="AA266">
        <v>20.383700000000001</v>
      </c>
      <c r="AB266">
        <v>20.236599999999999</v>
      </c>
      <c r="AC266">
        <v>20.846299999999999</v>
      </c>
      <c r="AD266">
        <v>20.657299999999999</v>
      </c>
      <c r="AE266">
        <v>20.467199999999998</v>
      </c>
      <c r="AF266">
        <v>21.039100000000001</v>
      </c>
      <c r="AG266">
        <v>21.1873</v>
      </c>
      <c r="AH266">
        <v>21.377099999999999</v>
      </c>
      <c r="AI266" t="s">
        <v>20</v>
      </c>
      <c r="AJ266">
        <v>19.885400000000001</v>
      </c>
      <c r="AK266">
        <v>21.114699999999999</v>
      </c>
      <c r="AL266">
        <v>21.2791</v>
      </c>
      <c r="AM266">
        <v>21.543700000000001</v>
      </c>
      <c r="BA266" t="s">
        <v>16</v>
      </c>
    </row>
    <row r="267" spans="1:67" x14ac:dyDescent="0.25">
      <c r="A267" s="8" t="s">
        <v>623</v>
      </c>
      <c r="B267" s="8" t="s">
        <v>624</v>
      </c>
      <c r="C267" s="8" t="s">
        <v>625</v>
      </c>
      <c r="D267" t="s">
        <v>624</v>
      </c>
      <c r="E267" s="8" t="s">
        <v>624</v>
      </c>
      <c r="F267" s="14">
        <v>-1.6700699999999999</v>
      </c>
      <c r="G267" s="12">
        <v>0</v>
      </c>
      <c r="H267" s="12">
        <v>1</v>
      </c>
      <c r="I267" s="12">
        <v>0</v>
      </c>
      <c r="J267" s="12">
        <v>0.95558299999999996</v>
      </c>
      <c r="K267" s="12">
        <v>0.54918199999999995</v>
      </c>
      <c r="L267" s="12">
        <v>2.9099599999999999</v>
      </c>
      <c r="P267" s="8">
        <v>1</v>
      </c>
      <c r="Q267" s="8">
        <v>3</v>
      </c>
      <c r="R267" s="8">
        <v>15.188499999999999</v>
      </c>
      <c r="S267" s="8">
        <v>16.858599999999999</v>
      </c>
      <c r="T267" s="8">
        <v>15.188499999999999</v>
      </c>
      <c r="U267" s="8">
        <v>16.885999999999999</v>
      </c>
      <c r="V267" s="8" t="s">
        <v>20</v>
      </c>
      <c r="W267" s="8">
        <v>0.19103300000000001</v>
      </c>
      <c r="X267" s="8" t="s">
        <v>20</v>
      </c>
      <c r="Y267" s="8">
        <v>1.13315E-2</v>
      </c>
      <c r="Z267" t="s">
        <v>20</v>
      </c>
      <c r="AA267" t="s">
        <v>20</v>
      </c>
      <c r="AB267">
        <v>16.885999999999999</v>
      </c>
      <c r="AC267" t="s">
        <v>20</v>
      </c>
      <c r="AD267">
        <v>17.034400000000002</v>
      </c>
      <c r="AE267" t="s">
        <v>20</v>
      </c>
      <c r="AF267">
        <v>16.6553</v>
      </c>
      <c r="AG267" t="s">
        <v>20</v>
      </c>
      <c r="AH267" t="s">
        <v>20</v>
      </c>
      <c r="AI267" t="s">
        <v>20</v>
      </c>
      <c r="AJ267" t="s">
        <v>20</v>
      </c>
      <c r="AK267" t="s">
        <v>20</v>
      </c>
      <c r="AL267" t="s">
        <v>20</v>
      </c>
      <c r="AM267">
        <v>15.188499999999999</v>
      </c>
    </row>
    <row r="268" spans="1:67" x14ac:dyDescent="0.25">
      <c r="A268" s="8" t="s">
        <v>626</v>
      </c>
      <c r="B268" s="8" t="s">
        <v>627</v>
      </c>
      <c r="C268" s="8" t="s">
        <v>628</v>
      </c>
      <c r="D268" t="s">
        <v>627</v>
      </c>
      <c r="E268" s="8" t="s">
        <v>627</v>
      </c>
      <c r="F268" s="14">
        <v>-0.35359800000000002</v>
      </c>
      <c r="G268" s="12">
        <v>0.77277600000000002</v>
      </c>
      <c r="H268" s="12">
        <v>0.23738100000000001</v>
      </c>
      <c r="I268" s="12">
        <v>-1.4731399999999999</v>
      </c>
      <c r="J268" s="12">
        <v>9.0541899999999995E-2</v>
      </c>
      <c r="K268" s="12">
        <v>0.34032800000000002</v>
      </c>
      <c r="L268" s="12">
        <v>1.4306700000000001</v>
      </c>
      <c r="P268" s="8">
        <v>6</v>
      </c>
      <c r="Q268" s="8">
        <v>7</v>
      </c>
      <c r="R268" s="8">
        <v>21.310500000000001</v>
      </c>
      <c r="S268" s="8">
        <v>21.664100000000001</v>
      </c>
      <c r="T268" s="8">
        <v>21.466899999999999</v>
      </c>
      <c r="U268" s="8">
        <v>21.607900000000001</v>
      </c>
      <c r="V268" s="8">
        <v>0.61599800000000005</v>
      </c>
      <c r="W268" s="8">
        <v>0.158247</v>
      </c>
      <c r="X268" s="8">
        <v>2.8905799999999999E-2</v>
      </c>
      <c r="Y268" s="8">
        <v>7.3045599999999999E-3</v>
      </c>
      <c r="Z268">
        <v>21.565799999999999</v>
      </c>
      <c r="AA268">
        <v>21.700500000000002</v>
      </c>
      <c r="AB268">
        <v>21.571000000000002</v>
      </c>
      <c r="AC268">
        <v>21.607900000000001</v>
      </c>
      <c r="AD268">
        <v>21.645</v>
      </c>
      <c r="AE268">
        <v>21.555099999999999</v>
      </c>
      <c r="AF268">
        <v>22.003499999999999</v>
      </c>
      <c r="AG268">
        <v>21.6982</v>
      </c>
      <c r="AH268" t="s">
        <v>20</v>
      </c>
      <c r="AI268">
        <v>20.2638</v>
      </c>
      <c r="AJ268">
        <v>21.235499999999998</v>
      </c>
      <c r="AK268">
        <v>21.7866</v>
      </c>
      <c r="AL268">
        <v>21.000299999999999</v>
      </c>
      <c r="AM268">
        <v>21.878699999999998</v>
      </c>
      <c r="BA268" t="s">
        <v>16</v>
      </c>
      <c r="BK268" t="s">
        <v>16</v>
      </c>
      <c r="BN268" t="s">
        <v>16</v>
      </c>
      <c r="BO268" s="4" t="s">
        <v>1477</v>
      </c>
    </row>
    <row r="269" spans="1:67" x14ac:dyDescent="0.25">
      <c r="A269" s="8" t="s">
        <v>629</v>
      </c>
      <c r="B269" s="8" t="s">
        <v>630</v>
      </c>
      <c r="C269" s="8" t="s">
        <v>631</v>
      </c>
      <c r="D269" t="s">
        <v>630</v>
      </c>
      <c r="E269" s="8" t="s">
        <v>630</v>
      </c>
      <c r="F269" s="14">
        <v>-0.25082100000000002</v>
      </c>
      <c r="G269" s="12">
        <v>0.39332299999999998</v>
      </c>
      <c r="H269" s="12">
        <v>0.50442200000000004</v>
      </c>
      <c r="I269" s="12">
        <v>-0.87508600000000003</v>
      </c>
      <c r="J269" s="12">
        <v>1.27156</v>
      </c>
      <c r="K269" s="12">
        <v>3.3204199999999999</v>
      </c>
      <c r="L269" s="12">
        <v>1.7665599999999999</v>
      </c>
      <c r="P269" s="8">
        <v>4</v>
      </c>
      <c r="Q269" s="8">
        <v>7</v>
      </c>
      <c r="R269" s="8">
        <v>19.149899999999999</v>
      </c>
      <c r="S269" s="8">
        <v>19.400700000000001</v>
      </c>
      <c r="T269" s="8">
        <v>19.273199999999999</v>
      </c>
      <c r="U269" s="8">
        <v>19.493200000000002</v>
      </c>
      <c r="V269" s="8">
        <v>0.63205199999999995</v>
      </c>
      <c r="W269" s="8">
        <v>0.33753899999999998</v>
      </c>
      <c r="X269" s="8">
        <v>3.3005600000000003E-2</v>
      </c>
      <c r="Y269" s="8">
        <v>1.7398299999999998E-2</v>
      </c>
      <c r="Z269">
        <v>19.696899999999999</v>
      </c>
      <c r="AA269">
        <v>19.6326</v>
      </c>
      <c r="AB269">
        <v>19.696000000000002</v>
      </c>
      <c r="AC269">
        <v>18.773199999999999</v>
      </c>
      <c r="AD269">
        <v>19.182500000000001</v>
      </c>
      <c r="AE269">
        <v>19.493200000000002</v>
      </c>
      <c r="AF269">
        <v>19.330300000000001</v>
      </c>
      <c r="AG269">
        <v>19.7348</v>
      </c>
      <c r="AH269" t="s">
        <v>20</v>
      </c>
      <c r="AI269" t="s">
        <v>20</v>
      </c>
      <c r="AJ269">
        <v>19.0139</v>
      </c>
      <c r="AK269">
        <v>19.532399999999999</v>
      </c>
      <c r="AL269" t="s">
        <v>20</v>
      </c>
      <c r="AM269">
        <v>18.318300000000001</v>
      </c>
    </row>
    <row r="270" spans="1:67" x14ac:dyDescent="0.25">
      <c r="A270" s="8" t="s">
        <v>635</v>
      </c>
      <c r="B270" s="8" t="s">
        <v>636</v>
      </c>
      <c r="C270" s="8" t="s">
        <v>637</v>
      </c>
      <c r="D270" t="s">
        <v>636</v>
      </c>
      <c r="E270" s="8" t="s">
        <v>636</v>
      </c>
      <c r="F270" s="14">
        <v>0.40568500000000002</v>
      </c>
      <c r="G270" s="12">
        <v>0.59152000000000005</v>
      </c>
      <c r="H270" s="12">
        <v>0.33445599999999998</v>
      </c>
      <c r="I270" s="12">
        <v>1.19242</v>
      </c>
      <c r="J270" s="12">
        <v>0.42752600000000002</v>
      </c>
      <c r="K270" s="12">
        <v>0.80092600000000003</v>
      </c>
      <c r="L270" s="12">
        <v>1.8685099999999999</v>
      </c>
      <c r="P270" s="8">
        <v>7</v>
      </c>
      <c r="Q270" s="8">
        <v>7</v>
      </c>
      <c r="R270" s="8">
        <v>23.967099999999999</v>
      </c>
      <c r="S270" s="8">
        <v>23.561399999999999</v>
      </c>
      <c r="T270" s="8">
        <v>23.918600000000001</v>
      </c>
      <c r="U270" s="8">
        <v>23.5273</v>
      </c>
      <c r="V270" s="8">
        <v>0.77960499999999999</v>
      </c>
      <c r="W270" s="8">
        <v>0.44995499999999999</v>
      </c>
      <c r="X270" s="8">
        <v>3.25282E-2</v>
      </c>
      <c r="Y270" s="8">
        <v>1.9097099999999999E-2</v>
      </c>
      <c r="Z270">
        <v>23.722899999999999</v>
      </c>
      <c r="AA270">
        <v>23.5273</v>
      </c>
      <c r="AB270">
        <v>23.1813</v>
      </c>
      <c r="AC270">
        <v>24.431799999999999</v>
      </c>
      <c r="AD270">
        <v>23.276800000000001</v>
      </c>
      <c r="AE270">
        <v>23.6676</v>
      </c>
      <c r="AF270">
        <v>23.1219</v>
      </c>
      <c r="AG270">
        <v>23.862400000000001</v>
      </c>
      <c r="AH270">
        <v>24.2133</v>
      </c>
      <c r="AI270">
        <v>22.6267</v>
      </c>
      <c r="AJ270">
        <v>23.581199999999999</v>
      </c>
      <c r="AK270">
        <v>23.918600000000001</v>
      </c>
      <c r="AL270">
        <v>25.166899999999998</v>
      </c>
      <c r="AM270">
        <v>24.400300000000001</v>
      </c>
      <c r="AX270" t="s">
        <v>16</v>
      </c>
      <c r="BA270" t="s">
        <v>16</v>
      </c>
      <c r="BM270" t="s">
        <v>16</v>
      </c>
    </row>
    <row r="271" spans="1:67" x14ac:dyDescent="0.25">
      <c r="A271" s="8" t="s">
        <v>638</v>
      </c>
      <c r="B271" s="8" t="s">
        <v>639</v>
      </c>
      <c r="C271" s="8" t="s">
        <v>640</v>
      </c>
      <c r="D271" t="s">
        <v>639</v>
      </c>
      <c r="E271" s="8" t="s">
        <v>639</v>
      </c>
      <c r="F271" s="14">
        <v>-0.26358599999999999</v>
      </c>
      <c r="G271" s="12">
        <v>0.77875399999999995</v>
      </c>
      <c r="H271" s="12">
        <v>0.235652</v>
      </c>
      <c r="I271" s="12">
        <v>-1.4732099999999999</v>
      </c>
      <c r="J271" s="12">
        <v>0.17732400000000001</v>
      </c>
      <c r="K271" s="12">
        <v>0.92285700000000004</v>
      </c>
      <c r="L271" s="12">
        <v>1.58</v>
      </c>
      <c r="P271" s="8">
        <v>7</v>
      </c>
      <c r="Q271" s="8">
        <v>7</v>
      </c>
      <c r="R271" s="8">
        <v>20.5825</v>
      </c>
      <c r="S271" s="8">
        <v>20.8461</v>
      </c>
      <c r="T271" s="8">
        <v>20.6953</v>
      </c>
      <c r="U271" s="8">
        <v>20.7593</v>
      </c>
      <c r="V271" s="8">
        <v>0.43068699999999999</v>
      </c>
      <c r="W271" s="8">
        <v>0.19645299999999999</v>
      </c>
      <c r="X271" s="8">
        <v>2.09249E-2</v>
      </c>
      <c r="Y271" s="8">
        <v>9.4239900000000001E-3</v>
      </c>
      <c r="Z271">
        <v>21.021699999999999</v>
      </c>
      <c r="AA271">
        <v>20.756499999999999</v>
      </c>
      <c r="AB271">
        <v>21.0732</v>
      </c>
      <c r="AC271">
        <v>21.0288</v>
      </c>
      <c r="AD271">
        <v>20.7593</v>
      </c>
      <c r="AE271">
        <v>20.550699999999999</v>
      </c>
      <c r="AF271">
        <v>20.732299999999999</v>
      </c>
      <c r="AG271">
        <v>21.099499999999999</v>
      </c>
      <c r="AH271">
        <v>19.838899999999999</v>
      </c>
      <c r="AI271">
        <v>20.2179</v>
      </c>
      <c r="AJ271">
        <v>20.553000000000001</v>
      </c>
      <c r="AK271">
        <v>20.743500000000001</v>
      </c>
      <c r="AL271">
        <v>20.6953</v>
      </c>
      <c r="AM271">
        <v>20.929300000000001</v>
      </c>
      <c r="BA271" t="s">
        <v>16</v>
      </c>
    </row>
    <row r="272" spans="1:67" x14ac:dyDescent="0.25">
      <c r="A272" s="8" t="s">
        <v>90</v>
      </c>
      <c r="B272" s="8" t="s">
        <v>91</v>
      </c>
      <c r="C272" s="8" t="s">
        <v>92</v>
      </c>
      <c r="D272" t="s">
        <v>91</v>
      </c>
      <c r="E272" s="8" t="s">
        <v>91</v>
      </c>
      <c r="F272" s="14">
        <v>0.1168</v>
      </c>
      <c r="G272" s="12">
        <v>0</v>
      </c>
      <c r="H272" s="12">
        <v>1</v>
      </c>
      <c r="I272" s="12">
        <v>0</v>
      </c>
      <c r="J272" s="12">
        <v>3.34707</v>
      </c>
      <c r="K272" s="12">
        <v>2.3264200000000002</v>
      </c>
      <c r="L272" s="12">
        <v>2.9881799999999998</v>
      </c>
      <c r="P272" s="8">
        <v>1</v>
      </c>
      <c r="Q272" s="8">
        <v>1</v>
      </c>
      <c r="R272" s="8">
        <v>17.455200000000001</v>
      </c>
      <c r="S272" s="8">
        <v>17.3384</v>
      </c>
      <c r="T272" s="8">
        <v>17.455200000000001</v>
      </c>
      <c r="U272" s="8">
        <v>17.3384</v>
      </c>
      <c r="V272" s="8" t="s">
        <v>20</v>
      </c>
      <c r="W272" s="8" t="s">
        <v>20</v>
      </c>
      <c r="X272" s="8" t="s">
        <v>20</v>
      </c>
      <c r="Y272" s="8" t="s">
        <v>20</v>
      </c>
      <c r="Z272">
        <v>17.3384</v>
      </c>
      <c r="AA272" t="s">
        <v>20</v>
      </c>
      <c r="AB272" t="s">
        <v>20</v>
      </c>
      <c r="AC272" t="s">
        <v>20</v>
      </c>
      <c r="AD272" t="s">
        <v>20</v>
      </c>
      <c r="AE272" t="s">
        <v>20</v>
      </c>
      <c r="AF272" t="s">
        <v>20</v>
      </c>
      <c r="AG272">
        <v>17.455200000000001</v>
      </c>
      <c r="AH272" t="s">
        <v>20</v>
      </c>
      <c r="AI272" t="s">
        <v>20</v>
      </c>
      <c r="AJ272" t="s">
        <v>20</v>
      </c>
      <c r="AK272" t="s">
        <v>20</v>
      </c>
      <c r="AL272" t="s">
        <v>20</v>
      </c>
      <c r="AM272" t="s">
        <v>20</v>
      </c>
      <c r="AO272" t="s">
        <v>16</v>
      </c>
      <c r="AT272" t="s">
        <v>16</v>
      </c>
      <c r="BH272" t="s">
        <v>16</v>
      </c>
      <c r="BI272" t="s">
        <v>16</v>
      </c>
    </row>
    <row r="273" spans="1:67" x14ac:dyDescent="0.25">
      <c r="A273" s="8" t="s">
        <v>641</v>
      </c>
      <c r="B273" s="8" t="s">
        <v>642</v>
      </c>
      <c r="C273" s="8" t="s">
        <v>643</v>
      </c>
      <c r="D273" t="s">
        <v>642</v>
      </c>
      <c r="E273" s="8" t="s">
        <v>642</v>
      </c>
      <c r="F273" s="14">
        <v>-3.6951200000000002</v>
      </c>
      <c r="G273" s="12">
        <v>0</v>
      </c>
      <c r="H273" s="12">
        <v>1</v>
      </c>
      <c r="I273" s="12">
        <v>0</v>
      </c>
      <c r="J273" s="12">
        <v>1.8684799999999999</v>
      </c>
      <c r="K273" s="12">
        <v>0.61139100000000002</v>
      </c>
      <c r="L273" s="12">
        <v>2.6129699999999998</v>
      </c>
      <c r="P273" s="8">
        <v>1</v>
      </c>
      <c r="Q273" s="8">
        <v>5</v>
      </c>
      <c r="R273" s="8">
        <v>14.125999999999999</v>
      </c>
      <c r="S273" s="8">
        <v>17.821100000000001</v>
      </c>
      <c r="T273" s="8">
        <v>14.125999999999999</v>
      </c>
      <c r="U273" s="8">
        <v>17.730699999999999</v>
      </c>
      <c r="V273" s="8" t="s">
        <v>20</v>
      </c>
      <c r="W273" s="8">
        <v>0.53856800000000005</v>
      </c>
      <c r="X273" s="8" t="s">
        <v>20</v>
      </c>
      <c r="Y273" s="8">
        <v>3.0220799999999999E-2</v>
      </c>
      <c r="Z273" t="s">
        <v>20</v>
      </c>
      <c r="AA273">
        <v>17.309899999999999</v>
      </c>
      <c r="AB273">
        <v>18.1129</v>
      </c>
      <c r="AC273" t="s">
        <v>20</v>
      </c>
      <c r="AD273">
        <v>17.730699999999999</v>
      </c>
      <c r="AE273">
        <v>18.5915</v>
      </c>
      <c r="AF273">
        <v>17.360600000000002</v>
      </c>
      <c r="AG273" t="s">
        <v>20</v>
      </c>
      <c r="AH273" t="s">
        <v>20</v>
      </c>
      <c r="AI273" t="s">
        <v>20</v>
      </c>
      <c r="AJ273" t="s">
        <v>20</v>
      </c>
      <c r="AK273">
        <v>14.125999999999999</v>
      </c>
      <c r="AL273" t="s">
        <v>20</v>
      </c>
      <c r="AM273" t="s">
        <v>20</v>
      </c>
    </row>
    <row r="274" spans="1:67" x14ac:dyDescent="0.25">
      <c r="A274" s="8" t="s">
        <v>644</v>
      </c>
      <c r="B274" s="8" t="s">
        <v>645</v>
      </c>
      <c r="C274" s="8" t="s">
        <v>646</v>
      </c>
      <c r="D274" t="s">
        <v>645</v>
      </c>
      <c r="E274" s="8" t="s">
        <v>645</v>
      </c>
      <c r="F274" s="14">
        <v>5.5645100000000003E-2</v>
      </c>
      <c r="G274" s="12">
        <v>9.3613500000000002E-2</v>
      </c>
      <c r="H274" s="12">
        <v>0.91944099999999995</v>
      </c>
      <c r="I274" s="12">
        <v>0.25145800000000001</v>
      </c>
      <c r="J274" s="12">
        <v>1.3431200000000001</v>
      </c>
      <c r="K274" s="12">
        <v>2.4810300000000001</v>
      </c>
      <c r="L274" s="12">
        <v>1.5810500000000001</v>
      </c>
      <c r="P274" s="8">
        <v>6</v>
      </c>
      <c r="Q274" s="8">
        <v>7</v>
      </c>
      <c r="R274" s="8">
        <v>21.279800000000002</v>
      </c>
      <c r="S274" s="8">
        <v>21.2242</v>
      </c>
      <c r="T274" s="8">
        <v>21.323599999999999</v>
      </c>
      <c r="U274" s="8">
        <v>21.226199999999999</v>
      </c>
      <c r="V274" s="8">
        <v>0.39358199999999999</v>
      </c>
      <c r="W274" s="8">
        <v>0.40119700000000003</v>
      </c>
      <c r="X274" s="8">
        <v>1.8495600000000001E-2</v>
      </c>
      <c r="Y274" s="8">
        <v>1.8902800000000001E-2</v>
      </c>
      <c r="Z274">
        <v>21.226199999999999</v>
      </c>
      <c r="AA274">
        <v>21.2714</v>
      </c>
      <c r="AB274">
        <v>20.6279</v>
      </c>
      <c r="AC274">
        <v>21.9496</v>
      </c>
      <c r="AD274">
        <v>21.0002</v>
      </c>
      <c r="AE274">
        <v>21.1234</v>
      </c>
      <c r="AF274">
        <v>21.3705</v>
      </c>
      <c r="AG274">
        <v>21.183800000000002</v>
      </c>
      <c r="AH274">
        <v>21.1433</v>
      </c>
      <c r="AI274" t="s">
        <v>20</v>
      </c>
      <c r="AJ274">
        <v>20.61</v>
      </c>
      <c r="AK274">
        <v>21.693899999999999</v>
      </c>
      <c r="AL274">
        <v>21.4633</v>
      </c>
      <c r="AM274">
        <v>21.584599999999998</v>
      </c>
      <c r="BA274" t="s">
        <v>16</v>
      </c>
      <c r="BM274" t="s">
        <v>16</v>
      </c>
    </row>
    <row r="275" spans="1:67" x14ac:dyDescent="0.25">
      <c r="A275" s="8" t="s">
        <v>647</v>
      </c>
      <c r="B275" s="8" t="s">
        <v>648</v>
      </c>
      <c r="C275" s="8" t="s">
        <v>649</v>
      </c>
      <c r="D275" t="s">
        <v>648</v>
      </c>
      <c r="E275" s="8" t="s">
        <v>648</v>
      </c>
      <c r="F275" s="14">
        <v>-0.52285700000000002</v>
      </c>
      <c r="G275" s="12">
        <v>1.10005</v>
      </c>
      <c r="H275" s="12">
        <v>0.137157</v>
      </c>
      <c r="I275" s="12">
        <v>-1.91648</v>
      </c>
      <c r="J275" s="12">
        <v>0.27505600000000002</v>
      </c>
      <c r="K275" s="12">
        <v>0.22489700000000001</v>
      </c>
      <c r="L275" s="12">
        <v>2.9584100000000002</v>
      </c>
      <c r="P275" s="8">
        <v>7</v>
      </c>
      <c r="Q275" s="8">
        <v>7</v>
      </c>
      <c r="R275" s="8">
        <v>20.154</v>
      </c>
      <c r="S275" s="8">
        <v>20.6769</v>
      </c>
      <c r="T275" s="8">
        <v>19.975000000000001</v>
      </c>
      <c r="U275" s="8">
        <v>20.710999999999999</v>
      </c>
      <c r="V275" s="8">
        <v>0.65039000000000002</v>
      </c>
      <c r="W275" s="8">
        <v>0.31307000000000001</v>
      </c>
      <c r="X275" s="8">
        <v>3.2271000000000001E-2</v>
      </c>
      <c r="Y275" s="8">
        <v>1.5141099999999999E-2</v>
      </c>
      <c r="Z275">
        <v>20.0898</v>
      </c>
      <c r="AA275">
        <v>20.539300000000001</v>
      </c>
      <c r="AB275">
        <v>20.593499999999999</v>
      </c>
      <c r="AC275">
        <v>20.994900000000001</v>
      </c>
      <c r="AD275">
        <v>20.710999999999999</v>
      </c>
      <c r="AE275">
        <v>20.8293</v>
      </c>
      <c r="AF275">
        <v>20.9802</v>
      </c>
      <c r="AG275">
        <v>19.189</v>
      </c>
      <c r="AH275">
        <v>19.9556</v>
      </c>
      <c r="AI275">
        <v>19.854700000000001</v>
      </c>
      <c r="AJ275">
        <v>20.850999999999999</v>
      </c>
      <c r="AK275">
        <v>20.119499999999999</v>
      </c>
      <c r="AL275">
        <v>19.975000000000001</v>
      </c>
      <c r="AM275">
        <v>21.133199999999999</v>
      </c>
      <c r="BA275" t="s">
        <v>16</v>
      </c>
      <c r="BI275" t="s">
        <v>16</v>
      </c>
      <c r="BK275" t="s">
        <v>16</v>
      </c>
      <c r="BO275" s="4" t="s">
        <v>1477</v>
      </c>
    </row>
    <row r="276" spans="1:67" x14ac:dyDescent="0.25">
      <c r="A276" s="8" t="s">
        <v>650</v>
      </c>
      <c r="B276" s="8" t="s">
        <v>651</v>
      </c>
      <c r="C276" s="8" t="s">
        <v>652</v>
      </c>
      <c r="D276" t="s">
        <v>651</v>
      </c>
      <c r="E276" s="8" t="s">
        <v>651</v>
      </c>
      <c r="F276" s="14">
        <v>0.167543</v>
      </c>
      <c r="G276" s="12">
        <v>0.48258000000000001</v>
      </c>
      <c r="H276" s="12">
        <v>0.41798800000000003</v>
      </c>
      <c r="I276" s="12">
        <v>1.01711</v>
      </c>
      <c r="J276" s="12">
        <v>0.30889899999999998</v>
      </c>
      <c r="K276" s="12">
        <v>2.8048799999999998</v>
      </c>
      <c r="L276" s="12">
        <v>1.58538</v>
      </c>
      <c r="P276" s="8">
        <v>7</v>
      </c>
      <c r="Q276" s="8">
        <v>7</v>
      </c>
      <c r="R276" s="8">
        <v>24.6571</v>
      </c>
      <c r="S276" s="8">
        <v>24.489599999999999</v>
      </c>
      <c r="T276" s="8">
        <v>24.838699999999999</v>
      </c>
      <c r="U276" s="8">
        <v>24.585699999999999</v>
      </c>
      <c r="V276" s="8">
        <v>0.33716699999999999</v>
      </c>
      <c r="W276" s="8">
        <v>0.27614499999999997</v>
      </c>
      <c r="X276" s="8">
        <v>1.3674199999999999E-2</v>
      </c>
      <c r="Y276" s="8">
        <v>1.1276E-2</v>
      </c>
      <c r="Z276">
        <v>24.585699999999999</v>
      </c>
      <c r="AA276">
        <v>24.313199999999998</v>
      </c>
      <c r="AB276">
        <v>24.703800000000001</v>
      </c>
      <c r="AC276">
        <v>24.7422</v>
      </c>
      <c r="AD276">
        <v>24.147600000000001</v>
      </c>
      <c r="AE276">
        <v>24.775200000000002</v>
      </c>
      <c r="AF276">
        <v>24.159500000000001</v>
      </c>
      <c r="AG276">
        <v>24.838699999999999</v>
      </c>
      <c r="AH276">
        <v>24.9529</v>
      </c>
      <c r="AI276">
        <v>24.436399999999999</v>
      </c>
      <c r="AJ276">
        <v>24.356200000000001</v>
      </c>
      <c r="AK276">
        <v>24.945399999999999</v>
      </c>
      <c r="AL276">
        <v>24.928599999999999</v>
      </c>
      <c r="AM276">
        <v>24.1418</v>
      </c>
      <c r="AY276" t="s">
        <v>16</v>
      </c>
      <c r="BA276" t="s">
        <v>16</v>
      </c>
      <c r="BH276" t="s">
        <v>16</v>
      </c>
      <c r="BI276" t="s">
        <v>16</v>
      </c>
      <c r="BM276" t="s">
        <v>16</v>
      </c>
      <c r="BO276" s="4" t="s">
        <v>1477</v>
      </c>
    </row>
    <row r="277" spans="1:67" x14ac:dyDescent="0.25">
      <c r="A277" s="8" t="s">
        <v>653</v>
      </c>
      <c r="B277" s="8" t="s">
        <v>654</v>
      </c>
      <c r="C277" s="8" t="s">
        <v>655</v>
      </c>
      <c r="D277" t="s">
        <v>654</v>
      </c>
      <c r="E277" s="8" t="s">
        <v>654</v>
      </c>
      <c r="F277" s="14" t="s">
        <v>20</v>
      </c>
      <c r="G277" s="12">
        <v>0</v>
      </c>
      <c r="H277" s="12">
        <v>1</v>
      </c>
      <c r="I277" s="12">
        <v>0</v>
      </c>
      <c r="J277" s="12">
        <v>1.8357399999999999</v>
      </c>
      <c r="K277" s="12">
        <v>1.8357399999999999</v>
      </c>
      <c r="L277" s="12">
        <v>1.8357399999999999</v>
      </c>
      <c r="P277" s="8">
        <v>0</v>
      </c>
      <c r="Q277" s="8">
        <v>6</v>
      </c>
      <c r="R277" s="8" t="s">
        <v>20</v>
      </c>
      <c r="S277" s="8">
        <v>18.058900000000001</v>
      </c>
      <c r="T277" s="8" t="s">
        <v>20</v>
      </c>
      <c r="U277" s="8">
        <v>18.033200000000001</v>
      </c>
      <c r="V277" s="8" t="s">
        <v>20</v>
      </c>
      <c r="W277" s="8">
        <v>0.15415300000000001</v>
      </c>
      <c r="X277" s="8" t="s">
        <v>20</v>
      </c>
      <c r="Y277" s="8">
        <v>8.5360899999999997E-3</v>
      </c>
      <c r="Z277">
        <v>17.978100000000001</v>
      </c>
      <c r="AA277">
        <v>18.0884</v>
      </c>
      <c r="AB277">
        <v>17.903500000000001</v>
      </c>
      <c r="AC277" t="s">
        <v>20</v>
      </c>
      <c r="AD277">
        <v>18.333500000000001</v>
      </c>
      <c r="AE277">
        <v>17.9559</v>
      </c>
      <c r="AF277">
        <v>18.0943</v>
      </c>
      <c r="AG277" t="s">
        <v>20</v>
      </c>
      <c r="AH277" t="s">
        <v>20</v>
      </c>
      <c r="AI277" t="s">
        <v>20</v>
      </c>
      <c r="AJ277" t="s">
        <v>20</v>
      </c>
      <c r="AK277" t="s">
        <v>20</v>
      </c>
      <c r="AL277" t="s">
        <v>20</v>
      </c>
      <c r="AM277" t="s">
        <v>20</v>
      </c>
    </row>
    <row r="278" spans="1:67" x14ac:dyDescent="0.25">
      <c r="A278" s="8" t="s">
        <v>662</v>
      </c>
      <c r="B278" s="8" t="s">
        <v>663</v>
      </c>
      <c r="C278" s="8" t="s">
        <v>664</v>
      </c>
      <c r="D278" t="s">
        <v>663</v>
      </c>
      <c r="E278" s="8" t="s">
        <v>663</v>
      </c>
      <c r="F278" s="14">
        <v>0.64644599999999997</v>
      </c>
      <c r="G278" s="12">
        <v>0.86263400000000001</v>
      </c>
      <c r="H278" s="12">
        <v>0.197683</v>
      </c>
      <c r="I278" s="12">
        <v>1.7148099999999999</v>
      </c>
      <c r="J278" s="12">
        <v>8.4513900000000003E-2</v>
      </c>
      <c r="K278" s="12">
        <v>1.12127</v>
      </c>
      <c r="L278" s="12">
        <v>1.74977</v>
      </c>
      <c r="P278" s="8">
        <v>3</v>
      </c>
      <c r="Q278" s="8">
        <v>5</v>
      </c>
      <c r="R278" s="8">
        <v>18.560300000000002</v>
      </c>
      <c r="S278" s="8">
        <v>17.913799999999998</v>
      </c>
      <c r="T278" s="8">
        <v>18.514299999999999</v>
      </c>
      <c r="U278" s="8">
        <v>18.057500000000001</v>
      </c>
      <c r="V278" s="8">
        <v>0.60037200000000002</v>
      </c>
      <c r="W278" s="8">
        <v>0.46847299999999997</v>
      </c>
      <c r="X278" s="8">
        <v>3.23472E-2</v>
      </c>
      <c r="Y278" s="8">
        <v>2.6151500000000001E-2</v>
      </c>
      <c r="Z278" t="s">
        <v>20</v>
      </c>
      <c r="AA278">
        <v>18.13</v>
      </c>
      <c r="AB278" t="s">
        <v>20</v>
      </c>
      <c r="AC278">
        <v>17.169799999999999</v>
      </c>
      <c r="AD278">
        <v>18.057500000000001</v>
      </c>
      <c r="AE278">
        <v>17.8033</v>
      </c>
      <c r="AF278">
        <v>18.4085</v>
      </c>
      <c r="AG278">
        <v>18.514299999999999</v>
      </c>
      <c r="AH278" t="s">
        <v>20</v>
      </c>
      <c r="AI278" t="s">
        <v>20</v>
      </c>
      <c r="AJ278" t="s">
        <v>20</v>
      </c>
      <c r="AK278">
        <v>17.984200000000001</v>
      </c>
      <c r="AL278" t="s">
        <v>20</v>
      </c>
      <c r="AM278">
        <v>19.182300000000001</v>
      </c>
      <c r="AZ278" t="s">
        <v>16</v>
      </c>
      <c r="BA278" t="s">
        <v>16</v>
      </c>
    </row>
    <row r="279" spans="1:67" x14ac:dyDescent="0.25">
      <c r="A279" s="8" t="s">
        <v>93</v>
      </c>
      <c r="B279" s="8" t="s">
        <v>94</v>
      </c>
      <c r="C279" s="8" t="s">
        <v>95</v>
      </c>
      <c r="D279" t="s">
        <v>94</v>
      </c>
      <c r="E279" s="8" t="s">
        <v>94</v>
      </c>
      <c r="F279" s="14">
        <v>0.40621699999999999</v>
      </c>
      <c r="G279" s="12">
        <v>0.42397000000000001</v>
      </c>
      <c r="H279" s="12">
        <v>0.47090500000000002</v>
      </c>
      <c r="I279" s="12">
        <v>0.94373300000000004</v>
      </c>
      <c r="J279" s="12">
        <v>0.55543100000000001</v>
      </c>
      <c r="K279" s="12">
        <v>0.29091499999999998</v>
      </c>
      <c r="L279" s="12">
        <v>1.48295</v>
      </c>
      <c r="P279" s="8">
        <v>3</v>
      </c>
      <c r="Q279" s="8">
        <v>6</v>
      </c>
      <c r="R279" s="8">
        <v>16.912099999999999</v>
      </c>
      <c r="S279" s="8">
        <v>16.505800000000001</v>
      </c>
      <c r="T279" s="8">
        <v>16.8719</v>
      </c>
      <c r="U279" s="8">
        <v>16.727599999999999</v>
      </c>
      <c r="V279" s="8">
        <v>0.43185400000000002</v>
      </c>
      <c r="W279" s="8">
        <v>0.666462</v>
      </c>
      <c r="X279" s="8">
        <v>2.5535200000000001E-2</v>
      </c>
      <c r="Y279" s="8">
        <v>4.0377299999999998E-2</v>
      </c>
      <c r="Z279">
        <v>15.323600000000001</v>
      </c>
      <c r="AA279" t="s">
        <v>20</v>
      </c>
      <c r="AB279">
        <v>17.201599999999999</v>
      </c>
      <c r="AC279">
        <v>16.183</v>
      </c>
      <c r="AD279">
        <v>16.691199999999998</v>
      </c>
      <c r="AE279">
        <v>16.763999999999999</v>
      </c>
      <c r="AF279">
        <v>16.871700000000001</v>
      </c>
      <c r="AG279" t="s">
        <v>20</v>
      </c>
      <c r="AH279" t="s">
        <v>20</v>
      </c>
      <c r="AI279" t="s">
        <v>20</v>
      </c>
      <c r="AJ279">
        <v>16.5017</v>
      </c>
      <c r="AK279">
        <v>16.8719</v>
      </c>
      <c r="AL279" t="s">
        <v>20</v>
      </c>
      <c r="AM279">
        <v>17.3626</v>
      </c>
      <c r="AO279" t="s">
        <v>16</v>
      </c>
      <c r="AS279" t="s">
        <v>16</v>
      </c>
    </row>
    <row r="280" spans="1:67" x14ac:dyDescent="0.25">
      <c r="A280" s="8" t="s">
        <v>665</v>
      </c>
      <c r="B280" s="8" t="s">
        <v>666</v>
      </c>
      <c r="C280" s="8" t="s">
        <v>667</v>
      </c>
      <c r="D280" t="s">
        <v>666</v>
      </c>
      <c r="E280" s="8" t="s">
        <v>666</v>
      </c>
      <c r="F280" s="14">
        <v>-0.87549999999999994</v>
      </c>
      <c r="G280" s="12">
        <v>0</v>
      </c>
      <c r="H280" s="12">
        <v>1</v>
      </c>
      <c r="I280" s="12">
        <v>0</v>
      </c>
      <c r="J280" s="12">
        <v>0.415464</v>
      </c>
      <c r="K280" s="12">
        <v>1.61833</v>
      </c>
      <c r="L280" s="12">
        <v>1.63561</v>
      </c>
      <c r="P280" s="8">
        <v>1</v>
      </c>
      <c r="Q280" s="8">
        <v>4</v>
      </c>
      <c r="R280" s="8">
        <v>16.081399999999999</v>
      </c>
      <c r="S280" s="8">
        <v>16.956900000000001</v>
      </c>
      <c r="T280" s="8">
        <v>16.081399999999999</v>
      </c>
      <c r="U280" s="8">
        <v>17.0046</v>
      </c>
      <c r="V280" s="8" t="s">
        <v>20</v>
      </c>
      <c r="W280" s="8">
        <v>0.30072700000000002</v>
      </c>
      <c r="X280" s="8" t="s">
        <v>20</v>
      </c>
      <c r="Y280" s="8">
        <v>1.7734799999999998E-2</v>
      </c>
      <c r="Z280" t="s">
        <v>20</v>
      </c>
      <c r="AA280" t="s">
        <v>20</v>
      </c>
      <c r="AB280">
        <v>17.228999999999999</v>
      </c>
      <c r="AC280" t="s">
        <v>20</v>
      </c>
      <c r="AD280">
        <v>17.174399999999999</v>
      </c>
      <c r="AE280">
        <v>16.589400000000001</v>
      </c>
      <c r="AF280">
        <v>16.834800000000001</v>
      </c>
      <c r="AG280" t="s">
        <v>20</v>
      </c>
      <c r="AH280" t="s">
        <v>20</v>
      </c>
      <c r="AI280" t="s">
        <v>20</v>
      </c>
      <c r="AJ280" t="s">
        <v>20</v>
      </c>
      <c r="AK280" t="s">
        <v>20</v>
      </c>
      <c r="AL280" t="s">
        <v>20</v>
      </c>
      <c r="AM280">
        <v>16.081399999999999</v>
      </c>
      <c r="AZ280" t="s">
        <v>16</v>
      </c>
      <c r="BA280" t="s">
        <v>16</v>
      </c>
    </row>
    <row r="281" spans="1:67" x14ac:dyDescent="0.25">
      <c r="A281" s="8" t="s">
        <v>668</v>
      </c>
      <c r="B281" s="8" t="s">
        <v>669</v>
      </c>
      <c r="C281" s="8" t="s">
        <v>670</v>
      </c>
      <c r="D281" t="s">
        <v>669</v>
      </c>
      <c r="E281" s="8" t="s">
        <v>669</v>
      </c>
      <c r="F281" s="14" t="s">
        <v>20</v>
      </c>
      <c r="G281" s="12">
        <v>0</v>
      </c>
      <c r="H281" s="12">
        <v>1</v>
      </c>
      <c r="I281" s="12">
        <v>0</v>
      </c>
      <c r="J281" s="12">
        <v>1.1419600000000001</v>
      </c>
      <c r="K281" s="12">
        <v>2.6760600000000001</v>
      </c>
      <c r="L281" s="12">
        <v>1.34738</v>
      </c>
      <c r="P281" s="8">
        <v>0</v>
      </c>
      <c r="Q281" s="8">
        <v>5</v>
      </c>
      <c r="R281" s="8" t="s">
        <v>20</v>
      </c>
      <c r="S281" s="8">
        <v>20.992599999999999</v>
      </c>
      <c r="T281" s="8" t="s">
        <v>20</v>
      </c>
      <c r="U281" s="8">
        <v>20.753900000000002</v>
      </c>
      <c r="V281" s="8" t="s">
        <v>20</v>
      </c>
      <c r="W281" s="8">
        <v>0.46707599999999999</v>
      </c>
      <c r="X281" s="8" t="s">
        <v>20</v>
      </c>
      <c r="Y281" s="8">
        <v>2.2249600000000001E-2</v>
      </c>
      <c r="Z281" t="s">
        <v>20</v>
      </c>
      <c r="AA281">
        <v>20.621700000000001</v>
      </c>
      <c r="AB281">
        <v>20.603899999999999</v>
      </c>
      <c r="AC281" t="s">
        <v>20</v>
      </c>
      <c r="AD281">
        <v>21.372199999999999</v>
      </c>
      <c r="AE281">
        <v>20.753900000000002</v>
      </c>
      <c r="AF281">
        <v>21.6114</v>
      </c>
      <c r="AG281" t="s">
        <v>20</v>
      </c>
      <c r="AH281" t="s">
        <v>20</v>
      </c>
      <c r="AI281" t="s">
        <v>20</v>
      </c>
      <c r="AJ281" t="s">
        <v>20</v>
      </c>
      <c r="AK281" t="s">
        <v>20</v>
      </c>
      <c r="AL281" t="s">
        <v>20</v>
      </c>
      <c r="AM281" t="s">
        <v>20</v>
      </c>
      <c r="BN281" t="s">
        <v>16</v>
      </c>
    </row>
    <row r="282" spans="1:67" x14ac:dyDescent="0.25">
      <c r="A282" s="8" t="s">
        <v>674</v>
      </c>
      <c r="B282" s="8" t="s">
        <v>675</v>
      </c>
      <c r="C282" s="8" t="s">
        <v>676</v>
      </c>
      <c r="D282" t="s">
        <v>675</v>
      </c>
      <c r="E282" s="8" t="s">
        <v>675</v>
      </c>
      <c r="F282" s="14">
        <v>0.44540999999999997</v>
      </c>
      <c r="G282" s="12">
        <v>1.0683100000000001</v>
      </c>
      <c r="H282" s="12">
        <v>0.145261</v>
      </c>
      <c r="I282" s="12">
        <v>1.8895599999999999</v>
      </c>
      <c r="J282" s="12">
        <v>2.3346100000000002E-2</v>
      </c>
      <c r="K282" s="12">
        <v>0.11161799999999999</v>
      </c>
      <c r="L282" s="12">
        <v>1.3528</v>
      </c>
      <c r="P282" s="8">
        <v>6</v>
      </c>
      <c r="Q282" s="8">
        <v>7</v>
      </c>
      <c r="R282" s="8">
        <v>20.967500000000001</v>
      </c>
      <c r="S282" s="8">
        <v>20.522099999999998</v>
      </c>
      <c r="T282" s="8">
        <v>21.043099999999999</v>
      </c>
      <c r="U282" s="8">
        <v>20.526299999999999</v>
      </c>
      <c r="V282" s="8">
        <v>0.50456199999999995</v>
      </c>
      <c r="W282" s="8">
        <v>0.34199600000000002</v>
      </c>
      <c r="X282" s="8">
        <v>2.4063999999999999E-2</v>
      </c>
      <c r="Y282" s="8">
        <v>1.66648E-2</v>
      </c>
      <c r="Z282">
        <v>20.289000000000001</v>
      </c>
      <c r="AA282">
        <v>20.8445</v>
      </c>
      <c r="AB282">
        <v>20.424199999999999</v>
      </c>
      <c r="AC282">
        <v>19.933399999999999</v>
      </c>
      <c r="AD282">
        <v>20.7423</v>
      </c>
      <c r="AE282">
        <v>20.526299999999999</v>
      </c>
      <c r="AF282">
        <v>20.8947</v>
      </c>
      <c r="AG282">
        <v>20.573899999999998</v>
      </c>
      <c r="AH282">
        <v>21.527100000000001</v>
      </c>
      <c r="AI282" t="s">
        <v>20</v>
      </c>
      <c r="AJ282">
        <v>21.116700000000002</v>
      </c>
      <c r="AK282">
        <v>20.203700000000001</v>
      </c>
      <c r="AL282">
        <v>20.9696</v>
      </c>
      <c r="AM282">
        <v>21.413799999999998</v>
      </c>
    </row>
    <row r="283" spans="1:67" x14ac:dyDescent="0.25">
      <c r="A283" s="8" t="s">
        <v>677</v>
      </c>
      <c r="B283" s="8" t="s">
        <v>678</v>
      </c>
      <c r="C283" s="8" t="s">
        <v>679</v>
      </c>
      <c r="D283" t="s">
        <v>678</v>
      </c>
      <c r="E283" s="8" t="s">
        <v>678</v>
      </c>
      <c r="F283" s="14">
        <v>0.15570999999999999</v>
      </c>
      <c r="G283" s="12">
        <v>0.32480399999999998</v>
      </c>
      <c r="H283" s="12">
        <v>0.58040400000000003</v>
      </c>
      <c r="I283" s="12">
        <v>0.74246199999999996</v>
      </c>
      <c r="J283" s="12">
        <v>0.481184</v>
      </c>
      <c r="K283" s="12">
        <v>1.1080700000000001</v>
      </c>
      <c r="L283" s="12">
        <v>1.3002800000000001</v>
      </c>
      <c r="P283" s="8">
        <v>6</v>
      </c>
      <c r="Q283" s="8">
        <v>7</v>
      </c>
      <c r="R283" s="8">
        <v>20.039200000000001</v>
      </c>
      <c r="S283" s="8">
        <v>19.883500000000002</v>
      </c>
      <c r="T283" s="8">
        <v>20.041699999999999</v>
      </c>
      <c r="U283" s="8">
        <v>19.917999999999999</v>
      </c>
      <c r="V283" s="8">
        <v>0.47953800000000002</v>
      </c>
      <c r="W283" s="8">
        <v>0.262457</v>
      </c>
      <c r="X283" s="8">
        <v>2.393E-2</v>
      </c>
      <c r="Y283" s="8">
        <v>1.3199799999999999E-2</v>
      </c>
      <c r="Z283">
        <v>19.834900000000001</v>
      </c>
      <c r="AA283">
        <v>19.7971</v>
      </c>
      <c r="AB283">
        <v>19.917999999999999</v>
      </c>
      <c r="AC283">
        <v>20.020299999999999</v>
      </c>
      <c r="AD283">
        <v>19.371500000000001</v>
      </c>
      <c r="AE283">
        <v>20.0563</v>
      </c>
      <c r="AF283">
        <v>20.1861</v>
      </c>
      <c r="AG283">
        <v>20.027000000000001</v>
      </c>
      <c r="AH283">
        <v>20.0565</v>
      </c>
      <c r="AI283" t="s">
        <v>20</v>
      </c>
      <c r="AJ283">
        <v>19.654299999999999</v>
      </c>
      <c r="AK283">
        <v>20.524100000000001</v>
      </c>
      <c r="AL283">
        <v>20.603200000000001</v>
      </c>
      <c r="AM283">
        <v>19.369900000000001</v>
      </c>
      <c r="BA283" t="s">
        <v>16</v>
      </c>
    </row>
    <row r="284" spans="1:67" x14ac:dyDescent="0.25">
      <c r="A284" s="8" t="s">
        <v>680</v>
      </c>
      <c r="B284" s="8" t="s">
        <v>681</v>
      </c>
      <c r="C284" s="8" t="s">
        <v>682</v>
      </c>
      <c r="D284" t="s">
        <v>681</v>
      </c>
      <c r="E284" s="8" t="s">
        <v>681</v>
      </c>
      <c r="F284" s="14">
        <v>-0.14812</v>
      </c>
      <c r="G284" s="12">
        <v>0.47555999999999998</v>
      </c>
      <c r="H284" s="12">
        <v>0.42521100000000001</v>
      </c>
      <c r="I284" s="12">
        <v>-1.06755</v>
      </c>
      <c r="J284" s="12">
        <v>1.99211</v>
      </c>
      <c r="K284" s="12">
        <v>0.24491199999999999</v>
      </c>
      <c r="L284" s="12">
        <v>1.5167200000000001</v>
      </c>
      <c r="P284" s="8">
        <v>2</v>
      </c>
      <c r="Q284" s="8">
        <v>5</v>
      </c>
      <c r="R284" s="8">
        <v>18.332599999999999</v>
      </c>
      <c r="S284" s="8">
        <v>18.480699999999999</v>
      </c>
      <c r="T284" s="8">
        <v>18.332599999999999</v>
      </c>
      <c r="U284" s="8">
        <v>18.534700000000001</v>
      </c>
      <c r="V284" s="8">
        <v>5.0911999999999999E-2</v>
      </c>
      <c r="W284" s="8">
        <v>0.18365300000000001</v>
      </c>
      <c r="X284" s="8">
        <v>2.77713E-3</v>
      </c>
      <c r="Y284" s="8">
        <v>9.9375499999999999E-3</v>
      </c>
      <c r="Z284" t="s">
        <v>20</v>
      </c>
      <c r="AA284">
        <v>18.2898</v>
      </c>
      <c r="AB284">
        <v>18.708300000000001</v>
      </c>
      <c r="AC284" t="s">
        <v>20</v>
      </c>
      <c r="AD284">
        <v>18.5762</v>
      </c>
      <c r="AE284">
        <v>18.534700000000001</v>
      </c>
      <c r="AF284">
        <v>18.294599999999999</v>
      </c>
      <c r="AG284" t="s">
        <v>20</v>
      </c>
      <c r="AH284" t="s">
        <v>20</v>
      </c>
      <c r="AI284" t="s">
        <v>20</v>
      </c>
      <c r="AJ284">
        <v>18.368600000000001</v>
      </c>
      <c r="AK284">
        <v>18.296600000000002</v>
      </c>
      <c r="AL284" t="s">
        <v>20</v>
      </c>
      <c r="AM284" t="s">
        <v>20</v>
      </c>
    </row>
    <row r="285" spans="1:67" x14ac:dyDescent="0.25">
      <c r="A285" s="8" t="s">
        <v>686</v>
      </c>
      <c r="B285" s="8" t="s">
        <v>687</v>
      </c>
      <c r="C285" s="8" t="s">
        <v>688</v>
      </c>
      <c r="D285" t="s">
        <v>687</v>
      </c>
      <c r="E285" s="8" t="s">
        <v>687</v>
      </c>
      <c r="F285" s="14">
        <v>0.115357</v>
      </c>
      <c r="G285" s="12">
        <v>0.175649</v>
      </c>
      <c r="H285" s="12">
        <v>0.78190300000000001</v>
      </c>
      <c r="I285" s="12">
        <v>0.440585</v>
      </c>
      <c r="J285" s="12">
        <v>0.90596900000000002</v>
      </c>
      <c r="K285" s="12">
        <v>7.3895000000000002E-2</v>
      </c>
      <c r="L285" s="12">
        <v>1.5626100000000001</v>
      </c>
      <c r="P285" s="8">
        <v>7</v>
      </c>
      <c r="Q285" s="8">
        <v>7</v>
      </c>
      <c r="R285" s="8">
        <v>23.324400000000001</v>
      </c>
      <c r="S285" s="8">
        <v>23.209</v>
      </c>
      <c r="T285" s="8">
        <v>23.516200000000001</v>
      </c>
      <c r="U285" s="8">
        <v>23.194099999999999</v>
      </c>
      <c r="V285" s="8">
        <v>0.66183700000000001</v>
      </c>
      <c r="W285" s="8">
        <v>0.204565</v>
      </c>
      <c r="X285" s="8">
        <v>2.8375299999999999E-2</v>
      </c>
      <c r="Y285" s="8">
        <v>8.8140200000000005E-3</v>
      </c>
      <c r="Z285">
        <v>23.331600000000002</v>
      </c>
      <c r="AA285">
        <v>23.4954</v>
      </c>
      <c r="AB285">
        <v>23.1753</v>
      </c>
      <c r="AC285">
        <v>23.254200000000001</v>
      </c>
      <c r="AD285">
        <v>22.821300000000001</v>
      </c>
      <c r="AE285">
        <v>23.191299999999998</v>
      </c>
      <c r="AF285">
        <v>23.194099999999999</v>
      </c>
      <c r="AG285">
        <v>23.566199999999998</v>
      </c>
      <c r="AH285">
        <v>23.516200000000001</v>
      </c>
      <c r="AI285">
        <v>21.913699999999999</v>
      </c>
      <c r="AJ285">
        <v>23.3187</v>
      </c>
      <c r="AK285">
        <v>23.809899999999999</v>
      </c>
      <c r="AL285">
        <v>23.875900000000001</v>
      </c>
      <c r="AM285">
        <v>23.270099999999999</v>
      </c>
      <c r="AX285" t="s">
        <v>16</v>
      </c>
      <c r="BA285" t="s">
        <v>16</v>
      </c>
      <c r="BH285" t="s">
        <v>16</v>
      </c>
      <c r="BI285" t="s">
        <v>16</v>
      </c>
      <c r="BN285" t="s">
        <v>16</v>
      </c>
      <c r="BO285" s="4" t="s">
        <v>1477</v>
      </c>
    </row>
    <row r="286" spans="1:67" x14ac:dyDescent="0.25">
      <c r="A286" s="8" t="s">
        <v>689</v>
      </c>
      <c r="B286" s="8" t="s">
        <v>690</v>
      </c>
      <c r="C286" s="8" t="s">
        <v>691</v>
      </c>
      <c r="D286" t="s">
        <v>690</v>
      </c>
      <c r="E286" s="8" t="s">
        <v>690</v>
      </c>
      <c r="F286" s="14">
        <v>-1.42597</v>
      </c>
      <c r="G286" s="12">
        <v>0</v>
      </c>
      <c r="H286" s="12">
        <v>0.997255</v>
      </c>
      <c r="I286" s="12">
        <v>0</v>
      </c>
      <c r="J286" s="12">
        <v>0.87362600000000001</v>
      </c>
      <c r="K286" s="12">
        <v>0.617093</v>
      </c>
      <c r="L286" s="12">
        <v>1.6116999999999999</v>
      </c>
      <c r="P286" s="8">
        <v>1</v>
      </c>
      <c r="Q286" s="8">
        <v>3</v>
      </c>
      <c r="R286" s="8">
        <v>15.507400000000001</v>
      </c>
      <c r="S286" s="8">
        <v>16.933399999999999</v>
      </c>
      <c r="T286" s="8">
        <v>15.507400000000001</v>
      </c>
      <c r="U286" s="8">
        <v>16.967199999999998</v>
      </c>
      <c r="V286" s="8" t="s">
        <v>20</v>
      </c>
      <c r="W286" s="8">
        <v>0.122797</v>
      </c>
      <c r="X286" s="8" t="s">
        <v>20</v>
      </c>
      <c r="Y286" s="8">
        <v>7.2517900000000001E-3</v>
      </c>
      <c r="Z286" t="s">
        <v>20</v>
      </c>
      <c r="AA286" t="s">
        <v>20</v>
      </c>
      <c r="AB286">
        <v>16.7972</v>
      </c>
      <c r="AC286" t="s">
        <v>20</v>
      </c>
      <c r="AD286">
        <v>16.967199999999998</v>
      </c>
      <c r="AE286">
        <v>17.035699999999999</v>
      </c>
      <c r="AF286" t="s">
        <v>20</v>
      </c>
      <c r="AG286">
        <v>15.507400000000001</v>
      </c>
      <c r="AH286" t="s">
        <v>20</v>
      </c>
      <c r="AI286" t="s">
        <v>20</v>
      </c>
      <c r="AJ286" t="s">
        <v>20</v>
      </c>
      <c r="AK286" t="s">
        <v>20</v>
      </c>
      <c r="AL286" t="s">
        <v>20</v>
      </c>
      <c r="AM286" t="s">
        <v>20</v>
      </c>
    </row>
    <row r="287" spans="1:67" x14ac:dyDescent="0.25">
      <c r="A287" s="8" t="s">
        <v>96</v>
      </c>
      <c r="B287" s="8" t="s">
        <v>97</v>
      </c>
      <c r="C287" s="8" t="s">
        <v>98</v>
      </c>
      <c r="D287" t="s">
        <v>97</v>
      </c>
      <c r="E287" s="8" t="s">
        <v>97</v>
      </c>
      <c r="F287" s="14">
        <v>-2.75536</v>
      </c>
      <c r="G287" s="12">
        <v>0</v>
      </c>
      <c r="H287" s="12">
        <v>1</v>
      </c>
      <c r="I287" s="12">
        <v>0</v>
      </c>
      <c r="J287" s="12">
        <v>8.6097599999999996E-2</v>
      </c>
      <c r="K287" s="12">
        <v>0.15412000000000001</v>
      </c>
      <c r="L287" s="12">
        <v>1.56342</v>
      </c>
      <c r="P287" s="8">
        <v>1</v>
      </c>
      <c r="Q287" s="8">
        <v>5</v>
      </c>
      <c r="R287" s="8">
        <v>16.575299999999999</v>
      </c>
      <c r="S287" s="8">
        <v>19.3307</v>
      </c>
      <c r="T287" s="8">
        <v>16.575299999999999</v>
      </c>
      <c r="U287" s="8">
        <v>19.414000000000001</v>
      </c>
      <c r="V287" s="8" t="s">
        <v>20</v>
      </c>
      <c r="W287" s="8">
        <v>1.1377200000000001</v>
      </c>
      <c r="X287" s="8" t="s">
        <v>20</v>
      </c>
      <c r="Y287" s="8">
        <v>5.8855900000000003E-2</v>
      </c>
      <c r="Z287">
        <v>17.452100000000002</v>
      </c>
      <c r="AA287" t="s">
        <v>20</v>
      </c>
      <c r="AB287">
        <v>19.372299999999999</v>
      </c>
      <c r="AC287" t="s">
        <v>20</v>
      </c>
      <c r="AD287">
        <v>19.981100000000001</v>
      </c>
      <c r="AE287">
        <v>19.414000000000001</v>
      </c>
      <c r="AF287">
        <v>20.433800000000002</v>
      </c>
      <c r="AG287">
        <v>16.575299999999999</v>
      </c>
      <c r="AH287" t="s">
        <v>20</v>
      </c>
      <c r="AI287" t="s">
        <v>20</v>
      </c>
      <c r="AJ287" t="s">
        <v>20</v>
      </c>
      <c r="AK287" t="s">
        <v>20</v>
      </c>
      <c r="AL287" t="s">
        <v>20</v>
      </c>
      <c r="AM287" t="s">
        <v>20</v>
      </c>
      <c r="AO287" t="s">
        <v>16</v>
      </c>
      <c r="AS287" t="s">
        <v>16</v>
      </c>
      <c r="BN287" t="s">
        <v>16</v>
      </c>
    </row>
    <row r="288" spans="1:67" x14ac:dyDescent="0.25">
      <c r="A288" s="8" t="s">
        <v>695</v>
      </c>
      <c r="B288" s="8" t="s">
        <v>696</v>
      </c>
      <c r="C288" s="8" t="s">
        <v>697</v>
      </c>
      <c r="D288" t="s">
        <v>696</v>
      </c>
      <c r="E288" s="8" t="s">
        <v>696</v>
      </c>
      <c r="F288" s="14">
        <v>-1.5267200000000001</v>
      </c>
      <c r="G288" s="12">
        <v>1.2906500000000001</v>
      </c>
      <c r="H288" s="12">
        <v>0.1148</v>
      </c>
      <c r="I288" s="12">
        <v>-2.1873</v>
      </c>
      <c r="J288" s="12">
        <v>0.44811200000000001</v>
      </c>
      <c r="K288" s="12">
        <v>2.2412399999999999</v>
      </c>
      <c r="L288" s="12">
        <v>1.6125799999999999</v>
      </c>
      <c r="P288" s="8">
        <v>6</v>
      </c>
      <c r="Q288" s="8">
        <v>7</v>
      </c>
      <c r="R288" s="8">
        <v>20.611499999999999</v>
      </c>
      <c r="S288" s="8">
        <v>22.138300000000001</v>
      </c>
      <c r="T288" s="8">
        <v>20.312000000000001</v>
      </c>
      <c r="U288" s="8">
        <v>22.62</v>
      </c>
      <c r="V288" s="8">
        <v>1.5561799999999999</v>
      </c>
      <c r="W288" s="8">
        <v>0.93147000000000002</v>
      </c>
      <c r="X288" s="8">
        <v>7.5500399999999995E-2</v>
      </c>
      <c r="Y288" s="8">
        <v>4.2075099999999997E-2</v>
      </c>
      <c r="Z288">
        <v>22.635999999999999</v>
      </c>
      <c r="AA288">
        <v>22.708400000000001</v>
      </c>
      <c r="AB288">
        <v>23.226500000000001</v>
      </c>
      <c r="AC288">
        <v>20.983799999999999</v>
      </c>
      <c r="AD288">
        <v>22.62</v>
      </c>
      <c r="AE288">
        <v>22.022500000000001</v>
      </c>
      <c r="AF288">
        <v>20.770600000000002</v>
      </c>
      <c r="AG288">
        <v>20.3706</v>
      </c>
      <c r="AH288" t="s">
        <v>20</v>
      </c>
      <c r="AI288">
        <v>20.253399999999999</v>
      </c>
      <c r="AJ288">
        <v>20.1267</v>
      </c>
      <c r="AK288">
        <v>18.444700000000001</v>
      </c>
      <c r="AL288">
        <v>21.3127</v>
      </c>
      <c r="AM288">
        <v>23.161100000000001</v>
      </c>
      <c r="AY288" t="s">
        <v>16</v>
      </c>
    </row>
    <row r="289" spans="1:67" x14ac:dyDescent="0.25">
      <c r="A289" s="8" t="s">
        <v>701</v>
      </c>
      <c r="B289" s="8" t="s">
        <v>702</v>
      </c>
      <c r="C289" s="8" t="s">
        <v>703</v>
      </c>
      <c r="D289" t="s">
        <v>702</v>
      </c>
      <c r="E289" s="8" t="s">
        <v>702</v>
      </c>
      <c r="F289" s="14">
        <v>0.368066</v>
      </c>
      <c r="G289" s="12">
        <v>0.42993199999999998</v>
      </c>
      <c r="H289" s="12">
        <v>0.46644600000000003</v>
      </c>
      <c r="I289" s="12">
        <v>0.94651700000000005</v>
      </c>
      <c r="J289" s="12">
        <v>0.32125700000000001</v>
      </c>
      <c r="K289" s="12">
        <v>0.49003400000000003</v>
      </c>
      <c r="L289" s="12">
        <v>1.3829100000000001</v>
      </c>
      <c r="P289" s="8">
        <v>4</v>
      </c>
      <c r="Q289" s="8">
        <v>6</v>
      </c>
      <c r="R289" s="8">
        <v>19.311599999999999</v>
      </c>
      <c r="S289" s="8">
        <v>18.9435</v>
      </c>
      <c r="T289" s="8">
        <v>19.540600000000001</v>
      </c>
      <c r="U289" s="8">
        <v>18.8232</v>
      </c>
      <c r="V289" s="8">
        <v>0.82360500000000003</v>
      </c>
      <c r="W289" s="8">
        <v>0.416738</v>
      </c>
      <c r="X289" s="8">
        <v>4.2648199999999997E-2</v>
      </c>
      <c r="Y289" s="8">
        <v>2.1999000000000001E-2</v>
      </c>
      <c r="Z289" t="s">
        <v>20</v>
      </c>
      <c r="AA289">
        <v>18.719000000000001</v>
      </c>
      <c r="AB289">
        <v>18.477599999999999</v>
      </c>
      <c r="AC289">
        <v>19.668500000000002</v>
      </c>
      <c r="AD289">
        <v>18.866800000000001</v>
      </c>
      <c r="AE289">
        <v>18.779599999999999</v>
      </c>
      <c r="AF289">
        <v>19.149699999999999</v>
      </c>
      <c r="AG289" t="s">
        <v>20</v>
      </c>
      <c r="AH289" t="s">
        <v>20</v>
      </c>
      <c r="AI289" t="s">
        <v>20</v>
      </c>
      <c r="AJ289">
        <v>18.198499999999999</v>
      </c>
      <c r="AK289">
        <v>19.178699999999999</v>
      </c>
      <c r="AL289">
        <v>19.966699999999999</v>
      </c>
      <c r="AM289">
        <v>19.9025</v>
      </c>
      <c r="BA289" t="s">
        <v>16</v>
      </c>
    </row>
    <row r="290" spans="1:67" x14ac:dyDescent="0.25">
      <c r="A290" s="8" t="s">
        <v>704</v>
      </c>
      <c r="B290" s="8" t="s">
        <v>705</v>
      </c>
      <c r="C290" s="8" t="s">
        <v>706</v>
      </c>
      <c r="D290" t="s">
        <v>705</v>
      </c>
      <c r="E290" s="8" t="s">
        <v>705</v>
      </c>
      <c r="F290" s="14">
        <v>-0.67611399999999999</v>
      </c>
      <c r="G290" s="12">
        <v>0.97615600000000002</v>
      </c>
      <c r="H290" s="12">
        <v>0.17019999999999999</v>
      </c>
      <c r="I290" s="12">
        <v>-1.76288</v>
      </c>
      <c r="J290" s="12">
        <v>5.9478200000000002E-2</v>
      </c>
      <c r="K290" s="12">
        <v>0.76478299999999999</v>
      </c>
      <c r="L290" s="12">
        <v>1.76546</v>
      </c>
      <c r="P290" s="8">
        <v>6</v>
      </c>
      <c r="Q290" s="8">
        <v>7</v>
      </c>
      <c r="R290" s="8">
        <v>19.5138</v>
      </c>
      <c r="S290" s="8">
        <v>20.189900000000002</v>
      </c>
      <c r="T290" s="8">
        <v>19.774100000000001</v>
      </c>
      <c r="U290" s="8">
        <v>20.381900000000002</v>
      </c>
      <c r="V290" s="8">
        <v>0.90682200000000002</v>
      </c>
      <c r="W290" s="8">
        <v>0.431255</v>
      </c>
      <c r="X290" s="8">
        <v>4.64708E-2</v>
      </c>
      <c r="Y290" s="8">
        <v>2.1359900000000001E-2</v>
      </c>
      <c r="Z290">
        <v>20.491900000000001</v>
      </c>
      <c r="AA290">
        <v>20.402999999999999</v>
      </c>
      <c r="AB290">
        <v>20.433299999999999</v>
      </c>
      <c r="AC290">
        <v>19.251000000000001</v>
      </c>
      <c r="AD290">
        <v>20.2121</v>
      </c>
      <c r="AE290">
        <v>20.156199999999998</v>
      </c>
      <c r="AF290">
        <v>20.381900000000002</v>
      </c>
      <c r="AG290">
        <v>19.876100000000001</v>
      </c>
      <c r="AH290">
        <v>20.624600000000001</v>
      </c>
      <c r="AI290" t="s">
        <v>20</v>
      </c>
      <c r="AJ290">
        <v>18.052800000000001</v>
      </c>
      <c r="AK290">
        <v>19.6722</v>
      </c>
      <c r="AL290">
        <v>18.893599999999999</v>
      </c>
      <c r="AM290">
        <v>19.9635</v>
      </c>
      <c r="BI290" t="s">
        <v>16</v>
      </c>
      <c r="BK290" t="s">
        <v>16</v>
      </c>
      <c r="BN290" t="s">
        <v>16</v>
      </c>
      <c r="BO290" s="4" t="s">
        <v>1477</v>
      </c>
    </row>
    <row r="291" spans="1:67" x14ac:dyDescent="0.25">
      <c r="A291" s="8" t="s">
        <v>707</v>
      </c>
      <c r="B291" s="8" t="s">
        <v>708</v>
      </c>
      <c r="C291" s="8" t="s">
        <v>709</v>
      </c>
      <c r="D291" t="s">
        <v>708</v>
      </c>
      <c r="E291" s="8" t="s">
        <v>708</v>
      </c>
      <c r="F291" s="14">
        <v>2.16643E-3</v>
      </c>
      <c r="G291" s="12">
        <v>6.4654700000000001E-3</v>
      </c>
      <c r="H291" s="12">
        <v>1</v>
      </c>
      <c r="I291" s="12">
        <v>1.91927E-2</v>
      </c>
      <c r="J291" s="12">
        <v>0.87603299999999995</v>
      </c>
      <c r="K291" s="12">
        <v>3.3672499999999999</v>
      </c>
      <c r="L291" s="12">
        <v>2.1823800000000002</v>
      </c>
      <c r="P291" s="8">
        <v>3</v>
      </c>
      <c r="Q291" s="8">
        <v>6</v>
      </c>
      <c r="R291" s="8">
        <v>18.2758</v>
      </c>
      <c r="S291" s="8">
        <v>18.273599999999998</v>
      </c>
      <c r="T291" s="8">
        <v>18.221800000000002</v>
      </c>
      <c r="U291" s="8">
        <v>18.235299999999999</v>
      </c>
      <c r="V291" s="8">
        <v>9.5267500000000005E-2</v>
      </c>
      <c r="W291" s="8">
        <v>0.17901300000000001</v>
      </c>
      <c r="X291" s="8">
        <v>5.2127700000000003E-3</v>
      </c>
      <c r="Y291" s="8">
        <v>9.7962199999999996E-3</v>
      </c>
      <c r="Z291" t="s">
        <v>20</v>
      </c>
      <c r="AA291">
        <v>18.1935</v>
      </c>
      <c r="AB291">
        <v>18.277000000000001</v>
      </c>
      <c r="AC291">
        <v>18.101400000000002</v>
      </c>
      <c r="AD291">
        <v>18.328099999999999</v>
      </c>
      <c r="AE291">
        <v>18.1448</v>
      </c>
      <c r="AF291">
        <v>18.597000000000001</v>
      </c>
      <c r="AG291" t="s">
        <v>20</v>
      </c>
      <c r="AH291" t="s">
        <v>20</v>
      </c>
      <c r="AI291" t="s">
        <v>20</v>
      </c>
      <c r="AJ291">
        <v>18.221800000000002</v>
      </c>
      <c r="AK291">
        <v>18.219799999999999</v>
      </c>
      <c r="AL291" t="s">
        <v>20</v>
      </c>
      <c r="AM291">
        <v>18.3858</v>
      </c>
    </row>
    <row r="292" spans="1:67" x14ac:dyDescent="0.25">
      <c r="A292" s="8" t="s">
        <v>710</v>
      </c>
      <c r="B292" s="8" t="s">
        <v>711</v>
      </c>
      <c r="C292" s="8" t="s">
        <v>712</v>
      </c>
      <c r="D292" t="s">
        <v>711</v>
      </c>
      <c r="E292" s="8" t="s">
        <v>711</v>
      </c>
      <c r="F292" s="14">
        <v>0.63980199999999998</v>
      </c>
      <c r="G292" s="12">
        <v>1.23106</v>
      </c>
      <c r="H292" s="12">
        <v>0.12648999999999999</v>
      </c>
      <c r="I292" s="12">
        <v>2.10839</v>
      </c>
      <c r="J292" s="12">
        <v>0.117661</v>
      </c>
      <c r="K292" s="12">
        <v>0.190278</v>
      </c>
      <c r="L292" s="12">
        <v>2.69909</v>
      </c>
      <c r="P292" s="8">
        <v>6</v>
      </c>
      <c r="Q292" s="8">
        <v>7</v>
      </c>
      <c r="R292" s="8">
        <v>21.983899999999998</v>
      </c>
      <c r="S292" s="8">
        <v>21.344100000000001</v>
      </c>
      <c r="T292" s="8">
        <v>21.968800000000002</v>
      </c>
      <c r="U292" s="8">
        <v>21.244800000000001</v>
      </c>
      <c r="V292" s="8">
        <v>0.74334800000000001</v>
      </c>
      <c r="W292" s="8">
        <v>0.29147299999999998</v>
      </c>
      <c r="X292" s="8">
        <v>3.3813299999999998E-2</v>
      </c>
      <c r="Y292" s="8">
        <v>1.36559E-2</v>
      </c>
      <c r="Z292">
        <v>21.4039</v>
      </c>
      <c r="AA292">
        <v>21.244800000000001</v>
      </c>
      <c r="AB292">
        <v>21.130299999999998</v>
      </c>
      <c r="AC292">
        <v>21.952300000000001</v>
      </c>
      <c r="AD292">
        <v>21.1144</v>
      </c>
      <c r="AE292">
        <v>21.381799999999998</v>
      </c>
      <c r="AF292">
        <v>21.1813</v>
      </c>
      <c r="AG292">
        <v>21.639500000000002</v>
      </c>
      <c r="AH292">
        <v>22.662099999999999</v>
      </c>
      <c r="AI292" t="s">
        <v>20</v>
      </c>
      <c r="AJ292">
        <v>21.141200000000001</v>
      </c>
      <c r="AK292">
        <v>21.2578</v>
      </c>
      <c r="AL292">
        <v>22.904900000000001</v>
      </c>
      <c r="AM292">
        <v>22.297999999999998</v>
      </c>
      <c r="BA292" t="s">
        <v>16</v>
      </c>
      <c r="BI292" t="s">
        <v>16</v>
      </c>
      <c r="BO292" s="4" t="s">
        <v>1477</v>
      </c>
    </row>
    <row r="293" spans="1:67" x14ac:dyDescent="0.25">
      <c r="A293" s="8" t="s">
        <v>713</v>
      </c>
      <c r="B293" s="8" t="s">
        <v>714</v>
      </c>
      <c r="C293" s="8" t="s">
        <v>715</v>
      </c>
      <c r="D293" t="s">
        <v>714</v>
      </c>
      <c r="E293" s="8" t="s">
        <v>714</v>
      </c>
      <c r="F293" s="14">
        <v>-1.0317700000000001</v>
      </c>
      <c r="G293" s="12">
        <v>0</v>
      </c>
      <c r="H293" s="12">
        <v>1</v>
      </c>
      <c r="I293" s="12">
        <v>0</v>
      </c>
      <c r="J293" s="12">
        <v>0.94072999999999996</v>
      </c>
      <c r="K293" s="12">
        <v>0.357707</v>
      </c>
      <c r="L293" s="12">
        <v>2.48089</v>
      </c>
      <c r="P293" s="8">
        <v>1</v>
      </c>
      <c r="Q293" s="8">
        <v>3</v>
      </c>
      <c r="R293" s="8">
        <v>16.505800000000001</v>
      </c>
      <c r="S293" s="8">
        <v>17.537600000000001</v>
      </c>
      <c r="T293" s="8">
        <v>16.505800000000001</v>
      </c>
      <c r="U293" s="8">
        <v>17.526</v>
      </c>
      <c r="V293" s="8" t="s">
        <v>20</v>
      </c>
      <c r="W293" s="8">
        <v>0.23506299999999999</v>
      </c>
      <c r="X293" s="8" t="s">
        <v>20</v>
      </c>
      <c r="Y293" s="8">
        <v>1.3403399999999999E-2</v>
      </c>
      <c r="Z293" t="s">
        <v>20</v>
      </c>
      <c r="AA293" t="s">
        <v>20</v>
      </c>
      <c r="AB293">
        <v>17.778199999999998</v>
      </c>
      <c r="AC293" t="s">
        <v>20</v>
      </c>
      <c r="AD293">
        <v>17.526</v>
      </c>
      <c r="AE293">
        <v>17.308499999999999</v>
      </c>
      <c r="AF293" t="s">
        <v>20</v>
      </c>
      <c r="AG293" t="s">
        <v>20</v>
      </c>
      <c r="AH293" t="s">
        <v>20</v>
      </c>
      <c r="AI293" t="s">
        <v>20</v>
      </c>
      <c r="AJ293">
        <v>16.505800000000001</v>
      </c>
      <c r="AK293" t="s">
        <v>20</v>
      </c>
      <c r="AL293" t="s">
        <v>20</v>
      </c>
      <c r="AM293" t="s">
        <v>20</v>
      </c>
      <c r="BA293" t="s">
        <v>16</v>
      </c>
    </row>
    <row r="294" spans="1:67" x14ac:dyDescent="0.25">
      <c r="A294" s="8" t="s">
        <v>716</v>
      </c>
      <c r="B294" s="8" t="s">
        <v>717</v>
      </c>
      <c r="C294" s="8" t="s">
        <v>718</v>
      </c>
      <c r="D294" t="s">
        <v>717</v>
      </c>
      <c r="E294" s="8" t="s">
        <v>717</v>
      </c>
      <c r="F294" s="14">
        <v>-0.24827099999999999</v>
      </c>
      <c r="G294" s="12">
        <v>0.379548</v>
      </c>
      <c r="H294" s="12">
        <v>0.51812999999999998</v>
      </c>
      <c r="I294" s="12">
        <v>-0.84004999999999996</v>
      </c>
      <c r="J294" s="12">
        <v>0.56332700000000002</v>
      </c>
      <c r="K294" s="12">
        <v>0.26735300000000001</v>
      </c>
      <c r="L294" s="12">
        <v>1.38253</v>
      </c>
      <c r="P294" s="8">
        <v>7</v>
      </c>
      <c r="Q294" s="8">
        <v>7</v>
      </c>
      <c r="R294" s="8">
        <v>20.683</v>
      </c>
      <c r="S294" s="8">
        <v>20.9313</v>
      </c>
      <c r="T294" s="8">
        <v>20.661100000000001</v>
      </c>
      <c r="U294" s="8">
        <v>20.8965</v>
      </c>
      <c r="V294" s="8">
        <v>0.74019699999999999</v>
      </c>
      <c r="W294" s="8">
        <v>0.25205499999999997</v>
      </c>
      <c r="X294" s="8">
        <v>3.5787699999999999E-2</v>
      </c>
      <c r="Y294" s="8">
        <v>1.2042000000000001E-2</v>
      </c>
      <c r="Z294">
        <v>20.7255</v>
      </c>
      <c r="AA294">
        <v>21.158100000000001</v>
      </c>
      <c r="AB294">
        <v>21.189800000000002</v>
      </c>
      <c r="AC294">
        <v>21.189</v>
      </c>
      <c r="AD294">
        <v>20.8965</v>
      </c>
      <c r="AE294">
        <v>20.7956</v>
      </c>
      <c r="AF294">
        <v>20.564499999999999</v>
      </c>
      <c r="AG294">
        <v>20.474399999999999</v>
      </c>
      <c r="AH294">
        <v>20.661100000000001</v>
      </c>
      <c r="AI294">
        <v>21.379799999999999</v>
      </c>
      <c r="AJ294">
        <v>19.664100000000001</v>
      </c>
      <c r="AK294">
        <v>19.957100000000001</v>
      </c>
      <c r="AL294">
        <v>20.889099999999999</v>
      </c>
      <c r="AM294">
        <v>21.755500000000001</v>
      </c>
      <c r="BA294" t="s">
        <v>16</v>
      </c>
      <c r="BM294" t="s">
        <v>16</v>
      </c>
    </row>
    <row r="295" spans="1:67" x14ac:dyDescent="0.25">
      <c r="A295" s="8" t="s">
        <v>722</v>
      </c>
      <c r="B295" s="8" t="s">
        <v>723</v>
      </c>
      <c r="C295" s="8" t="s">
        <v>724</v>
      </c>
      <c r="D295" t="s">
        <v>723</v>
      </c>
      <c r="E295" s="8" t="s">
        <v>723</v>
      </c>
      <c r="F295" s="14">
        <v>0.41154099999999999</v>
      </c>
      <c r="G295" s="12">
        <v>0</v>
      </c>
      <c r="H295" s="12">
        <v>1</v>
      </c>
      <c r="I295" s="12">
        <v>0</v>
      </c>
      <c r="J295" s="12">
        <v>0.28793600000000003</v>
      </c>
      <c r="K295" s="12">
        <v>3.6405400000000001</v>
      </c>
      <c r="L295" s="12">
        <v>1.5942000000000001</v>
      </c>
      <c r="P295" s="8">
        <v>1</v>
      </c>
      <c r="Q295" s="8">
        <v>5</v>
      </c>
      <c r="R295" s="8">
        <v>19.746700000000001</v>
      </c>
      <c r="S295" s="8">
        <v>19.3352</v>
      </c>
      <c r="T295" s="8">
        <v>19.746700000000001</v>
      </c>
      <c r="U295" s="8">
        <v>19.334099999999999</v>
      </c>
      <c r="V295" s="8" t="s">
        <v>20</v>
      </c>
      <c r="W295" s="8">
        <v>0.33462799999999998</v>
      </c>
      <c r="X295" s="8" t="s">
        <v>20</v>
      </c>
      <c r="Y295" s="8">
        <v>1.7306700000000001E-2</v>
      </c>
      <c r="Z295">
        <v>19.730399999999999</v>
      </c>
      <c r="AA295">
        <v>18.852</v>
      </c>
      <c r="AB295">
        <v>19.334099999999999</v>
      </c>
      <c r="AC295" t="s">
        <v>20</v>
      </c>
      <c r="AD295">
        <v>19.2149</v>
      </c>
      <c r="AE295" t="s">
        <v>20</v>
      </c>
      <c r="AF295">
        <v>19.5444</v>
      </c>
      <c r="AG295" t="s">
        <v>20</v>
      </c>
      <c r="AH295" t="s">
        <v>20</v>
      </c>
      <c r="AI295">
        <v>19.746700000000001</v>
      </c>
      <c r="AJ295" t="s">
        <v>20</v>
      </c>
      <c r="AK295" t="s">
        <v>20</v>
      </c>
      <c r="AL295" t="s">
        <v>20</v>
      </c>
      <c r="AM295" t="s">
        <v>20</v>
      </c>
    </row>
    <row r="296" spans="1:67" x14ac:dyDescent="0.25">
      <c r="A296" s="8" t="s">
        <v>725</v>
      </c>
      <c r="B296" s="8" t="s">
        <v>726</v>
      </c>
      <c r="C296" s="8" t="s">
        <v>727</v>
      </c>
      <c r="D296" t="s">
        <v>726</v>
      </c>
      <c r="E296" s="8" t="s">
        <v>726</v>
      </c>
      <c r="F296" s="14">
        <v>0.53762100000000002</v>
      </c>
      <c r="G296" s="12">
        <v>0.70164899999999997</v>
      </c>
      <c r="H296" s="12">
        <v>0.27332899999999999</v>
      </c>
      <c r="I296" s="12">
        <v>1.3674599999999999</v>
      </c>
      <c r="J296" s="12">
        <v>0.16536899999999999</v>
      </c>
      <c r="K296" s="12">
        <v>2.23752</v>
      </c>
      <c r="L296" s="12">
        <v>1.74718</v>
      </c>
      <c r="P296" s="8">
        <v>6</v>
      </c>
      <c r="Q296" s="8">
        <v>7</v>
      </c>
      <c r="R296" s="8">
        <v>21.2881</v>
      </c>
      <c r="S296" s="8">
        <v>20.750499999999999</v>
      </c>
      <c r="T296" s="8">
        <v>21.159500000000001</v>
      </c>
      <c r="U296" s="8">
        <v>20.626799999999999</v>
      </c>
      <c r="V296" s="8">
        <v>0.85787800000000003</v>
      </c>
      <c r="W296" s="8">
        <v>0.54975200000000002</v>
      </c>
      <c r="X296" s="8">
        <v>4.0298399999999998E-2</v>
      </c>
      <c r="Y296" s="8">
        <v>2.64934E-2</v>
      </c>
      <c r="Z296">
        <v>21.096399999999999</v>
      </c>
      <c r="AA296">
        <v>21.041499999999999</v>
      </c>
      <c r="AB296">
        <v>20.569800000000001</v>
      </c>
      <c r="AC296">
        <v>20.152799999999999</v>
      </c>
      <c r="AD296">
        <v>20.1188</v>
      </c>
      <c r="AE296">
        <v>21.647600000000001</v>
      </c>
      <c r="AF296">
        <v>20.626799999999999</v>
      </c>
      <c r="AG296">
        <v>21.314599999999999</v>
      </c>
      <c r="AH296">
        <v>21.0045</v>
      </c>
      <c r="AI296" t="s">
        <v>20</v>
      </c>
      <c r="AJ296">
        <v>20.6082</v>
      </c>
      <c r="AK296">
        <v>22.057300000000001</v>
      </c>
      <c r="AL296">
        <v>22.497</v>
      </c>
      <c r="AM296">
        <v>20.247299999999999</v>
      </c>
      <c r="BA296" t="s">
        <v>16</v>
      </c>
      <c r="BH296" t="s">
        <v>16</v>
      </c>
      <c r="BO296" s="4" t="s">
        <v>1477</v>
      </c>
    </row>
    <row r="297" spans="1:67" x14ac:dyDescent="0.25">
      <c r="A297" s="8" t="s">
        <v>728</v>
      </c>
      <c r="B297" s="8" t="s">
        <v>729</v>
      </c>
      <c r="C297" s="8" t="s">
        <v>730</v>
      </c>
      <c r="D297" t="s">
        <v>729</v>
      </c>
      <c r="E297" s="8" t="s">
        <v>729</v>
      </c>
      <c r="F297" s="14">
        <v>0.16197600000000001</v>
      </c>
      <c r="G297" s="12">
        <v>0.16084100000000001</v>
      </c>
      <c r="H297" s="12">
        <v>0.80174299999999998</v>
      </c>
      <c r="I297" s="12">
        <v>0.408856</v>
      </c>
      <c r="J297" s="12">
        <v>0.73559399999999997</v>
      </c>
      <c r="K297" s="12">
        <v>0.66054199999999996</v>
      </c>
      <c r="L297" s="12">
        <v>1.3334900000000001</v>
      </c>
      <c r="P297" s="8">
        <v>6</v>
      </c>
      <c r="Q297" s="8">
        <v>7</v>
      </c>
      <c r="R297" s="8">
        <v>20.430499999999999</v>
      </c>
      <c r="S297" s="8">
        <v>20.268599999999999</v>
      </c>
      <c r="T297" s="8">
        <v>20.668800000000001</v>
      </c>
      <c r="U297" s="8">
        <v>20.4817</v>
      </c>
      <c r="V297" s="8">
        <v>0.94672800000000001</v>
      </c>
      <c r="W297" s="8">
        <v>0.42745100000000003</v>
      </c>
      <c r="X297" s="8">
        <v>4.6338900000000002E-2</v>
      </c>
      <c r="Y297" s="8">
        <v>2.1089299999999998E-2</v>
      </c>
      <c r="Z297">
        <v>20.587</v>
      </c>
      <c r="AA297">
        <v>19.759399999999999</v>
      </c>
      <c r="AB297">
        <v>20.513000000000002</v>
      </c>
      <c r="AC297">
        <v>20.4817</v>
      </c>
      <c r="AD297">
        <v>19.8124</v>
      </c>
      <c r="AE297">
        <v>20.812899999999999</v>
      </c>
      <c r="AF297">
        <v>19.913499999999999</v>
      </c>
      <c r="AG297">
        <v>20.9497</v>
      </c>
      <c r="AH297">
        <v>20.388000000000002</v>
      </c>
      <c r="AI297" t="s">
        <v>20</v>
      </c>
      <c r="AJ297">
        <v>18.6556</v>
      </c>
      <c r="AK297">
        <v>21.3127</v>
      </c>
      <c r="AL297">
        <v>20.950800000000001</v>
      </c>
      <c r="AM297">
        <v>20.3264</v>
      </c>
    </row>
    <row r="298" spans="1:67" x14ac:dyDescent="0.25">
      <c r="A298" s="8" t="s">
        <v>734</v>
      </c>
      <c r="B298" s="8" t="s">
        <v>735</v>
      </c>
      <c r="C298" s="8" t="s">
        <v>736</v>
      </c>
      <c r="D298" t="s">
        <v>735</v>
      </c>
      <c r="E298" s="8" t="s">
        <v>735</v>
      </c>
      <c r="F298" s="14">
        <v>-0.26134299999999999</v>
      </c>
      <c r="G298" s="12">
        <v>1.0768899999999999</v>
      </c>
      <c r="H298" s="12">
        <v>0.14399999999999999</v>
      </c>
      <c r="I298" s="12">
        <v>-1.88567</v>
      </c>
      <c r="J298" s="12">
        <v>9.9109999999999997E-3</v>
      </c>
      <c r="K298" s="12">
        <v>6.0939599999999997E-2</v>
      </c>
      <c r="L298" s="12">
        <v>2.1945800000000002</v>
      </c>
      <c r="P298" s="8">
        <v>7</v>
      </c>
      <c r="Q298" s="8">
        <v>7</v>
      </c>
      <c r="R298" s="8">
        <v>24.0989</v>
      </c>
      <c r="S298" s="8">
        <v>24.360199999999999</v>
      </c>
      <c r="T298" s="8">
        <v>24.2546</v>
      </c>
      <c r="U298" s="8">
        <v>24.340900000000001</v>
      </c>
      <c r="V298" s="8">
        <v>0.313726</v>
      </c>
      <c r="W298" s="8">
        <v>0.18983</v>
      </c>
      <c r="X298" s="8">
        <v>1.30183E-2</v>
      </c>
      <c r="Y298" s="8">
        <v>7.7926100000000002E-3</v>
      </c>
      <c r="Z298">
        <v>24.341100000000001</v>
      </c>
      <c r="AA298">
        <v>24.4937</v>
      </c>
      <c r="AB298">
        <v>24.7117</v>
      </c>
      <c r="AC298">
        <v>24.144500000000001</v>
      </c>
      <c r="AD298">
        <v>24.267099999999999</v>
      </c>
      <c r="AE298">
        <v>24.340900000000001</v>
      </c>
      <c r="AF298">
        <v>24.2227</v>
      </c>
      <c r="AG298">
        <v>24.3049</v>
      </c>
      <c r="AH298">
        <v>24.2546</v>
      </c>
      <c r="AI298">
        <v>23.4816</v>
      </c>
      <c r="AJ298">
        <v>24.268699999999999</v>
      </c>
      <c r="AK298">
        <v>24.333100000000002</v>
      </c>
      <c r="AL298">
        <v>24.1798</v>
      </c>
      <c r="AM298">
        <v>23.869599999999998</v>
      </c>
      <c r="BA298" t="s">
        <v>16</v>
      </c>
      <c r="BH298" t="s">
        <v>16</v>
      </c>
      <c r="BI298" t="s">
        <v>16</v>
      </c>
      <c r="BM298" t="s">
        <v>16</v>
      </c>
      <c r="BN298" t="s">
        <v>16</v>
      </c>
      <c r="BO298" s="4" t="s">
        <v>1477</v>
      </c>
    </row>
    <row r="299" spans="1:67" x14ac:dyDescent="0.25">
      <c r="A299" s="8" t="s">
        <v>737</v>
      </c>
      <c r="B299" s="8" t="s">
        <v>738</v>
      </c>
      <c r="C299" s="8" t="s">
        <v>739</v>
      </c>
      <c r="D299" t="s">
        <v>738</v>
      </c>
      <c r="E299" s="8" t="s">
        <v>738</v>
      </c>
      <c r="F299" s="14">
        <v>-0.78389600000000004</v>
      </c>
      <c r="G299" s="12">
        <v>1.2475099999999999</v>
      </c>
      <c r="H299" s="12">
        <v>0.121584</v>
      </c>
      <c r="I299" s="12">
        <v>-2.1866599999999998</v>
      </c>
      <c r="J299" s="12">
        <v>0.37144100000000002</v>
      </c>
      <c r="K299" s="12">
        <v>0.33457199999999998</v>
      </c>
      <c r="L299" s="12">
        <v>1.69095</v>
      </c>
      <c r="P299" s="8">
        <v>4</v>
      </c>
      <c r="Q299" s="8">
        <v>7</v>
      </c>
      <c r="R299" s="8">
        <v>17.518699999999999</v>
      </c>
      <c r="S299" s="8">
        <v>18.302600000000002</v>
      </c>
      <c r="T299" s="8">
        <v>17.8094</v>
      </c>
      <c r="U299" s="8">
        <v>18.287500000000001</v>
      </c>
      <c r="V299" s="8">
        <v>0.76190400000000003</v>
      </c>
      <c r="W299" s="8">
        <v>0.44771100000000003</v>
      </c>
      <c r="X299" s="8">
        <v>4.3491000000000002E-2</v>
      </c>
      <c r="Y299" s="8">
        <v>2.4461699999999999E-2</v>
      </c>
      <c r="Z299">
        <v>18.8903</v>
      </c>
      <c r="AA299">
        <v>18.279499999999999</v>
      </c>
      <c r="AB299">
        <v>18.7529</v>
      </c>
      <c r="AC299">
        <v>17.717300000000002</v>
      </c>
      <c r="AD299">
        <v>18.430800000000001</v>
      </c>
      <c r="AE299">
        <v>18.287500000000001</v>
      </c>
      <c r="AF299">
        <v>17.759699999999999</v>
      </c>
      <c r="AG299">
        <v>17.804600000000001</v>
      </c>
      <c r="AH299" t="s">
        <v>20</v>
      </c>
      <c r="AI299" t="s">
        <v>20</v>
      </c>
      <c r="AJ299">
        <v>18.0657</v>
      </c>
      <c r="AK299">
        <v>17.8141</v>
      </c>
      <c r="AL299" t="s">
        <v>20</v>
      </c>
      <c r="AM299">
        <v>16.3903</v>
      </c>
      <c r="BH299" t="s">
        <v>16</v>
      </c>
      <c r="BI299" t="s">
        <v>16</v>
      </c>
      <c r="BM299" t="s">
        <v>16</v>
      </c>
      <c r="BN299" t="s">
        <v>16</v>
      </c>
      <c r="BO299" s="4" t="s">
        <v>1477</v>
      </c>
    </row>
    <row r="300" spans="1:67" x14ac:dyDescent="0.25">
      <c r="A300" s="8" t="s">
        <v>743</v>
      </c>
      <c r="B300" s="8" t="s">
        <v>744</v>
      </c>
      <c r="C300" s="8" t="s">
        <v>745</v>
      </c>
      <c r="D300" t="s">
        <v>744</v>
      </c>
      <c r="E300" s="8" t="s">
        <v>744</v>
      </c>
      <c r="F300" s="14">
        <v>-0.99855899999999997</v>
      </c>
      <c r="G300" s="12">
        <v>0</v>
      </c>
      <c r="H300" s="12">
        <v>0.98090900000000003</v>
      </c>
      <c r="I300" s="12">
        <v>0</v>
      </c>
      <c r="J300" s="12">
        <v>2.5698599999999998</v>
      </c>
      <c r="K300" s="12">
        <v>2.5762999999999998</v>
      </c>
      <c r="L300" s="12">
        <v>1.8532599999999999</v>
      </c>
      <c r="P300" s="8">
        <v>1</v>
      </c>
      <c r="Q300" s="8">
        <v>5</v>
      </c>
      <c r="R300" s="8">
        <v>17.3278</v>
      </c>
      <c r="S300" s="8">
        <v>18.3264</v>
      </c>
      <c r="T300" s="8">
        <v>17.3278</v>
      </c>
      <c r="U300" s="8">
        <v>18.332899999999999</v>
      </c>
      <c r="V300" s="8" t="s">
        <v>20</v>
      </c>
      <c r="W300" s="8">
        <v>0.16873099999999999</v>
      </c>
      <c r="X300" s="8" t="s">
        <v>20</v>
      </c>
      <c r="Y300" s="8">
        <v>9.2069999999999999E-3</v>
      </c>
      <c r="Z300" t="s">
        <v>20</v>
      </c>
      <c r="AA300">
        <v>18.1877</v>
      </c>
      <c r="AB300">
        <v>18.332899999999999</v>
      </c>
      <c r="AC300" t="s">
        <v>20</v>
      </c>
      <c r="AD300">
        <v>18.505299999999998</v>
      </c>
      <c r="AE300">
        <v>18.127600000000001</v>
      </c>
      <c r="AF300">
        <v>18.478300000000001</v>
      </c>
      <c r="AG300" t="s">
        <v>20</v>
      </c>
      <c r="AH300" t="s">
        <v>20</v>
      </c>
      <c r="AI300" t="s">
        <v>20</v>
      </c>
      <c r="AJ300" t="s">
        <v>20</v>
      </c>
      <c r="AK300">
        <v>17.3278</v>
      </c>
      <c r="AL300" t="s">
        <v>20</v>
      </c>
      <c r="AM300" t="s">
        <v>20</v>
      </c>
    </row>
    <row r="301" spans="1:67" x14ac:dyDescent="0.25">
      <c r="A301" s="8" t="s">
        <v>746</v>
      </c>
      <c r="B301" s="8" t="s">
        <v>747</v>
      </c>
      <c r="C301" s="8" t="s">
        <v>748</v>
      </c>
      <c r="D301" t="s">
        <v>747</v>
      </c>
      <c r="E301" s="8" t="s">
        <v>747</v>
      </c>
      <c r="F301" s="14">
        <v>0.51354299999999997</v>
      </c>
      <c r="G301" s="12">
        <v>1.1321699999999999</v>
      </c>
      <c r="H301" s="12">
        <v>0.13347000000000001</v>
      </c>
      <c r="I301" s="12">
        <v>1.95899</v>
      </c>
      <c r="J301" s="12">
        <v>0.25320900000000002</v>
      </c>
      <c r="K301" s="12">
        <v>0.23131699999999999</v>
      </c>
      <c r="L301" s="12">
        <v>1.5624</v>
      </c>
      <c r="P301" s="8">
        <v>7</v>
      </c>
      <c r="Q301" s="8">
        <v>7</v>
      </c>
      <c r="R301" s="8">
        <v>23.043199999999999</v>
      </c>
      <c r="S301" s="8">
        <v>22.529599999999999</v>
      </c>
      <c r="T301" s="8">
        <v>23.139900000000001</v>
      </c>
      <c r="U301" s="8">
        <v>22.396100000000001</v>
      </c>
      <c r="V301" s="8">
        <v>0.58542300000000003</v>
      </c>
      <c r="W301" s="8">
        <v>0.37192199999999997</v>
      </c>
      <c r="X301" s="8">
        <v>2.5405500000000001E-2</v>
      </c>
      <c r="Y301" s="8">
        <v>1.6508100000000001E-2</v>
      </c>
      <c r="Z301">
        <v>22.3718</v>
      </c>
      <c r="AA301">
        <v>22.474299999999999</v>
      </c>
      <c r="AB301">
        <v>22.396100000000001</v>
      </c>
      <c r="AC301">
        <v>23.325399999999998</v>
      </c>
      <c r="AD301">
        <v>22.207899999999999</v>
      </c>
      <c r="AE301">
        <v>22.606100000000001</v>
      </c>
      <c r="AF301">
        <v>22.325800000000001</v>
      </c>
      <c r="AG301">
        <v>22.660499999999999</v>
      </c>
      <c r="AH301">
        <v>23.448399999999999</v>
      </c>
      <c r="AI301">
        <v>22.435400000000001</v>
      </c>
      <c r="AJ301">
        <v>22.314399999999999</v>
      </c>
      <c r="AK301">
        <v>23.139900000000001</v>
      </c>
      <c r="AL301">
        <v>23.869700000000002</v>
      </c>
      <c r="AM301">
        <v>23.433900000000001</v>
      </c>
      <c r="AZ301" t="s">
        <v>16</v>
      </c>
      <c r="BA301" t="s">
        <v>16</v>
      </c>
      <c r="BH301" t="s">
        <v>16</v>
      </c>
      <c r="BI301" t="s">
        <v>16</v>
      </c>
      <c r="BM301" t="s">
        <v>16</v>
      </c>
      <c r="BN301" t="s">
        <v>16</v>
      </c>
      <c r="BO301" s="4" t="s">
        <v>1477</v>
      </c>
    </row>
    <row r="302" spans="1:67" x14ac:dyDescent="0.25">
      <c r="A302" s="8" t="s">
        <v>752</v>
      </c>
      <c r="B302" s="8" t="s">
        <v>753</v>
      </c>
      <c r="C302" s="8" t="s">
        <v>754</v>
      </c>
      <c r="D302" t="s">
        <v>753</v>
      </c>
      <c r="E302" s="8" t="s">
        <v>753</v>
      </c>
      <c r="F302" s="14">
        <v>-0.147231</v>
      </c>
      <c r="G302" s="12">
        <v>0.34517100000000001</v>
      </c>
      <c r="H302" s="12">
        <v>0.55443500000000001</v>
      </c>
      <c r="I302" s="12">
        <v>-0.78030100000000002</v>
      </c>
      <c r="J302" s="12">
        <v>0.65340399999999998</v>
      </c>
      <c r="K302" s="12">
        <v>0.115481</v>
      </c>
      <c r="L302" s="12">
        <v>1.33751</v>
      </c>
      <c r="P302" s="8">
        <v>6</v>
      </c>
      <c r="Q302" s="8">
        <v>7</v>
      </c>
      <c r="R302" s="8">
        <v>19.867999999999999</v>
      </c>
      <c r="S302" s="8">
        <v>20.0152</v>
      </c>
      <c r="T302" s="8">
        <v>19.8811</v>
      </c>
      <c r="U302" s="8">
        <v>19.968599999999999</v>
      </c>
      <c r="V302" s="8">
        <v>0.44606200000000001</v>
      </c>
      <c r="W302" s="8">
        <v>0.21228</v>
      </c>
      <c r="X302" s="8">
        <v>2.24513E-2</v>
      </c>
      <c r="Y302" s="8">
        <v>1.06059E-2</v>
      </c>
      <c r="Z302">
        <v>19.7774</v>
      </c>
      <c r="AA302">
        <v>19.856200000000001</v>
      </c>
      <c r="AB302">
        <v>19.911999999999999</v>
      </c>
      <c r="AC302">
        <v>20.276800000000001</v>
      </c>
      <c r="AD302">
        <v>20.340299999999999</v>
      </c>
      <c r="AE302">
        <v>19.968599999999999</v>
      </c>
      <c r="AF302">
        <v>19.975200000000001</v>
      </c>
      <c r="AG302">
        <v>19.983000000000001</v>
      </c>
      <c r="AH302">
        <v>19.302499999999998</v>
      </c>
      <c r="AI302" t="s">
        <v>20</v>
      </c>
      <c r="AJ302">
        <v>19.790299999999998</v>
      </c>
      <c r="AK302">
        <v>19.971900000000002</v>
      </c>
      <c r="AL302">
        <v>19.5533</v>
      </c>
      <c r="AM302">
        <v>20.6069</v>
      </c>
      <c r="BA302" t="s">
        <v>16</v>
      </c>
    </row>
    <row r="303" spans="1:67" x14ac:dyDescent="0.25">
      <c r="A303" s="8" t="s">
        <v>758</v>
      </c>
      <c r="B303" s="8" t="s">
        <v>759</v>
      </c>
      <c r="C303" s="8" t="s">
        <v>760</v>
      </c>
      <c r="D303" t="s">
        <v>759</v>
      </c>
      <c r="E303" s="8" t="s">
        <v>759</v>
      </c>
      <c r="F303" s="14">
        <v>0.17272899999999999</v>
      </c>
      <c r="G303" s="12">
        <v>0.381131</v>
      </c>
      <c r="H303" s="12">
        <v>0.51733300000000004</v>
      </c>
      <c r="I303" s="12">
        <v>0.84287000000000001</v>
      </c>
      <c r="J303" s="12">
        <v>0.35179700000000003</v>
      </c>
      <c r="K303" s="12">
        <v>1.0768800000000001</v>
      </c>
      <c r="L303" s="12">
        <v>1.3974200000000001</v>
      </c>
      <c r="P303" s="8">
        <v>7</v>
      </c>
      <c r="Q303" s="8">
        <v>7</v>
      </c>
      <c r="R303" s="8">
        <v>23.761199999999999</v>
      </c>
      <c r="S303" s="8">
        <v>23.5884</v>
      </c>
      <c r="T303" s="8">
        <v>23.842099999999999</v>
      </c>
      <c r="U303" s="8">
        <v>23.740400000000001</v>
      </c>
      <c r="V303" s="8">
        <v>0.42887900000000001</v>
      </c>
      <c r="W303" s="8">
        <v>0.33171699999999998</v>
      </c>
      <c r="X303" s="8">
        <v>1.8049599999999999E-2</v>
      </c>
      <c r="Y303" s="8">
        <v>1.4062699999999999E-2</v>
      </c>
      <c r="Z303">
        <v>23.952000000000002</v>
      </c>
      <c r="AA303">
        <v>23.5838</v>
      </c>
      <c r="AB303">
        <v>23.740400000000001</v>
      </c>
      <c r="AC303">
        <v>23.798300000000001</v>
      </c>
      <c r="AD303">
        <v>23.097799999999999</v>
      </c>
      <c r="AE303">
        <v>23.784600000000001</v>
      </c>
      <c r="AF303">
        <v>23.162199999999999</v>
      </c>
      <c r="AG303">
        <v>23.842099999999999</v>
      </c>
      <c r="AH303">
        <v>24.122599999999998</v>
      </c>
      <c r="AI303">
        <v>22.985299999999999</v>
      </c>
      <c r="AJ303">
        <v>23.474</v>
      </c>
      <c r="AK303">
        <v>23.9712</v>
      </c>
      <c r="AL303">
        <v>24.243600000000001</v>
      </c>
      <c r="AM303">
        <v>23.689399999999999</v>
      </c>
      <c r="BA303" t="s">
        <v>16</v>
      </c>
      <c r="BH303" t="s">
        <v>16</v>
      </c>
      <c r="BI303" t="s">
        <v>16</v>
      </c>
      <c r="BK303" t="s">
        <v>16</v>
      </c>
      <c r="BM303" t="s">
        <v>16</v>
      </c>
      <c r="BO303" s="4" t="s">
        <v>1477</v>
      </c>
    </row>
    <row r="304" spans="1:67" x14ac:dyDescent="0.25">
      <c r="A304" s="8" t="s">
        <v>761</v>
      </c>
      <c r="B304" s="8" t="s">
        <v>762</v>
      </c>
      <c r="C304" s="8" t="s">
        <v>763</v>
      </c>
      <c r="D304" t="s">
        <v>762</v>
      </c>
      <c r="E304" s="8" t="s">
        <v>762</v>
      </c>
      <c r="F304" s="14" t="s">
        <v>20</v>
      </c>
      <c r="G304" s="12">
        <v>0</v>
      </c>
      <c r="H304" s="12">
        <v>0.98280699999999999</v>
      </c>
      <c r="I304" s="12">
        <v>0</v>
      </c>
      <c r="J304" s="12">
        <v>1.59992</v>
      </c>
      <c r="K304" s="12">
        <v>1.59992</v>
      </c>
      <c r="L304" s="12">
        <v>1.59992</v>
      </c>
      <c r="P304" s="8">
        <v>0</v>
      </c>
      <c r="Q304" s="8">
        <v>6</v>
      </c>
      <c r="R304" s="8" t="s">
        <v>20</v>
      </c>
      <c r="S304" s="8">
        <v>17.0671</v>
      </c>
      <c r="T304" s="8" t="s">
        <v>20</v>
      </c>
      <c r="U304" s="8">
        <v>17.1053</v>
      </c>
      <c r="V304" s="8" t="s">
        <v>20</v>
      </c>
      <c r="W304" s="8">
        <v>0.37457699999999999</v>
      </c>
      <c r="X304" s="8" t="s">
        <v>20</v>
      </c>
      <c r="Y304" s="8">
        <v>2.1947299999999999E-2</v>
      </c>
      <c r="Z304">
        <v>17.4663</v>
      </c>
      <c r="AA304">
        <v>17.153600000000001</v>
      </c>
      <c r="AB304">
        <v>17.447299999999998</v>
      </c>
      <c r="AC304" t="s">
        <v>20</v>
      </c>
      <c r="AD304">
        <v>16.5303</v>
      </c>
      <c r="AE304">
        <v>16.747900000000001</v>
      </c>
      <c r="AF304">
        <v>17.056999999999999</v>
      </c>
      <c r="AG304" t="s">
        <v>20</v>
      </c>
      <c r="AH304" t="s">
        <v>20</v>
      </c>
      <c r="AI304" t="s">
        <v>20</v>
      </c>
      <c r="AJ304" t="s">
        <v>20</v>
      </c>
      <c r="AK304" t="s">
        <v>20</v>
      </c>
      <c r="AL304" t="s">
        <v>20</v>
      </c>
      <c r="AM304" t="s">
        <v>20</v>
      </c>
      <c r="AZ304" t="s">
        <v>16</v>
      </c>
    </row>
    <row r="305" spans="1:67" x14ac:dyDescent="0.25">
      <c r="A305" s="8" t="s">
        <v>764</v>
      </c>
      <c r="B305" s="8" t="s">
        <v>765</v>
      </c>
      <c r="C305" s="8" t="s">
        <v>766</v>
      </c>
      <c r="D305" t="s">
        <v>765</v>
      </c>
      <c r="E305" s="8" t="s">
        <v>765</v>
      </c>
      <c r="F305" s="14">
        <v>-1.0437700000000001</v>
      </c>
      <c r="G305" s="12">
        <v>0.896455</v>
      </c>
      <c r="H305" s="12">
        <v>0.18784100000000001</v>
      </c>
      <c r="I305" s="12">
        <v>-1.82904</v>
      </c>
      <c r="J305" s="12">
        <v>0.17486299999999999</v>
      </c>
      <c r="K305" s="12">
        <v>0.43381700000000001</v>
      </c>
      <c r="L305" s="12">
        <v>1.4698199999999999</v>
      </c>
      <c r="P305" s="8">
        <v>3</v>
      </c>
      <c r="Q305" s="8">
        <v>4</v>
      </c>
      <c r="R305" s="8">
        <v>17.146899999999999</v>
      </c>
      <c r="S305" s="8">
        <v>18.1907</v>
      </c>
      <c r="T305" s="8">
        <v>16.934799999999999</v>
      </c>
      <c r="U305" s="8">
        <v>17.935600000000001</v>
      </c>
      <c r="V305" s="8">
        <v>0.68686599999999998</v>
      </c>
      <c r="W305" s="8">
        <v>0.78481800000000002</v>
      </c>
      <c r="X305" s="8">
        <v>4.0057799999999998E-2</v>
      </c>
      <c r="Y305" s="8">
        <v>4.3143899999999999E-2</v>
      </c>
      <c r="Z305" t="s">
        <v>20</v>
      </c>
      <c r="AA305" t="s">
        <v>20</v>
      </c>
      <c r="AB305">
        <v>19.330100000000002</v>
      </c>
      <c r="AC305" t="s">
        <v>20</v>
      </c>
      <c r="AD305">
        <v>17.827400000000001</v>
      </c>
      <c r="AE305">
        <v>18.043800000000001</v>
      </c>
      <c r="AF305">
        <v>17.561399999999999</v>
      </c>
      <c r="AG305" t="s">
        <v>20</v>
      </c>
      <c r="AH305" t="s">
        <v>20</v>
      </c>
      <c r="AI305" t="s">
        <v>20</v>
      </c>
      <c r="AJ305">
        <v>16.934799999999999</v>
      </c>
      <c r="AK305">
        <v>17.9148</v>
      </c>
      <c r="AL305" t="s">
        <v>20</v>
      </c>
      <c r="AM305">
        <v>16.591100000000001</v>
      </c>
    </row>
    <row r="306" spans="1:67" x14ac:dyDescent="0.25">
      <c r="A306" s="8" t="s">
        <v>767</v>
      </c>
      <c r="B306" s="8" t="s">
        <v>768</v>
      </c>
      <c r="C306" s="8" t="s">
        <v>769</v>
      </c>
      <c r="D306" t="s">
        <v>768</v>
      </c>
      <c r="E306" s="8" t="s">
        <v>768</v>
      </c>
      <c r="F306" s="14">
        <v>-0.32379999999999998</v>
      </c>
      <c r="G306" s="12">
        <v>0.97785999999999995</v>
      </c>
      <c r="H306" s="12">
        <v>0.17032</v>
      </c>
      <c r="I306" s="12">
        <v>-1.78115</v>
      </c>
      <c r="J306" s="12">
        <v>0.29019099999999998</v>
      </c>
      <c r="K306" s="12">
        <v>0.60501799999999994</v>
      </c>
      <c r="L306" s="12">
        <v>1.43316</v>
      </c>
      <c r="P306" s="8">
        <v>5</v>
      </c>
      <c r="Q306" s="8">
        <v>7</v>
      </c>
      <c r="R306" s="8">
        <v>19.618300000000001</v>
      </c>
      <c r="S306" s="8">
        <v>19.9421</v>
      </c>
      <c r="T306" s="8">
        <v>19.596499999999999</v>
      </c>
      <c r="U306" s="8">
        <v>19.920500000000001</v>
      </c>
      <c r="V306" s="8">
        <v>0.436915</v>
      </c>
      <c r="W306" s="8">
        <v>0.182728</v>
      </c>
      <c r="X306" s="8">
        <v>2.22708E-2</v>
      </c>
      <c r="Y306" s="8">
        <v>9.1629199999999997E-3</v>
      </c>
      <c r="Z306">
        <v>20.241199999999999</v>
      </c>
      <c r="AA306">
        <v>19.760100000000001</v>
      </c>
      <c r="AB306">
        <v>20.081199999999999</v>
      </c>
      <c r="AC306">
        <v>19.754100000000001</v>
      </c>
      <c r="AD306">
        <v>20.022500000000001</v>
      </c>
      <c r="AE306">
        <v>19.815100000000001</v>
      </c>
      <c r="AF306">
        <v>19.920500000000001</v>
      </c>
      <c r="AG306">
        <v>20.078199999999999</v>
      </c>
      <c r="AH306" t="s">
        <v>20</v>
      </c>
      <c r="AI306">
        <v>19.596499999999999</v>
      </c>
      <c r="AJ306">
        <v>19.3932</v>
      </c>
      <c r="AK306">
        <v>20.000800000000002</v>
      </c>
      <c r="AL306" t="s">
        <v>20</v>
      </c>
      <c r="AM306">
        <v>19.0228</v>
      </c>
      <c r="BA306" t="s">
        <v>16</v>
      </c>
    </row>
    <row r="307" spans="1:67" x14ac:dyDescent="0.25">
      <c r="A307" s="8" t="s">
        <v>770</v>
      </c>
      <c r="B307" s="8" t="s">
        <v>771</v>
      </c>
      <c r="C307" s="8" t="s">
        <v>772</v>
      </c>
      <c r="D307" t="s">
        <v>771</v>
      </c>
      <c r="E307" s="8" t="s">
        <v>771</v>
      </c>
      <c r="F307" s="14">
        <v>-0.82489900000000005</v>
      </c>
      <c r="G307" s="12">
        <v>1.14856</v>
      </c>
      <c r="H307" s="12">
        <v>0.132581</v>
      </c>
      <c r="I307" s="12">
        <v>-1.9805900000000001</v>
      </c>
      <c r="J307" s="12">
        <v>0.52070399999999994</v>
      </c>
      <c r="K307" s="12">
        <v>0.68127000000000004</v>
      </c>
      <c r="L307" s="12">
        <v>1.4254800000000001</v>
      </c>
      <c r="P307" s="8">
        <v>7</v>
      </c>
      <c r="Q307" s="8">
        <v>7</v>
      </c>
      <c r="R307" s="8">
        <v>19.406300000000002</v>
      </c>
      <c r="S307" s="8">
        <v>20.231200000000001</v>
      </c>
      <c r="T307" s="8">
        <v>19.145299999999999</v>
      </c>
      <c r="U307" s="8">
        <v>20.272400000000001</v>
      </c>
      <c r="V307" s="8">
        <v>1.0479400000000001</v>
      </c>
      <c r="W307" s="8">
        <v>0.34070699999999998</v>
      </c>
      <c r="X307" s="8">
        <v>5.3999800000000001E-2</v>
      </c>
      <c r="Y307" s="8">
        <v>1.6840600000000001E-2</v>
      </c>
      <c r="Z307">
        <v>20.834700000000002</v>
      </c>
      <c r="AA307">
        <v>19.97</v>
      </c>
      <c r="AB307">
        <v>20.3492</v>
      </c>
      <c r="AC307">
        <v>19.8919</v>
      </c>
      <c r="AD307">
        <v>20.272400000000001</v>
      </c>
      <c r="AE307">
        <v>20.395399999999999</v>
      </c>
      <c r="AF307">
        <v>19.905100000000001</v>
      </c>
      <c r="AG307">
        <v>20.5459</v>
      </c>
      <c r="AH307">
        <v>19.145299999999999</v>
      </c>
      <c r="AI307">
        <v>18.833300000000001</v>
      </c>
      <c r="AJ307">
        <v>17.695399999999999</v>
      </c>
      <c r="AK307">
        <v>20.671600000000002</v>
      </c>
      <c r="AL307">
        <v>19.054600000000001</v>
      </c>
      <c r="AM307">
        <v>19.898299999999999</v>
      </c>
    </row>
    <row r="308" spans="1:67" x14ac:dyDescent="0.25">
      <c r="A308" s="8" t="s">
        <v>102</v>
      </c>
      <c r="B308" s="8" t="s">
        <v>103</v>
      </c>
      <c r="C308" s="8" t="s">
        <v>104</v>
      </c>
      <c r="D308" t="s">
        <v>103</v>
      </c>
      <c r="E308" s="8" t="s">
        <v>103</v>
      </c>
      <c r="F308" s="14">
        <v>-0.79938100000000001</v>
      </c>
      <c r="G308" s="12">
        <v>1.2112799999999999</v>
      </c>
      <c r="H308" s="12">
        <v>0.12346</v>
      </c>
      <c r="I308" s="12">
        <v>-2.0820699999999999</v>
      </c>
      <c r="J308" s="12">
        <v>0.487265</v>
      </c>
      <c r="K308" s="12">
        <v>1.44085</v>
      </c>
      <c r="L308" s="12">
        <v>1.3888499999999999</v>
      </c>
      <c r="P308" s="8">
        <v>6</v>
      </c>
      <c r="Q308" s="8">
        <v>7</v>
      </c>
      <c r="R308" s="8">
        <v>19.3995</v>
      </c>
      <c r="S308" s="8">
        <v>20.198899999999998</v>
      </c>
      <c r="T308" s="8">
        <v>19.312000000000001</v>
      </c>
      <c r="U308" s="8">
        <v>20.2837</v>
      </c>
      <c r="V308" s="8">
        <v>0.99779899999999999</v>
      </c>
      <c r="W308" s="8">
        <v>0.20841000000000001</v>
      </c>
      <c r="X308" s="8">
        <v>5.1434199999999999E-2</v>
      </c>
      <c r="Y308" s="8">
        <v>1.03179E-2</v>
      </c>
      <c r="Z308">
        <v>19.755199999999999</v>
      </c>
      <c r="AA308">
        <v>20.339200000000002</v>
      </c>
      <c r="AB308">
        <v>20.252300000000002</v>
      </c>
      <c r="AC308">
        <v>20.2837</v>
      </c>
      <c r="AD308">
        <v>20.125599999999999</v>
      </c>
      <c r="AE308">
        <v>20.327500000000001</v>
      </c>
      <c r="AF308">
        <v>20.308900000000001</v>
      </c>
      <c r="AG308">
        <v>19.7136</v>
      </c>
      <c r="AH308">
        <v>18.011900000000001</v>
      </c>
      <c r="AI308" t="s">
        <v>20</v>
      </c>
      <c r="AJ308">
        <v>18.910499999999999</v>
      </c>
      <c r="AK308">
        <v>20.5276</v>
      </c>
      <c r="AL308">
        <v>18.7959</v>
      </c>
      <c r="AM308">
        <v>20.4377</v>
      </c>
      <c r="AO308" t="s">
        <v>16</v>
      </c>
      <c r="AT308" t="s">
        <v>16</v>
      </c>
      <c r="BA308" t="s">
        <v>16</v>
      </c>
      <c r="BM308" t="s">
        <v>16</v>
      </c>
    </row>
    <row r="309" spans="1:67" x14ac:dyDescent="0.25">
      <c r="A309" s="8" t="s">
        <v>773</v>
      </c>
      <c r="B309" s="8" t="s">
        <v>774</v>
      </c>
      <c r="C309" s="8" t="s">
        <v>775</v>
      </c>
      <c r="D309" t="s">
        <v>774</v>
      </c>
      <c r="E309" s="8" t="s">
        <v>774</v>
      </c>
      <c r="F309" s="14">
        <v>-1.8835</v>
      </c>
      <c r="G309" s="12">
        <v>0</v>
      </c>
      <c r="H309" s="12">
        <v>0.98982000000000003</v>
      </c>
      <c r="I309" s="12">
        <v>0</v>
      </c>
      <c r="J309" s="12">
        <v>2.8991799999999999</v>
      </c>
      <c r="K309" s="12">
        <v>1.47403</v>
      </c>
      <c r="L309" s="12">
        <v>3.6149900000000001</v>
      </c>
      <c r="P309" s="8">
        <v>1</v>
      </c>
      <c r="Q309" s="8">
        <v>4</v>
      </c>
      <c r="R309" s="8">
        <v>15.860799999999999</v>
      </c>
      <c r="S309" s="8">
        <v>17.744299999999999</v>
      </c>
      <c r="T309" s="8">
        <v>15.860799999999999</v>
      </c>
      <c r="U309" s="8">
        <v>17.7713</v>
      </c>
      <c r="V309" s="8" t="s">
        <v>20</v>
      </c>
      <c r="W309" s="8">
        <v>8.8315699999999997E-2</v>
      </c>
      <c r="X309" s="8" t="s">
        <v>20</v>
      </c>
      <c r="Y309" s="8">
        <v>4.9771299999999997E-3</v>
      </c>
      <c r="Z309" t="s">
        <v>20</v>
      </c>
      <c r="AA309">
        <v>17.7438</v>
      </c>
      <c r="AB309">
        <v>17.7989</v>
      </c>
      <c r="AC309" t="s">
        <v>20</v>
      </c>
      <c r="AD309">
        <v>17.619900000000001</v>
      </c>
      <c r="AE309">
        <v>17.814599999999999</v>
      </c>
      <c r="AF309" t="s">
        <v>20</v>
      </c>
      <c r="AG309" t="s">
        <v>20</v>
      </c>
      <c r="AH309" t="s">
        <v>20</v>
      </c>
      <c r="AI309" t="s">
        <v>20</v>
      </c>
      <c r="AJ309">
        <v>15.860799999999999</v>
      </c>
      <c r="AK309" t="s">
        <v>20</v>
      </c>
      <c r="AL309" t="s">
        <v>20</v>
      </c>
      <c r="AM309" t="s">
        <v>20</v>
      </c>
      <c r="BA309" t="s">
        <v>16</v>
      </c>
    </row>
    <row r="310" spans="1:67" x14ac:dyDescent="0.25">
      <c r="A310" s="8" t="s">
        <v>779</v>
      </c>
      <c r="B310" s="8" t="s">
        <v>780</v>
      </c>
      <c r="C310" s="8" t="s">
        <v>781</v>
      </c>
      <c r="D310" t="s">
        <v>780</v>
      </c>
      <c r="E310" s="8" t="s">
        <v>780</v>
      </c>
      <c r="F310" s="14">
        <v>-0.55240900000000004</v>
      </c>
      <c r="G310" s="12">
        <v>0.55448699999999995</v>
      </c>
      <c r="H310" s="12">
        <v>0.36077999999999999</v>
      </c>
      <c r="I310" s="12">
        <v>-1.21404</v>
      </c>
      <c r="J310" s="12">
        <v>0.13500499999999999</v>
      </c>
      <c r="K310" s="12">
        <v>2.4766799999999999E-2</v>
      </c>
      <c r="L310" s="12">
        <v>1.3584000000000001</v>
      </c>
      <c r="P310" s="8">
        <v>3</v>
      </c>
      <c r="Q310" s="8">
        <v>4</v>
      </c>
      <c r="R310" s="8">
        <v>18.028400000000001</v>
      </c>
      <c r="S310" s="8">
        <v>18.5808</v>
      </c>
      <c r="T310" s="8">
        <v>18.111899999999999</v>
      </c>
      <c r="U310" s="8">
        <v>18.514700000000001</v>
      </c>
      <c r="V310" s="8">
        <v>0.89084300000000005</v>
      </c>
      <c r="W310" s="8">
        <v>0.24995200000000001</v>
      </c>
      <c r="X310" s="8">
        <v>4.9413400000000003E-2</v>
      </c>
      <c r="Y310" s="8">
        <v>1.3452199999999999E-2</v>
      </c>
      <c r="Z310">
        <v>18.384499999999999</v>
      </c>
      <c r="AA310" t="s">
        <v>20</v>
      </c>
      <c r="AB310">
        <v>18.909199999999998</v>
      </c>
      <c r="AC310" t="s">
        <v>20</v>
      </c>
      <c r="AD310">
        <v>18.6418</v>
      </c>
      <c r="AE310">
        <v>18.387599999999999</v>
      </c>
      <c r="AF310" t="s">
        <v>20</v>
      </c>
      <c r="AG310">
        <v>18.874500000000001</v>
      </c>
      <c r="AH310" t="s">
        <v>20</v>
      </c>
      <c r="AI310" t="s">
        <v>20</v>
      </c>
      <c r="AJ310">
        <v>17.098700000000001</v>
      </c>
      <c r="AK310">
        <v>18.111899999999999</v>
      </c>
      <c r="AL310" t="s">
        <v>20</v>
      </c>
      <c r="AM310" t="s">
        <v>20</v>
      </c>
    </row>
    <row r="311" spans="1:67" x14ac:dyDescent="0.25">
      <c r="A311" s="8" t="s">
        <v>782</v>
      </c>
      <c r="B311" s="8" t="s">
        <v>783</v>
      </c>
      <c r="C311" s="8" t="s">
        <v>784</v>
      </c>
      <c r="D311" t="s">
        <v>783</v>
      </c>
      <c r="E311" s="8" t="s">
        <v>783</v>
      </c>
      <c r="F311" s="14">
        <v>-0.44313399999999997</v>
      </c>
      <c r="G311" s="12">
        <v>0</v>
      </c>
      <c r="H311" s="12">
        <v>0.99157300000000004</v>
      </c>
      <c r="I311" s="12">
        <v>0</v>
      </c>
      <c r="J311" s="12">
        <v>0.69594400000000001</v>
      </c>
      <c r="K311" s="12">
        <v>2.5764800000000001</v>
      </c>
      <c r="L311" s="12">
        <v>3.6978399999999998</v>
      </c>
      <c r="P311" s="8">
        <v>1</v>
      </c>
      <c r="Q311" s="8">
        <v>3</v>
      </c>
      <c r="R311" s="8">
        <v>16.5077</v>
      </c>
      <c r="S311" s="8">
        <v>16.950800000000001</v>
      </c>
      <c r="T311" s="8">
        <v>16.5077</v>
      </c>
      <c r="U311" s="8">
        <v>16.985499999999998</v>
      </c>
      <c r="V311" s="8" t="s">
        <v>20</v>
      </c>
      <c r="W311" s="8">
        <v>8.8451399999999999E-2</v>
      </c>
      <c r="X311" s="8" t="s">
        <v>20</v>
      </c>
      <c r="Y311" s="8">
        <v>5.2181199999999997E-3</v>
      </c>
      <c r="Z311" t="s">
        <v>20</v>
      </c>
      <c r="AA311" t="s">
        <v>20</v>
      </c>
      <c r="AB311">
        <v>17.0167</v>
      </c>
      <c r="AC311" t="s">
        <v>20</v>
      </c>
      <c r="AD311">
        <v>16.850300000000001</v>
      </c>
      <c r="AE311">
        <v>16.985499999999998</v>
      </c>
      <c r="AF311" t="s">
        <v>20</v>
      </c>
      <c r="AG311">
        <v>16.5077</v>
      </c>
      <c r="AH311" t="s">
        <v>20</v>
      </c>
      <c r="AI311" t="s">
        <v>20</v>
      </c>
      <c r="AJ311" t="s">
        <v>20</v>
      </c>
      <c r="AK311" t="s">
        <v>20</v>
      </c>
      <c r="AL311" t="s">
        <v>20</v>
      </c>
      <c r="AM311" t="s">
        <v>20</v>
      </c>
    </row>
    <row r="312" spans="1:67" x14ac:dyDescent="0.25">
      <c r="A312" s="8" t="s">
        <v>785</v>
      </c>
      <c r="B312" s="8" t="s">
        <v>786</v>
      </c>
      <c r="C312" s="8" t="s">
        <v>787</v>
      </c>
      <c r="D312" t="s">
        <v>786</v>
      </c>
      <c r="E312" s="8" t="s">
        <v>786</v>
      </c>
      <c r="F312" s="14">
        <v>0.60724199999999995</v>
      </c>
      <c r="G312" s="12">
        <v>0.941774</v>
      </c>
      <c r="H312" s="12">
        <v>0.17891399999999999</v>
      </c>
      <c r="I312" s="12">
        <v>1.7719400000000001</v>
      </c>
      <c r="J312" s="12">
        <v>0.92414799999999997</v>
      </c>
      <c r="K312" s="12">
        <v>4.5579000000000001</v>
      </c>
      <c r="L312" s="12">
        <v>1.50393</v>
      </c>
      <c r="P312" s="8">
        <v>4</v>
      </c>
      <c r="Q312" s="8">
        <v>6</v>
      </c>
      <c r="R312" s="8">
        <v>19.099900000000002</v>
      </c>
      <c r="S312" s="8">
        <v>18.492599999999999</v>
      </c>
      <c r="T312" s="8">
        <v>19.093499999999999</v>
      </c>
      <c r="U312" s="8">
        <v>18.4316</v>
      </c>
      <c r="V312" s="8">
        <v>0.40024399999999999</v>
      </c>
      <c r="W312" s="8">
        <v>0.59570199999999995</v>
      </c>
      <c r="X312" s="8">
        <v>2.09553E-2</v>
      </c>
      <c r="Y312" s="8">
        <v>3.2212900000000003E-2</v>
      </c>
      <c r="Z312">
        <v>18.639199999999999</v>
      </c>
      <c r="AA312">
        <v>18.2239</v>
      </c>
      <c r="AB312">
        <v>19.4133</v>
      </c>
      <c r="AC312" t="s">
        <v>20</v>
      </c>
      <c r="AD312">
        <v>17.7438</v>
      </c>
      <c r="AE312">
        <v>18.835899999999999</v>
      </c>
      <c r="AF312">
        <v>18.099699999999999</v>
      </c>
      <c r="AG312">
        <v>19.07</v>
      </c>
      <c r="AH312" t="s">
        <v>20</v>
      </c>
      <c r="AI312" t="s">
        <v>20</v>
      </c>
      <c r="AJ312">
        <v>19.117000000000001</v>
      </c>
      <c r="AK312">
        <v>19.595800000000001</v>
      </c>
      <c r="AL312">
        <v>18.616700000000002</v>
      </c>
      <c r="AM312" t="s">
        <v>20</v>
      </c>
      <c r="BH312" t="s">
        <v>16</v>
      </c>
      <c r="BI312" t="s">
        <v>16</v>
      </c>
      <c r="BM312" t="s">
        <v>16</v>
      </c>
      <c r="BN312" t="s">
        <v>16</v>
      </c>
      <c r="BO312" s="4" t="s">
        <v>1477</v>
      </c>
    </row>
    <row r="313" spans="1:67" x14ac:dyDescent="0.25">
      <c r="A313" s="8" t="s">
        <v>791</v>
      </c>
      <c r="B313" s="8" t="s">
        <v>792</v>
      </c>
      <c r="C313" s="8" t="s">
        <v>793</v>
      </c>
      <c r="D313" t="s">
        <v>792</v>
      </c>
      <c r="E313" s="8" t="s">
        <v>792</v>
      </c>
      <c r="F313" s="14">
        <v>-0.86112999999999995</v>
      </c>
      <c r="G313" s="12">
        <v>1.2188000000000001</v>
      </c>
      <c r="H313" s="12">
        <v>0.125529</v>
      </c>
      <c r="I313" s="12">
        <v>-2.2361200000000001</v>
      </c>
      <c r="J313" s="12">
        <v>0.489597</v>
      </c>
      <c r="K313" s="12">
        <v>1.3501300000000001</v>
      </c>
      <c r="L313" s="12">
        <v>1.5371699999999999</v>
      </c>
      <c r="P313" s="8">
        <v>4</v>
      </c>
      <c r="Q313" s="8">
        <v>5</v>
      </c>
      <c r="R313" s="8">
        <v>16.153099999999998</v>
      </c>
      <c r="S313" s="8">
        <v>17.014299999999999</v>
      </c>
      <c r="T313" s="8">
        <v>16.1142</v>
      </c>
      <c r="U313" s="8">
        <v>17.007899999999999</v>
      </c>
      <c r="V313" s="8">
        <v>0.59011899999999995</v>
      </c>
      <c r="W313" s="8">
        <v>0.56173899999999999</v>
      </c>
      <c r="X313" s="8">
        <v>3.6532799999999997E-2</v>
      </c>
      <c r="Y313" s="8">
        <v>3.3015700000000002E-2</v>
      </c>
      <c r="Z313">
        <v>16.875699999999998</v>
      </c>
      <c r="AA313" t="s">
        <v>20</v>
      </c>
      <c r="AB313">
        <v>17.704999999999998</v>
      </c>
      <c r="AC313" t="s">
        <v>20</v>
      </c>
      <c r="AD313">
        <v>17.296800000000001</v>
      </c>
      <c r="AE313">
        <v>17.007899999999999</v>
      </c>
      <c r="AF313">
        <v>16.186</v>
      </c>
      <c r="AG313">
        <v>16.856100000000001</v>
      </c>
      <c r="AH313" t="s">
        <v>20</v>
      </c>
      <c r="AI313" t="s">
        <v>20</v>
      </c>
      <c r="AJ313">
        <v>15.834300000000001</v>
      </c>
      <c r="AK313">
        <v>15.528</v>
      </c>
      <c r="AL313" t="s">
        <v>20</v>
      </c>
      <c r="AM313">
        <v>16.394200000000001</v>
      </c>
      <c r="BA313" t="s">
        <v>16</v>
      </c>
    </row>
    <row r="314" spans="1:67" x14ac:dyDescent="0.25">
      <c r="A314" s="8" t="s">
        <v>794</v>
      </c>
      <c r="B314" s="8" t="s">
        <v>795</v>
      </c>
      <c r="C314" s="8" t="s">
        <v>796</v>
      </c>
      <c r="D314" t="s">
        <v>795</v>
      </c>
      <c r="E314" s="8" t="s">
        <v>795</v>
      </c>
      <c r="F314" s="14">
        <v>-0.59858500000000003</v>
      </c>
      <c r="G314" s="12">
        <v>0.89155099999999998</v>
      </c>
      <c r="H314" s="12">
        <v>0.18915899999999999</v>
      </c>
      <c r="I314" s="12">
        <v>-1.6577299999999999</v>
      </c>
      <c r="J314" s="12">
        <v>1.0309199999999999E-2</v>
      </c>
      <c r="K314" s="12">
        <v>2.0973099999999998</v>
      </c>
      <c r="L314" s="12">
        <v>1.34443</v>
      </c>
      <c r="P314" s="8">
        <v>5</v>
      </c>
      <c r="Q314" s="8">
        <v>7</v>
      </c>
      <c r="R314" s="8">
        <v>19.319099999999999</v>
      </c>
      <c r="S314" s="8">
        <v>19.9177</v>
      </c>
      <c r="T314" s="8">
        <v>19.3188</v>
      </c>
      <c r="U314" s="8">
        <v>19.914999999999999</v>
      </c>
      <c r="V314" s="8">
        <v>0.77083599999999997</v>
      </c>
      <c r="W314" s="8">
        <v>0.48753299999999999</v>
      </c>
      <c r="X314" s="8">
        <v>3.9900199999999997E-2</v>
      </c>
      <c r="Y314" s="8">
        <v>2.44774E-2</v>
      </c>
      <c r="Z314">
        <v>20.017600000000002</v>
      </c>
      <c r="AA314">
        <v>19.6174</v>
      </c>
      <c r="AB314">
        <v>20.378299999999999</v>
      </c>
      <c r="AC314">
        <v>19.084199999999999</v>
      </c>
      <c r="AD314">
        <v>20.561499999999999</v>
      </c>
      <c r="AE314">
        <v>19.849799999999998</v>
      </c>
      <c r="AF314">
        <v>19.914999999999999</v>
      </c>
      <c r="AG314">
        <v>19.2393</v>
      </c>
      <c r="AH314">
        <v>20.405000000000001</v>
      </c>
      <c r="AI314" t="s">
        <v>20</v>
      </c>
      <c r="AJ314">
        <v>18.230799999999999</v>
      </c>
      <c r="AK314">
        <v>19.3188</v>
      </c>
      <c r="AL314" t="s">
        <v>20</v>
      </c>
      <c r="AM314">
        <v>19.401599999999998</v>
      </c>
      <c r="BA314" t="s">
        <v>16</v>
      </c>
    </row>
    <row r="315" spans="1:67" x14ac:dyDescent="0.25">
      <c r="A315" s="8" t="s">
        <v>797</v>
      </c>
      <c r="B315" s="8" t="s">
        <v>798</v>
      </c>
      <c r="C315" s="8" t="s">
        <v>799</v>
      </c>
      <c r="D315" t="s">
        <v>798</v>
      </c>
      <c r="E315" s="8" t="s">
        <v>798</v>
      </c>
      <c r="F315" s="14">
        <v>-3.5414300000000003E-2</v>
      </c>
      <c r="G315" s="12">
        <v>6.8304699999999996E-2</v>
      </c>
      <c r="H315" s="12">
        <v>0.96514299999999997</v>
      </c>
      <c r="I315" s="12">
        <v>-0.187415</v>
      </c>
      <c r="J315" s="12">
        <v>2.6462699999999999</v>
      </c>
      <c r="K315" s="12">
        <v>2.8002899999999999</v>
      </c>
      <c r="L315" s="12">
        <v>2.6169500000000001</v>
      </c>
      <c r="P315" s="8">
        <v>7</v>
      </c>
      <c r="Q315" s="8">
        <v>7</v>
      </c>
      <c r="R315" s="8">
        <v>22.7148</v>
      </c>
      <c r="S315" s="8">
        <v>22.7502</v>
      </c>
      <c r="T315" s="8">
        <v>22.736999999999998</v>
      </c>
      <c r="U315" s="8">
        <v>22.8001</v>
      </c>
      <c r="V315" s="8">
        <v>0.40448899999999999</v>
      </c>
      <c r="W315" s="8">
        <v>0.29382900000000001</v>
      </c>
      <c r="X315" s="8">
        <v>1.7807300000000002E-2</v>
      </c>
      <c r="Y315" s="8">
        <v>1.29155E-2</v>
      </c>
      <c r="Z315">
        <v>22.186199999999999</v>
      </c>
      <c r="AA315">
        <v>22.802</v>
      </c>
      <c r="AB315">
        <v>22.6494</v>
      </c>
      <c r="AC315">
        <v>22.9375</v>
      </c>
      <c r="AD315">
        <v>22.7393</v>
      </c>
      <c r="AE315">
        <v>23.136700000000001</v>
      </c>
      <c r="AF315">
        <v>22.8001</v>
      </c>
      <c r="AG315">
        <v>22.3231</v>
      </c>
      <c r="AH315">
        <v>22.736999999999998</v>
      </c>
      <c r="AI315">
        <v>23.345800000000001</v>
      </c>
      <c r="AJ315">
        <v>22.206600000000002</v>
      </c>
      <c r="AK315">
        <v>22.937999999999999</v>
      </c>
      <c r="AL315">
        <v>22.9726</v>
      </c>
      <c r="AM315">
        <v>22.4802</v>
      </c>
      <c r="BA315" t="s">
        <v>16</v>
      </c>
      <c r="BK315" t="s">
        <v>16</v>
      </c>
      <c r="BM315" t="s">
        <v>16</v>
      </c>
      <c r="BN315" t="s">
        <v>16</v>
      </c>
      <c r="BO315" s="4" t="s">
        <v>1477</v>
      </c>
    </row>
    <row r="316" spans="1:67" x14ac:dyDescent="0.25">
      <c r="A316" s="8" t="s">
        <v>105</v>
      </c>
      <c r="B316" s="8" t="s">
        <v>106</v>
      </c>
      <c r="C316" s="8" t="s">
        <v>107</v>
      </c>
      <c r="D316" t="s">
        <v>106</v>
      </c>
      <c r="E316" s="8" t="s">
        <v>106</v>
      </c>
      <c r="F316" s="14">
        <v>0.96382900000000005</v>
      </c>
      <c r="G316" s="12">
        <v>1.1617200000000001</v>
      </c>
      <c r="H316" s="12">
        <v>0.13065099999999999</v>
      </c>
      <c r="I316" s="12">
        <v>1.9978899999999999</v>
      </c>
      <c r="J316" s="12">
        <v>2.5553300000000001E-2</v>
      </c>
      <c r="K316" s="12">
        <v>6.8746699999999994E-2</v>
      </c>
      <c r="L316" s="12">
        <v>2.39114</v>
      </c>
      <c r="P316" s="8">
        <v>7</v>
      </c>
      <c r="Q316" s="8">
        <v>7</v>
      </c>
      <c r="R316" s="8">
        <v>27.768999999999998</v>
      </c>
      <c r="S316" s="8">
        <v>26.805099999999999</v>
      </c>
      <c r="T316" s="8">
        <v>27.628900000000002</v>
      </c>
      <c r="U316" s="8">
        <v>27.035599999999999</v>
      </c>
      <c r="V316" s="8">
        <v>1.1698299999999999</v>
      </c>
      <c r="W316" s="8">
        <v>0.51051999999999997</v>
      </c>
      <c r="X316" s="8">
        <v>4.2127100000000001E-2</v>
      </c>
      <c r="Y316" s="8">
        <v>1.9045599999999999E-2</v>
      </c>
      <c r="Z316">
        <v>27.035599999999999</v>
      </c>
      <c r="AA316">
        <v>27.082799999999999</v>
      </c>
      <c r="AB316">
        <v>26.187899999999999</v>
      </c>
      <c r="AC316">
        <v>27.491399999999999</v>
      </c>
      <c r="AD316">
        <v>26.1523</v>
      </c>
      <c r="AE316">
        <v>27.119199999999999</v>
      </c>
      <c r="AF316">
        <v>26.566800000000001</v>
      </c>
      <c r="AG316">
        <v>27.628900000000002</v>
      </c>
      <c r="AH316">
        <v>27.918600000000001</v>
      </c>
      <c r="AI316">
        <v>26.979900000000001</v>
      </c>
      <c r="AJ316">
        <v>26.722000000000001</v>
      </c>
      <c r="AK316">
        <v>27.063700000000001</v>
      </c>
      <c r="AL316">
        <v>30.207000000000001</v>
      </c>
      <c r="AM316">
        <v>27.8627</v>
      </c>
      <c r="AO316" t="s">
        <v>16</v>
      </c>
      <c r="AT316" t="s">
        <v>16</v>
      </c>
    </row>
    <row r="317" spans="1:67" x14ac:dyDescent="0.25">
      <c r="A317" s="8" t="s">
        <v>800</v>
      </c>
      <c r="B317" s="8" t="s">
        <v>801</v>
      </c>
      <c r="C317" s="8" t="s">
        <v>802</v>
      </c>
      <c r="D317" t="s">
        <v>801</v>
      </c>
      <c r="E317" s="8" t="s">
        <v>801</v>
      </c>
      <c r="F317" s="14">
        <v>2.6684000000000001</v>
      </c>
      <c r="G317" s="12">
        <v>0</v>
      </c>
      <c r="H317" s="12">
        <v>0.98605399999999999</v>
      </c>
      <c r="I317" s="12">
        <v>0</v>
      </c>
      <c r="J317" s="12">
        <v>4.2959299999999999E-2</v>
      </c>
      <c r="K317" s="12">
        <v>0.31905800000000001</v>
      </c>
      <c r="L317" s="12">
        <v>1.3587800000000001</v>
      </c>
      <c r="P317" s="8">
        <v>1</v>
      </c>
      <c r="Q317" s="8">
        <v>3</v>
      </c>
      <c r="R317" s="8">
        <v>18.456299999999999</v>
      </c>
      <c r="S317" s="8">
        <v>15.7879</v>
      </c>
      <c r="T317" s="8">
        <v>18.456299999999999</v>
      </c>
      <c r="U317" s="8">
        <v>16.133800000000001</v>
      </c>
      <c r="V317" s="8" t="s">
        <v>20</v>
      </c>
      <c r="W317" s="8">
        <v>1.0732999999999999</v>
      </c>
      <c r="X317" s="8" t="s">
        <v>20</v>
      </c>
      <c r="Y317" s="8">
        <v>6.7982500000000001E-2</v>
      </c>
      <c r="Z317" t="s">
        <v>20</v>
      </c>
      <c r="AA317" t="s">
        <v>20</v>
      </c>
      <c r="AB317">
        <v>16.133800000000001</v>
      </c>
      <c r="AC317" t="s">
        <v>20</v>
      </c>
      <c r="AD317">
        <v>16.645600000000002</v>
      </c>
      <c r="AE317" t="s">
        <v>20</v>
      </c>
      <c r="AF317">
        <v>14.584300000000001</v>
      </c>
      <c r="AG317">
        <v>18.456299999999999</v>
      </c>
      <c r="AH317" t="s">
        <v>20</v>
      </c>
      <c r="AI317" t="s">
        <v>20</v>
      </c>
      <c r="AJ317" t="s">
        <v>20</v>
      </c>
      <c r="AK317" t="s">
        <v>20</v>
      </c>
      <c r="AL317" t="s">
        <v>20</v>
      </c>
      <c r="AM317" t="s">
        <v>20</v>
      </c>
      <c r="BA317" t="s">
        <v>16</v>
      </c>
    </row>
    <row r="318" spans="1:67" x14ac:dyDescent="0.25">
      <c r="A318" s="8" t="s">
        <v>108</v>
      </c>
      <c r="B318" s="8" t="s">
        <v>109</v>
      </c>
      <c r="C318" s="8" t="s">
        <v>110</v>
      </c>
      <c r="D318" t="s">
        <v>109</v>
      </c>
      <c r="E318" s="8" t="s">
        <v>109</v>
      </c>
      <c r="F318" s="14">
        <v>1.3905799999999999</v>
      </c>
      <c r="G318" s="12">
        <v>1.14845</v>
      </c>
      <c r="H318" s="12">
        <v>0.13188900000000001</v>
      </c>
      <c r="I318" s="12">
        <v>2.2854999999999999</v>
      </c>
      <c r="J318" s="12">
        <v>0.85963299999999998</v>
      </c>
      <c r="K318" s="12">
        <v>1.7198899999999999</v>
      </c>
      <c r="L318" s="12">
        <v>1.8247800000000001</v>
      </c>
      <c r="P318" s="8">
        <v>2</v>
      </c>
      <c r="Q318" s="8">
        <v>5</v>
      </c>
      <c r="R318" s="8">
        <v>18.6142</v>
      </c>
      <c r="S318" s="8">
        <v>17.223600000000001</v>
      </c>
      <c r="T318" s="8">
        <v>18.6142</v>
      </c>
      <c r="U318" s="8">
        <v>17.551500000000001</v>
      </c>
      <c r="V318" s="8">
        <v>0.46202399999999999</v>
      </c>
      <c r="W318" s="8">
        <v>0.77954900000000005</v>
      </c>
      <c r="X318" s="8">
        <v>2.4820999999999999E-2</v>
      </c>
      <c r="Y318" s="8">
        <v>4.5260399999999999E-2</v>
      </c>
      <c r="Z318" t="s">
        <v>20</v>
      </c>
      <c r="AA318">
        <v>16.2912</v>
      </c>
      <c r="AB318">
        <v>17.582799999999999</v>
      </c>
      <c r="AC318" t="s">
        <v>20</v>
      </c>
      <c r="AD318">
        <v>16.541699999999999</v>
      </c>
      <c r="AE318">
        <v>18.1509</v>
      </c>
      <c r="AF318">
        <v>17.551500000000001</v>
      </c>
      <c r="AG318">
        <v>18.287500000000001</v>
      </c>
      <c r="AH318" t="s">
        <v>20</v>
      </c>
      <c r="AI318" t="s">
        <v>20</v>
      </c>
      <c r="AJ318" t="s">
        <v>20</v>
      </c>
      <c r="AK318">
        <v>18.940899999999999</v>
      </c>
      <c r="AL318" t="s">
        <v>20</v>
      </c>
      <c r="AM318" t="s">
        <v>20</v>
      </c>
      <c r="AO318" t="s">
        <v>16</v>
      </c>
      <c r="AT318" t="s">
        <v>16</v>
      </c>
    </row>
    <row r="319" spans="1:67" x14ac:dyDescent="0.25">
      <c r="A319" s="8" t="s">
        <v>806</v>
      </c>
      <c r="B319" s="8" t="s">
        <v>807</v>
      </c>
      <c r="C319" s="8" t="s">
        <v>808</v>
      </c>
      <c r="D319" t="s">
        <v>807</v>
      </c>
      <c r="E319" s="8" t="s">
        <v>807</v>
      </c>
      <c r="F319" s="14">
        <v>-2.4783200000000001</v>
      </c>
      <c r="G319" s="12">
        <v>0</v>
      </c>
      <c r="H319" s="12">
        <v>0.98416599999999999</v>
      </c>
      <c r="I319" s="12">
        <v>0</v>
      </c>
      <c r="J319" s="12">
        <v>0.63051999999999997</v>
      </c>
      <c r="K319" s="12">
        <v>1.1015900000000001</v>
      </c>
      <c r="L319" s="12">
        <v>2.28695</v>
      </c>
      <c r="P319" s="8">
        <v>1</v>
      </c>
      <c r="Q319" s="8">
        <v>6</v>
      </c>
      <c r="R319" s="8">
        <v>17.731100000000001</v>
      </c>
      <c r="S319" s="8">
        <v>20.209399999999999</v>
      </c>
      <c r="T319" s="8">
        <v>17.731100000000001</v>
      </c>
      <c r="U319" s="8">
        <v>20.2</v>
      </c>
      <c r="V319" s="8" t="s">
        <v>20</v>
      </c>
      <c r="W319" s="8">
        <v>0.76268999999999998</v>
      </c>
      <c r="X319" s="8" t="s">
        <v>20</v>
      </c>
      <c r="Y319" s="8">
        <v>3.7739300000000003E-2</v>
      </c>
      <c r="Z319">
        <v>20.460899999999999</v>
      </c>
      <c r="AA319">
        <v>20.494399999999999</v>
      </c>
      <c r="AB319">
        <v>19.9392</v>
      </c>
      <c r="AC319">
        <v>19.384799999999998</v>
      </c>
      <c r="AD319">
        <v>21.451699999999999</v>
      </c>
      <c r="AE319">
        <v>19.525500000000001</v>
      </c>
      <c r="AF319" t="s">
        <v>20</v>
      </c>
      <c r="AG319">
        <v>17.731100000000001</v>
      </c>
      <c r="AH319" t="s">
        <v>20</v>
      </c>
      <c r="AI319" t="s">
        <v>20</v>
      </c>
      <c r="AJ319" t="s">
        <v>20</v>
      </c>
      <c r="AK319" t="s">
        <v>20</v>
      </c>
      <c r="AL319" t="s">
        <v>20</v>
      </c>
      <c r="AM319" t="s">
        <v>20</v>
      </c>
      <c r="BM319" t="s">
        <v>16</v>
      </c>
    </row>
    <row r="320" spans="1:67" x14ac:dyDescent="0.25">
      <c r="A320" s="8" t="s">
        <v>815</v>
      </c>
      <c r="B320" s="8" t="s">
        <v>816</v>
      </c>
      <c r="C320" s="8" t="s">
        <v>817</v>
      </c>
      <c r="D320" t="s">
        <v>816</v>
      </c>
      <c r="E320" s="8" t="s">
        <v>816</v>
      </c>
      <c r="F320" s="14">
        <v>0.26613100000000001</v>
      </c>
      <c r="G320" s="12">
        <v>0.449297</v>
      </c>
      <c r="H320" s="12">
        <v>0.44898500000000002</v>
      </c>
      <c r="I320" s="12">
        <v>0.96477599999999997</v>
      </c>
      <c r="J320" s="12">
        <v>0.32701599999999997</v>
      </c>
      <c r="K320" s="12">
        <v>2.13374</v>
      </c>
      <c r="L320" s="12">
        <v>1.6476</v>
      </c>
      <c r="P320" s="8">
        <v>6</v>
      </c>
      <c r="Q320" s="8">
        <v>7</v>
      </c>
      <c r="R320" s="8">
        <v>20.293800000000001</v>
      </c>
      <c r="S320" s="8">
        <v>20.027699999999999</v>
      </c>
      <c r="T320" s="8">
        <v>20.154699999999998</v>
      </c>
      <c r="U320" s="8">
        <v>19.9877</v>
      </c>
      <c r="V320" s="8">
        <v>0.46304200000000001</v>
      </c>
      <c r="W320" s="8">
        <v>0.52156100000000005</v>
      </c>
      <c r="X320" s="8">
        <v>2.2816900000000001E-2</v>
      </c>
      <c r="Y320" s="8">
        <v>2.6041999999999999E-2</v>
      </c>
      <c r="Z320">
        <v>19.5871</v>
      </c>
      <c r="AA320">
        <v>19.9877</v>
      </c>
      <c r="AB320">
        <v>19.38</v>
      </c>
      <c r="AC320">
        <v>20.9053</v>
      </c>
      <c r="AD320">
        <v>19.739699999999999</v>
      </c>
      <c r="AE320">
        <v>20.200199999999999</v>
      </c>
      <c r="AF320">
        <v>20.393799999999999</v>
      </c>
      <c r="AG320">
        <v>20.162700000000001</v>
      </c>
      <c r="AH320">
        <v>19.936900000000001</v>
      </c>
      <c r="AI320" t="s">
        <v>20</v>
      </c>
      <c r="AJ320">
        <v>19.8292</v>
      </c>
      <c r="AK320">
        <v>20.6373</v>
      </c>
      <c r="AL320">
        <v>20.146699999999999</v>
      </c>
      <c r="AM320">
        <v>21.0501</v>
      </c>
      <c r="BA320" t="s">
        <v>16</v>
      </c>
    </row>
    <row r="321" spans="1:67" x14ac:dyDescent="0.25">
      <c r="A321" s="8" t="s">
        <v>818</v>
      </c>
      <c r="B321" s="8" t="s">
        <v>819</v>
      </c>
      <c r="C321" s="8" t="s">
        <v>820</v>
      </c>
      <c r="D321" t="s">
        <v>819</v>
      </c>
      <c r="E321" s="8" t="s">
        <v>819</v>
      </c>
      <c r="F321" s="14">
        <v>-0.65961400000000003</v>
      </c>
      <c r="G321" s="12">
        <v>1.2626200000000001</v>
      </c>
      <c r="H321" s="12">
        <v>0.11834</v>
      </c>
      <c r="I321" s="12">
        <v>-2.1502500000000002</v>
      </c>
      <c r="J321" s="12">
        <v>0.25119599999999997</v>
      </c>
      <c r="K321" s="12">
        <v>1.34572</v>
      </c>
      <c r="L321" s="12">
        <v>1.4845600000000001</v>
      </c>
      <c r="P321" s="8">
        <v>6</v>
      </c>
      <c r="Q321" s="8">
        <v>7</v>
      </c>
      <c r="R321" s="8">
        <v>19.098600000000001</v>
      </c>
      <c r="S321" s="8">
        <v>19.758199999999999</v>
      </c>
      <c r="T321" s="8">
        <v>19.0825</v>
      </c>
      <c r="U321" s="8">
        <v>19.893000000000001</v>
      </c>
      <c r="V321" s="8">
        <v>0.65530699999999997</v>
      </c>
      <c r="W321" s="8">
        <v>0.44668000000000002</v>
      </c>
      <c r="X321" s="8">
        <v>3.4311800000000003E-2</v>
      </c>
      <c r="Y321" s="8">
        <v>2.26073E-2</v>
      </c>
      <c r="Z321">
        <v>20.0824</v>
      </c>
      <c r="AA321">
        <v>20.038900000000002</v>
      </c>
      <c r="AB321">
        <v>20.243300000000001</v>
      </c>
      <c r="AC321">
        <v>18.939800000000002</v>
      </c>
      <c r="AD321">
        <v>19.893000000000001</v>
      </c>
      <c r="AE321">
        <v>19.616</v>
      </c>
      <c r="AF321">
        <v>19.4941</v>
      </c>
      <c r="AG321">
        <v>19.521000000000001</v>
      </c>
      <c r="AH321">
        <v>18.2758</v>
      </c>
      <c r="AI321">
        <v>18.795400000000001</v>
      </c>
      <c r="AJ321">
        <v>20.0335</v>
      </c>
      <c r="AK321">
        <v>19.369599999999998</v>
      </c>
      <c r="AL321" t="s">
        <v>20</v>
      </c>
      <c r="AM321">
        <v>18.596299999999999</v>
      </c>
      <c r="BA321" t="s">
        <v>16</v>
      </c>
    </row>
    <row r="322" spans="1:67" x14ac:dyDescent="0.25">
      <c r="A322" s="8" t="s">
        <v>821</v>
      </c>
      <c r="B322" s="8" t="s">
        <v>822</v>
      </c>
      <c r="C322" s="8" t="s">
        <v>823</v>
      </c>
      <c r="D322" t="s">
        <v>822</v>
      </c>
      <c r="E322" s="8" t="s">
        <v>822</v>
      </c>
      <c r="F322" s="14" t="s">
        <v>20</v>
      </c>
      <c r="G322" s="12">
        <v>0</v>
      </c>
      <c r="H322" s="12">
        <v>1</v>
      </c>
      <c r="I322" s="12">
        <v>0</v>
      </c>
      <c r="J322" s="12">
        <v>2.4006699999999999</v>
      </c>
      <c r="K322" s="12">
        <v>2.51885</v>
      </c>
      <c r="L322" s="12">
        <v>1.32162</v>
      </c>
      <c r="P322" s="8">
        <v>0</v>
      </c>
      <c r="Q322" s="8">
        <v>4</v>
      </c>
      <c r="R322" s="8" t="s">
        <v>20</v>
      </c>
      <c r="S322" s="8">
        <v>17.944199999999999</v>
      </c>
      <c r="T322" s="8" t="s">
        <v>20</v>
      </c>
      <c r="U322" s="8">
        <v>17.959499999999998</v>
      </c>
      <c r="V322" s="8" t="s">
        <v>20</v>
      </c>
      <c r="W322" s="8">
        <v>8.5892200000000002E-2</v>
      </c>
      <c r="X322" s="8" t="s">
        <v>20</v>
      </c>
      <c r="Y322" s="8">
        <v>4.78664E-3</v>
      </c>
      <c r="Z322">
        <v>18.031600000000001</v>
      </c>
      <c r="AA322" t="s">
        <v>20</v>
      </c>
      <c r="AB322" t="s">
        <v>20</v>
      </c>
      <c r="AC322" t="s">
        <v>20</v>
      </c>
      <c r="AD322">
        <v>17.826000000000001</v>
      </c>
      <c r="AE322">
        <v>17.964700000000001</v>
      </c>
      <c r="AF322">
        <v>17.9543</v>
      </c>
      <c r="AG322" t="s">
        <v>20</v>
      </c>
      <c r="AH322" t="s">
        <v>20</v>
      </c>
      <c r="AI322" t="s">
        <v>20</v>
      </c>
      <c r="AJ322" t="s">
        <v>20</v>
      </c>
      <c r="AK322" t="s">
        <v>20</v>
      </c>
      <c r="AL322" t="s">
        <v>20</v>
      </c>
      <c r="AM322" t="s">
        <v>20</v>
      </c>
    </row>
    <row r="323" spans="1:67" x14ac:dyDescent="0.25">
      <c r="A323" s="8" t="s">
        <v>824</v>
      </c>
      <c r="B323" s="8" t="s">
        <v>825</v>
      </c>
      <c r="C323" s="8" t="s">
        <v>826</v>
      </c>
      <c r="D323" t="s">
        <v>825</v>
      </c>
      <c r="E323" s="8" t="s">
        <v>825</v>
      </c>
      <c r="F323" s="14">
        <v>0.638158</v>
      </c>
      <c r="G323" s="12">
        <v>0.97362499999999996</v>
      </c>
      <c r="H323" s="12">
        <v>0.16933300000000001</v>
      </c>
      <c r="I323" s="12">
        <v>1.9675100000000001</v>
      </c>
      <c r="J323" s="12">
        <v>1.49823</v>
      </c>
      <c r="K323" s="12">
        <v>1.94553</v>
      </c>
      <c r="L323" s="12">
        <v>1.72885</v>
      </c>
      <c r="P323" s="8">
        <v>3</v>
      </c>
      <c r="Q323" s="8">
        <v>4</v>
      </c>
      <c r="R323" s="8">
        <v>17.257000000000001</v>
      </c>
      <c r="S323" s="8">
        <v>16.6189</v>
      </c>
      <c r="T323" s="8">
        <v>17.134399999999999</v>
      </c>
      <c r="U323" s="8">
        <v>16.648099999999999</v>
      </c>
      <c r="V323" s="8">
        <v>0.341389</v>
      </c>
      <c r="W323" s="8">
        <v>0.47209800000000002</v>
      </c>
      <c r="X323" s="8">
        <v>1.9782600000000001E-2</v>
      </c>
      <c r="Y323" s="8">
        <v>2.8407399999999999E-2</v>
      </c>
      <c r="Z323">
        <v>16.0425</v>
      </c>
      <c r="AA323">
        <v>16.830400000000001</v>
      </c>
      <c r="AB323">
        <v>17.136800000000001</v>
      </c>
      <c r="AC323" t="s">
        <v>20</v>
      </c>
      <c r="AD323" t="s">
        <v>20</v>
      </c>
      <c r="AE323" t="s">
        <v>20</v>
      </c>
      <c r="AF323">
        <v>16.465800000000002</v>
      </c>
      <c r="AG323">
        <v>16.9939</v>
      </c>
      <c r="AH323" t="s">
        <v>20</v>
      </c>
      <c r="AI323" t="s">
        <v>20</v>
      </c>
      <c r="AJ323">
        <v>17.134399999999999</v>
      </c>
      <c r="AK323">
        <v>17.642800000000001</v>
      </c>
      <c r="AL323" t="s">
        <v>20</v>
      </c>
      <c r="AM323" t="s">
        <v>20</v>
      </c>
    </row>
    <row r="324" spans="1:67" x14ac:dyDescent="0.25">
      <c r="A324" s="8" t="s">
        <v>827</v>
      </c>
      <c r="B324" s="8" t="s">
        <v>828</v>
      </c>
      <c r="C324" s="8" t="s">
        <v>829</v>
      </c>
      <c r="D324" t="s">
        <v>828</v>
      </c>
      <c r="E324" s="8" t="s">
        <v>828</v>
      </c>
      <c r="F324" s="14">
        <v>0.34225899999999998</v>
      </c>
      <c r="G324" s="12">
        <v>0.30844899999999997</v>
      </c>
      <c r="H324" s="12">
        <v>0.59833499999999995</v>
      </c>
      <c r="I324" s="12">
        <v>0.74185299999999998</v>
      </c>
      <c r="J324" s="12">
        <v>0.67072299999999996</v>
      </c>
      <c r="K324" s="12">
        <v>0.43641600000000003</v>
      </c>
      <c r="L324" s="12">
        <v>1.53796</v>
      </c>
      <c r="P324" s="8">
        <v>2</v>
      </c>
      <c r="Q324" s="8">
        <v>5</v>
      </c>
      <c r="R324" s="8">
        <v>16.711099999999998</v>
      </c>
      <c r="S324" s="8">
        <v>16.3688</v>
      </c>
      <c r="T324" s="8">
        <v>16.711099999999998</v>
      </c>
      <c r="U324" s="8">
        <v>16.385400000000001</v>
      </c>
      <c r="V324" s="8">
        <v>0.78531200000000001</v>
      </c>
      <c r="W324" s="8">
        <v>0.475302</v>
      </c>
      <c r="X324" s="8">
        <v>4.6993500000000001E-2</v>
      </c>
      <c r="Y324" s="8">
        <v>2.9037E-2</v>
      </c>
      <c r="Z324">
        <v>16.385400000000001</v>
      </c>
      <c r="AA324" t="s">
        <v>20</v>
      </c>
      <c r="AB324">
        <v>16.706399999999999</v>
      </c>
      <c r="AC324" t="s">
        <v>20</v>
      </c>
      <c r="AD324">
        <v>16.9498</v>
      </c>
      <c r="AE324">
        <v>15.9871</v>
      </c>
      <c r="AF324">
        <v>15.8155</v>
      </c>
      <c r="AG324">
        <v>17.266400000000001</v>
      </c>
      <c r="AH324" t="s">
        <v>20</v>
      </c>
      <c r="AI324" t="s">
        <v>20</v>
      </c>
      <c r="AJ324">
        <v>16.155799999999999</v>
      </c>
      <c r="AK324" t="s">
        <v>20</v>
      </c>
      <c r="AL324" t="s">
        <v>20</v>
      </c>
      <c r="AM324" t="s">
        <v>20</v>
      </c>
      <c r="BA324" t="s">
        <v>16</v>
      </c>
    </row>
    <row r="325" spans="1:67" x14ac:dyDescent="0.25">
      <c r="A325" s="8" t="s">
        <v>836</v>
      </c>
      <c r="B325" s="8" t="s">
        <v>837</v>
      </c>
      <c r="C325" s="8" t="s">
        <v>838</v>
      </c>
      <c r="D325" t="s">
        <v>837</v>
      </c>
      <c r="E325" s="8" t="s">
        <v>837</v>
      </c>
      <c r="F325" s="14">
        <v>-0.138818</v>
      </c>
      <c r="G325" s="12">
        <v>0.35110400000000003</v>
      </c>
      <c r="H325" s="12">
        <v>0.54686199999999996</v>
      </c>
      <c r="I325" s="12">
        <v>-0.79775600000000002</v>
      </c>
      <c r="J325" s="12">
        <v>2.4502700000000002</v>
      </c>
      <c r="K325" s="12">
        <v>3.3738800000000002</v>
      </c>
      <c r="L325" s="12">
        <v>1.5430200000000001</v>
      </c>
      <c r="P325" s="8">
        <v>4</v>
      </c>
      <c r="Q325" s="8">
        <v>7</v>
      </c>
      <c r="R325" s="8">
        <v>19.0884</v>
      </c>
      <c r="S325" s="8">
        <v>19.2272</v>
      </c>
      <c r="T325" s="8">
        <v>19.0718</v>
      </c>
      <c r="U325" s="8">
        <v>19.184200000000001</v>
      </c>
      <c r="V325" s="8">
        <v>0.22698299999999999</v>
      </c>
      <c r="W325" s="8">
        <v>0.29975499999999999</v>
      </c>
      <c r="X325" s="8">
        <v>1.18911E-2</v>
      </c>
      <c r="Y325" s="8">
        <v>1.5590100000000001E-2</v>
      </c>
      <c r="Z325">
        <v>19.801500000000001</v>
      </c>
      <c r="AA325">
        <v>18.948799999999999</v>
      </c>
      <c r="AB325">
        <v>19.186499999999999</v>
      </c>
      <c r="AC325">
        <v>19.173100000000002</v>
      </c>
      <c r="AD325">
        <v>19.385899999999999</v>
      </c>
      <c r="AE325">
        <v>18.910699999999999</v>
      </c>
      <c r="AF325">
        <v>19.184200000000001</v>
      </c>
      <c r="AG325">
        <v>19.372199999999999</v>
      </c>
      <c r="AH325" t="s">
        <v>20</v>
      </c>
      <c r="AI325" t="s">
        <v>20</v>
      </c>
      <c r="AJ325">
        <v>18.998799999999999</v>
      </c>
      <c r="AK325">
        <v>18.837800000000001</v>
      </c>
      <c r="AL325" t="s">
        <v>20</v>
      </c>
      <c r="AM325">
        <v>19.1449</v>
      </c>
      <c r="BA325" t="s">
        <v>16</v>
      </c>
      <c r="BM325" t="s">
        <v>16</v>
      </c>
    </row>
    <row r="326" spans="1:67" x14ac:dyDescent="0.25">
      <c r="A326" s="8" t="s">
        <v>842</v>
      </c>
      <c r="B326" s="8" t="s">
        <v>843</v>
      </c>
      <c r="C326" s="8" t="s">
        <v>844</v>
      </c>
      <c r="D326" t="s">
        <v>843</v>
      </c>
      <c r="E326" s="8" t="s">
        <v>843</v>
      </c>
      <c r="F326" s="14">
        <v>0.20825099999999999</v>
      </c>
      <c r="G326" s="12">
        <v>0.33741100000000002</v>
      </c>
      <c r="H326" s="12">
        <v>0.56479100000000004</v>
      </c>
      <c r="I326" s="12">
        <v>0.776451</v>
      </c>
      <c r="J326" s="12">
        <v>0.47647499999999998</v>
      </c>
      <c r="K326" s="12">
        <v>1.64971</v>
      </c>
      <c r="L326" s="12">
        <v>1.3123100000000001</v>
      </c>
      <c r="P326" s="8">
        <v>4</v>
      </c>
      <c r="Q326" s="8">
        <v>6</v>
      </c>
      <c r="R326" s="8">
        <v>19.159700000000001</v>
      </c>
      <c r="S326" s="8">
        <v>18.9514</v>
      </c>
      <c r="T326" s="8">
        <v>19.044</v>
      </c>
      <c r="U326" s="8">
        <v>18.963999999999999</v>
      </c>
      <c r="V326" s="8">
        <v>0.61933400000000005</v>
      </c>
      <c r="W326" s="8">
        <v>0.21468100000000001</v>
      </c>
      <c r="X326" s="8">
        <v>3.2324899999999997E-2</v>
      </c>
      <c r="Y326" s="8">
        <v>1.1328E-2</v>
      </c>
      <c r="Z326" t="s">
        <v>20</v>
      </c>
      <c r="AA326">
        <v>18.599699999999999</v>
      </c>
      <c r="AB326">
        <v>19.077200000000001</v>
      </c>
      <c r="AC326">
        <v>19.237500000000001</v>
      </c>
      <c r="AD326">
        <v>18.866</v>
      </c>
      <c r="AE326">
        <v>18.991</v>
      </c>
      <c r="AF326">
        <v>18.937000000000001</v>
      </c>
      <c r="AG326" t="s">
        <v>20</v>
      </c>
      <c r="AH326">
        <v>18.7239</v>
      </c>
      <c r="AI326" t="s">
        <v>20</v>
      </c>
      <c r="AJ326">
        <v>19.364000000000001</v>
      </c>
      <c r="AK326">
        <v>18.607399999999998</v>
      </c>
      <c r="AL326" t="s">
        <v>20</v>
      </c>
      <c r="AM326">
        <v>19.943300000000001</v>
      </c>
      <c r="BI326" t="s">
        <v>16</v>
      </c>
      <c r="BM326" t="s">
        <v>16</v>
      </c>
      <c r="BN326" t="s">
        <v>16</v>
      </c>
      <c r="BO326" s="4" t="s">
        <v>1477</v>
      </c>
    </row>
    <row r="327" spans="1:67" x14ac:dyDescent="0.25">
      <c r="A327" s="8" t="s">
        <v>854</v>
      </c>
      <c r="B327" s="8" t="s">
        <v>855</v>
      </c>
      <c r="C327" s="8" t="s">
        <v>856</v>
      </c>
      <c r="D327" t="s">
        <v>855</v>
      </c>
      <c r="E327" s="8" t="s">
        <v>855</v>
      </c>
      <c r="F327" s="14">
        <v>-6.28744E-3</v>
      </c>
      <c r="G327" s="12">
        <v>7.0327300000000001E-3</v>
      </c>
      <c r="H327" s="12">
        <v>1</v>
      </c>
      <c r="I327" s="12">
        <v>-2.0595800000000001E-2</v>
      </c>
      <c r="J327" s="12">
        <v>2.2420399999999998</v>
      </c>
      <c r="K327" s="12">
        <v>0.71038699999999999</v>
      </c>
      <c r="L327" s="12">
        <v>2.2846600000000001</v>
      </c>
      <c r="P327" s="8">
        <v>6</v>
      </c>
      <c r="Q327" s="8">
        <v>7</v>
      </c>
      <c r="R327" s="8">
        <v>21.3931</v>
      </c>
      <c r="S327" s="8">
        <v>21.3994</v>
      </c>
      <c r="T327" s="8">
        <v>21.266300000000001</v>
      </c>
      <c r="U327" s="8">
        <v>21.3552</v>
      </c>
      <c r="V327" s="8">
        <v>0.74727900000000003</v>
      </c>
      <c r="W327" s="8">
        <v>0.294354</v>
      </c>
      <c r="X327" s="8">
        <v>3.4930900000000001E-2</v>
      </c>
      <c r="Y327" s="8">
        <v>1.37552E-2</v>
      </c>
      <c r="Z327">
        <v>21.228400000000001</v>
      </c>
      <c r="AA327">
        <v>21.360399999999998</v>
      </c>
      <c r="AB327">
        <v>21.034800000000001</v>
      </c>
      <c r="AC327">
        <v>21.9847</v>
      </c>
      <c r="AD327">
        <v>21.3552</v>
      </c>
      <c r="AE327">
        <v>21.3416</v>
      </c>
      <c r="AF327">
        <v>21.490500000000001</v>
      </c>
      <c r="AG327">
        <v>20.8901</v>
      </c>
      <c r="AH327">
        <v>21.642399999999999</v>
      </c>
      <c r="AI327" t="s">
        <v>20</v>
      </c>
      <c r="AJ327">
        <v>20.585999999999999</v>
      </c>
      <c r="AK327">
        <v>22.278199999999998</v>
      </c>
      <c r="AL327">
        <v>22.197399999999998</v>
      </c>
      <c r="AM327">
        <v>20.764399999999998</v>
      </c>
      <c r="BA327" t="s">
        <v>16</v>
      </c>
      <c r="BH327" t="s">
        <v>16</v>
      </c>
      <c r="BO327" s="4" t="s">
        <v>1477</v>
      </c>
    </row>
    <row r="328" spans="1:67" x14ac:dyDescent="0.25">
      <c r="A328" s="8" t="s">
        <v>860</v>
      </c>
      <c r="B328" s="8" t="s">
        <v>861</v>
      </c>
      <c r="C328" s="8" t="s">
        <v>862</v>
      </c>
      <c r="D328" t="s">
        <v>861</v>
      </c>
      <c r="E328" s="8" t="s">
        <v>861</v>
      </c>
      <c r="F328" s="14">
        <v>0.48817500000000003</v>
      </c>
      <c r="G328" s="12">
        <v>1.09108</v>
      </c>
      <c r="H328" s="12">
        <v>0.140545</v>
      </c>
      <c r="I328" s="12">
        <v>1.99549</v>
      </c>
      <c r="J328" s="12">
        <v>0.75983699999999998</v>
      </c>
      <c r="K328" s="12">
        <v>2.1603500000000002</v>
      </c>
      <c r="L328" s="12">
        <v>1.4624699999999999</v>
      </c>
      <c r="P328" s="8">
        <v>4</v>
      </c>
      <c r="Q328" s="8">
        <v>6</v>
      </c>
      <c r="R328" s="8">
        <v>19.722100000000001</v>
      </c>
      <c r="S328" s="8">
        <v>19.233899999999998</v>
      </c>
      <c r="T328" s="8">
        <v>19.649100000000001</v>
      </c>
      <c r="U328" s="8">
        <v>19.190100000000001</v>
      </c>
      <c r="V328" s="8">
        <v>0.58994199999999997</v>
      </c>
      <c r="W328" s="8">
        <v>0.14491299999999999</v>
      </c>
      <c r="X328" s="8">
        <v>2.99127E-2</v>
      </c>
      <c r="Y328" s="8">
        <v>7.5342400000000002E-3</v>
      </c>
      <c r="Z328" t="s">
        <v>20</v>
      </c>
      <c r="AA328">
        <v>19.173999999999999</v>
      </c>
      <c r="AB328">
        <v>19.0672</v>
      </c>
      <c r="AC328">
        <v>19.369</v>
      </c>
      <c r="AD328">
        <v>19.206199999999999</v>
      </c>
      <c r="AE328">
        <v>19.139600000000002</v>
      </c>
      <c r="AF328">
        <v>19.447700000000001</v>
      </c>
      <c r="AG328">
        <v>20.045400000000001</v>
      </c>
      <c r="AH328" t="s">
        <v>20</v>
      </c>
      <c r="AI328" t="s">
        <v>20</v>
      </c>
      <c r="AJ328">
        <v>20.3904</v>
      </c>
      <c r="AK328">
        <v>19.2529</v>
      </c>
      <c r="AL328" t="s">
        <v>20</v>
      </c>
      <c r="AM328">
        <v>19.1998</v>
      </c>
      <c r="BA328" t="s">
        <v>16</v>
      </c>
    </row>
    <row r="329" spans="1:67" x14ac:dyDescent="0.25">
      <c r="A329" s="8" t="s">
        <v>863</v>
      </c>
      <c r="B329" s="8" t="s">
        <v>864</v>
      </c>
      <c r="C329" s="8" t="s">
        <v>865</v>
      </c>
      <c r="D329" t="s">
        <v>864</v>
      </c>
      <c r="E329" s="8" t="s">
        <v>864</v>
      </c>
      <c r="F329" s="14">
        <v>-0.195746</v>
      </c>
      <c r="G329" s="12">
        <v>0.31908300000000001</v>
      </c>
      <c r="H329" s="12">
        <v>0.585978</v>
      </c>
      <c r="I329" s="12">
        <v>-0.73428000000000004</v>
      </c>
      <c r="J329" s="12">
        <v>0.92226300000000005</v>
      </c>
      <c r="K329" s="12">
        <v>4.9490499999999997</v>
      </c>
      <c r="L329" s="12">
        <v>1.3714</v>
      </c>
      <c r="P329" s="8">
        <v>5</v>
      </c>
      <c r="Q329" s="8">
        <v>7</v>
      </c>
      <c r="R329" s="8">
        <v>20.138999999999999</v>
      </c>
      <c r="S329" s="8">
        <v>20.334800000000001</v>
      </c>
      <c r="T329" s="8">
        <v>20.0825</v>
      </c>
      <c r="U329" s="8">
        <v>20.191700000000001</v>
      </c>
      <c r="V329" s="8">
        <v>0.51014899999999996</v>
      </c>
      <c r="W329" s="8">
        <v>0.41467799999999999</v>
      </c>
      <c r="X329" s="8">
        <v>2.53314E-2</v>
      </c>
      <c r="Y329" s="8">
        <v>2.03926E-2</v>
      </c>
      <c r="Z329">
        <v>20.572199999999999</v>
      </c>
      <c r="AA329">
        <v>20.536899999999999</v>
      </c>
      <c r="AB329">
        <v>21.046199999999999</v>
      </c>
      <c r="AC329">
        <v>19.7849</v>
      </c>
      <c r="AD329">
        <v>20.191700000000001</v>
      </c>
      <c r="AE329">
        <v>20.124600000000001</v>
      </c>
      <c r="AF329">
        <v>20.087</v>
      </c>
      <c r="AG329">
        <v>19.9437</v>
      </c>
      <c r="AH329">
        <v>19.571400000000001</v>
      </c>
      <c r="AI329">
        <v>20.9621</v>
      </c>
      <c r="AJ329" t="s">
        <v>20</v>
      </c>
      <c r="AK329">
        <v>20.0825</v>
      </c>
      <c r="AL329" t="s">
        <v>20</v>
      </c>
      <c r="AM329">
        <v>20.1355</v>
      </c>
      <c r="BA329" t="s">
        <v>16</v>
      </c>
    </row>
    <row r="330" spans="1:67" x14ac:dyDescent="0.25">
      <c r="A330" s="8" t="s">
        <v>866</v>
      </c>
      <c r="B330" s="8" t="s">
        <v>867</v>
      </c>
      <c r="C330" s="8" t="s">
        <v>868</v>
      </c>
      <c r="D330" t="s">
        <v>867</v>
      </c>
      <c r="E330" s="8" t="s">
        <v>867</v>
      </c>
      <c r="F330" s="14">
        <v>0.63480000000000003</v>
      </c>
      <c r="G330" s="12">
        <v>1.13198</v>
      </c>
      <c r="H330" s="12">
        <v>0.132774</v>
      </c>
      <c r="I330" s="12">
        <v>1.9587399999999999</v>
      </c>
      <c r="J330" s="12">
        <v>0.19204099999999999</v>
      </c>
      <c r="K330" s="12">
        <v>1.2941</v>
      </c>
      <c r="L330" s="12">
        <v>1.7653399999999999</v>
      </c>
      <c r="P330" s="8">
        <v>7</v>
      </c>
      <c r="Q330" s="8">
        <v>7</v>
      </c>
      <c r="R330" s="8">
        <v>20.465399999999999</v>
      </c>
      <c r="S330" s="8">
        <v>19.8306</v>
      </c>
      <c r="T330" s="8">
        <v>20.411999999999999</v>
      </c>
      <c r="U330" s="8">
        <v>19.846399999999999</v>
      </c>
      <c r="V330" s="8">
        <v>0.76023700000000005</v>
      </c>
      <c r="W330" s="8">
        <v>0.39656000000000002</v>
      </c>
      <c r="X330" s="8">
        <v>3.7147300000000001E-2</v>
      </c>
      <c r="Y330" s="8">
        <v>1.9997399999999999E-2</v>
      </c>
      <c r="Z330">
        <v>19.078700000000001</v>
      </c>
      <c r="AA330">
        <v>19.840299999999999</v>
      </c>
      <c r="AB330">
        <v>19.846399999999999</v>
      </c>
      <c r="AC330">
        <v>20.297699999999999</v>
      </c>
      <c r="AD330">
        <v>20.015799999999999</v>
      </c>
      <c r="AE330">
        <v>19.620200000000001</v>
      </c>
      <c r="AF330">
        <v>20.115400000000001</v>
      </c>
      <c r="AG330">
        <v>19.4847</v>
      </c>
      <c r="AH330">
        <v>20.631399999999999</v>
      </c>
      <c r="AI330">
        <v>21.871500000000001</v>
      </c>
      <c r="AJ330">
        <v>20.137899999999998</v>
      </c>
      <c r="AK330">
        <v>19.930700000000002</v>
      </c>
      <c r="AL330">
        <v>20.411999999999999</v>
      </c>
      <c r="AM330">
        <v>20.789899999999999</v>
      </c>
      <c r="BA330" t="s">
        <v>16</v>
      </c>
    </row>
    <row r="331" spans="1:67" x14ac:dyDescent="0.25">
      <c r="A331" s="8" t="s">
        <v>869</v>
      </c>
      <c r="B331" s="8" t="s">
        <v>870</v>
      </c>
      <c r="C331" s="8" t="s">
        <v>871</v>
      </c>
      <c r="D331" t="s">
        <v>870</v>
      </c>
      <c r="E331" s="8" t="s">
        <v>870</v>
      </c>
      <c r="F331" s="14">
        <v>-9.0042700000000003E-2</v>
      </c>
      <c r="G331" s="12">
        <v>0.47279700000000002</v>
      </c>
      <c r="H331" s="12">
        <v>0.42647299999999999</v>
      </c>
      <c r="I331" s="12">
        <v>-1.00082</v>
      </c>
      <c r="J331" s="12">
        <v>0.96148699999999998</v>
      </c>
      <c r="K331" s="12">
        <v>5.4041699999999998E-3</v>
      </c>
      <c r="L331" s="12">
        <v>1.86006</v>
      </c>
      <c r="P331" s="8">
        <v>7</v>
      </c>
      <c r="Q331" s="8">
        <v>7</v>
      </c>
      <c r="R331" s="8">
        <v>23.201499999999999</v>
      </c>
      <c r="S331" s="8">
        <v>23.291499999999999</v>
      </c>
      <c r="T331" s="8">
        <v>23.218299999999999</v>
      </c>
      <c r="U331" s="8">
        <v>23.240300000000001</v>
      </c>
      <c r="V331" s="8">
        <v>0.205815</v>
      </c>
      <c r="W331" s="8">
        <v>0.119587</v>
      </c>
      <c r="X331" s="8">
        <v>8.87078E-3</v>
      </c>
      <c r="Y331" s="8">
        <v>5.1343700000000001E-3</v>
      </c>
      <c r="Z331">
        <v>23.240300000000001</v>
      </c>
      <c r="AA331">
        <v>23.361499999999999</v>
      </c>
      <c r="AB331">
        <v>23.521599999999999</v>
      </c>
      <c r="AC331">
        <v>23.304600000000001</v>
      </c>
      <c r="AD331">
        <v>23.230699999999999</v>
      </c>
      <c r="AE331">
        <v>23.165800000000001</v>
      </c>
      <c r="AF331">
        <v>23.216200000000001</v>
      </c>
      <c r="AG331">
        <v>23.143999999999998</v>
      </c>
      <c r="AH331">
        <v>23.380099999999999</v>
      </c>
      <c r="AI331">
        <v>22.803799999999999</v>
      </c>
      <c r="AJ331">
        <v>23.380700000000001</v>
      </c>
      <c r="AK331">
        <v>23.353899999999999</v>
      </c>
      <c r="AL331">
        <v>23.1296</v>
      </c>
      <c r="AM331">
        <v>23.218299999999999</v>
      </c>
      <c r="BA331" t="s">
        <v>16</v>
      </c>
      <c r="BI331" t="s">
        <v>16</v>
      </c>
      <c r="BK331" t="s">
        <v>16</v>
      </c>
      <c r="BM331" t="s">
        <v>16</v>
      </c>
      <c r="BO331" s="4" t="s">
        <v>1477</v>
      </c>
    </row>
    <row r="332" spans="1:67" x14ac:dyDescent="0.25">
      <c r="A332" s="8" t="s">
        <v>875</v>
      </c>
      <c r="B332" s="8" t="s">
        <v>876</v>
      </c>
      <c r="C332" s="8" t="s">
        <v>877</v>
      </c>
      <c r="D332" t="s">
        <v>876</v>
      </c>
      <c r="E332" s="8" t="s">
        <v>876</v>
      </c>
      <c r="F332" s="14">
        <v>0.341198</v>
      </c>
      <c r="G332" s="12">
        <v>0.43295499999999998</v>
      </c>
      <c r="H332" s="12">
        <v>0.46466299999999999</v>
      </c>
      <c r="I332" s="12">
        <v>0.93671499999999996</v>
      </c>
      <c r="J332" s="12">
        <v>1.01525</v>
      </c>
      <c r="K332" s="12">
        <v>0.78689100000000001</v>
      </c>
      <c r="L332" s="12">
        <v>1.9745999999999999</v>
      </c>
      <c r="P332" s="8">
        <v>6</v>
      </c>
      <c r="Q332" s="8">
        <v>7</v>
      </c>
      <c r="R332" s="8">
        <v>20.414899999999999</v>
      </c>
      <c r="S332" s="8">
        <v>20.073699999999999</v>
      </c>
      <c r="T332" s="8">
        <v>20.450700000000001</v>
      </c>
      <c r="U332" s="8">
        <v>20.052199999999999</v>
      </c>
      <c r="V332" s="8">
        <v>0.85757899999999998</v>
      </c>
      <c r="W332" s="8">
        <v>0.41592299999999999</v>
      </c>
      <c r="X332" s="8">
        <v>4.2007500000000003E-2</v>
      </c>
      <c r="Y332" s="8">
        <v>2.07198E-2</v>
      </c>
      <c r="Z332">
        <v>20.1204</v>
      </c>
      <c r="AA332">
        <v>20.052199999999999</v>
      </c>
      <c r="AB332">
        <v>19.508600000000001</v>
      </c>
      <c r="AC332">
        <v>20.636800000000001</v>
      </c>
      <c r="AD332">
        <v>19.653099999999998</v>
      </c>
      <c r="AE332">
        <v>20.5398</v>
      </c>
      <c r="AF332">
        <v>20.004899999999999</v>
      </c>
      <c r="AG332">
        <v>20.5702</v>
      </c>
      <c r="AH332">
        <v>20.331099999999999</v>
      </c>
      <c r="AI332" t="s">
        <v>20</v>
      </c>
      <c r="AJ332">
        <v>19.190899999999999</v>
      </c>
      <c r="AK332">
        <v>20.9452</v>
      </c>
      <c r="AL332">
        <v>21.640599999999999</v>
      </c>
      <c r="AM332">
        <v>19.811299999999999</v>
      </c>
      <c r="BA332" t="s">
        <v>16</v>
      </c>
      <c r="BH332" t="s">
        <v>16</v>
      </c>
      <c r="BI332" t="s">
        <v>16</v>
      </c>
      <c r="BO332" s="4" t="s">
        <v>1477</v>
      </c>
    </row>
    <row r="333" spans="1:67" x14ac:dyDescent="0.25">
      <c r="A333" s="8" t="s">
        <v>878</v>
      </c>
      <c r="B333" s="8" t="s">
        <v>879</v>
      </c>
      <c r="C333" s="8" t="s">
        <v>880</v>
      </c>
      <c r="D333" t="s">
        <v>879</v>
      </c>
      <c r="E333" s="8" t="s">
        <v>879</v>
      </c>
      <c r="F333" s="14">
        <v>-1.5328200000000001</v>
      </c>
      <c r="G333" s="12">
        <v>0</v>
      </c>
      <c r="H333" s="12">
        <v>1</v>
      </c>
      <c r="I333" s="12">
        <v>0</v>
      </c>
      <c r="J333" s="12">
        <v>0.253189</v>
      </c>
      <c r="K333" s="12">
        <v>0.902173</v>
      </c>
      <c r="L333" s="12">
        <v>1.69926</v>
      </c>
      <c r="P333" s="8">
        <v>1</v>
      </c>
      <c r="Q333" s="8">
        <v>4</v>
      </c>
      <c r="R333" s="8">
        <v>15.7159</v>
      </c>
      <c r="S333" s="8">
        <v>17.248699999999999</v>
      </c>
      <c r="T333" s="8">
        <v>15.7159</v>
      </c>
      <c r="U333" s="8">
        <v>17.200800000000001</v>
      </c>
      <c r="V333" s="8" t="s">
        <v>20</v>
      </c>
      <c r="W333" s="8">
        <v>0.22402</v>
      </c>
      <c r="X333" s="8" t="s">
        <v>20</v>
      </c>
      <c r="Y333" s="8">
        <v>1.29876E-2</v>
      </c>
      <c r="Z333" t="s">
        <v>20</v>
      </c>
      <c r="AA333" t="s">
        <v>20</v>
      </c>
      <c r="AB333">
        <v>17.5579</v>
      </c>
      <c r="AC333" t="s">
        <v>20</v>
      </c>
      <c r="AD333">
        <v>17.151700000000002</v>
      </c>
      <c r="AE333">
        <v>17.035299999999999</v>
      </c>
      <c r="AF333">
        <v>17.25</v>
      </c>
      <c r="AG333" t="s">
        <v>20</v>
      </c>
      <c r="AH333" t="s">
        <v>20</v>
      </c>
      <c r="AI333" t="s">
        <v>20</v>
      </c>
      <c r="AJ333" t="s">
        <v>20</v>
      </c>
      <c r="AK333">
        <v>15.7159</v>
      </c>
      <c r="AL333" t="s">
        <v>20</v>
      </c>
      <c r="AM333" t="s">
        <v>20</v>
      </c>
    </row>
    <row r="334" spans="1:67" x14ac:dyDescent="0.25">
      <c r="A334" s="8" t="s">
        <v>881</v>
      </c>
      <c r="B334" s="8" t="s">
        <v>882</v>
      </c>
      <c r="C334" s="8" t="s">
        <v>883</v>
      </c>
      <c r="D334" t="s">
        <v>882</v>
      </c>
      <c r="E334" s="8" t="s">
        <v>882</v>
      </c>
      <c r="F334" s="14">
        <v>0.67560699999999996</v>
      </c>
      <c r="G334" s="12">
        <v>1.1147100000000001</v>
      </c>
      <c r="H334" s="12">
        <v>0.134549</v>
      </c>
      <c r="I334" s="12">
        <v>1.95251</v>
      </c>
      <c r="J334" s="12">
        <v>2.2952500000000001E-2</v>
      </c>
      <c r="K334" s="12">
        <v>0.73492400000000002</v>
      </c>
      <c r="L334" s="12">
        <v>1.37581</v>
      </c>
      <c r="P334" s="8">
        <v>6</v>
      </c>
      <c r="Q334" s="8">
        <v>7</v>
      </c>
      <c r="R334" s="8">
        <v>21.6434</v>
      </c>
      <c r="S334" s="8">
        <v>20.9678</v>
      </c>
      <c r="T334" s="8">
        <v>21.629799999999999</v>
      </c>
      <c r="U334" s="8">
        <v>21.047899999999998</v>
      </c>
      <c r="V334" s="8">
        <v>0.62964200000000003</v>
      </c>
      <c r="W334" s="8">
        <v>0.61546000000000001</v>
      </c>
      <c r="X334" s="8">
        <v>2.9091599999999999E-2</v>
      </c>
      <c r="Y334" s="8">
        <v>2.93526E-2</v>
      </c>
      <c r="Z334">
        <v>19.780100000000001</v>
      </c>
      <c r="AA334">
        <v>21.2621</v>
      </c>
      <c r="AB334">
        <v>21.000299999999999</v>
      </c>
      <c r="AC334">
        <v>21.361999999999998</v>
      </c>
      <c r="AD334">
        <v>20.642700000000001</v>
      </c>
      <c r="AE334">
        <v>21.6798</v>
      </c>
      <c r="AF334">
        <v>21.047899999999998</v>
      </c>
      <c r="AG334">
        <v>21.185199999999998</v>
      </c>
      <c r="AH334">
        <v>21.7407</v>
      </c>
      <c r="AI334" t="s">
        <v>20</v>
      </c>
      <c r="AJ334">
        <v>20.8019</v>
      </c>
      <c r="AK334">
        <v>22.025500000000001</v>
      </c>
      <c r="AL334">
        <v>22.5885</v>
      </c>
      <c r="AM334">
        <v>21.518899999999999</v>
      </c>
      <c r="BH334" t="s">
        <v>16</v>
      </c>
      <c r="BI334" t="s">
        <v>16</v>
      </c>
      <c r="BK334" t="s">
        <v>16</v>
      </c>
      <c r="BO334" s="4" t="s">
        <v>1477</v>
      </c>
    </row>
    <row r="335" spans="1:67" x14ac:dyDescent="0.25">
      <c r="A335" s="8" t="s">
        <v>884</v>
      </c>
      <c r="B335" s="8" t="s">
        <v>885</v>
      </c>
      <c r="C335" s="8" t="s">
        <v>886</v>
      </c>
      <c r="D335" t="s">
        <v>885</v>
      </c>
      <c r="E335" s="8" t="s">
        <v>885</v>
      </c>
      <c r="F335" s="14">
        <v>0.37670100000000001</v>
      </c>
      <c r="G335" s="12">
        <v>0</v>
      </c>
      <c r="H335" s="12">
        <v>1</v>
      </c>
      <c r="I335" s="12">
        <v>0</v>
      </c>
      <c r="J335" s="12">
        <v>2.8944500000000001E-2</v>
      </c>
      <c r="K335" s="12">
        <v>0.43889400000000001</v>
      </c>
      <c r="L335" s="12">
        <v>1.5611200000000001</v>
      </c>
      <c r="P335" s="8">
        <v>1</v>
      </c>
      <c r="Q335" s="8">
        <v>5</v>
      </c>
      <c r="R335" s="8">
        <v>17.7607</v>
      </c>
      <c r="S335" s="8">
        <v>17.384</v>
      </c>
      <c r="T335" s="8">
        <v>17.7607</v>
      </c>
      <c r="U335" s="8">
        <v>17.382000000000001</v>
      </c>
      <c r="V335" s="8" t="s">
        <v>20</v>
      </c>
      <c r="W335" s="8">
        <v>0.20150699999999999</v>
      </c>
      <c r="X335" s="8" t="s">
        <v>20</v>
      </c>
      <c r="Y335" s="8">
        <v>1.1591499999999999E-2</v>
      </c>
      <c r="Z335" t="s">
        <v>20</v>
      </c>
      <c r="AA335">
        <v>17.382000000000001</v>
      </c>
      <c r="AB335">
        <v>17.077500000000001</v>
      </c>
      <c r="AC335" t="s">
        <v>20</v>
      </c>
      <c r="AD335">
        <v>17.330500000000001</v>
      </c>
      <c r="AE335">
        <v>17.5717</v>
      </c>
      <c r="AF335">
        <v>17.558299999999999</v>
      </c>
      <c r="AG335" t="s">
        <v>20</v>
      </c>
      <c r="AH335" t="s">
        <v>20</v>
      </c>
      <c r="AI335" t="s">
        <v>20</v>
      </c>
      <c r="AJ335" t="s">
        <v>20</v>
      </c>
      <c r="AK335">
        <v>17.7607</v>
      </c>
      <c r="AL335" t="s">
        <v>20</v>
      </c>
      <c r="AM335" t="s">
        <v>20</v>
      </c>
      <c r="BN335" t="s">
        <v>16</v>
      </c>
    </row>
    <row r="336" spans="1:67" x14ac:dyDescent="0.25">
      <c r="A336" s="8" t="s">
        <v>890</v>
      </c>
      <c r="B336" s="8" t="s">
        <v>891</v>
      </c>
      <c r="C336" s="8" t="s">
        <v>892</v>
      </c>
      <c r="D336" t="s">
        <v>891</v>
      </c>
      <c r="E336" s="8" t="s">
        <v>891</v>
      </c>
      <c r="F336" s="14">
        <v>0.97948999999999997</v>
      </c>
      <c r="G336" s="12">
        <v>1.2774700000000001</v>
      </c>
      <c r="H336" s="12">
        <v>0.114124</v>
      </c>
      <c r="I336" s="12">
        <v>2.16988</v>
      </c>
      <c r="J336" s="12">
        <v>0.71058500000000002</v>
      </c>
      <c r="K336" s="12">
        <v>0.74052099999999998</v>
      </c>
      <c r="L336" s="12">
        <v>1.7318800000000001</v>
      </c>
      <c r="P336" s="8">
        <v>6</v>
      </c>
      <c r="Q336" s="8">
        <v>7</v>
      </c>
      <c r="R336" s="8">
        <v>20.520299999999999</v>
      </c>
      <c r="S336" s="8">
        <v>19.540800000000001</v>
      </c>
      <c r="T336" s="8">
        <v>20.497399999999999</v>
      </c>
      <c r="U336" s="8">
        <v>19.457999999999998</v>
      </c>
      <c r="V336" s="8">
        <v>1.05568</v>
      </c>
      <c r="W336" s="8">
        <v>0.52743499999999999</v>
      </c>
      <c r="X336" s="8">
        <v>5.1445699999999997E-2</v>
      </c>
      <c r="Y336" s="8">
        <v>2.6991399999999999E-2</v>
      </c>
      <c r="Z336">
        <v>20.380700000000001</v>
      </c>
      <c r="AA336">
        <v>19.457999999999998</v>
      </c>
      <c r="AB336">
        <v>19.1753</v>
      </c>
      <c r="AC336">
        <v>20.003</v>
      </c>
      <c r="AD336">
        <v>18.872599999999998</v>
      </c>
      <c r="AE336">
        <v>19.718299999999999</v>
      </c>
      <c r="AF336">
        <v>19.178000000000001</v>
      </c>
      <c r="AG336">
        <v>21.112100000000002</v>
      </c>
      <c r="AH336">
        <v>18.991</v>
      </c>
      <c r="AI336">
        <v>20.614599999999999</v>
      </c>
      <c r="AJ336">
        <v>19.923200000000001</v>
      </c>
      <c r="AK336">
        <v>20.380199999999999</v>
      </c>
      <c r="AL336">
        <v>22.100899999999999</v>
      </c>
      <c r="AM336" t="s">
        <v>20</v>
      </c>
      <c r="BA336" t="s">
        <v>16</v>
      </c>
    </row>
    <row r="337" spans="1:68" x14ac:dyDescent="0.25">
      <c r="A337" s="8" t="s">
        <v>893</v>
      </c>
      <c r="B337" s="8" t="s">
        <v>894</v>
      </c>
      <c r="C337" s="8" t="s">
        <v>895</v>
      </c>
      <c r="D337" t="s">
        <v>894</v>
      </c>
      <c r="E337" s="8" t="s">
        <v>894</v>
      </c>
      <c r="F337" s="14">
        <v>-0.41222900000000001</v>
      </c>
      <c r="G337" s="12">
        <v>0.899644</v>
      </c>
      <c r="H337" s="12">
        <v>0.18817700000000001</v>
      </c>
      <c r="I337" s="12">
        <v>-1.6694</v>
      </c>
      <c r="J337" s="12">
        <v>0.48066799999999998</v>
      </c>
      <c r="K337" s="12">
        <v>1.93109</v>
      </c>
      <c r="L337" s="12">
        <v>1.9173</v>
      </c>
      <c r="P337" s="8">
        <v>5</v>
      </c>
      <c r="Q337" s="8">
        <v>7</v>
      </c>
      <c r="R337" s="8">
        <v>18.834900000000001</v>
      </c>
      <c r="S337" s="8">
        <v>19.2471</v>
      </c>
      <c r="T337" s="8">
        <v>18.726700000000001</v>
      </c>
      <c r="U337" s="8">
        <v>19.2211</v>
      </c>
      <c r="V337" s="8">
        <v>0.48736299999999999</v>
      </c>
      <c r="W337" s="8">
        <v>0.37156499999999998</v>
      </c>
      <c r="X337" s="8">
        <v>2.5875499999999999E-2</v>
      </c>
      <c r="Y337" s="8">
        <v>1.9304999999999999E-2</v>
      </c>
      <c r="Z337">
        <v>18.968499999999999</v>
      </c>
      <c r="AA337">
        <v>19.6464</v>
      </c>
      <c r="AB337">
        <v>19.719799999999999</v>
      </c>
      <c r="AC337">
        <v>19.2211</v>
      </c>
      <c r="AD337">
        <v>19.469899999999999</v>
      </c>
      <c r="AE337">
        <v>18.799700000000001</v>
      </c>
      <c r="AF337">
        <v>18.904499999999999</v>
      </c>
      <c r="AG337">
        <v>18.579699999999999</v>
      </c>
      <c r="AH337">
        <v>18.726700000000001</v>
      </c>
      <c r="AI337" t="s">
        <v>20</v>
      </c>
      <c r="AJ337">
        <v>19.087900000000001</v>
      </c>
      <c r="AK337">
        <v>19.523800000000001</v>
      </c>
      <c r="AL337" t="s">
        <v>20</v>
      </c>
      <c r="AM337">
        <v>18.256399999999999</v>
      </c>
      <c r="BA337" t="s">
        <v>16</v>
      </c>
      <c r="BM337" t="s">
        <v>16</v>
      </c>
    </row>
    <row r="338" spans="1:68" x14ac:dyDescent="0.25">
      <c r="A338" s="8" t="s">
        <v>896</v>
      </c>
      <c r="B338" s="8" t="s">
        <v>897</v>
      </c>
      <c r="C338" s="8" t="s">
        <v>898</v>
      </c>
      <c r="D338" t="s">
        <v>897</v>
      </c>
      <c r="E338" s="8" t="s">
        <v>897</v>
      </c>
      <c r="F338" s="14">
        <v>-0.92196699999999998</v>
      </c>
      <c r="G338" s="12">
        <v>1.26241</v>
      </c>
      <c r="H338" s="12">
        <v>0.11759500000000001</v>
      </c>
      <c r="I338" s="12">
        <v>-2.3815900000000001</v>
      </c>
      <c r="J338" s="12">
        <v>0.13089600000000001</v>
      </c>
      <c r="K338" s="12">
        <v>0.128467</v>
      </c>
      <c r="L338" s="12">
        <v>1.48203</v>
      </c>
      <c r="P338" s="8">
        <v>2</v>
      </c>
      <c r="Q338" s="8">
        <v>6</v>
      </c>
      <c r="R338" s="8">
        <v>17.562799999999999</v>
      </c>
      <c r="S338" s="8">
        <v>18.4848</v>
      </c>
      <c r="T338" s="8">
        <v>17.562799999999999</v>
      </c>
      <c r="U338" s="8">
        <v>18.458500000000001</v>
      </c>
      <c r="V338" s="8">
        <v>0.88918799999999998</v>
      </c>
      <c r="W338" s="8">
        <v>0.33410299999999998</v>
      </c>
      <c r="X338" s="8">
        <v>5.0628899999999998E-2</v>
      </c>
      <c r="Y338" s="8">
        <v>1.80745E-2</v>
      </c>
      <c r="Z338">
        <v>18.846900000000002</v>
      </c>
      <c r="AA338">
        <v>18.806899999999999</v>
      </c>
      <c r="AB338">
        <v>18.415500000000002</v>
      </c>
      <c r="AC338" t="s">
        <v>20</v>
      </c>
      <c r="AD338">
        <v>17.922599999999999</v>
      </c>
      <c r="AE338">
        <v>18.480899999999998</v>
      </c>
      <c r="AF338">
        <v>18.4361</v>
      </c>
      <c r="AG338" t="s">
        <v>20</v>
      </c>
      <c r="AH338" t="s">
        <v>20</v>
      </c>
      <c r="AI338" t="s">
        <v>20</v>
      </c>
      <c r="AJ338">
        <v>18.191600000000001</v>
      </c>
      <c r="AK338">
        <v>16.934100000000001</v>
      </c>
      <c r="AL338" t="s">
        <v>20</v>
      </c>
      <c r="AM338" t="s">
        <v>20</v>
      </c>
    </row>
    <row r="339" spans="1:68" x14ac:dyDescent="0.25">
      <c r="A339" s="8" t="s">
        <v>899</v>
      </c>
      <c r="B339" s="8" t="s">
        <v>900</v>
      </c>
      <c r="C339" s="8" t="s">
        <v>901</v>
      </c>
      <c r="D339" t="s">
        <v>900</v>
      </c>
      <c r="E339" s="8" t="s">
        <v>900</v>
      </c>
      <c r="F339" s="14">
        <v>0.17341400000000001</v>
      </c>
      <c r="G339" s="12">
        <v>0.56004299999999996</v>
      </c>
      <c r="H339" s="12">
        <v>0.35918800000000001</v>
      </c>
      <c r="I339" s="12">
        <v>1.1428400000000001</v>
      </c>
      <c r="J339" s="12">
        <v>0.32228800000000002</v>
      </c>
      <c r="K339" s="12">
        <v>3.5989300000000002</v>
      </c>
      <c r="L339" s="12">
        <v>1.61042</v>
      </c>
      <c r="P339" s="8">
        <v>7</v>
      </c>
      <c r="Q339" s="8">
        <v>7</v>
      </c>
      <c r="R339" s="8">
        <v>21.958100000000002</v>
      </c>
      <c r="S339" s="8">
        <v>21.784700000000001</v>
      </c>
      <c r="T339" s="8">
        <v>22.005500000000001</v>
      </c>
      <c r="U339" s="8">
        <v>21.8263</v>
      </c>
      <c r="V339" s="8">
        <v>0.33211000000000002</v>
      </c>
      <c r="W339" s="8">
        <v>0.22556300000000001</v>
      </c>
      <c r="X339" s="8">
        <v>1.51247E-2</v>
      </c>
      <c r="Y339" s="8">
        <v>1.0354199999999999E-2</v>
      </c>
      <c r="Z339">
        <v>21.344000000000001</v>
      </c>
      <c r="AA339">
        <v>21.832899999999999</v>
      </c>
      <c r="AB339">
        <v>21.856999999999999</v>
      </c>
      <c r="AC339">
        <v>22.102499999999999</v>
      </c>
      <c r="AD339">
        <v>21.8263</v>
      </c>
      <c r="AE339">
        <v>21.764500000000002</v>
      </c>
      <c r="AF339">
        <v>21.765499999999999</v>
      </c>
      <c r="AG339">
        <v>21.371099999999998</v>
      </c>
      <c r="AH339">
        <v>22.3261</v>
      </c>
      <c r="AI339">
        <v>22.177499999999998</v>
      </c>
      <c r="AJ339">
        <v>21.712</v>
      </c>
      <c r="AK339">
        <v>21.897200000000002</v>
      </c>
      <c r="AL339">
        <v>22.217199999999998</v>
      </c>
      <c r="AM339">
        <v>22.005500000000001</v>
      </c>
      <c r="BA339" t="s">
        <v>16</v>
      </c>
      <c r="BD339" t="s">
        <v>16</v>
      </c>
      <c r="BK339" t="s">
        <v>16</v>
      </c>
      <c r="BO339" s="4" t="s">
        <v>1477</v>
      </c>
      <c r="BP339" s="4" t="s">
        <v>1477</v>
      </c>
    </row>
    <row r="340" spans="1:68" x14ac:dyDescent="0.25">
      <c r="A340" s="8" t="s">
        <v>905</v>
      </c>
      <c r="B340" s="8" t="s">
        <v>906</v>
      </c>
      <c r="C340" s="8" t="s">
        <v>907</v>
      </c>
      <c r="D340" t="s">
        <v>906</v>
      </c>
      <c r="E340" s="8" t="s">
        <v>906</v>
      </c>
      <c r="F340" s="14">
        <v>3.68432E-2</v>
      </c>
      <c r="G340" s="12">
        <v>3.6158000000000003E-2</v>
      </c>
      <c r="H340" s="12">
        <v>1</v>
      </c>
      <c r="I340" s="12">
        <v>0.10242</v>
      </c>
      <c r="J340" s="12">
        <v>1.35331</v>
      </c>
      <c r="K340" s="12">
        <v>8.4535100000000002E-2</v>
      </c>
      <c r="L340" s="12">
        <v>1.36419</v>
      </c>
      <c r="P340" s="8">
        <v>7</v>
      </c>
      <c r="Q340" s="8">
        <v>7</v>
      </c>
      <c r="R340" s="8">
        <v>19.715399999999999</v>
      </c>
      <c r="S340" s="8">
        <v>19.6785</v>
      </c>
      <c r="T340" s="8">
        <v>20.004200000000001</v>
      </c>
      <c r="U340" s="8">
        <v>19.635300000000001</v>
      </c>
      <c r="V340" s="8">
        <v>0.83046900000000001</v>
      </c>
      <c r="W340" s="8">
        <v>0.46490900000000002</v>
      </c>
      <c r="X340" s="8">
        <v>4.2122899999999998E-2</v>
      </c>
      <c r="Y340" s="8">
        <v>2.3625199999999999E-2</v>
      </c>
      <c r="Z340">
        <v>19.876799999999999</v>
      </c>
      <c r="AA340">
        <v>19.459199999999999</v>
      </c>
      <c r="AB340">
        <v>20.570799999999998</v>
      </c>
      <c r="AC340">
        <v>19.455100000000002</v>
      </c>
      <c r="AD340">
        <v>19.635300000000001</v>
      </c>
      <c r="AE340">
        <v>19.6751</v>
      </c>
      <c r="AF340">
        <v>19.077300000000001</v>
      </c>
      <c r="AG340">
        <v>19.8032</v>
      </c>
      <c r="AH340">
        <v>20.420200000000001</v>
      </c>
      <c r="AI340">
        <v>20.333200000000001</v>
      </c>
      <c r="AJ340">
        <v>20.191400000000002</v>
      </c>
      <c r="AK340">
        <v>20.004200000000001</v>
      </c>
      <c r="AL340">
        <v>18.091200000000001</v>
      </c>
      <c r="AM340">
        <v>19.164100000000001</v>
      </c>
      <c r="BA340" t="s">
        <v>16</v>
      </c>
    </row>
    <row r="341" spans="1:68" x14ac:dyDescent="0.25">
      <c r="A341" s="8" t="s">
        <v>908</v>
      </c>
      <c r="B341" s="8" t="s">
        <v>909</v>
      </c>
      <c r="C341" s="8" t="s">
        <v>910</v>
      </c>
      <c r="D341" t="s">
        <v>909</v>
      </c>
      <c r="E341" s="8" t="s">
        <v>909</v>
      </c>
      <c r="F341" s="14">
        <v>-0.93473300000000004</v>
      </c>
      <c r="G341" s="12">
        <v>0.73043899999999995</v>
      </c>
      <c r="H341" s="12">
        <v>0.25680799999999998</v>
      </c>
      <c r="I341" s="12">
        <v>-1.4931000000000001</v>
      </c>
      <c r="J341" s="12">
        <v>5.1253800000000002E-2</v>
      </c>
      <c r="K341" s="12">
        <v>0.172766</v>
      </c>
      <c r="L341" s="12">
        <v>1.7529300000000001</v>
      </c>
      <c r="P341" s="8">
        <v>2</v>
      </c>
      <c r="Q341" s="8">
        <v>6</v>
      </c>
      <c r="R341" s="8">
        <v>17.148599999999998</v>
      </c>
      <c r="S341" s="8">
        <v>18.083300000000001</v>
      </c>
      <c r="T341" s="8">
        <v>17.148599999999998</v>
      </c>
      <c r="U341" s="8">
        <v>18.363299999999999</v>
      </c>
      <c r="V341" s="8">
        <v>0.90198599999999995</v>
      </c>
      <c r="W341" s="8">
        <v>0.73670800000000003</v>
      </c>
      <c r="X341" s="8">
        <v>5.2598199999999998E-2</v>
      </c>
      <c r="Y341" s="8">
        <v>4.0739600000000001E-2</v>
      </c>
      <c r="Z341">
        <v>18.522400000000001</v>
      </c>
      <c r="AA341">
        <v>18.515599999999999</v>
      </c>
      <c r="AB341">
        <v>18.885999999999999</v>
      </c>
      <c r="AC341" t="s">
        <v>20</v>
      </c>
      <c r="AD341">
        <v>17.341000000000001</v>
      </c>
      <c r="AE341">
        <v>17.023900000000001</v>
      </c>
      <c r="AF341">
        <v>18.211099999999998</v>
      </c>
      <c r="AG341">
        <v>16.5108</v>
      </c>
      <c r="AH341" t="s">
        <v>20</v>
      </c>
      <c r="AI341" t="s">
        <v>20</v>
      </c>
      <c r="AJ341">
        <v>17.7864</v>
      </c>
      <c r="AK341" t="s">
        <v>20</v>
      </c>
      <c r="AL341" t="s">
        <v>20</v>
      </c>
      <c r="AM341" t="s">
        <v>20</v>
      </c>
      <c r="BA341" t="s">
        <v>16</v>
      </c>
    </row>
    <row r="342" spans="1:68" x14ac:dyDescent="0.25">
      <c r="A342" s="8" t="s">
        <v>911</v>
      </c>
      <c r="B342" s="8" t="s">
        <v>912</v>
      </c>
      <c r="C342" s="8" t="s">
        <v>913</v>
      </c>
      <c r="D342" t="s">
        <v>912</v>
      </c>
      <c r="E342" s="8" t="s">
        <v>912</v>
      </c>
      <c r="F342" s="14">
        <v>-0.32720900000000003</v>
      </c>
      <c r="G342" s="12">
        <v>1.1991499999999999</v>
      </c>
      <c r="H342" s="12">
        <v>0.12445199999999999</v>
      </c>
      <c r="I342" s="12">
        <v>-2.06589</v>
      </c>
      <c r="J342" s="12">
        <v>0.80757500000000004</v>
      </c>
      <c r="K342" s="12">
        <v>0.134716</v>
      </c>
      <c r="L342" s="12">
        <v>2.6059299999999999</v>
      </c>
      <c r="P342" s="8">
        <v>6</v>
      </c>
      <c r="Q342" s="8">
        <v>7</v>
      </c>
      <c r="R342" s="8">
        <v>19.6587</v>
      </c>
      <c r="S342" s="8">
        <v>19.985900000000001</v>
      </c>
      <c r="T342" s="8">
        <v>19.640499999999999</v>
      </c>
      <c r="U342" s="8">
        <v>19.989100000000001</v>
      </c>
      <c r="V342" s="8">
        <v>0.39568500000000001</v>
      </c>
      <c r="W342" s="8">
        <v>0.13459599999999999</v>
      </c>
      <c r="X342" s="8">
        <v>2.0127699999999998E-2</v>
      </c>
      <c r="Y342" s="8">
        <v>6.73451E-3</v>
      </c>
      <c r="Z342">
        <v>20.068899999999999</v>
      </c>
      <c r="AA342">
        <v>19.801500000000001</v>
      </c>
      <c r="AB342">
        <v>19.8462</v>
      </c>
      <c r="AC342">
        <v>19.925899999999999</v>
      </c>
      <c r="AD342">
        <v>20.145399999999999</v>
      </c>
      <c r="AE342">
        <v>20.124600000000001</v>
      </c>
      <c r="AF342">
        <v>19.989100000000001</v>
      </c>
      <c r="AG342">
        <v>19.9815</v>
      </c>
      <c r="AH342">
        <v>19.093699999999998</v>
      </c>
      <c r="AI342" t="s">
        <v>20</v>
      </c>
      <c r="AJ342">
        <v>19.584599999999998</v>
      </c>
      <c r="AK342">
        <v>20.194099999999999</v>
      </c>
      <c r="AL342">
        <v>19.696400000000001</v>
      </c>
      <c r="AM342">
        <v>19.402100000000001</v>
      </c>
      <c r="BM342" t="s">
        <v>16</v>
      </c>
    </row>
    <row r="343" spans="1:68" x14ac:dyDescent="0.25">
      <c r="A343" s="8" t="s">
        <v>42</v>
      </c>
      <c r="B343" s="8" t="s">
        <v>43</v>
      </c>
      <c r="C343" s="8" t="s">
        <v>44</v>
      </c>
      <c r="D343" t="s">
        <v>43</v>
      </c>
      <c r="E343" s="8" t="s">
        <v>43</v>
      </c>
      <c r="F343" s="14">
        <v>0.11480600000000001</v>
      </c>
      <c r="G343" s="12">
        <v>0.157579</v>
      </c>
      <c r="H343" s="12">
        <v>0.80690499999999998</v>
      </c>
      <c r="I343" s="12">
        <v>0.40262199999999998</v>
      </c>
      <c r="J343" s="12">
        <v>1.8081400000000001</v>
      </c>
      <c r="K343" s="12">
        <v>4.9557500000000001</v>
      </c>
      <c r="L343" s="12">
        <v>1.94493</v>
      </c>
      <c r="P343" s="8">
        <v>5</v>
      </c>
      <c r="Q343" s="8">
        <v>7</v>
      </c>
      <c r="R343" s="8">
        <v>20.0776</v>
      </c>
      <c r="S343" s="8">
        <v>19.962800000000001</v>
      </c>
      <c r="T343" s="8">
        <v>20.110900000000001</v>
      </c>
      <c r="U343" s="8">
        <v>19.9543</v>
      </c>
      <c r="V343" s="8">
        <v>0.74376500000000001</v>
      </c>
      <c r="W343" s="8">
        <v>0.162656</v>
      </c>
      <c r="X343" s="8">
        <v>3.7044500000000001E-2</v>
      </c>
      <c r="Y343" s="8">
        <v>8.1479299999999994E-3</v>
      </c>
      <c r="Z343">
        <v>20.027799999999999</v>
      </c>
      <c r="AA343">
        <v>19.847300000000001</v>
      </c>
      <c r="AB343">
        <v>19.732900000000001</v>
      </c>
      <c r="AC343">
        <v>20.109200000000001</v>
      </c>
      <c r="AD343">
        <v>20.202400000000001</v>
      </c>
      <c r="AE343">
        <v>19.8658</v>
      </c>
      <c r="AF343">
        <v>19.9543</v>
      </c>
      <c r="AG343">
        <v>21.092300000000002</v>
      </c>
      <c r="AH343" t="s">
        <v>20</v>
      </c>
      <c r="AI343" t="s">
        <v>20</v>
      </c>
      <c r="AJ343">
        <v>20.110900000000001</v>
      </c>
      <c r="AK343">
        <v>20.031700000000001</v>
      </c>
      <c r="AL343">
        <v>18.994399999999999</v>
      </c>
      <c r="AM343">
        <v>20.158799999999999</v>
      </c>
      <c r="AN343" t="s">
        <v>16</v>
      </c>
      <c r="AQ343" t="s">
        <v>16</v>
      </c>
    </row>
    <row r="344" spans="1:68" x14ac:dyDescent="0.25">
      <c r="A344" s="8" t="s">
        <v>914</v>
      </c>
      <c r="B344" s="8" t="s">
        <v>915</v>
      </c>
      <c r="C344" s="8" t="s">
        <v>916</v>
      </c>
      <c r="D344" t="s">
        <v>915</v>
      </c>
      <c r="E344" s="8" t="s">
        <v>915</v>
      </c>
      <c r="F344" s="14">
        <v>-0.571017</v>
      </c>
      <c r="G344" s="12">
        <v>1.15341</v>
      </c>
      <c r="H344" s="12">
        <v>0.133136</v>
      </c>
      <c r="I344" s="12">
        <v>-2.1341199999999998</v>
      </c>
      <c r="J344" s="12">
        <v>0.37260500000000002</v>
      </c>
      <c r="K344" s="12">
        <v>2.2971699999999999</v>
      </c>
      <c r="L344" s="12">
        <v>1.3021</v>
      </c>
      <c r="P344" s="8">
        <v>3</v>
      </c>
      <c r="Q344" s="8">
        <v>6</v>
      </c>
      <c r="R344" s="8">
        <v>18.1295</v>
      </c>
      <c r="S344" s="8">
        <v>18.700500000000002</v>
      </c>
      <c r="T344" s="8">
        <v>18.171700000000001</v>
      </c>
      <c r="U344" s="8">
        <v>18.763300000000001</v>
      </c>
      <c r="V344" s="8">
        <v>0.51739199999999996</v>
      </c>
      <c r="W344" s="8">
        <v>0.30557800000000002</v>
      </c>
      <c r="X344" s="8">
        <v>2.85387E-2</v>
      </c>
      <c r="Y344" s="8">
        <v>1.63406E-2</v>
      </c>
      <c r="Z344">
        <v>18.942799999999998</v>
      </c>
      <c r="AA344">
        <v>18.333300000000001</v>
      </c>
      <c r="AB344">
        <v>18.950700000000001</v>
      </c>
      <c r="AC344" t="s">
        <v>20</v>
      </c>
      <c r="AD344">
        <v>18.5837</v>
      </c>
      <c r="AE344">
        <v>19.010200000000001</v>
      </c>
      <c r="AF344">
        <v>18.382400000000001</v>
      </c>
      <c r="AG344">
        <v>18.624500000000001</v>
      </c>
      <c r="AH344" t="s">
        <v>20</v>
      </c>
      <c r="AI344" t="s">
        <v>20</v>
      </c>
      <c r="AJ344" t="s">
        <v>20</v>
      </c>
      <c r="AK344">
        <v>18.171700000000001</v>
      </c>
      <c r="AL344" t="s">
        <v>20</v>
      </c>
      <c r="AM344">
        <v>17.592300000000002</v>
      </c>
      <c r="BA344" t="s">
        <v>16</v>
      </c>
    </row>
    <row r="345" spans="1:68" x14ac:dyDescent="0.25">
      <c r="A345" s="8" t="s">
        <v>923</v>
      </c>
      <c r="B345" s="8" t="s">
        <v>924</v>
      </c>
      <c r="C345" s="8" t="s">
        <v>925</v>
      </c>
      <c r="D345" t="s">
        <v>924</v>
      </c>
      <c r="E345" s="8" t="s">
        <v>924</v>
      </c>
      <c r="F345" s="14">
        <v>1.00065</v>
      </c>
      <c r="G345" s="12">
        <v>0.703986</v>
      </c>
      <c r="H345" s="12">
        <v>0.27256399999999997</v>
      </c>
      <c r="I345" s="12">
        <v>1.44828</v>
      </c>
      <c r="J345" s="12">
        <v>1.6974199999999999</v>
      </c>
      <c r="K345" s="12">
        <v>2.8255499999999998</v>
      </c>
      <c r="L345" s="12">
        <v>1.31433</v>
      </c>
      <c r="P345" s="8">
        <v>2</v>
      </c>
      <c r="Q345" s="8">
        <v>6</v>
      </c>
      <c r="R345" s="8">
        <v>18.404199999999999</v>
      </c>
      <c r="S345" s="8">
        <v>17.403500000000001</v>
      </c>
      <c r="T345" s="8">
        <v>18.404199999999999</v>
      </c>
      <c r="U345" s="8">
        <v>17.633600000000001</v>
      </c>
      <c r="V345" s="8">
        <v>0.259438</v>
      </c>
      <c r="W345" s="8">
        <v>0.919682</v>
      </c>
      <c r="X345" s="8">
        <v>1.40967E-2</v>
      </c>
      <c r="Y345" s="8">
        <v>5.2844700000000001E-2</v>
      </c>
      <c r="Z345">
        <v>16.662299999999998</v>
      </c>
      <c r="AA345">
        <v>17.8734</v>
      </c>
      <c r="AB345">
        <v>18.208100000000002</v>
      </c>
      <c r="AC345" t="s">
        <v>20</v>
      </c>
      <c r="AD345">
        <v>17.393899999999999</v>
      </c>
      <c r="AE345">
        <v>18.297999999999998</v>
      </c>
      <c r="AF345">
        <v>15.985300000000001</v>
      </c>
      <c r="AG345" t="s">
        <v>20</v>
      </c>
      <c r="AH345" t="s">
        <v>20</v>
      </c>
      <c r="AI345" t="s">
        <v>20</v>
      </c>
      <c r="AJ345">
        <v>18.220700000000001</v>
      </c>
      <c r="AK345">
        <v>18.587599999999998</v>
      </c>
      <c r="AL345" t="s">
        <v>20</v>
      </c>
      <c r="AM345" t="s">
        <v>20</v>
      </c>
    </row>
    <row r="346" spans="1:68" x14ac:dyDescent="0.25">
      <c r="A346" s="8" t="s">
        <v>926</v>
      </c>
      <c r="B346" s="8" t="s">
        <v>927</v>
      </c>
      <c r="C346" s="8" t="s">
        <v>928</v>
      </c>
      <c r="D346" t="s">
        <v>927</v>
      </c>
      <c r="E346" s="8" t="s">
        <v>927</v>
      </c>
      <c r="F346" s="14">
        <v>-0.48593399999999998</v>
      </c>
      <c r="G346" s="12">
        <v>0.71641999999999995</v>
      </c>
      <c r="H346" s="12">
        <v>0.26454</v>
      </c>
      <c r="I346" s="12">
        <v>-1.4693700000000001</v>
      </c>
      <c r="J346" s="12">
        <v>0.22722600000000001</v>
      </c>
      <c r="K346" s="12">
        <v>1.15012</v>
      </c>
      <c r="L346" s="12">
        <v>1.36076</v>
      </c>
      <c r="P346" s="8">
        <v>3</v>
      </c>
      <c r="Q346" s="8">
        <v>5</v>
      </c>
      <c r="R346" s="8">
        <v>17.6157</v>
      </c>
      <c r="S346" s="8">
        <v>18.101600000000001</v>
      </c>
      <c r="T346" s="8">
        <v>17.731200000000001</v>
      </c>
      <c r="U346" s="8">
        <v>18.2286</v>
      </c>
      <c r="V346" s="8">
        <v>0.64263700000000001</v>
      </c>
      <c r="W346" s="8">
        <v>0.31797500000000001</v>
      </c>
      <c r="X346" s="8">
        <v>3.6481E-2</v>
      </c>
      <c r="Y346" s="8">
        <v>1.7566100000000001E-2</v>
      </c>
      <c r="Z346" t="s">
        <v>20</v>
      </c>
      <c r="AA346" t="s">
        <v>20</v>
      </c>
      <c r="AB346">
        <v>18.439800000000002</v>
      </c>
      <c r="AC346">
        <v>17.863299999999999</v>
      </c>
      <c r="AD346">
        <v>18.297499999999999</v>
      </c>
      <c r="AE346">
        <v>17.678799999999999</v>
      </c>
      <c r="AF346">
        <v>18.2286</v>
      </c>
      <c r="AG346" t="s">
        <v>20</v>
      </c>
      <c r="AH346" t="s">
        <v>20</v>
      </c>
      <c r="AI346" t="s">
        <v>20</v>
      </c>
      <c r="AJ346">
        <v>16.923100000000002</v>
      </c>
      <c r="AK346">
        <v>18.192699999999999</v>
      </c>
      <c r="AL346" t="s">
        <v>20</v>
      </c>
      <c r="AM346">
        <v>17.731200000000001</v>
      </c>
      <c r="BA346" t="s">
        <v>16</v>
      </c>
    </row>
    <row r="347" spans="1:68" x14ac:dyDescent="0.25">
      <c r="A347" s="8" t="s">
        <v>929</v>
      </c>
      <c r="B347" s="8" t="s">
        <v>930</v>
      </c>
      <c r="C347" s="8" t="s">
        <v>931</v>
      </c>
      <c r="D347" t="s">
        <v>930</v>
      </c>
      <c r="E347" s="8" t="s">
        <v>930</v>
      </c>
      <c r="F347" s="14">
        <v>-8.6491799999999994E-2</v>
      </c>
      <c r="G347" s="12">
        <v>0.11515599999999999</v>
      </c>
      <c r="H347" s="12">
        <v>0.87969399999999998</v>
      </c>
      <c r="I347" s="12">
        <v>-0.30436999999999997</v>
      </c>
      <c r="J347" s="12">
        <v>1.55203</v>
      </c>
      <c r="K347" s="12">
        <v>2.4939499999999999</v>
      </c>
      <c r="L347" s="12">
        <v>1.6112500000000001</v>
      </c>
      <c r="P347" s="8">
        <v>5</v>
      </c>
      <c r="Q347" s="8">
        <v>7</v>
      </c>
      <c r="R347" s="8">
        <v>18.764700000000001</v>
      </c>
      <c r="S347" s="8">
        <v>18.851199999999999</v>
      </c>
      <c r="T347" s="8">
        <v>18.802499999999998</v>
      </c>
      <c r="U347" s="8">
        <v>18.869299999999999</v>
      </c>
      <c r="V347" s="8">
        <v>0.57415499999999997</v>
      </c>
      <c r="W347" s="8">
        <v>0.41565400000000002</v>
      </c>
      <c r="X347" s="8">
        <v>3.0597599999999999E-2</v>
      </c>
      <c r="Y347" s="8">
        <v>2.2049200000000001E-2</v>
      </c>
      <c r="Z347">
        <v>18.869299999999999</v>
      </c>
      <c r="AA347">
        <v>18.4023</v>
      </c>
      <c r="AB347">
        <v>19.657399999999999</v>
      </c>
      <c r="AC347">
        <v>18.950600000000001</v>
      </c>
      <c r="AD347">
        <v>18.5626</v>
      </c>
      <c r="AE347">
        <v>18.950700000000001</v>
      </c>
      <c r="AF347">
        <v>18.565300000000001</v>
      </c>
      <c r="AG347">
        <v>18.802499999999998</v>
      </c>
      <c r="AH347">
        <v>18.7027</v>
      </c>
      <c r="AI347">
        <v>19.545999999999999</v>
      </c>
      <c r="AJ347" t="s">
        <v>20</v>
      </c>
      <c r="AK347">
        <v>18.842300000000002</v>
      </c>
      <c r="AL347" t="s">
        <v>20</v>
      </c>
      <c r="AM347">
        <v>17.9299</v>
      </c>
      <c r="BA347" t="s">
        <v>16</v>
      </c>
      <c r="BM347" t="s">
        <v>16</v>
      </c>
    </row>
    <row r="348" spans="1:68" x14ac:dyDescent="0.25">
      <c r="A348" s="8" t="s">
        <v>932</v>
      </c>
      <c r="B348" s="8" t="s">
        <v>15</v>
      </c>
      <c r="C348" s="8" t="s">
        <v>933</v>
      </c>
      <c r="D348" t="s">
        <v>15</v>
      </c>
      <c r="E348" s="8" t="s">
        <v>15</v>
      </c>
      <c r="F348" s="14">
        <v>-1.7607999999999999</v>
      </c>
      <c r="G348" s="12">
        <v>0</v>
      </c>
      <c r="H348" s="12">
        <v>1</v>
      </c>
      <c r="I348" s="12">
        <v>0</v>
      </c>
      <c r="J348" s="12">
        <v>0.82064700000000002</v>
      </c>
      <c r="K348" s="12">
        <v>9.4569700000000007E-2</v>
      </c>
      <c r="L348" s="12">
        <v>1.3492999999999999</v>
      </c>
      <c r="P348" s="8">
        <v>2</v>
      </c>
      <c r="Q348" s="8">
        <v>1</v>
      </c>
      <c r="R348" s="8">
        <v>17.732500000000002</v>
      </c>
      <c r="S348" s="8">
        <v>19.493300000000001</v>
      </c>
      <c r="T348" s="8">
        <v>17.732500000000002</v>
      </c>
      <c r="U348" s="8">
        <v>19.493300000000001</v>
      </c>
      <c r="V348" s="8">
        <v>0.690137</v>
      </c>
      <c r="W348" s="8" t="s">
        <v>20</v>
      </c>
      <c r="X348" s="8">
        <v>3.89194E-2</v>
      </c>
      <c r="Y348" s="8" t="s">
        <v>20</v>
      </c>
      <c r="Z348" t="s">
        <v>20</v>
      </c>
      <c r="AA348" t="s">
        <v>20</v>
      </c>
      <c r="AB348">
        <v>19.493300000000001</v>
      </c>
      <c r="AC348" t="s">
        <v>20</v>
      </c>
      <c r="AD348" t="s">
        <v>20</v>
      </c>
      <c r="AE348" t="s">
        <v>20</v>
      </c>
      <c r="AF348" t="s">
        <v>20</v>
      </c>
      <c r="AG348" t="s">
        <v>20</v>
      </c>
      <c r="AH348" t="s">
        <v>20</v>
      </c>
      <c r="AI348">
        <v>17.244499999999999</v>
      </c>
      <c r="AJ348" t="s">
        <v>20</v>
      </c>
      <c r="AK348" t="s">
        <v>20</v>
      </c>
      <c r="AL348" t="s">
        <v>20</v>
      </c>
      <c r="AM348">
        <v>18.220500000000001</v>
      </c>
    </row>
    <row r="349" spans="1:68" x14ac:dyDescent="0.25">
      <c r="A349" s="8" t="s">
        <v>111</v>
      </c>
      <c r="B349" s="8" t="s">
        <v>112</v>
      </c>
      <c r="C349" s="8" t="s">
        <v>113</v>
      </c>
      <c r="D349" t="s">
        <v>112</v>
      </c>
      <c r="E349" s="8" t="s">
        <v>112</v>
      </c>
      <c r="F349" s="14">
        <v>0.38562099999999999</v>
      </c>
      <c r="G349" s="12">
        <v>0.93431299999999995</v>
      </c>
      <c r="H349" s="12">
        <v>0.17807500000000001</v>
      </c>
      <c r="I349" s="12">
        <v>1.7045300000000001</v>
      </c>
      <c r="J349" s="12">
        <v>0.28233599999999998</v>
      </c>
      <c r="K349" s="12">
        <v>1.54783</v>
      </c>
      <c r="L349" s="12">
        <v>1.71391</v>
      </c>
      <c r="P349" s="8">
        <v>6</v>
      </c>
      <c r="Q349" s="8">
        <v>7</v>
      </c>
      <c r="R349" s="8">
        <v>21.2746</v>
      </c>
      <c r="S349" s="8">
        <v>20.8889</v>
      </c>
      <c r="T349" s="8">
        <v>21.305</v>
      </c>
      <c r="U349" s="8">
        <v>20.9666</v>
      </c>
      <c r="V349" s="8">
        <v>0.42044399999999998</v>
      </c>
      <c r="W349" s="8">
        <v>0.39476899999999998</v>
      </c>
      <c r="X349" s="8">
        <v>1.9762800000000001E-2</v>
      </c>
      <c r="Y349" s="8">
        <v>1.8898499999999999E-2</v>
      </c>
      <c r="Z349">
        <v>21.470400000000001</v>
      </c>
      <c r="AA349">
        <v>20.9666</v>
      </c>
      <c r="AB349">
        <v>21.061699999999998</v>
      </c>
      <c r="AC349">
        <v>20.9072</v>
      </c>
      <c r="AD349">
        <v>20.304300000000001</v>
      </c>
      <c r="AE349">
        <v>21.059200000000001</v>
      </c>
      <c r="AF349">
        <v>20.453099999999999</v>
      </c>
      <c r="AG349">
        <v>21.349</v>
      </c>
      <c r="AH349">
        <v>20.956700000000001</v>
      </c>
      <c r="AI349" t="s">
        <v>20</v>
      </c>
      <c r="AJ349">
        <v>21.260999999999999</v>
      </c>
      <c r="AK349">
        <v>21.839500000000001</v>
      </c>
      <c r="AL349">
        <v>21.573599999999999</v>
      </c>
      <c r="AM349">
        <v>20.6675</v>
      </c>
      <c r="AO349" t="s">
        <v>16</v>
      </c>
      <c r="AT349" t="s">
        <v>16</v>
      </c>
    </row>
    <row r="350" spans="1:68" x14ac:dyDescent="0.25">
      <c r="A350" s="8" t="s">
        <v>934</v>
      </c>
      <c r="B350" s="8" t="s">
        <v>935</v>
      </c>
      <c r="C350" s="8" t="s">
        <v>936</v>
      </c>
      <c r="D350" t="s">
        <v>935</v>
      </c>
      <c r="E350" s="8" t="s">
        <v>935</v>
      </c>
      <c r="F350" s="14">
        <v>-0.47132800000000002</v>
      </c>
      <c r="G350" s="12">
        <v>1.1258300000000001</v>
      </c>
      <c r="H350" s="12">
        <v>0.13461000000000001</v>
      </c>
      <c r="I350" s="12">
        <v>-1.9506300000000001</v>
      </c>
      <c r="J350" s="12">
        <v>0.43162499999999998</v>
      </c>
      <c r="K350" s="12">
        <v>0.61388200000000004</v>
      </c>
      <c r="L350" s="12">
        <v>1.41248</v>
      </c>
      <c r="P350" s="8">
        <v>7</v>
      </c>
      <c r="Q350" s="8">
        <v>7</v>
      </c>
      <c r="R350" s="8">
        <v>19.879100000000001</v>
      </c>
      <c r="S350" s="8">
        <v>20.3504</v>
      </c>
      <c r="T350" s="8">
        <v>19.842400000000001</v>
      </c>
      <c r="U350" s="8">
        <v>20.318200000000001</v>
      </c>
      <c r="V350" s="8">
        <v>0.62097899999999995</v>
      </c>
      <c r="W350" s="8">
        <v>0.15191399999999999</v>
      </c>
      <c r="X350" s="8">
        <v>3.1237899999999999E-2</v>
      </c>
      <c r="Y350" s="8">
        <v>7.4649199999999999E-3</v>
      </c>
      <c r="Z350">
        <v>20.3584</v>
      </c>
      <c r="AA350">
        <v>20.318200000000001</v>
      </c>
      <c r="AB350">
        <v>20.593</v>
      </c>
      <c r="AC350">
        <v>20.1524</v>
      </c>
      <c r="AD350">
        <v>20.5045</v>
      </c>
      <c r="AE350">
        <v>20.275700000000001</v>
      </c>
      <c r="AF350">
        <v>20.250499999999999</v>
      </c>
      <c r="AG350">
        <v>19.793399999999998</v>
      </c>
      <c r="AH350">
        <v>18.979800000000001</v>
      </c>
      <c r="AI350">
        <v>20.890499999999999</v>
      </c>
      <c r="AJ350">
        <v>20.111699999999999</v>
      </c>
      <c r="AK350">
        <v>20.2119</v>
      </c>
      <c r="AL350">
        <v>19.323699999999999</v>
      </c>
      <c r="AM350">
        <v>19.842400000000001</v>
      </c>
      <c r="BA350" t="s">
        <v>16</v>
      </c>
    </row>
    <row r="351" spans="1:68" x14ac:dyDescent="0.25">
      <c r="A351" s="8" t="s">
        <v>937</v>
      </c>
      <c r="B351" s="8" t="s">
        <v>938</v>
      </c>
      <c r="C351" s="8" t="s">
        <v>939</v>
      </c>
      <c r="D351" t="s">
        <v>938</v>
      </c>
      <c r="E351" s="8" t="s">
        <v>938</v>
      </c>
      <c r="F351" s="14">
        <v>0.68132899999999996</v>
      </c>
      <c r="G351" s="12">
        <v>1.0136499999999999</v>
      </c>
      <c r="H351" s="12">
        <v>0.16103799999999999</v>
      </c>
      <c r="I351" s="12">
        <v>1.8317000000000001</v>
      </c>
      <c r="J351" s="12">
        <v>0.34655999999999998</v>
      </c>
      <c r="K351" s="12">
        <v>1.4007700000000001</v>
      </c>
      <c r="L351" s="12">
        <v>1.4391</v>
      </c>
      <c r="P351" s="8">
        <v>5</v>
      </c>
      <c r="Q351" s="8">
        <v>7</v>
      </c>
      <c r="R351" s="8">
        <v>21.105899999999998</v>
      </c>
      <c r="S351" s="8">
        <v>20.424600000000002</v>
      </c>
      <c r="T351" s="8">
        <v>21.130400000000002</v>
      </c>
      <c r="U351" s="8">
        <v>20.353999999999999</v>
      </c>
      <c r="V351" s="8">
        <v>0.57745500000000005</v>
      </c>
      <c r="W351" s="8">
        <v>0.67101999999999995</v>
      </c>
      <c r="X351" s="8">
        <v>2.7359899999999999E-2</v>
      </c>
      <c r="Y351" s="8">
        <v>3.2853599999999997E-2</v>
      </c>
      <c r="Z351">
        <v>20.588699999999999</v>
      </c>
      <c r="AA351">
        <v>20.353999999999999</v>
      </c>
      <c r="AB351">
        <v>19.909600000000001</v>
      </c>
      <c r="AC351">
        <v>21.762899999999998</v>
      </c>
      <c r="AD351">
        <v>20.541599999999999</v>
      </c>
      <c r="AE351">
        <v>19.7271</v>
      </c>
      <c r="AF351">
        <v>20.088100000000001</v>
      </c>
      <c r="AG351">
        <v>21.130400000000002</v>
      </c>
      <c r="AH351" t="s">
        <v>20</v>
      </c>
      <c r="AI351" t="s">
        <v>20</v>
      </c>
      <c r="AJ351">
        <v>20.48</v>
      </c>
      <c r="AK351">
        <v>20.658799999999999</v>
      </c>
      <c r="AL351">
        <v>21.320399999999999</v>
      </c>
      <c r="AM351">
        <v>21.939900000000002</v>
      </c>
      <c r="BA351" t="s">
        <v>16</v>
      </c>
    </row>
    <row r="352" spans="1:68" x14ac:dyDescent="0.25">
      <c r="A352" s="8" t="s">
        <v>940</v>
      </c>
      <c r="B352" s="8" t="s">
        <v>941</v>
      </c>
      <c r="C352" s="8" t="s">
        <v>942</v>
      </c>
      <c r="D352" t="s">
        <v>941</v>
      </c>
      <c r="E352" s="8" t="s">
        <v>941</v>
      </c>
      <c r="F352" s="14">
        <v>-0.82753299999999996</v>
      </c>
      <c r="G352" s="12">
        <v>0.91914200000000001</v>
      </c>
      <c r="H352" s="12">
        <v>0.18237</v>
      </c>
      <c r="I352" s="12">
        <v>-1.6974400000000001</v>
      </c>
      <c r="J352" s="12">
        <v>0.263602</v>
      </c>
      <c r="K352" s="12">
        <v>2.40184</v>
      </c>
      <c r="L352" s="12">
        <v>1.38365</v>
      </c>
      <c r="P352" s="8">
        <v>6</v>
      </c>
      <c r="Q352" s="8">
        <v>6</v>
      </c>
      <c r="R352" s="8">
        <v>20.825299999999999</v>
      </c>
      <c r="S352" s="8">
        <v>21.652799999999999</v>
      </c>
      <c r="T352" s="8">
        <v>20.992799999999999</v>
      </c>
      <c r="U352" s="8">
        <v>21.722100000000001</v>
      </c>
      <c r="V352" s="8">
        <v>1.02325</v>
      </c>
      <c r="W352" s="8">
        <v>0.61563900000000005</v>
      </c>
      <c r="X352" s="8">
        <v>4.9134999999999998E-2</v>
      </c>
      <c r="Y352" s="8">
        <v>2.8432300000000001E-2</v>
      </c>
      <c r="Z352" t="s">
        <v>20</v>
      </c>
      <c r="AA352">
        <v>21.944500000000001</v>
      </c>
      <c r="AB352">
        <v>22.251200000000001</v>
      </c>
      <c r="AC352">
        <v>20.7926</v>
      </c>
      <c r="AD352">
        <v>22.297899999999998</v>
      </c>
      <c r="AE352">
        <v>21.1309</v>
      </c>
      <c r="AF352">
        <v>21.4998</v>
      </c>
      <c r="AG352">
        <v>21.313700000000001</v>
      </c>
      <c r="AH352">
        <v>19.627800000000001</v>
      </c>
      <c r="AI352">
        <v>22.304600000000001</v>
      </c>
      <c r="AJ352">
        <v>19.72</v>
      </c>
      <c r="AK352">
        <v>21.212499999999999</v>
      </c>
      <c r="AL352">
        <v>20.773099999999999</v>
      </c>
      <c r="AM352" t="s">
        <v>20</v>
      </c>
    </row>
    <row r="353" spans="1:67" x14ac:dyDescent="0.25">
      <c r="A353" s="8" t="s">
        <v>946</v>
      </c>
      <c r="B353" s="8" t="s">
        <v>947</v>
      </c>
      <c r="C353" s="8" t="s">
        <v>948</v>
      </c>
      <c r="D353" t="s">
        <v>947</v>
      </c>
      <c r="E353" s="8" t="s">
        <v>947</v>
      </c>
      <c r="F353" s="14">
        <v>-6.7200700000000002E-2</v>
      </c>
      <c r="G353" s="12">
        <v>3.72679E-2</v>
      </c>
      <c r="H353" s="12">
        <v>1</v>
      </c>
      <c r="I353" s="12">
        <v>-0.107032</v>
      </c>
      <c r="J353" s="12">
        <v>1.9738500000000001</v>
      </c>
      <c r="K353" s="12">
        <v>0.166461</v>
      </c>
      <c r="L353" s="12">
        <v>3.4524499999999998</v>
      </c>
      <c r="P353" s="8">
        <v>3</v>
      </c>
      <c r="Q353" s="8">
        <v>6</v>
      </c>
      <c r="R353" s="8">
        <v>18.792000000000002</v>
      </c>
      <c r="S353" s="8">
        <v>18.859200000000001</v>
      </c>
      <c r="T353" s="8">
        <v>18.524799999999999</v>
      </c>
      <c r="U353" s="8">
        <v>18.9328</v>
      </c>
      <c r="V353" s="8">
        <v>1.10877</v>
      </c>
      <c r="W353" s="8">
        <v>0.78230900000000003</v>
      </c>
      <c r="X353" s="8">
        <v>5.9002300000000001E-2</v>
      </c>
      <c r="Y353" s="8">
        <v>4.1481499999999998E-2</v>
      </c>
      <c r="Z353" t="s">
        <v>20</v>
      </c>
      <c r="AA353">
        <v>18.793299999999999</v>
      </c>
      <c r="AB353">
        <v>19.072399999999998</v>
      </c>
      <c r="AC353">
        <v>18.1937</v>
      </c>
      <c r="AD353">
        <v>19.490100000000002</v>
      </c>
      <c r="AE353">
        <v>17.763000000000002</v>
      </c>
      <c r="AF353">
        <v>19.8429</v>
      </c>
      <c r="AG353" t="s">
        <v>20</v>
      </c>
      <c r="AH353">
        <v>17.8413</v>
      </c>
      <c r="AI353" t="s">
        <v>20</v>
      </c>
      <c r="AJ353">
        <v>18.524799999999999</v>
      </c>
      <c r="AK353" t="s">
        <v>20</v>
      </c>
      <c r="AL353" t="s">
        <v>20</v>
      </c>
      <c r="AM353">
        <v>20.010000000000002</v>
      </c>
    </row>
    <row r="354" spans="1:67" x14ac:dyDescent="0.25">
      <c r="A354" s="8" t="s">
        <v>949</v>
      </c>
      <c r="B354" s="8" t="s">
        <v>950</v>
      </c>
      <c r="C354" s="8" t="s">
        <v>951</v>
      </c>
      <c r="D354" t="s">
        <v>950</v>
      </c>
      <c r="E354" s="8" t="s">
        <v>950</v>
      </c>
      <c r="F354" s="14">
        <v>0.184729</v>
      </c>
      <c r="G354" s="12">
        <v>0.66103599999999996</v>
      </c>
      <c r="H354" s="12">
        <v>0.29778500000000002</v>
      </c>
      <c r="I354" s="12">
        <v>1.29928</v>
      </c>
      <c r="J354" s="12">
        <v>1.1683699999999999</v>
      </c>
      <c r="K354" s="12">
        <v>2.8047900000000001</v>
      </c>
      <c r="L354" s="12">
        <v>2.5512700000000001</v>
      </c>
      <c r="P354" s="8">
        <v>7</v>
      </c>
      <c r="Q354" s="8">
        <v>7</v>
      </c>
      <c r="R354" s="8">
        <v>21.423300000000001</v>
      </c>
      <c r="S354" s="8">
        <v>21.238499999999998</v>
      </c>
      <c r="T354" s="8">
        <v>21.511199999999999</v>
      </c>
      <c r="U354" s="8">
        <v>21.310199999999998</v>
      </c>
      <c r="V354" s="8">
        <v>0.27118700000000001</v>
      </c>
      <c r="W354" s="8">
        <v>0.260689</v>
      </c>
      <c r="X354" s="8">
        <v>1.26585E-2</v>
      </c>
      <c r="Y354" s="8">
        <v>1.22743E-2</v>
      </c>
      <c r="Z354">
        <v>20.695</v>
      </c>
      <c r="AA354">
        <v>21.167100000000001</v>
      </c>
      <c r="AB354">
        <v>21.325800000000001</v>
      </c>
      <c r="AC354">
        <v>21.445499999999999</v>
      </c>
      <c r="AD354">
        <v>21.310199999999998</v>
      </c>
      <c r="AE354">
        <v>21.261500000000002</v>
      </c>
      <c r="AF354">
        <v>21.464600000000001</v>
      </c>
      <c r="AG354">
        <v>21.091799999999999</v>
      </c>
      <c r="AH354">
        <v>21.619199999999999</v>
      </c>
      <c r="AI354">
        <v>21.667999999999999</v>
      </c>
      <c r="AJ354">
        <v>21.478300000000001</v>
      </c>
      <c r="AK354">
        <v>21.511199999999999</v>
      </c>
      <c r="AL354">
        <v>21.605799999999999</v>
      </c>
      <c r="AM354">
        <v>20.988499999999998</v>
      </c>
      <c r="BA354" t="s">
        <v>16</v>
      </c>
    </row>
    <row r="355" spans="1:67" x14ac:dyDescent="0.25">
      <c r="A355" s="8" t="s">
        <v>955</v>
      </c>
      <c r="B355" s="8" t="s">
        <v>956</v>
      </c>
      <c r="C355" s="8" t="s">
        <v>957</v>
      </c>
      <c r="D355" t="s">
        <v>956</v>
      </c>
      <c r="E355" s="8" t="s">
        <v>956</v>
      </c>
      <c r="F355" s="14">
        <v>3.7283900000000002E-2</v>
      </c>
      <c r="G355" s="12">
        <v>3.9895800000000002E-2</v>
      </c>
      <c r="H355" s="12">
        <v>1</v>
      </c>
      <c r="I355" s="12">
        <v>0.114957</v>
      </c>
      <c r="J355" s="12">
        <v>1.4646600000000001</v>
      </c>
      <c r="K355" s="12">
        <v>2.8311899999999999</v>
      </c>
      <c r="L355" s="12">
        <v>1.33673</v>
      </c>
      <c r="P355" s="8">
        <v>2</v>
      </c>
      <c r="Q355" s="8">
        <v>6</v>
      </c>
      <c r="R355" s="8">
        <v>18.258600000000001</v>
      </c>
      <c r="S355" s="8">
        <v>18.221299999999999</v>
      </c>
      <c r="T355" s="8">
        <v>18.258600000000001</v>
      </c>
      <c r="U355" s="8">
        <v>18.191700000000001</v>
      </c>
      <c r="V355" s="8">
        <v>0.46138699999999999</v>
      </c>
      <c r="W355" s="8">
        <v>0.38309799999999999</v>
      </c>
      <c r="X355" s="8">
        <v>2.5269699999999999E-2</v>
      </c>
      <c r="Y355" s="8">
        <v>2.10248E-2</v>
      </c>
      <c r="Z355">
        <v>18.014399999999998</v>
      </c>
      <c r="AA355">
        <v>18.4649</v>
      </c>
      <c r="AB355">
        <v>18.1767</v>
      </c>
      <c r="AC355" t="s">
        <v>20</v>
      </c>
      <c r="AD355">
        <v>18.793399999999998</v>
      </c>
      <c r="AE355">
        <v>17.671600000000002</v>
      </c>
      <c r="AF355">
        <v>18.206600000000002</v>
      </c>
      <c r="AG355">
        <v>17.932300000000001</v>
      </c>
      <c r="AH355" t="s">
        <v>20</v>
      </c>
      <c r="AI355" t="s">
        <v>20</v>
      </c>
      <c r="AJ355" t="s">
        <v>20</v>
      </c>
      <c r="AK355" t="s">
        <v>20</v>
      </c>
      <c r="AL355" t="s">
        <v>20</v>
      </c>
      <c r="AM355">
        <v>18.584800000000001</v>
      </c>
    </row>
    <row r="356" spans="1:67" x14ac:dyDescent="0.25">
      <c r="A356" s="8" t="s">
        <v>958</v>
      </c>
      <c r="B356" s="8" t="s">
        <v>959</v>
      </c>
      <c r="C356" s="8" t="s">
        <v>960</v>
      </c>
      <c r="D356" t="s">
        <v>959</v>
      </c>
      <c r="E356" s="8" t="s">
        <v>959</v>
      </c>
      <c r="F356" s="14">
        <v>-0.55311200000000005</v>
      </c>
      <c r="G356" s="12">
        <v>0.95827300000000004</v>
      </c>
      <c r="H356" s="12">
        <v>0.174708</v>
      </c>
      <c r="I356" s="12">
        <v>-1.7380100000000001</v>
      </c>
      <c r="J356" s="12">
        <v>0.13289799999999999</v>
      </c>
      <c r="K356" s="12">
        <v>0.17363300000000001</v>
      </c>
      <c r="L356" s="12">
        <v>1.5910500000000001</v>
      </c>
      <c r="P356" s="8">
        <v>6</v>
      </c>
      <c r="Q356" s="8">
        <v>7</v>
      </c>
      <c r="R356" s="8">
        <v>20.019300000000001</v>
      </c>
      <c r="S356" s="8">
        <v>20.572399999999998</v>
      </c>
      <c r="T356" s="8">
        <v>20.037199999999999</v>
      </c>
      <c r="U356" s="8">
        <v>20.597000000000001</v>
      </c>
      <c r="V356" s="8">
        <v>0.75338300000000002</v>
      </c>
      <c r="W356" s="8">
        <v>0.35623100000000002</v>
      </c>
      <c r="X356" s="8">
        <v>3.7632800000000001E-2</v>
      </c>
      <c r="Y356" s="8">
        <v>1.7315899999999999E-2</v>
      </c>
      <c r="Z356">
        <v>21.147300000000001</v>
      </c>
      <c r="AA356">
        <v>20.606400000000001</v>
      </c>
      <c r="AB356">
        <v>20.597000000000001</v>
      </c>
      <c r="AC356">
        <v>20.5321</v>
      </c>
      <c r="AD356">
        <v>20.808499999999999</v>
      </c>
      <c r="AE356">
        <v>20.276299999999999</v>
      </c>
      <c r="AF356">
        <v>20.039400000000001</v>
      </c>
      <c r="AG356">
        <v>20.737500000000001</v>
      </c>
      <c r="AH356">
        <v>19.774999999999999</v>
      </c>
      <c r="AI356" t="s">
        <v>20</v>
      </c>
      <c r="AJ356">
        <v>20.7928</v>
      </c>
      <c r="AK356">
        <v>20.129799999999999</v>
      </c>
      <c r="AL356">
        <v>18.7362</v>
      </c>
      <c r="AM356">
        <v>19.944600000000001</v>
      </c>
      <c r="BA356" t="s">
        <v>16</v>
      </c>
      <c r="BH356" t="s">
        <v>16</v>
      </c>
      <c r="BO356" s="4" t="s">
        <v>1477</v>
      </c>
    </row>
    <row r="357" spans="1:67" x14ac:dyDescent="0.25">
      <c r="A357" s="8" t="s">
        <v>961</v>
      </c>
      <c r="B357" s="8" t="s">
        <v>962</v>
      </c>
      <c r="C357" s="8" t="s">
        <v>963</v>
      </c>
      <c r="D357" t="s">
        <v>962</v>
      </c>
      <c r="E357" s="8" t="s">
        <v>962</v>
      </c>
      <c r="F357" s="14">
        <v>0.16831699999999999</v>
      </c>
      <c r="G357" s="12">
        <v>0.42008899999999999</v>
      </c>
      <c r="H357" s="12">
        <v>0.47404600000000002</v>
      </c>
      <c r="I357" s="12">
        <v>1.0266900000000001</v>
      </c>
      <c r="J357" s="12">
        <v>1.36128</v>
      </c>
      <c r="K357" s="12">
        <v>2.2458999999999998</v>
      </c>
      <c r="L357" s="12">
        <v>2.06446</v>
      </c>
      <c r="P357" s="8">
        <v>2</v>
      </c>
      <c r="Q357" s="8">
        <v>3</v>
      </c>
      <c r="R357" s="8">
        <v>15.710900000000001</v>
      </c>
      <c r="S357" s="8">
        <v>15.5426</v>
      </c>
      <c r="T357" s="8">
        <v>15.710900000000001</v>
      </c>
      <c r="U357" s="8">
        <v>15.6036</v>
      </c>
      <c r="V357" s="8">
        <v>0.25392199999999998</v>
      </c>
      <c r="W357" s="8">
        <v>0.12704099999999999</v>
      </c>
      <c r="X357" s="8">
        <v>1.6162099999999999E-2</v>
      </c>
      <c r="Y357" s="8">
        <v>8.1737300000000006E-3</v>
      </c>
      <c r="Z357" t="s">
        <v>20</v>
      </c>
      <c r="AA357" t="s">
        <v>20</v>
      </c>
      <c r="AB357" t="s">
        <v>20</v>
      </c>
      <c r="AC357" t="s">
        <v>20</v>
      </c>
      <c r="AD357">
        <v>15.396599999999999</v>
      </c>
      <c r="AE357">
        <v>15.627700000000001</v>
      </c>
      <c r="AF357">
        <v>15.6036</v>
      </c>
      <c r="AG357">
        <v>15.5314</v>
      </c>
      <c r="AH357" t="s">
        <v>20</v>
      </c>
      <c r="AI357" t="s">
        <v>20</v>
      </c>
      <c r="AJ357" t="s">
        <v>20</v>
      </c>
      <c r="AK357">
        <v>15.890499999999999</v>
      </c>
      <c r="AL357" t="s">
        <v>20</v>
      </c>
      <c r="AM357" t="s">
        <v>20</v>
      </c>
    </row>
    <row r="358" spans="1:67" x14ac:dyDescent="0.25">
      <c r="A358" s="8" t="s">
        <v>964</v>
      </c>
      <c r="B358" s="8" t="s">
        <v>965</v>
      </c>
      <c r="C358" s="8" t="s">
        <v>966</v>
      </c>
      <c r="D358" t="s">
        <v>965</v>
      </c>
      <c r="E358" s="8" t="s">
        <v>965</v>
      </c>
      <c r="F358" s="14">
        <v>-0.475045</v>
      </c>
      <c r="G358" s="12">
        <v>0.80017899999999997</v>
      </c>
      <c r="H358" s="12">
        <v>0.22655900000000001</v>
      </c>
      <c r="I358" s="12">
        <v>-1.5242599999999999</v>
      </c>
      <c r="J358" s="12">
        <v>4.95518E-2</v>
      </c>
      <c r="K358" s="12">
        <v>0.31774200000000002</v>
      </c>
      <c r="L358" s="12">
        <v>1.3062400000000001</v>
      </c>
      <c r="P358" s="8">
        <v>5</v>
      </c>
      <c r="Q358" s="8">
        <v>7</v>
      </c>
      <c r="R358" s="8">
        <v>18.4466</v>
      </c>
      <c r="S358" s="8">
        <v>18.921700000000001</v>
      </c>
      <c r="T358" s="8">
        <v>18.619299999999999</v>
      </c>
      <c r="U358" s="8">
        <v>18.840499999999999</v>
      </c>
      <c r="V358" s="8">
        <v>0.790987</v>
      </c>
      <c r="W358" s="8">
        <v>0.23463000000000001</v>
      </c>
      <c r="X358" s="8">
        <v>4.28797E-2</v>
      </c>
      <c r="Y358" s="8">
        <v>1.2400100000000001E-2</v>
      </c>
      <c r="Z358">
        <v>18.698899999999998</v>
      </c>
      <c r="AA358">
        <v>18.840499999999999</v>
      </c>
      <c r="AB358">
        <v>18.999400000000001</v>
      </c>
      <c r="AC358">
        <v>19.093499999999999</v>
      </c>
      <c r="AD358">
        <v>19.331900000000001</v>
      </c>
      <c r="AE358">
        <v>18.802800000000001</v>
      </c>
      <c r="AF358">
        <v>18.684799999999999</v>
      </c>
      <c r="AG358">
        <v>19.0609</v>
      </c>
      <c r="AH358" t="s">
        <v>20</v>
      </c>
      <c r="AI358" t="s">
        <v>20</v>
      </c>
      <c r="AJ358">
        <v>18.394400000000001</v>
      </c>
      <c r="AK358">
        <v>19.033999999999999</v>
      </c>
      <c r="AL358">
        <v>17.124600000000001</v>
      </c>
      <c r="AM358">
        <v>18.619299999999999</v>
      </c>
      <c r="BA358" t="s">
        <v>16</v>
      </c>
    </row>
    <row r="359" spans="1:67" x14ac:dyDescent="0.25">
      <c r="A359" s="8" t="s">
        <v>967</v>
      </c>
      <c r="B359" s="8" t="s">
        <v>968</v>
      </c>
      <c r="C359" s="8" t="s">
        <v>969</v>
      </c>
      <c r="D359" t="s">
        <v>968</v>
      </c>
      <c r="E359" s="8" t="s">
        <v>968</v>
      </c>
      <c r="F359" s="14">
        <v>3.0942899999999999E-2</v>
      </c>
      <c r="G359" s="12">
        <v>2.9407900000000001E-2</v>
      </c>
      <c r="H359" s="12">
        <v>1</v>
      </c>
      <c r="I359" s="12">
        <v>8.3889599999999995E-2</v>
      </c>
      <c r="J359" s="12">
        <v>1.36253</v>
      </c>
      <c r="K359" s="12">
        <v>2.1168399999999998</v>
      </c>
      <c r="L359" s="12">
        <v>1.39391</v>
      </c>
      <c r="P359" s="8">
        <v>7</v>
      </c>
      <c r="Q359" s="8">
        <v>7</v>
      </c>
      <c r="R359" s="8">
        <v>20.901700000000002</v>
      </c>
      <c r="S359" s="8">
        <v>20.870799999999999</v>
      </c>
      <c r="T359" s="8">
        <v>20.997299999999999</v>
      </c>
      <c r="U359" s="8">
        <v>20.7727</v>
      </c>
      <c r="V359" s="8">
        <v>0.86018899999999998</v>
      </c>
      <c r="W359" s="8">
        <v>0.46091500000000002</v>
      </c>
      <c r="X359" s="8">
        <v>4.1154000000000003E-2</v>
      </c>
      <c r="Y359" s="8">
        <v>2.2084199999999998E-2</v>
      </c>
      <c r="Z359">
        <v>20.7727</v>
      </c>
      <c r="AA359">
        <v>20.610299999999999</v>
      </c>
      <c r="AB359">
        <v>21.361699999999999</v>
      </c>
      <c r="AC359">
        <v>20.206199999999999</v>
      </c>
      <c r="AD359">
        <v>21.28</v>
      </c>
      <c r="AE359">
        <v>20.520299999999999</v>
      </c>
      <c r="AF359">
        <v>21.3443</v>
      </c>
      <c r="AG359">
        <v>20.860199999999999</v>
      </c>
      <c r="AH359">
        <v>21.179300000000001</v>
      </c>
      <c r="AI359">
        <v>22.244399999999999</v>
      </c>
      <c r="AJ359">
        <v>20.997299999999999</v>
      </c>
      <c r="AK359">
        <v>20.300899999999999</v>
      </c>
      <c r="AL359">
        <v>19.467300000000002</v>
      </c>
      <c r="AM359">
        <v>21.262699999999999</v>
      </c>
    </row>
    <row r="360" spans="1:67" x14ac:dyDescent="0.25">
      <c r="A360" s="8" t="s">
        <v>970</v>
      </c>
      <c r="B360" s="8" t="s">
        <v>971</v>
      </c>
      <c r="C360" s="8" t="s">
        <v>972</v>
      </c>
      <c r="D360" t="s">
        <v>971</v>
      </c>
      <c r="E360" s="8" t="s">
        <v>971</v>
      </c>
      <c r="F360" s="14">
        <v>-0.39910899999999999</v>
      </c>
      <c r="G360" s="12">
        <v>1.1180099999999999</v>
      </c>
      <c r="H360" s="12">
        <v>0.13437499999999999</v>
      </c>
      <c r="I360" s="12">
        <v>-1.97736</v>
      </c>
      <c r="J360" s="12">
        <v>1.09643E-2</v>
      </c>
      <c r="K360" s="12">
        <v>0.27443699999999999</v>
      </c>
      <c r="L360" s="12">
        <v>1.9392199999999999</v>
      </c>
      <c r="P360" s="8">
        <v>5</v>
      </c>
      <c r="Q360" s="8">
        <v>7</v>
      </c>
      <c r="R360" s="8">
        <v>18.5504</v>
      </c>
      <c r="S360" s="8">
        <v>18.9495</v>
      </c>
      <c r="T360" s="8">
        <v>18.7196</v>
      </c>
      <c r="U360" s="8">
        <v>18.852799999999998</v>
      </c>
      <c r="V360" s="8">
        <v>0.50670199999999999</v>
      </c>
      <c r="W360" s="8">
        <v>0.16392799999999999</v>
      </c>
      <c r="X360" s="8">
        <v>2.73148E-2</v>
      </c>
      <c r="Y360" s="8">
        <v>8.6507900000000002E-3</v>
      </c>
      <c r="Z360">
        <v>18.820699999999999</v>
      </c>
      <c r="AA360">
        <v>18.830500000000001</v>
      </c>
      <c r="AB360">
        <v>19.187799999999999</v>
      </c>
      <c r="AC360">
        <v>18.809100000000001</v>
      </c>
      <c r="AD360">
        <v>19.1571</v>
      </c>
      <c r="AE360">
        <v>18.988700000000001</v>
      </c>
      <c r="AF360">
        <v>18.852799999999998</v>
      </c>
      <c r="AG360">
        <v>18.7196</v>
      </c>
      <c r="AH360" t="s">
        <v>20</v>
      </c>
      <c r="AI360" t="s">
        <v>20</v>
      </c>
      <c r="AJ360">
        <v>18.983699999999999</v>
      </c>
      <c r="AK360">
        <v>18.830300000000001</v>
      </c>
      <c r="AL360">
        <v>17.6951</v>
      </c>
      <c r="AM360">
        <v>18.523399999999999</v>
      </c>
      <c r="BA360" t="s">
        <v>16</v>
      </c>
    </row>
    <row r="361" spans="1:67" x14ac:dyDescent="0.25">
      <c r="A361" s="8" t="s">
        <v>973</v>
      </c>
      <c r="B361" s="8" t="s">
        <v>974</v>
      </c>
      <c r="C361" s="8" t="s">
        <v>975</v>
      </c>
      <c r="D361" t="s">
        <v>974</v>
      </c>
      <c r="E361" s="8" t="s">
        <v>974</v>
      </c>
      <c r="F361" s="14" t="s">
        <v>20</v>
      </c>
      <c r="G361" s="12">
        <v>0</v>
      </c>
      <c r="H361" s="12">
        <v>1</v>
      </c>
      <c r="I361" s="12">
        <v>0</v>
      </c>
      <c r="J361" s="12">
        <v>1.8149999999999999</v>
      </c>
      <c r="K361" s="12">
        <v>1.98892</v>
      </c>
      <c r="L361" s="12">
        <v>1.52057</v>
      </c>
      <c r="P361" s="8">
        <v>0</v>
      </c>
      <c r="Q361" s="8">
        <v>5</v>
      </c>
      <c r="R361" s="8" t="s">
        <v>20</v>
      </c>
      <c r="S361" s="8">
        <v>17.271599999999999</v>
      </c>
      <c r="T361" s="8" t="s">
        <v>20</v>
      </c>
      <c r="U361" s="8">
        <v>17.310500000000001</v>
      </c>
      <c r="V361" s="8" t="s">
        <v>20</v>
      </c>
      <c r="W361" s="8">
        <v>0.35842800000000002</v>
      </c>
      <c r="X361" s="8" t="s">
        <v>20</v>
      </c>
      <c r="Y361" s="8">
        <v>2.07525E-2</v>
      </c>
      <c r="Z361" t="s">
        <v>20</v>
      </c>
      <c r="AA361">
        <v>17.5029</v>
      </c>
      <c r="AB361">
        <v>16.6953</v>
      </c>
      <c r="AC361" t="s">
        <v>20</v>
      </c>
      <c r="AD361">
        <v>17.224599999999999</v>
      </c>
      <c r="AE361">
        <v>17.624500000000001</v>
      </c>
      <c r="AF361">
        <v>17.310500000000001</v>
      </c>
      <c r="AG361" t="s">
        <v>20</v>
      </c>
      <c r="AH361" t="s">
        <v>20</v>
      </c>
      <c r="AI361" t="s">
        <v>20</v>
      </c>
      <c r="AJ361" t="s">
        <v>20</v>
      </c>
      <c r="AK361" t="s">
        <v>20</v>
      </c>
      <c r="AL361" t="s">
        <v>20</v>
      </c>
      <c r="AM361" t="s">
        <v>20</v>
      </c>
    </row>
    <row r="362" spans="1:67" x14ac:dyDescent="0.25">
      <c r="A362" s="8" t="s">
        <v>979</v>
      </c>
      <c r="B362" s="8" t="s">
        <v>980</v>
      </c>
      <c r="C362" s="8" t="s">
        <v>981</v>
      </c>
      <c r="D362" t="s">
        <v>980</v>
      </c>
      <c r="E362" s="8" t="s">
        <v>980</v>
      </c>
      <c r="F362" s="14">
        <v>0.207175</v>
      </c>
      <c r="G362" s="12">
        <v>0</v>
      </c>
      <c r="H362" s="12">
        <v>1</v>
      </c>
      <c r="I362" s="12">
        <v>0</v>
      </c>
      <c r="J362" s="12">
        <v>3.27895</v>
      </c>
      <c r="K362" s="12">
        <v>2.59015</v>
      </c>
      <c r="L362" s="12">
        <v>2.8925999999999998</v>
      </c>
      <c r="P362" s="8">
        <v>1</v>
      </c>
      <c r="Q362" s="8">
        <v>4</v>
      </c>
      <c r="R362" s="8">
        <v>17.842099999999999</v>
      </c>
      <c r="S362" s="8">
        <v>17.634899999999998</v>
      </c>
      <c r="T362" s="8">
        <v>17.842099999999999</v>
      </c>
      <c r="U362" s="8">
        <v>17.603100000000001</v>
      </c>
      <c r="V362" s="8" t="s">
        <v>20</v>
      </c>
      <c r="W362" s="8">
        <v>0.109366</v>
      </c>
      <c r="X362" s="8" t="s">
        <v>20</v>
      </c>
      <c r="Y362" s="8">
        <v>6.2016700000000003E-3</v>
      </c>
      <c r="Z362" t="s">
        <v>20</v>
      </c>
      <c r="AA362">
        <v>17.7927</v>
      </c>
      <c r="AB362" t="s">
        <v>20</v>
      </c>
      <c r="AC362" t="s">
        <v>20</v>
      </c>
      <c r="AD362">
        <v>17.610700000000001</v>
      </c>
      <c r="AE362">
        <v>17.595400000000001</v>
      </c>
      <c r="AF362">
        <v>17.540900000000001</v>
      </c>
      <c r="AG362" t="s">
        <v>20</v>
      </c>
      <c r="AH362" t="s">
        <v>20</v>
      </c>
      <c r="AI362" t="s">
        <v>20</v>
      </c>
      <c r="AJ362" t="s">
        <v>20</v>
      </c>
      <c r="AK362">
        <v>17.842099999999999</v>
      </c>
      <c r="AL362" t="s">
        <v>20</v>
      </c>
      <c r="AM362" t="s">
        <v>20</v>
      </c>
    </row>
    <row r="363" spans="1:67" x14ac:dyDescent="0.25">
      <c r="A363" s="8" t="s">
        <v>982</v>
      </c>
      <c r="B363" s="8" t="s">
        <v>983</v>
      </c>
      <c r="C363" s="8" t="s">
        <v>984</v>
      </c>
      <c r="D363" t="s">
        <v>983</v>
      </c>
      <c r="E363" s="8" t="s">
        <v>983</v>
      </c>
      <c r="F363" s="14">
        <v>0.75379600000000002</v>
      </c>
      <c r="G363" s="12">
        <v>0.93715599999999999</v>
      </c>
      <c r="H363" s="12">
        <v>0.17845800000000001</v>
      </c>
      <c r="I363" s="12">
        <v>1.7415499999999999</v>
      </c>
      <c r="J363" s="12">
        <v>2.63749E-2</v>
      </c>
      <c r="K363" s="12">
        <v>0.39626099999999997</v>
      </c>
      <c r="L363" s="12">
        <v>1.6571</v>
      </c>
      <c r="P363" s="8">
        <v>4</v>
      </c>
      <c r="Q363" s="8">
        <v>7</v>
      </c>
      <c r="R363" s="8">
        <v>19.535799999999998</v>
      </c>
      <c r="S363" s="8">
        <v>18.782</v>
      </c>
      <c r="T363" s="8">
        <v>19.742999999999999</v>
      </c>
      <c r="U363" s="8">
        <v>18.823899999999998</v>
      </c>
      <c r="V363" s="8">
        <v>0.74021199999999998</v>
      </c>
      <c r="W363" s="8">
        <v>0.66434300000000002</v>
      </c>
      <c r="X363" s="8">
        <v>3.789E-2</v>
      </c>
      <c r="Y363" s="8">
        <v>3.5371199999999998E-2</v>
      </c>
      <c r="Z363">
        <v>18.823899999999998</v>
      </c>
      <c r="AA363">
        <v>19.121400000000001</v>
      </c>
      <c r="AB363">
        <v>19.629899999999999</v>
      </c>
      <c r="AC363">
        <v>17.644400000000001</v>
      </c>
      <c r="AD363">
        <v>18.79</v>
      </c>
      <c r="AE363">
        <v>19.238800000000001</v>
      </c>
      <c r="AF363">
        <v>18.2258</v>
      </c>
      <c r="AG363">
        <v>20.129300000000001</v>
      </c>
      <c r="AH363" t="s">
        <v>20</v>
      </c>
      <c r="AI363" t="s">
        <v>20</v>
      </c>
      <c r="AJ363" t="s">
        <v>20</v>
      </c>
      <c r="AK363">
        <v>18.527999999999999</v>
      </c>
      <c r="AL363">
        <v>20.051200000000001</v>
      </c>
      <c r="AM363">
        <v>19.434799999999999</v>
      </c>
      <c r="BA363" t="s">
        <v>16</v>
      </c>
    </row>
    <row r="364" spans="1:67" x14ac:dyDescent="0.25">
      <c r="A364" s="8" t="s">
        <v>985</v>
      </c>
      <c r="B364" s="8" t="s">
        <v>986</v>
      </c>
      <c r="C364" s="8" t="s">
        <v>987</v>
      </c>
      <c r="D364" t="s">
        <v>986</v>
      </c>
      <c r="E364" s="8" t="s">
        <v>986</v>
      </c>
      <c r="F364" s="14">
        <v>-0.114275</v>
      </c>
      <c r="G364" s="12">
        <v>8.3000500000000005E-2</v>
      </c>
      <c r="H364" s="12">
        <v>0.93663300000000005</v>
      </c>
      <c r="I364" s="12">
        <v>-0.23460300000000001</v>
      </c>
      <c r="J364" s="12">
        <v>1.44381</v>
      </c>
      <c r="K364" s="12">
        <v>2.1035400000000002</v>
      </c>
      <c r="L364" s="12">
        <v>1.3728899999999999</v>
      </c>
      <c r="P364" s="8">
        <v>2</v>
      </c>
      <c r="Q364" s="8">
        <v>4</v>
      </c>
      <c r="R364" s="8">
        <v>19.836500000000001</v>
      </c>
      <c r="S364" s="8">
        <v>19.950800000000001</v>
      </c>
      <c r="T364" s="8">
        <v>19.836500000000001</v>
      </c>
      <c r="U364" s="8">
        <v>19.918399999999998</v>
      </c>
      <c r="V364" s="8">
        <v>0.39937400000000001</v>
      </c>
      <c r="W364" s="8">
        <v>0.60715799999999998</v>
      </c>
      <c r="X364" s="8">
        <v>2.01333E-2</v>
      </c>
      <c r="Y364" s="8">
        <v>3.0432799999999999E-2</v>
      </c>
      <c r="Z364" t="s">
        <v>20</v>
      </c>
      <c r="AA364">
        <v>19.821100000000001</v>
      </c>
      <c r="AB364" t="s">
        <v>20</v>
      </c>
      <c r="AC364" t="s">
        <v>20</v>
      </c>
      <c r="AD364">
        <v>20.015599999999999</v>
      </c>
      <c r="AE364">
        <v>19.247399999999999</v>
      </c>
      <c r="AF364">
        <v>20.719000000000001</v>
      </c>
      <c r="AG364" t="s">
        <v>20</v>
      </c>
      <c r="AH364" t="s">
        <v>20</v>
      </c>
      <c r="AI364" t="s">
        <v>20</v>
      </c>
      <c r="AJ364">
        <v>19.554099999999998</v>
      </c>
      <c r="AK364" t="s">
        <v>20</v>
      </c>
      <c r="AL364" t="s">
        <v>20</v>
      </c>
      <c r="AM364">
        <v>20.1189</v>
      </c>
    </row>
    <row r="365" spans="1:67" x14ac:dyDescent="0.25">
      <c r="A365" s="8" t="s">
        <v>988</v>
      </c>
      <c r="B365" s="8" t="s">
        <v>989</v>
      </c>
      <c r="C365" s="8" t="s">
        <v>990</v>
      </c>
      <c r="D365" t="s">
        <v>989</v>
      </c>
      <c r="E365" s="8" t="s">
        <v>989</v>
      </c>
      <c r="F365" s="14">
        <v>-0.86519999999999997</v>
      </c>
      <c r="G365" s="12">
        <v>1.27877</v>
      </c>
      <c r="H365" s="12">
        <v>0.11475</v>
      </c>
      <c r="I365" s="12">
        <v>-2.40923</v>
      </c>
      <c r="J365" s="12">
        <v>8.8871800000000001E-2</v>
      </c>
      <c r="K365" s="12">
        <v>0.53464199999999995</v>
      </c>
      <c r="L365" s="12">
        <v>1.5107699999999999</v>
      </c>
      <c r="P365" s="8">
        <v>3</v>
      </c>
      <c r="Q365" s="8">
        <v>5</v>
      </c>
      <c r="R365" s="8">
        <v>17.630700000000001</v>
      </c>
      <c r="S365" s="8">
        <v>18.495899999999999</v>
      </c>
      <c r="T365" s="8">
        <v>17.502099999999999</v>
      </c>
      <c r="U365" s="8">
        <v>18.4465</v>
      </c>
      <c r="V365" s="8">
        <v>0.61359200000000003</v>
      </c>
      <c r="W365" s="8">
        <v>0.41769800000000001</v>
      </c>
      <c r="X365" s="8">
        <v>3.48025E-2</v>
      </c>
      <c r="Y365" s="8">
        <v>2.2583300000000001E-2</v>
      </c>
      <c r="Z365">
        <v>18.5246</v>
      </c>
      <c r="AA365">
        <v>18.000599999999999</v>
      </c>
      <c r="AB365">
        <v>19.151499999999999</v>
      </c>
      <c r="AC365" t="s">
        <v>20</v>
      </c>
      <c r="AD365">
        <v>18.4465</v>
      </c>
      <c r="AE365" t="s">
        <v>20</v>
      </c>
      <c r="AF365">
        <v>18.356300000000001</v>
      </c>
      <c r="AG365">
        <v>18.298400000000001</v>
      </c>
      <c r="AH365" t="s">
        <v>20</v>
      </c>
      <c r="AI365" t="s">
        <v>20</v>
      </c>
      <c r="AJ365" t="s">
        <v>20</v>
      </c>
      <c r="AK365">
        <v>17.502099999999999</v>
      </c>
      <c r="AL365" t="s">
        <v>20</v>
      </c>
      <c r="AM365">
        <v>17.0916</v>
      </c>
      <c r="BA365" t="s">
        <v>16</v>
      </c>
    </row>
    <row r="366" spans="1:67" x14ac:dyDescent="0.25">
      <c r="A366" s="8" t="s">
        <v>991</v>
      </c>
      <c r="B366" s="8" t="s">
        <v>992</v>
      </c>
      <c r="C366" s="8" t="s">
        <v>993</v>
      </c>
      <c r="D366" t="s">
        <v>992</v>
      </c>
      <c r="E366" s="8" t="s">
        <v>992</v>
      </c>
      <c r="F366" s="14">
        <v>0.34778399999999998</v>
      </c>
      <c r="G366" s="12">
        <v>0.615008</v>
      </c>
      <c r="H366" s="12">
        <v>0.323571</v>
      </c>
      <c r="I366" s="12">
        <v>1.2760100000000001</v>
      </c>
      <c r="J366" s="12">
        <v>0.64790599999999998</v>
      </c>
      <c r="K366" s="12">
        <v>1.98556</v>
      </c>
      <c r="L366" s="12">
        <v>1.5693299999999999</v>
      </c>
      <c r="P366" s="8">
        <v>3</v>
      </c>
      <c r="Q366" s="8">
        <v>6</v>
      </c>
      <c r="R366" s="8">
        <v>18.422599999999999</v>
      </c>
      <c r="S366" s="8">
        <v>18.0748</v>
      </c>
      <c r="T366" s="8">
        <v>18.583500000000001</v>
      </c>
      <c r="U366" s="8">
        <v>17.9846</v>
      </c>
      <c r="V366" s="8">
        <v>0.63469100000000001</v>
      </c>
      <c r="W366" s="8">
        <v>0.21649099999999999</v>
      </c>
      <c r="X366" s="8">
        <v>3.4451799999999998E-2</v>
      </c>
      <c r="Y366" s="8">
        <v>1.19775E-2</v>
      </c>
      <c r="Z366" t="s">
        <v>20</v>
      </c>
      <c r="AA366">
        <v>18.001899999999999</v>
      </c>
      <c r="AB366">
        <v>18.230899999999998</v>
      </c>
      <c r="AC366">
        <v>17.893999999999998</v>
      </c>
      <c r="AD366">
        <v>17.967400000000001</v>
      </c>
      <c r="AE366">
        <v>17.9132</v>
      </c>
      <c r="AF366">
        <v>18.441299999999998</v>
      </c>
      <c r="AG366" t="s">
        <v>20</v>
      </c>
      <c r="AH366" t="s">
        <v>20</v>
      </c>
      <c r="AI366" t="s">
        <v>20</v>
      </c>
      <c r="AJ366">
        <v>18.961300000000001</v>
      </c>
      <c r="AK366">
        <v>18.583500000000001</v>
      </c>
      <c r="AL366" t="s">
        <v>20</v>
      </c>
      <c r="AM366">
        <v>17.722899999999999</v>
      </c>
      <c r="BA366" t="s">
        <v>16</v>
      </c>
    </row>
    <row r="367" spans="1:67" x14ac:dyDescent="0.25">
      <c r="A367" s="8" t="s">
        <v>997</v>
      </c>
      <c r="B367" s="8" t="s">
        <v>998</v>
      </c>
      <c r="C367" s="8" t="s">
        <v>999</v>
      </c>
      <c r="D367" t="s">
        <v>998</v>
      </c>
      <c r="E367" s="8" t="s">
        <v>998</v>
      </c>
      <c r="F367" s="14">
        <v>-0.91920000000000002</v>
      </c>
      <c r="G367" s="12">
        <v>1.1434899999999999</v>
      </c>
      <c r="H367" s="12">
        <v>0.13237599999999999</v>
      </c>
      <c r="I367" s="12">
        <v>-2.4315099999999998</v>
      </c>
      <c r="J367" s="12">
        <v>0.12224</v>
      </c>
      <c r="K367" s="12">
        <v>4.4509499999999997</v>
      </c>
      <c r="L367" s="12">
        <v>1.3994899999999999</v>
      </c>
      <c r="P367" s="8">
        <v>2</v>
      </c>
      <c r="Q367" s="8">
        <v>4</v>
      </c>
      <c r="R367" s="8">
        <v>17.410900000000002</v>
      </c>
      <c r="S367" s="8">
        <v>18.330100000000002</v>
      </c>
      <c r="T367" s="8">
        <v>17.410900000000002</v>
      </c>
      <c r="U367" s="8">
        <v>18.5303</v>
      </c>
      <c r="V367" s="8">
        <v>5.9963200000000001E-2</v>
      </c>
      <c r="W367" s="8">
        <v>0.50285899999999994</v>
      </c>
      <c r="X367" s="8">
        <v>3.444E-3</v>
      </c>
      <c r="Y367" s="8">
        <v>2.74335E-2</v>
      </c>
      <c r="Z367">
        <v>18.436299999999999</v>
      </c>
      <c r="AA367" t="s">
        <v>20</v>
      </c>
      <c r="AB367">
        <v>18.668700000000001</v>
      </c>
      <c r="AC367" t="s">
        <v>20</v>
      </c>
      <c r="AD367">
        <v>17.591100000000001</v>
      </c>
      <c r="AE367">
        <v>18.624300000000002</v>
      </c>
      <c r="AF367" t="s">
        <v>20</v>
      </c>
      <c r="AG367">
        <v>17.453299999999999</v>
      </c>
      <c r="AH367" t="s">
        <v>20</v>
      </c>
      <c r="AI367" t="s">
        <v>20</v>
      </c>
      <c r="AJ367" t="s">
        <v>20</v>
      </c>
      <c r="AK367">
        <v>17.368500000000001</v>
      </c>
      <c r="AL367" t="s">
        <v>20</v>
      </c>
      <c r="AM367" t="s">
        <v>20</v>
      </c>
      <c r="AY367" t="s">
        <v>16</v>
      </c>
      <c r="BH367" t="s">
        <v>16</v>
      </c>
      <c r="BO367" s="4" t="s">
        <v>1477</v>
      </c>
    </row>
    <row r="368" spans="1:67" x14ac:dyDescent="0.25">
      <c r="A368" s="8" t="s">
        <v>1000</v>
      </c>
      <c r="B368" s="8" t="s">
        <v>1001</v>
      </c>
      <c r="C368" s="8" t="s">
        <v>1002</v>
      </c>
      <c r="D368" t="s">
        <v>1001</v>
      </c>
      <c r="E368" s="8" t="s">
        <v>1001</v>
      </c>
      <c r="F368" s="14">
        <v>0.63980000000000004</v>
      </c>
      <c r="G368" s="12">
        <v>0</v>
      </c>
      <c r="H368" s="12">
        <v>1</v>
      </c>
      <c r="I368" s="12">
        <v>0</v>
      </c>
      <c r="J368" s="12">
        <v>1.8422700000000001</v>
      </c>
      <c r="K368" s="12">
        <v>2.7206399999999999</v>
      </c>
      <c r="L368" s="12">
        <v>1.3469100000000001</v>
      </c>
      <c r="P368" s="8">
        <v>1</v>
      </c>
      <c r="Q368" s="8">
        <v>6</v>
      </c>
      <c r="R368" s="8">
        <v>18.889500000000002</v>
      </c>
      <c r="S368" s="8">
        <v>18.249700000000001</v>
      </c>
      <c r="T368" s="8">
        <v>18.889500000000002</v>
      </c>
      <c r="U368" s="8">
        <v>18.2332</v>
      </c>
      <c r="V368" s="8" t="s">
        <v>20</v>
      </c>
      <c r="W368" s="8">
        <v>0.460287</v>
      </c>
      <c r="X368" s="8" t="s">
        <v>20</v>
      </c>
      <c r="Y368" s="8">
        <v>2.52216E-2</v>
      </c>
      <c r="Z368" t="s">
        <v>20</v>
      </c>
      <c r="AA368">
        <v>18.471900000000002</v>
      </c>
      <c r="AB368">
        <v>18.96</v>
      </c>
      <c r="AC368">
        <v>18.186299999999999</v>
      </c>
      <c r="AD368">
        <v>17.581</v>
      </c>
      <c r="AE368">
        <v>18.280200000000001</v>
      </c>
      <c r="AF368">
        <v>18.018799999999999</v>
      </c>
      <c r="AG368" t="s">
        <v>20</v>
      </c>
      <c r="AH368" t="s">
        <v>20</v>
      </c>
      <c r="AI368" t="s">
        <v>20</v>
      </c>
      <c r="AJ368" t="s">
        <v>20</v>
      </c>
      <c r="AK368">
        <v>18.889500000000002</v>
      </c>
      <c r="AL368" t="s">
        <v>20</v>
      </c>
      <c r="AM368" t="s">
        <v>20</v>
      </c>
    </row>
    <row r="369" spans="1:67" x14ac:dyDescent="0.25">
      <c r="A369" s="8" t="s">
        <v>1003</v>
      </c>
      <c r="B369" s="8" t="s">
        <v>1004</v>
      </c>
      <c r="C369" s="8" t="s">
        <v>1005</v>
      </c>
      <c r="D369" t="s">
        <v>1004</v>
      </c>
      <c r="E369" s="8" t="s">
        <v>1004</v>
      </c>
      <c r="F369" s="14">
        <v>-0.97672999999999999</v>
      </c>
      <c r="G369" s="12">
        <v>1.2046300000000001</v>
      </c>
      <c r="H369" s="12">
        <v>0.124582</v>
      </c>
      <c r="I369" s="12">
        <v>-2.3894899999999999</v>
      </c>
      <c r="J369" s="12">
        <v>0.246974</v>
      </c>
      <c r="K369" s="12">
        <v>0.69802299999999995</v>
      </c>
      <c r="L369" s="12">
        <v>1.34782</v>
      </c>
      <c r="P369" s="8">
        <v>2</v>
      </c>
      <c r="Q369" s="8">
        <v>5</v>
      </c>
      <c r="R369" s="8">
        <v>16.918700000000001</v>
      </c>
      <c r="S369" s="8">
        <v>17.895399999999999</v>
      </c>
      <c r="T369" s="8">
        <v>16.918700000000001</v>
      </c>
      <c r="U369" s="8">
        <v>17.7395</v>
      </c>
      <c r="V369" s="8">
        <v>0.90941000000000005</v>
      </c>
      <c r="W369" s="8">
        <v>0.30267100000000002</v>
      </c>
      <c r="X369" s="8">
        <v>5.3751899999999998E-2</v>
      </c>
      <c r="Y369" s="8">
        <v>1.6913399999999999E-2</v>
      </c>
      <c r="Z369" t="s">
        <v>20</v>
      </c>
      <c r="AA369">
        <v>17.7395</v>
      </c>
      <c r="AB369">
        <v>17.586300000000001</v>
      </c>
      <c r="AC369" t="s">
        <v>20</v>
      </c>
      <c r="AD369">
        <v>18.2956</v>
      </c>
      <c r="AE369">
        <v>18.133099999999999</v>
      </c>
      <c r="AF369">
        <v>17.7224</v>
      </c>
      <c r="AG369" t="s">
        <v>20</v>
      </c>
      <c r="AH369" t="s">
        <v>20</v>
      </c>
      <c r="AI369" t="s">
        <v>20</v>
      </c>
      <c r="AJ369" t="s">
        <v>20</v>
      </c>
      <c r="AK369">
        <v>17.561699999999998</v>
      </c>
      <c r="AL369" t="s">
        <v>20</v>
      </c>
      <c r="AM369">
        <v>16.275600000000001</v>
      </c>
      <c r="BA369" t="s">
        <v>16</v>
      </c>
    </row>
    <row r="370" spans="1:67" x14ac:dyDescent="0.25">
      <c r="A370" s="8" t="s">
        <v>1006</v>
      </c>
      <c r="B370" s="8" t="s">
        <v>1007</v>
      </c>
      <c r="C370" s="8" t="s">
        <v>1008</v>
      </c>
      <c r="D370" t="s">
        <v>1007</v>
      </c>
      <c r="E370" s="8" t="s">
        <v>1007</v>
      </c>
      <c r="F370" s="14">
        <v>0.75488100000000002</v>
      </c>
      <c r="G370" s="12">
        <v>1.1229899999999999</v>
      </c>
      <c r="H370" s="12">
        <v>0.134519</v>
      </c>
      <c r="I370" s="12">
        <v>1.9637</v>
      </c>
      <c r="J370" s="12">
        <v>0.74653499999999995</v>
      </c>
      <c r="K370" s="12">
        <v>1.2376100000000001</v>
      </c>
      <c r="L370" s="12">
        <v>1.34735</v>
      </c>
      <c r="P370" s="8">
        <v>6</v>
      </c>
      <c r="Q370" s="8">
        <v>7</v>
      </c>
      <c r="R370" s="8">
        <v>20.0718</v>
      </c>
      <c r="S370" s="8">
        <v>19.3169</v>
      </c>
      <c r="T370" s="8">
        <v>20.127600000000001</v>
      </c>
      <c r="U370" s="8">
        <v>19.427499999999998</v>
      </c>
      <c r="V370" s="8">
        <v>0.88433200000000001</v>
      </c>
      <c r="W370" s="8">
        <v>0.47285300000000002</v>
      </c>
      <c r="X370" s="8">
        <v>4.40585E-2</v>
      </c>
      <c r="Y370" s="8">
        <v>2.4478699999999999E-2</v>
      </c>
      <c r="Z370">
        <v>18.863499999999998</v>
      </c>
      <c r="AA370">
        <v>19.5273</v>
      </c>
      <c r="AB370">
        <v>18.6768</v>
      </c>
      <c r="AC370">
        <v>20.003799999999998</v>
      </c>
      <c r="AD370">
        <v>19.047999999999998</v>
      </c>
      <c r="AE370">
        <v>19.671299999999999</v>
      </c>
      <c r="AF370">
        <v>19.427499999999998</v>
      </c>
      <c r="AG370">
        <v>21.265599999999999</v>
      </c>
      <c r="AH370">
        <v>19.5715</v>
      </c>
      <c r="AI370" t="s">
        <v>20</v>
      </c>
      <c r="AJ370">
        <v>18.6968</v>
      </c>
      <c r="AK370">
        <v>20.0459</v>
      </c>
      <c r="AL370">
        <v>20.641500000000001</v>
      </c>
      <c r="AM370">
        <v>20.209299999999999</v>
      </c>
      <c r="BH370" t="s">
        <v>16</v>
      </c>
      <c r="BO370" s="4" t="s">
        <v>1477</v>
      </c>
    </row>
    <row r="371" spans="1:67" x14ac:dyDescent="0.25">
      <c r="A371" s="8" t="s">
        <v>1009</v>
      </c>
      <c r="B371" s="8" t="s">
        <v>1010</v>
      </c>
      <c r="C371" s="8" t="s">
        <v>1011</v>
      </c>
      <c r="D371" t="s">
        <v>1010</v>
      </c>
      <c r="E371" s="8" t="s">
        <v>1010</v>
      </c>
      <c r="F371" s="14">
        <v>-0.122645</v>
      </c>
      <c r="G371" s="12">
        <v>0.15329899999999999</v>
      </c>
      <c r="H371" s="12">
        <v>0.813253</v>
      </c>
      <c r="I371" s="12">
        <v>-0.39194099999999998</v>
      </c>
      <c r="J371" s="12">
        <v>2.14554</v>
      </c>
      <c r="K371" s="12">
        <v>2.56338</v>
      </c>
      <c r="L371" s="12">
        <v>1.58718</v>
      </c>
      <c r="P371" s="8">
        <v>6</v>
      </c>
      <c r="Q371" s="8">
        <v>7</v>
      </c>
      <c r="R371" s="8">
        <v>19.998100000000001</v>
      </c>
      <c r="S371" s="8">
        <v>20.120699999999999</v>
      </c>
      <c r="T371" s="8">
        <v>20.001200000000001</v>
      </c>
      <c r="U371" s="8">
        <v>20.1189</v>
      </c>
      <c r="V371" s="8">
        <v>0.76582899999999998</v>
      </c>
      <c r="W371" s="8">
        <v>0.30203799999999997</v>
      </c>
      <c r="X371" s="8">
        <v>3.8295099999999999E-2</v>
      </c>
      <c r="Y371" s="8">
        <v>1.50113E-2</v>
      </c>
      <c r="Z371">
        <v>20.226700000000001</v>
      </c>
      <c r="AA371">
        <v>19.7605</v>
      </c>
      <c r="AB371">
        <v>19.865200000000002</v>
      </c>
      <c r="AC371">
        <v>19.969000000000001</v>
      </c>
      <c r="AD371">
        <v>20.231000000000002</v>
      </c>
      <c r="AE371">
        <v>20.1189</v>
      </c>
      <c r="AF371">
        <v>20.6738</v>
      </c>
      <c r="AG371">
        <v>20.1587</v>
      </c>
      <c r="AH371">
        <v>19.543500000000002</v>
      </c>
      <c r="AI371" t="s">
        <v>20</v>
      </c>
      <c r="AJ371">
        <v>19.843599999999999</v>
      </c>
      <c r="AK371">
        <v>18.8643</v>
      </c>
      <c r="AL371">
        <v>20.525600000000001</v>
      </c>
      <c r="AM371">
        <v>21.052800000000001</v>
      </c>
    </row>
    <row r="372" spans="1:67" x14ac:dyDescent="0.25">
      <c r="A372" s="8" t="s">
        <v>1012</v>
      </c>
      <c r="B372" s="8" t="s">
        <v>1013</v>
      </c>
      <c r="C372" s="8" t="s">
        <v>1014</v>
      </c>
      <c r="D372" t="s">
        <v>1013</v>
      </c>
      <c r="E372" s="8" t="s">
        <v>1013</v>
      </c>
      <c r="F372" s="14">
        <v>-0.19852700000000001</v>
      </c>
      <c r="G372" s="12">
        <v>0.24093200000000001</v>
      </c>
      <c r="H372" s="12">
        <v>0.68738200000000005</v>
      </c>
      <c r="I372" s="12">
        <v>-0.59400399999999998</v>
      </c>
      <c r="J372" s="12">
        <v>1.1344099999999999</v>
      </c>
      <c r="K372" s="12">
        <v>0.158142</v>
      </c>
      <c r="L372" s="12">
        <v>1.62754</v>
      </c>
      <c r="P372" s="8">
        <v>3</v>
      </c>
      <c r="Q372" s="8">
        <v>5</v>
      </c>
      <c r="R372" s="8">
        <v>18.284500000000001</v>
      </c>
      <c r="S372" s="8">
        <v>18.4831</v>
      </c>
      <c r="T372" s="8">
        <v>18.244199999999999</v>
      </c>
      <c r="U372" s="8">
        <v>18.363499999999998</v>
      </c>
      <c r="V372" s="8">
        <v>0.57496100000000006</v>
      </c>
      <c r="W372" s="8">
        <v>0.38583600000000001</v>
      </c>
      <c r="X372" s="8">
        <v>3.14452E-2</v>
      </c>
      <c r="Y372" s="8">
        <v>2.0875100000000001E-2</v>
      </c>
      <c r="Z372" t="s">
        <v>20</v>
      </c>
      <c r="AA372" t="s">
        <v>20</v>
      </c>
      <c r="AB372">
        <v>18.179200000000002</v>
      </c>
      <c r="AC372">
        <v>19.1524</v>
      </c>
      <c r="AD372">
        <v>18.363499999999998</v>
      </c>
      <c r="AE372">
        <v>18.287299999999998</v>
      </c>
      <c r="AF372">
        <v>18.4329</v>
      </c>
      <c r="AG372" t="s">
        <v>20</v>
      </c>
      <c r="AH372" t="s">
        <v>20</v>
      </c>
      <c r="AI372" t="s">
        <v>20</v>
      </c>
      <c r="AJ372">
        <v>17.730799999999999</v>
      </c>
      <c r="AK372">
        <v>18.244199999999999</v>
      </c>
      <c r="AL372" t="s">
        <v>20</v>
      </c>
      <c r="AM372">
        <v>18.878599999999999</v>
      </c>
      <c r="AZ372" t="s">
        <v>16</v>
      </c>
      <c r="BA372" t="s">
        <v>16</v>
      </c>
    </row>
    <row r="373" spans="1:67" x14ac:dyDescent="0.25">
      <c r="A373" s="8" t="s">
        <v>1015</v>
      </c>
      <c r="B373" s="8" t="s">
        <v>1016</v>
      </c>
      <c r="C373" s="8" t="s">
        <v>1017</v>
      </c>
      <c r="D373" t="s">
        <v>1016</v>
      </c>
      <c r="E373" s="8" t="s">
        <v>1016</v>
      </c>
      <c r="F373" s="14">
        <v>2.9158099999999999E-2</v>
      </c>
      <c r="G373" s="12">
        <v>4.4653699999999998E-2</v>
      </c>
      <c r="H373" s="12">
        <v>1</v>
      </c>
      <c r="I373" s="12">
        <v>0.12912699999999999</v>
      </c>
      <c r="J373" s="12">
        <v>1.50793</v>
      </c>
      <c r="K373" s="12">
        <v>2.7309700000000001</v>
      </c>
      <c r="L373" s="12">
        <v>1.4535</v>
      </c>
      <c r="P373" s="8">
        <v>3</v>
      </c>
      <c r="Q373" s="8">
        <v>4</v>
      </c>
      <c r="R373" s="8">
        <v>16.565899999999999</v>
      </c>
      <c r="S373" s="8">
        <v>16.536799999999999</v>
      </c>
      <c r="T373" s="8">
        <v>16.464099999999998</v>
      </c>
      <c r="U373" s="8">
        <v>16.555299999999999</v>
      </c>
      <c r="V373" s="8">
        <v>0.33294299999999999</v>
      </c>
      <c r="W373" s="8">
        <v>0.267926</v>
      </c>
      <c r="X373" s="8">
        <v>2.0098100000000001E-2</v>
      </c>
      <c r="Y373" s="8">
        <v>1.6201799999999999E-2</v>
      </c>
      <c r="Z373" t="s">
        <v>20</v>
      </c>
      <c r="AA373">
        <v>16.781400000000001</v>
      </c>
      <c r="AB373">
        <v>16.360900000000001</v>
      </c>
      <c r="AC373" t="s">
        <v>20</v>
      </c>
      <c r="AD373">
        <v>16.749600000000001</v>
      </c>
      <c r="AE373" t="s">
        <v>20</v>
      </c>
      <c r="AF373">
        <v>16.255199999999999</v>
      </c>
      <c r="AG373" t="s">
        <v>20</v>
      </c>
      <c r="AH373" t="s">
        <v>20</v>
      </c>
      <c r="AI373" t="s">
        <v>20</v>
      </c>
      <c r="AJ373">
        <v>16.937899999999999</v>
      </c>
      <c r="AK373">
        <v>16.2958</v>
      </c>
      <c r="AL373" t="s">
        <v>20</v>
      </c>
      <c r="AM373">
        <v>16.464099999999998</v>
      </c>
      <c r="BK373" t="s">
        <v>16</v>
      </c>
      <c r="BO373" s="4" t="s">
        <v>1477</v>
      </c>
    </row>
    <row r="374" spans="1:67" x14ac:dyDescent="0.25">
      <c r="A374" s="8" t="s">
        <v>1021</v>
      </c>
      <c r="B374" s="8" t="s">
        <v>1022</v>
      </c>
      <c r="C374" s="8" t="s">
        <v>1023</v>
      </c>
      <c r="D374" t="s">
        <v>1022</v>
      </c>
      <c r="E374" s="8" t="s">
        <v>1022</v>
      </c>
      <c r="F374" s="14">
        <v>1.8633999999999999</v>
      </c>
      <c r="G374" s="12">
        <v>0</v>
      </c>
      <c r="H374" s="12">
        <v>1</v>
      </c>
      <c r="I374" s="12">
        <v>0</v>
      </c>
      <c r="J374" s="12">
        <v>1.46641</v>
      </c>
      <c r="K374" s="12">
        <v>0.23810000000000001</v>
      </c>
      <c r="L374" s="12">
        <v>1.6265700000000001</v>
      </c>
      <c r="P374" s="8">
        <v>1</v>
      </c>
      <c r="Q374" s="8">
        <v>3</v>
      </c>
      <c r="R374" s="8">
        <v>18.8933</v>
      </c>
      <c r="S374" s="8">
        <v>17.029900000000001</v>
      </c>
      <c r="T374" s="8">
        <v>18.8933</v>
      </c>
      <c r="U374" s="8">
        <v>16.956499999999998</v>
      </c>
      <c r="V374" s="8" t="s">
        <v>20</v>
      </c>
      <c r="W374" s="8">
        <v>0.16217599999999999</v>
      </c>
      <c r="X374" s="8" t="s">
        <v>20</v>
      </c>
      <c r="Y374" s="8">
        <v>9.52304E-3</v>
      </c>
      <c r="Z374" t="s">
        <v>20</v>
      </c>
      <c r="AA374">
        <v>16.917400000000001</v>
      </c>
      <c r="AB374" t="s">
        <v>20</v>
      </c>
      <c r="AC374" t="s">
        <v>20</v>
      </c>
      <c r="AD374" t="s">
        <v>20</v>
      </c>
      <c r="AE374">
        <v>17.215800000000002</v>
      </c>
      <c r="AF374">
        <v>16.956499999999998</v>
      </c>
      <c r="AG374">
        <v>18.8933</v>
      </c>
      <c r="AH374" t="s">
        <v>20</v>
      </c>
      <c r="AI374" t="s">
        <v>20</v>
      </c>
      <c r="AJ374" t="s">
        <v>20</v>
      </c>
      <c r="AK374" t="s">
        <v>20</v>
      </c>
      <c r="AL374" t="s">
        <v>20</v>
      </c>
      <c r="AM374" t="s">
        <v>20</v>
      </c>
      <c r="BA374" t="s">
        <v>16</v>
      </c>
    </row>
    <row r="375" spans="1:67" x14ac:dyDescent="0.25">
      <c r="A375" s="8" t="s">
        <v>1024</v>
      </c>
      <c r="B375" s="8" t="s">
        <v>1025</v>
      </c>
      <c r="C375" s="8" t="s">
        <v>1026</v>
      </c>
      <c r="D375" t="s">
        <v>1025</v>
      </c>
      <c r="E375" s="8" t="s">
        <v>1025</v>
      </c>
      <c r="F375" s="14">
        <v>-2.3597999999999999</v>
      </c>
      <c r="G375" s="12">
        <v>0</v>
      </c>
      <c r="H375" s="12">
        <v>1</v>
      </c>
      <c r="I375" s="12">
        <v>0</v>
      </c>
      <c r="J375" s="12">
        <v>0.64172499999999999</v>
      </c>
      <c r="K375" s="12">
        <v>8.9993500000000004E-2</v>
      </c>
      <c r="L375" s="12">
        <v>1.34687</v>
      </c>
      <c r="P375" s="8">
        <v>1</v>
      </c>
      <c r="Q375" s="8">
        <v>4</v>
      </c>
      <c r="R375" s="8">
        <v>15.662100000000001</v>
      </c>
      <c r="S375" s="8">
        <v>18.021899999999999</v>
      </c>
      <c r="T375" s="8">
        <v>15.662100000000001</v>
      </c>
      <c r="U375" s="8">
        <v>18.170400000000001</v>
      </c>
      <c r="V375" s="8" t="s">
        <v>20</v>
      </c>
      <c r="W375" s="8">
        <v>0.59990399999999999</v>
      </c>
      <c r="X375" s="8" t="s">
        <v>20</v>
      </c>
      <c r="Y375" s="8">
        <v>3.3287499999999998E-2</v>
      </c>
      <c r="Z375" t="s">
        <v>20</v>
      </c>
      <c r="AA375">
        <v>17.188500000000001</v>
      </c>
      <c r="AB375">
        <v>18.558299999999999</v>
      </c>
      <c r="AC375" t="s">
        <v>20</v>
      </c>
      <c r="AD375">
        <v>18.333600000000001</v>
      </c>
      <c r="AE375" t="s">
        <v>20</v>
      </c>
      <c r="AF375">
        <v>18.007200000000001</v>
      </c>
      <c r="AG375" t="s">
        <v>20</v>
      </c>
      <c r="AH375" t="s">
        <v>20</v>
      </c>
      <c r="AI375" t="s">
        <v>20</v>
      </c>
      <c r="AJ375" t="s">
        <v>20</v>
      </c>
      <c r="AK375">
        <v>15.662100000000001</v>
      </c>
      <c r="AL375" t="s">
        <v>20</v>
      </c>
      <c r="AM375" t="s">
        <v>20</v>
      </c>
      <c r="BA375" t="s">
        <v>16</v>
      </c>
    </row>
    <row r="376" spans="1:67" x14ac:dyDescent="0.25">
      <c r="A376" s="8" t="s">
        <v>45</v>
      </c>
      <c r="B376" s="8" t="s">
        <v>46</v>
      </c>
      <c r="C376" s="8" t="s">
        <v>47</v>
      </c>
      <c r="D376" t="s">
        <v>46</v>
      </c>
      <c r="E376" s="8" t="s">
        <v>46</v>
      </c>
      <c r="F376" s="14">
        <v>2.1823000000000001</v>
      </c>
      <c r="G376" s="12">
        <v>0</v>
      </c>
      <c r="H376" s="12">
        <v>1</v>
      </c>
      <c r="I376" s="12">
        <v>0</v>
      </c>
      <c r="J376" s="12">
        <v>7.2647000000000003E-2</v>
      </c>
      <c r="K376" s="12">
        <v>5.87419E-2</v>
      </c>
      <c r="L376" s="12">
        <v>1.3261499999999999</v>
      </c>
      <c r="P376" s="8">
        <v>1</v>
      </c>
      <c r="Q376" s="8">
        <v>3</v>
      </c>
      <c r="R376" s="8">
        <v>18.5989</v>
      </c>
      <c r="S376" s="8">
        <v>16.416599999999999</v>
      </c>
      <c r="T376" s="8">
        <v>18.5989</v>
      </c>
      <c r="U376" s="8">
        <v>16.663699999999999</v>
      </c>
      <c r="V376" s="8" t="s">
        <v>20</v>
      </c>
      <c r="W376" s="8">
        <v>0.60010200000000002</v>
      </c>
      <c r="X376" s="8" t="s">
        <v>20</v>
      </c>
      <c r="Y376" s="8">
        <v>3.65546E-2</v>
      </c>
      <c r="Z376">
        <v>16.663699999999999</v>
      </c>
      <c r="AA376" t="s">
        <v>20</v>
      </c>
      <c r="AB376">
        <v>16.8537</v>
      </c>
      <c r="AC376" t="s">
        <v>20</v>
      </c>
      <c r="AD376">
        <v>15.7324</v>
      </c>
      <c r="AE376" t="s">
        <v>20</v>
      </c>
      <c r="AF376" t="s">
        <v>20</v>
      </c>
      <c r="AG376">
        <v>18.5989</v>
      </c>
      <c r="AH376" t="s">
        <v>20</v>
      </c>
      <c r="AI376" t="s">
        <v>20</v>
      </c>
      <c r="AJ376" t="s">
        <v>20</v>
      </c>
      <c r="AK376" t="s">
        <v>20</v>
      </c>
      <c r="AL376" t="s">
        <v>20</v>
      </c>
      <c r="AM376" t="s">
        <v>20</v>
      </c>
      <c r="AN376" t="s">
        <v>16</v>
      </c>
      <c r="AQ376" t="s">
        <v>16</v>
      </c>
    </row>
    <row r="377" spans="1:67" x14ac:dyDescent="0.25">
      <c r="A377" s="8" t="s">
        <v>48</v>
      </c>
      <c r="B377" s="8" t="s">
        <v>49</v>
      </c>
      <c r="C377" s="8" t="s">
        <v>50</v>
      </c>
      <c r="D377" t="s">
        <v>49</v>
      </c>
      <c r="E377" s="8" t="s">
        <v>49</v>
      </c>
      <c r="F377" s="14">
        <v>-0.18623000000000001</v>
      </c>
      <c r="G377" s="12">
        <v>0.14391100000000001</v>
      </c>
      <c r="H377" s="12">
        <v>0.82837899999999998</v>
      </c>
      <c r="I377" s="12">
        <v>-0.372778</v>
      </c>
      <c r="J377" s="12">
        <v>0.52898900000000004</v>
      </c>
      <c r="K377" s="12">
        <v>1.1604099999999999</v>
      </c>
      <c r="L377" s="12">
        <v>1.4521999999999999</v>
      </c>
      <c r="P377" s="8">
        <v>5</v>
      </c>
      <c r="Q377" s="8">
        <v>6</v>
      </c>
      <c r="R377" s="8">
        <v>18.9207</v>
      </c>
      <c r="S377" s="8">
        <v>19.106999999999999</v>
      </c>
      <c r="T377" s="8">
        <v>19.1358</v>
      </c>
      <c r="U377" s="8">
        <v>19.145800000000001</v>
      </c>
      <c r="V377" s="8">
        <v>1.20851</v>
      </c>
      <c r="W377" s="8">
        <v>0.238285</v>
      </c>
      <c r="X377" s="8">
        <v>6.3872399999999996E-2</v>
      </c>
      <c r="Y377" s="8">
        <v>1.2471100000000001E-2</v>
      </c>
      <c r="Z377">
        <v>18.8004</v>
      </c>
      <c r="AA377">
        <v>19.2194</v>
      </c>
      <c r="AB377">
        <v>19.177800000000001</v>
      </c>
      <c r="AC377" t="s">
        <v>20</v>
      </c>
      <c r="AD377">
        <v>19.4528</v>
      </c>
      <c r="AE377">
        <v>19.113700000000001</v>
      </c>
      <c r="AF377">
        <v>18.877600000000001</v>
      </c>
      <c r="AG377">
        <v>18.109000000000002</v>
      </c>
      <c r="AH377" t="s">
        <v>20</v>
      </c>
      <c r="AI377" t="s">
        <v>20</v>
      </c>
      <c r="AJ377">
        <v>19.4832</v>
      </c>
      <c r="AK377">
        <v>19.1358</v>
      </c>
      <c r="AL377">
        <v>20.490200000000002</v>
      </c>
      <c r="AM377">
        <v>17.385400000000001</v>
      </c>
      <c r="AN377" t="s">
        <v>16</v>
      </c>
      <c r="AR377" t="s">
        <v>16</v>
      </c>
      <c r="AX377" t="s">
        <v>16</v>
      </c>
      <c r="BA377" t="s">
        <v>16</v>
      </c>
    </row>
    <row r="378" spans="1:67" x14ac:dyDescent="0.25">
      <c r="A378" s="8" t="s">
        <v>1033</v>
      </c>
      <c r="B378" s="8" t="s">
        <v>1034</v>
      </c>
      <c r="C378" s="8" t="s">
        <v>1035</v>
      </c>
      <c r="D378" t="s">
        <v>1034</v>
      </c>
      <c r="E378" s="8" t="s">
        <v>1034</v>
      </c>
      <c r="F378" s="14">
        <v>-1.4262300000000001</v>
      </c>
      <c r="G378" s="12">
        <v>0</v>
      </c>
      <c r="H378" s="12">
        <v>1</v>
      </c>
      <c r="I378" s="12">
        <v>0</v>
      </c>
      <c r="J378" s="12">
        <v>0.409136</v>
      </c>
      <c r="K378" s="12">
        <v>5.2246599999999997E-2</v>
      </c>
      <c r="L378" s="12">
        <v>2.21584</v>
      </c>
      <c r="P378" s="8">
        <v>1</v>
      </c>
      <c r="Q378" s="8">
        <v>3</v>
      </c>
      <c r="R378" s="8">
        <v>16.479900000000001</v>
      </c>
      <c r="S378" s="8">
        <v>17.906099999999999</v>
      </c>
      <c r="T378" s="8">
        <v>16.479900000000001</v>
      </c>
      <c r="U378" s="8">
        <v>17.728400000000001</v>
      </c>
      <c r="V378" s="8" t="s">
        <v>20</v>
      </c>
      <c r="W378" s="8">
        <v>0.34431899999999999</v>
      </c>
      <c r="X378" s="8" t="s">
        <v>20</v>
      </c>
      <c r="Y378" s="8">
        <v>1.9229099999999999E-2</v>
      </c>
      <c r="Z378">
        <v>18.303000000000001</v>
      </c>
      <c r="AA378" t="s">
        <v>20</v>
      </c>
      <c r="AB378" t="s">
        <v>20</v>
      </c>
      <c r="AC378" t="s">
        <v>20</v>
      </c>
      <c r="AD378" t="s">
        <v>20</v>
      </c>
      <c r="AE378">
        <v>17.728400000000001</v>
      </c>
      <c r="AF378">
        <v>17.687000000000001</v>
      </c>
      <c r="AG378" t="s">
        <v>20</v>
      </c>
      <c r="AH378" t="s">
        <v>20</v>
      </c>
      <c r="AI378" t="s">
        <v>20</v>
      </c>
      <c r="AJ378">
        <v>16.479900000000001</v>
      </c>
      <c r="AK378" t="s">
        <v>20</v>
      </c>
      <c r="AL378" t="s">
        <v>20</v>
      </c>
      <c r="AM378" t="s">
        <v>20</v>
      </c>
      <c r="BA378" t="s">
        <v>16</v>
      </c>
    </row>
    <row r="379" spans="1:67" x14ac:dyDescent="0.25">
      <c r="A379" s="8" t="s">
        <v>1036</v>
      </c>
      <c r="B379" s="8" t="s">
        <v>1037</v>
      </c>
      <c r="C379" s="8" t="s">
        <v>1038</v>
      </c>
      <c r="D379" t="s">
        <v>1037</v>
      </c>
      <c r="E379" s="8" t="s">
        <v>1037</v>
      </c>
      <c r="F379" s="14">
        <v>-7.8628799999999999E-2</v>
      </c>
      <c r="G379" s="12">
        <v>0.28455200000000003</v>
      </c>
      <c r="H379" s="12">
        <v>0.63062700000000005</v>
      </c>
      <c r="I379" s="12">
        <v>-0.66385400000000006</v>
      </c>
      <c r="J379" s="12">
        <v>2.2719100000000001</v>
      </c>
      <c r="K379" s="12">
        <v>1.48308</v>
      </c>
      <c r="L379" s="12">
        <v>1.7659499999999999</v>
      </c>
      <c r="P379" s="8">
        <v>7</v>
      </c>
      <c r="Q379" s="8">
        <v>7</v>
      </c>
      <c r="R379" s="8">
        <v>20.961500000000001</v>
      </c>
      <c r="S379" s="8">
        <v>21.040099999999999</v>
      </c>
      <c r="T379" s="8">
        <v>20.908799999999999</v>
      </c>
      <c r="U379" s="8">
        <v>21.040299999999998</v>
      </c>
      <c r="V379" s="8">
        <v>0.30809500000000001</v>
      </c>
      <c r="W379" s="8">
        <v>5.7255899999999998E-2</v>
      </c>
      <c r="X379" s="8">
        <v>1.46982E-2</v>
      </c>
      <c r="Y379" s="8">
        <v>2.72128E-3</v>
      </c>
      <c r="Z379">
        <v>21.040299999999998</v>
      </c>
      <c r="AA379">
        <v>21.009599999999999</v>
      </c>
      <c r="AB379">
        <v>21.044499999999999</v>
      </c>
      <c r="AC379">
        <v>21.054200000000002</v>
      </c>
      <c r="AD379">
        <v>20.9818</v>
      </c>
      <c r="AE379">
        <v>21.154699999999998</v>
      </c>
      <c r="AF379">
        <v>20.9955</v>
      </c>
      <c r="AG379">
        <v>21.448499999999999</v>
      </c>
      <c r="AH379">
        <v>20.9068</v>
      </c>
      <c r="AI379">
        <v>20.908799999999999</v>
      </c>
      <c r="AJ379">
        <v>20.927399999999999</v>
      </c>
      <c r="AK379">
        <v>21.200199999999999</v>
      </c>
      <c r="AL379">
        <v>20.4483</v>
      </c>
      <c r="AM379">
        <v>20.8902</v>
      </c>
      <c r="BA379" t="s">
        <v>16</v>
      </c>
    </row>
    <row r="380" spans="1:67" x14ac:dyDescent="0.25">
      <c r="A380" s="8" t="s">
        <v>1039</v>
      </c>
      <c r="B380" s="8" t="s">
        <v>1040</v>
      </c>
      <c r="C380" s="8" t="s">
        <v>1041</v>
      </c>
      <c r="D380" t="s">
        <v>1040</v>
      </c>
      <c r="E380" s="8" t="s">
        <v>1040</v>
      </c>
      <c r="F380" s="14">
        <v>0.146208</v>
      </c>
      <c r="G380" s="12">
        <v>0.24399499999999999</v>
      </c>
      <c r="H380" s="12">
        <v>0.684832</v>
      </c>
      <c r="I380" s="12">
        <v>0.58707299999999996</v>
      </c>
      <c r="J380" s="12">
        <v>1.46417</v>
      </c>
      <c r="K380" s="12">
        <v>0.89111899999999999</v>
      </c>
      <c r="L380" s="12">
        <v>1.88157</v>
      </c>
      <c r="P380" s="8">
        <v>5</v>
      </c>
      <c r="Q380" s="8">
        <v>7</v>
      </c>
      <c r="R380" s="8">
        <v>20.8599</v>
      </c>
      <c r="S380" s="8">
        <v>20.713699999999999</v>
      </c>
      <c r="T380" s="8">
        <v>20.989100000000001</v>
      </c>
      <c r="U380" s="8">
        <v>20.683800000000002</v>
      </c>
      <c r="V380" s="8">
        <v>0.59207500000000002</v>
      </c>
      <c r="W380" s="8">
        <v>0.26039000000000001</v>
      </c>
      <c r="X380" s="8">
        <v>2.83834E-2</v>
      </c>
      <c r="Y380" s="8">
        <v>1.2570899999999999E-2</v>
      </c>
      <c r="Z380">
        <v>20.62</v>
      </c>
      <c r="AA380">
        <v>20.352</v>
      </c>
      <c r="AB380">
        <v>20.7651</v>
      </c>
      <c r="AC380">
        <v>21.180700000000002</v>
      </c>
      <c r="AD380">
        <v>20.683800000000002</v>
      </c>
      <c r="AE380">
        <v>20.847100000000001</v>
      </c>
      <c r="AF380">
        <v>20.547000000000001</v>
      </c>
      <c r="AG380">
        <v>20.4772</v>
      </c>
      <c r="AH380" t="s">
        <v>20</v>
      </c>
      <c r="AI380" t="s">
        <v>20</v>
      </c>
      <c r="AJ380">
        <v>20.099900000000002</v>
      </c>
      <c r="AK380">
        <v>20.989100000000001</v>
      </c>
      <c r="AL380">
        <v>21.6386</v>
      </c>
      <c r="AM380">
        <v>21.0946</v>
      </c>
      <c r="BA380" t="s">
        <v>16</v>
      </c>
      <c r="BM380" t="s">
        <v>16</v>
      </c>
    </row>
    <row r="381" spans="1:67" x14ac:dyDescent="0.25">
      <c r="A381" s="8" t="s">
        <v>1051</v>
      </c>
      <c r="B381" s="8" t="s">
        <v>1052</v>
      </c>
      <c r="C381" s="8" t="s">
        <v>1053</v>
      </c>
      <c r="D381" t="s">
        <v>1052</v>
      </c>
      <c r="E381" s="8" t="s">
        <v>1052</v>
      </c>
      <c r="F381" s="14">
        <v>0.55564499999999994</v>
      </c>
      <c r="G381" s="12">
        <v>1.0674399999999999</v>
      </c>
      <c r="H381" s="12">
        <v>0.144784</v>
      </c>
      <c r="I381" s="12">
        <v>1.8883799999999999</v>
      </c>
      <c r="J381" s="12">
        <v>0.10413699999999999</v>
      </c>
      <c r="K381" s="12">
        <v>0.74188299999999996</v>
      </c>
      <c r="L381" s="12">
        <v>1.90785</v>
      </c>
      <c r="P381" s="8">
        <v>6</v>
      </c>
      <c r="Q381" s="8">
        <v>7</v>
      </c>
      <c r="R381" s="8">
        <v>20.1113</v>
      </c>
      <c r="S381" s="8">
        <v>19.555700000000002</v>
      </c>
      <c r="T381" s="8">
        <v>20.237300000000001</v>
      </c>
      <c r="U381" s="8">
        <v>19.7285</v>
      </c>
      <c r="V381" s="8">
        <v>0.65729700000000002</v>
      </c>
      <c r="W381" s="8">
        <v>0.39088000000000001</v>
      </c>
      <c r="X381" s="8">
        <v>3.2682900000000001E-2</v>
      </c>
      <c r="Y381" s="8">
        <v>1.9988100000000002E-2</v>
      </c>
      <c r="Z381">
        <v>19.7285</v>
      </c>
      <c r="AA381">
        <v>19.511900000000001</v>
      </c>
      <c r="AB381">
        <v>19.732700000000001</v>
      </c>
      <c r="AC381">
        <v>19.7897</v>
      </c>
      <c r="AD381">
        <v>19.331600000000002</v>
      </c>
      <c r="AE381">
        <v>19.988700000000001</v>
      </c>
      <c r="AF381">
        <v>18.8066</v>
      </c>
      <c r="AG381" t="s">
        <v>20</v>
      </c>
      <c r="AH381">
        <v>19.936199999999999</v>
      </c>
      <c r="AI381">
        <v>20.089099999999998</v>
      </c>
      <c r="AJ381">
        <v>20.3856</v>
      </c>
      <c r="AK381">
        <v>20.671099999999999</v>
      </c>
      <c r="AL381">
        <v>20.669799999999999</v>
      </c>
      <c r="AM381">
        <v>18.9161</v>
      </c>
    </row>
    <row r="382" spans="1:67" x14ac:dyDescent="0.25">
      <c r="A382" s="8" t="s">
        <v>1054</v>
      </c>
      <c r="B382" s="8" t="s">
        <v>1055</v>
      </c>
      <c r="C382" s="8" t="s">
        <v>1056</v>
      </c>
      <c r="D382" t="s">
        <v>1055</v>
      </c>
      <c r="E382" s="8" t="s">
        <v>1055</v>
      </c>
      <c r="F382" s="14">
        <v>-0.207014</v>
      </c>
      <c r="G382" s="12">
        <v>0.60172199999999998</v>
      </c>
      <c r="H382" s="12">
        <v>0.32911200000000002</v>
      </c>
      <c r="I382" s="12">
        <v>-1.2083299999999999</v>
      </c>
      <c r="J382" s="12">
        <v>0.392175</v>
      </c>
      <c r="K382" s="12">
        <v>0.41842699999999999</v>
      </c>
      <c r="L382" s="12">
        <v>1.56281</v>
      </c>
      <c r="P382" s="8">
        <v>7</v>
      </c>
      <c r="Q382" s="8">
        <v>7</v>
      </c>
      <c r="R382" s="8">
        <v>21.729199999999999</v>
      </c>
      <c r="S382" s="8">
        <v>21.936199999999999</v>
      </c>
      <c r="T382" s="8">
        <v>21.665500000000002</v>
      </c>
      <c r="U382" s="8">
        <v>21.997599999999998</v>
      </c>
      <c r="V382" s="8">
        <v>0.335812</v>
      </c>
      <c r="W382" s="8">
        <v>0.30445100000000003</v>
      </c>
      <c r="X382" s="8">
        <v>1.54544E-2</v>
      </c>
      <c r="Y382" s="8">
        <v>1.38789E-2</v>
      </c>
      <c r="Z382">
        <v>21.735499999999998</v>
      </c>
      <c r="AA382">
        <v>22.220700000000001</v>
      </c>
      <c r="AB382">
        <v>22.0989</v>
      </c>
      <c r="AC382">
        <v>21.588799999999999</v>
      </c>
      <c r="AD382">
        <v>22.3324</v>
      </c>
      <c r="AE382">
        <v>21.579799999999999</v>
      </c>
      <c r="AF382">
        <v>21.997599999999998</v>
      </c>
      <c r="AG382">
        <v>21.668199999999999</v>
      </c>
      <c r="AH382">
        <v>21.6326</v>
      </c>
      <c r="AI382">
        <v>22.387499999999999</v>
      </c>
      <c r="AJ382">
        <v>21.481400000000001</v>
      </c>
      <c r="AK382">
        <v>21.665500000000002</v>
      </c>
      <c r="AL382">
        <v>21.363700000000001</v>
      </c>
      <c r="AM382">
        <v>21.9057</v>
      </c>
      <c r="BA382" t="s">
        <v>16</v>
      </c>
      <c r="BM382" t="s">
        <v>16</v>
      </c>
    </row>
    <row r="383" spans="1:67" x14ac:dyDescent="0.25">
      <c r="A383" s="8" t="s">
        <v>1057</v>
      </c>
      <c r="B383" s="8" t="s">
        <v>1058</v>
      </c>
      <c r="C383" s="8" t="s">
        <v>1059</v>
      </c>
      <c r="D383" t="s">
        <v>1058</v>
      </c>
      <c r="E383" s="8" t="s">
        <v>1058</v>
      </c>
      <c r="F383" s="14">
        <v>0.29615799999999998</v>
      </c>
      <c r="G383" s="12">
        <v>0.51426799999999995</v>
      </c>
      <c r="H383" s="12">
        <v>0.39263199999999998</v>
      </c>
      <c r="I383" s="12">
        <v>1.0735600000000001</v>
      </c>
      <c r="J383" s="12">
        <v>0.80132599999999998</v>
      </c>
      <c r="K383" s="12">
        <v>0.82750599999999996</v>
      </c>
      <c r="L383" s="12">
        <v>1.95137</v>
      </c>
      <c r="P383" s="8">
        <v>6</v>
      </c>
      <c r="Q383" s="8">
        <v>7</v>
      </c>
      <c r="R383" s="8">
        <v>22.538</v>
      </c>
      <c r="S383" s="8">
        <v>22.241800000000001</v>
      </c>
      <c r="T383" s="8">
        <v>22.409700000000001</v>
      </c>
      <c r="U383" s="8">
        <v>22.342400000000001</v>
      </c>
      <c r="V383" s="8">
        <v>0.684562</v>
      </c>
      <c r="W383" s="8">
        <v>0.24543100000000001</v>
      </c>
      <c r="X383" s="8">
        <v>3.03737E-2</v>
      </c>
      <c r="Y383" s="8">
        <v>1.10347E-2</v>
      </c>
      <c r="Z383">
        <v>22.397400000000001</v>
      </c>
      <c r="AA383">
        <v>22.342400000000001</v>
      </c>
      <c r="AB383">
        <v>21.734200000000001</v>
      </c>
      <c r="AC383">
        <v>22.424800000000001</v>
      </c>
      <c r="AD383">
        <v>22.1372</v>
      </c>
      <c r="AE383">
        <v>22.399100000000001</v>
      </c>
      <c r="AF383">
        <v>22.2578</v>
      </c>
      <c r="AG383">
        <v>22.109100000000002</v>
      </c>
      <c r="AH383">
        <v>23.061199999999999</v>
      </c>
      <c r="AI383" t="s">
        <v>20</v>
      </c>
      <c r="AJ383">
        <v>21.854600000000001</v>
      </c>
      <c r="AK383">
        <v>21.939599999999999</v>
      </c>
      <c r="AL383">
        <v>22.7103</v>
      </c>
      <c r="AM383">
        <v>23.5532</v>
      </c>
    </row>
    <row r="384" spans="1:67" x14ac:dyDescent="0.25">
      <c r="A384" s="8" t="s">
        <v>1063</v>
      </c>
      <c r="B384" s="8" t="s">
        <v>1064</v>
      </c>
      <c r="C384" s="8" t="s">
        <v>1065</v>
      </c>
      <c r="D384" t="s">
        <v>1064</v>
      </c>
      <c r="E384" s="8" t="s">
        <v>1064</v>
      </c>
      <c r="F384" s="14">
        <v>0.29960500000000001</v>
      </c>
      <c r="G384" s="12">
        <v>0.48595300000000002</v>
      </c>
      <c r="H384" s="12">
        <v>0.41678999999999999</v>
      </c>
      <c r="I384" s="12">
        <v>1.02667</v>
      </c>
      <c r="J384" s="12">
        <v>0.73283399999999999</v>
      </c>
      <c r="K384" s="12">
        <v>1.7723100000000001</v>
      </c>
      <c r="L384" s="12">
        <v>1.89235</v>
      </c>
      <c r="P384" s="8">
        <v>6</v>
      </c>
      <c r="Q384" s="8">
        <v>7</v>
      </c>
      <c r="R384" s="8">
        <v>21.954599999999999</v>
      </c>
      <c r="S384" s="8">
        <v>21.655000000000001</v>
      </c>
      <c r="T384" s="8">
        <v>21.9894</v>
      </c>
      <c r="U384" s="8">
        <v>21.794799999999999</v>
      </c>
      <c r="V384" s="8">
        <v>0.62865099999999996</v>
      </c>
      <c r="W384" s="8">
        <v>0.41841899999999999</v>
      </c>
      <c r="X384" s="8">
        <v>2.8634099999999999E-2</v>
      </c>
      <c r="Y384" s="8">
        <v>1.9321999999999999E-2</v>
      </c>
      <c r="Z384">
        <v>20.902200000000001</v>
      </c>
      <c r="AA384">
        <v>21.360600000000002</v>
      </c>
      <c r="AB384">
        <v>21.849599999999999</v>
      </c>
      <c r="AC384">
        <v>22.145099999999999</v>
      </c>
      <c r="AD384">
        <v>21.794799999999999</v>
      </c>
      <c r="AE384">
        <v>21.5733</v>
      </c>
      <c r="AF384">
        <v>21.959599999999998</v>
      </c>
      <c r="AG384">
        <v>21.322900000000001</v>
      </c>
      <c r="AH384">
        <v>21.865300000000001</v>
      </c>
      <c r="AI384" t="s">
        <v>20</v>
      </c>
      <c r="AJ384">
        <v>21.190799999999999</v>
      </c>
      <c r="AK384">
        <v>22.113499999999998</v>
      </c>
      <c r="AL384">
        <v>22.818999999999999</v>
      </c>
      <c r="AM384">
        <v>22.4163</v>
      </c>
      <c r="BA384" t="s">
        <v>16</v>
      </c>
    </row>
    <row r="385" spans="1:68" x14ac:dyDescent="0.25">
      <c r="A385" s="8" t="s">
        <v>1069</v>
      </c>
      <c r="B385" s="8" t="s">
        <v>1070</v>
      </c>
      <c r="C385" s="8" t="s">
        <v>1071</v>
      </c>
      <c r="D385" t="s">
        <v>1070</v>
      </c>
      <c r="E385" s="8" t="s">
        <v>1070</v>
      </c>
      <c r="F385" s="14">
        <v>1.27017</v>
      </c>
      <c r="G385" s="12">
        <v>0</v>
      </c>
      <c r="H385" s="12">
        <v>1</v>
      </c>
      <c r="I385" s="12">
        <v>0</v>
      </c>
      <c r="J385" s="12">
        <v>6.4644599999999997E-2</v>
      </c>
      <c r="K385" s="12">
        <v>4.6991999999999997E-3</v>
      </c>
      <c r="L385" s="12">
        <v>1.4675800000000001</v>
      </c>
      <c r="P385" s="8">
        <v>1</v>
      </c>
      <c r="Q385" s="8">
        <v>3</v>
      </c>
      <c r="R385" s="8">
        <v>19.060700000000001</v>
      </c>
      <c r="S385" s="8">
        <v>17.790500000000002</v>
      </c>
      <c r="T385" s="8">
        <v>19.060700000000001</v>
      </c>
      <c r="U385" s="8">
        <v>18.023399999999999</v>
      </c>
      <c r="V385" s="8" t="s">
        <v>20</v>
      </c>
      <c r="W385" s="8">
        <v>0.48574200000000001</v>
      </c>
      <c r="X385" s="8" t="s">
        <v>20</v>
      </c>
      <c r="Y385" s="8">
        <v>2.7303399999999999E-2</v>
      </c>
      <c r="Z385" t="s">
        <v>20</v>
      </c>
      <c r="AA385" t="s">
        <v>20</v>
      </c>
      <c r="AB385" t="s">
        <v>20</v>
      </c>
      <c r="AC385" t="s">
        <v>20</v>
      </c>
      <c r="AD385">
        <v>18.023399999999999</v>
      </c>
      <c r="AE385">
        <v>17.232199999999999</v>
      </c>
      <c r="AF385">
        <v>18.116</v>
      </c>
      <c r="AG385" t="s">
        <v>20</v>
      </c>
      <c r="AH385" t="s">
        <v>20</v>
      </c>
      <c r="AI385" t="s">
        <v>20</v>
      </c>
      <c r="AJ385" t="s">
        <v>20</v>
      </c>
      <c r="AK385" t="s">
        <v>20</v>
      </c>
      <c r="AL385" t="s">
        <v>20</v>
      </c>
      <c r="AM385">
        <v>19.060700000000001</v>
      </c>
    </row>
    <row r="386" spans="1:68" x14ac:dyDescent="0.25">
      <c r="A386" s="8" t="s">
        <v>1072</v>
      </c>
      <c r="B386" s="8" t="s">
        <v>1073</v>
      </c>
      <c r="C386" s="8" t="s">
        <v>1074</v>
      </c>
      <c r="D386" t="s">
        <v>1073</v>
      </c>
      <c r="E386" s="8" t="s">
        <v>1073</v>
      </c>
      <c r="F386" s="14">
        <v>0.85527399999999998</v>
      </c>
      <c r="G386" s="12">
        <v>1.2697799999999999</v>
      </c>
      <c r="H386" s="12">
        <v>0.11611</v>
      </c>
      <c r="I386" s="12">
        <v>2.1856399999999998</v>
      </c>
      <c r="J386" s="12">
        <v>0.95672299999999999</v>
      </c>
      <c r="K386" s="12">
        <v>1.91316</v>
      </c>
      <c r="L386" s="12">
        <v>1.5577000000000001</v>
      </c>
      <c r="P386" s="8">
        <v>5</v>
      </c>
      <c r="Q386" s="8">
        <v>7</v>
      </c>
      <c r="R386" s="8">
        <v>20.6843</v>
      </c>
      <c r="S386" s="8">
        <v>19.829000000000001</v>
      </c>
      <c r="T386" s="8">
        <v>21.052399999999999</v>
      </c>
      <c r="U386" s="8">
        <v>20.103200000000001</v>
      </c>
      <c r="V386" s="8">
        <v>0.72366299999999995</v>
      </c>
      <c r="W386" s="8">
        <v>0.62868299999999999</v>
      </c>
      <c r="X386" s="8">
        <v>3.4986200000000002E-2</v>
      </c>
      <c r="Y386" s="8">
        <v>3.1705299999999999E-2</v>
      </c>
      <c r="Z386">
        <v>20.103200000000001</v>
      </c>
      <c r="AA386">
        <v>19.945499999999999</v>
      </c>
      <c r="AB386">
        <v>20.385000000000002</v>
      </c>
      <c r="AC386">
        <v>20.1889</v>
      </c>
      <c r="AD386">
        <v>18.875599999999999</v>
      </c>
      <c r="AE386">
        <v>20.312899999999999</v>
      </c>
      <c r="AF386">
        <v>18.991800000000001</v>
      </c>
      <c r="AG386">
        <v>21.052399999999999</v>
      </c>
      <c r="AH386" t="s">
        <v>20</v>
      </c>
      <c r="AI386">
        <v>19.565300000000001</v>
      </c>
      <c r="AJ386">
        <v>20.346499999999999</v>
      </c>
      <c r="AK386">
        <v>21.2454</v>
      </c>
      <c r="AL386">
        <v>21.2117</v>
      </c>
      <c r="AM386" t="s">
        <v>20</v>
      </c>
      <c r="BH386" t="s">
        <v>16</v>
      </c>
      <c r="BI386" t="s">
        <v>16</v>
      </c>
      <c r="BK386" t="s">
        <v>16</v>
      </c>
      <c r="BN386" t="s">
        <v>16</v>
      </c>
      <c r="BO386" s="4" t="s">
        <v>1477</v>
      </c>
    </row>
    <row r="387" spans="1:68" x14ac:dyDescent="0.25">
      <c r="A387" s="8" t="s">
        <v>1075</v>
      </c>
      <c r="B387" s="8" t="s">
        <v>1076</v>
      </c>
      <c r="C387" s="8" t="s">
        <v>1077</v>
      </c>
      <c r="D387" t="s">
        <v>1076</v>
      </c>
      <c r="E387" s="8" t="s">
        <v>1076</v>
      </c>
      <c r="F387" s="14">
        <v>-0.35907099999999997</v>
      </c>
      <c r="G387" s="12">
        <v>0.487898</v>
      </c>
      <c r="H387" s="12">
        <v>0.41614400000000001</v>
      </c>
      <c r="I387" s="12">
        <v>-1.0259199999999999</v>
      </c>
      <c r="J387" s="12">
        <v>0.68271999999999999</v>
      </c>
      <c r="K387" s="12">
        <v>1.17801</v>
      </c>
      <c r="L387" s="12">
        <v>2.0905300000000002</v>
      </c>
      <c r="P387" s="8">
        <v>7</v>
      </c>
      <c r="Q387" s="8">
        <v>7</v>
      </c>
      <c r="R387" s="8">
        <v>20.048200000000001</v>
      </c>
      <c r="S387" s="8">
        <v>20.4072</v>
      </c>
      <c r="T387" s="8">
        <v>20.3598</v>
      </c>
      <c r="U387" s="8">
        <v>20.515899999999998</v>
      </c>
      <c r="V387" s="8">
        <v>0.82193899999999998</v>
      </c>
      <c r="W387" s="8">
        <v>0.42650399999999999</v>
      </c>
      <c r="X387" s="8">
        <v>4.0998199999999999E-2</v>
      </c>
      <c r="Y387" s="8">
        <v>2.0899600000000001E-2</v>
      </c>
      <c r="Z387">
        <v>20.812100000000001</v>
      </c>
      <c r="AA387">
        <v>20.491</v>
      </c>
      <c r="AB387">
        <v>20.848600000000001</v>
      </c>
      <c r="AC387">
        <v>20.535799999999998</v>
      </c>
      <c r="AD387">
        <v>19.733599999999999</v>
      </c>
      <c r="AE387">
        <v>20.515899999999998</v>
      </c>
      <c r="AF387">
        <v>19.913699999999999</v>
      </c>
      <c r="AG387">
        <v>20.886900000000001</v>
      </c>
      <c r="AH387">
        <v>20.642399999999999</v>
      </c>
      <c r="AI387">
        <v>20.3598</v>
      </c>
      <c r="AJ387">
        <v>18.894100000000002</v>
      </c>
      <c r="AK387">
        <v>20.8337</v>
      </c>
      <c r="AL387">
        <v>19.314699999999998</v>
      </c>
      <c r="AM387">
        <v>19.4056</v>
      </c>
      <c r="BH387" t="s">
        <v>16</v>
      </c>
      <c r="BI387" t="s">
        <v>16</v>
      </c>
      <c r="BK387" t="s">
        <v>16</v>
      </c>
      <c r="BM387" t="s">
        <v>16</v>
      </c>
      <c r="BN387" t="s">
        <v>16</v>
      </c>
      <c r="BO387" s="4" t="s">
        <v>1477</v>
      </c>
    </row>
    <row r="388" spans="1:68" x14ac:dyDescent="0.25">
      <c r="A388" s="8" t="s">
        <v>1081</v>
      </c>
      <c r="B388" s="8" t="s">
        <v>1082</v>
      </c>
      <c r="C388" s="8" t="s">
        <v>1083</v>
      </c>
      <c r="D388" t="s">
        <v>1082</v>
      </c>
      <c r="E388" s="8" t="s">
        <v>1082</v>
      </c>
      <c r="F388" s="14">
        <v>0.14158899999999999</v>
      </c>
      <c r="G388" s="12">
        <v>0.16682900000000001</v>
      </c>
      <c r="H388" s="12">
        <v>0.79397499999999999</v>
      </c>
      <c r="I388" s="12">
        <v>0.42216500000000001</v>
      </c>
      <c r="J388" s="12">
        <v>0.86241900000000005</v>
      </c>
      <c r="K388" s="12">
        <v>5.9416599999999997E-3</v>
      </c>
      <c r="L388" s="12">
        <v>1.49874</v>
      </c>
      <c r="P388" s="8">
        <v>6</v>
      </c>
      <c r="Q388" s="8">
        <v>7</v>
      </c>
      <c r="R388" s="8">
        <v>20.130400000000002</v>
      </c>
      <c r="S388" s="8">
        <v>19.988800000000001</v>
      </c>
      <c r="T388" s="8">
        <v>20.055099999999999</v>
      </c>
      <c r="U388" s="8">
        <v>20.003499999999999</v>
      </c>
      <c r="V388" s="8">
        <v>0.71204900000000004</v>
      </c>
      <c r="W388" s="8">
        <v>0.49370599999999998</v>
      </c>
      <c r="X388" s="8">
        <v>3.5371800000000002E-2</v>
      </c>
      <c r="Y388" s="8">
        <v>2.4699100000000002E-2</v>
      </c>
      <c r="Z388">
        <v>20.003499999999999</v>
      </c>
      <c r="AA388">
        <v>19.878299999999999</v>
      </c>
      <c r="AB388">
        <v>19.282499999999999</v>
      </c>
      <c r="AC388">
        <v>20.1815</v>
      </c>
      <c r="AD388">
        <v>19.5413</v>
      </c>
      <c r="AE388">
        <v>20.238900000000001</v>
      </c>
      <c r="AF388">
        <v>20.7958</v>
      </c>
      <c r="AG388">
        <v>19.938400000000001</v>
      </c>
      <c r="AH388">
        <v>19.822299999999998</v>
      </c>
      <c r="AI388" t="s">
        <v>20</v>
      </c>
      <c r="AJ388">
        <v>19.038399999999999</v>
      </c>
      <c r="AK388">
        <v>20.171800000000001</v>
      </c>
      <c r="AL388">
        <v>20.9633</v>
      </c>
      <c r="AM388">
        <v>20.848299999999998</v>
      </c>
      <c r="AX388" t="s">
        <v>16</v>
      </c>
      <c r="BF388" t="s">
        <v>16</v>
      </c>
      <c r="BK388" t="s">
        <v>16</v>
      </c>
      <c r="BO388" s="4" t="s">
        <v>1477</v>
      </c>
      <c r="BP388" s="4" t="s">
        <v>1477</v>
      </c>
    </row>
    <row r="389" spans="1:68" x14ac:dyDescent="0.25">
      <c r="A389" s="8" t="s">
        <v>1087</v>
      </c>
      <c r="B389" s="8" t="s">
        <v>1088</v>
      </c>
      <c r="C389" s="8" t="s">
        <v>1089</v>
      </c>
      <c r="D389" t="s">
        <v>1088</v>
      </c>
      <c r="E389" s="8" t="s">
        <v>1088</v>
      </c>
      <c r="F389" s="14">
        <v>-0.281671</v>
      </c>
      <c r="G389" s="12">
        <v>0.61037699999999995</v>
      </c>
      <c r="H389" s="12">
        <v>0.32410299999999997</v>
      </c>
      <c r="I389" s="12">
        <v>-1.22176</v>
      </c>
      <c r="J389" s="12">
        <v>7.6962299999999997E-2</v>
      </c>
      <c r="K389" s="12">
        <v>1.5887500000000001</v>
      </c>
      <c r="L389" s="12">
        <v>1.51963</v>
      </c>
      <c r="P389" s="8">
        <v>7</v>
      </c>
      <c r="Q389" s="8">
        <v>7</v>
      </c>
      <c r="R389" s="8">
        <v>21.614699999999999</v>
      </c>
      <c r="S389" s="8">
        <v>21.8964</v>
      </c>
      <c r="T389" s="8">
        <v>21.6678</v>
      </c>
      <c r="U389" s="8">
        <v>21.990500000000001</v>
      </c>
      <c r="V389" s="8">
        <v>0.53295700000000001</v>
      </c>
      <c r="W389" s="8">
        <v>0.296676</v>
      </c>
      <c r="X389" s="8">
        <v>2.4657200000000001E-2</v>
      </c>
      <c r="Y389" s="8">
        <v>1.35491E-2</v>
      </c>
      <c r="Z389">
        <v>22.293299999999999</v>
      </c>
      <c r="AA389">
        <v>21.990500000000001</v>
      </c>
      <c r="AB389">
        <v>22.092600000000001</v>
      </c>
      <c r="AC389">
        <v>21.619800000000001</v>
      </c>
      <c r="AD389">
        <v>21.669799999999999</v>
      </c>
      <c r="AE389">
        <v>22.102900000000002</v>
      </c>
      <c r="AF389">
        <v>21.505600000000001</v>
      </c>
      <c r="AG389">
        <v>22.006699999999999</v>
      </c>
      <c r="AH389">
        <v>20.8184</v>
      </c>
      <c r="AI389">
        <v>22.3764</v>
      </c>
      <c r="AJ389">
        <v>21.6678</v>
      </c>
      <c r="AK389">
        <v>21.837900000000001</v>
      </c>
      <c r="AL389">
        <v>21.501300000000001</v>
      </c>
      <c r="AM389">
        <v>21.0943</v>
      </c>
      <c r="BA389" t="s">
        <v>16</v>
      </c>
      <c r="BH389" t="s">
        <v>16</v>
      </c>
      <c r="BI389" t="s">
        <v>16</v>
      </c>
      <c r="BO389" s="4" t="s">
        <v>1477</v>
      </c>
    </row>
    <row r="390" spans="1:68" x14ac:dyDescent="0.25">
      <c r="A390" s="8" t="s">
        <v>1090</v>
      </c>
      <c r="B390" s="8" t="s">
        <v>1091</v>
      </c>
      <c r="C390" s="8" t="s">
        <v>1092</v>
      </c>
      <c r="D390" t="s">
        <v>1091</v>
      </c>
      <c r="E390" s="8" t="s">
        <v>1091</v>
      </c>
      <c r="F390" s="14">
        <v>-0.27337400000000001</v>
      </c>
      <c r="G390" s="12">
        <v>0.39256999999999997</v>
      </c>
      <c r="H390" s="12">
        <v>0.50437500000000002</v>
      </c>
      <c r="I390" s="12">
        <v>-0.86946900000000005</v>
      </c>
      <c r="J390" s="12">
        <v>0.50738499999999997</v>
      </c>
      <c r="K390" s="12">
        <v>3.8864000000000003E-2</v>
      </c>
      <c r="L390" s="12">
        <v>1.3941399999999999</v>
      </c>
      <c r="P390" s="8">
        <v>5</v>
      </c>
      <c r="Q390" s="8">
        <v>7</v>
      </c>
      <c r="R390" s="8">
        <v>19.807700000000001</v>
      </c>
      <c r="S390" s="8">
        <v>20.081099999999999</v>
      </c>
      <c r="T390" s="8">
        <v>20.1754</v>
      </c>
      <c r="U390" s="8">
        <v>20.0336</v>
      </c>
      <c r="V390" s="8">
        <v>0.74096200000000001</v>
      </c>
      <c r="W390" s="8">
        <v>0.33843600000000001</v>
      </c>
      <c r="X390" s="8">
        <v>3.7407700000000002E-2</v>
      </c>
      <c r="Y390" s="8">
        <v>1.6853400000000001E-2</v>
      </c>
      <c r="Z390">
        <v>20.501000000000001</v>
      </c>
      <c r="AA390">
        <v>19.6784</v>
      </c>
      <c r="AB390">
        <v>19.7334</v>
      </c>
      <c r="AC390">
        <v>20.1646</v>
      </c>
      <c r="AD390">
        <v>20.0336</v>
      </c>
      <c r="AE390">
        <v>19.932400000000001</v>
      </c>
      <c r="AF390">
        <v>20.5244</v>
      </c>
      <c r="AG390" t="s">
        <v>20</v>
      </c>
      <c r="AH390">
        <v>20.2193</v>
      </c>
      <c r="AI390" t="s">
        <v>20</v>
      </c>
      <c r="AJ390">
        <v>19.0063</v>
      </c>
      <c r="AK390">
        <v>20.1754</v>
      </c>
      <c r="AL390">
        <v>19.028600000000001</v>
      </c>
      <c r="AM390">
        <v>20.609100000000002</v>
      </c>
      <c r="BA390" t="s">
        <v>16</v>
      </c>
    </row>
    <row r="391" spans="1:68" x14ac:dyDescent="0.25">
      <c r="A391" s="8" t="s">
        <v>1093</v>
      </c>
      <c r="B391" s="8" t="s">
        <v>1094</v>
      </c>
      <c r="C391" s="8" t="s">
        <v>1095</v>
      </c>
      <c r="D391" t="s">
        <v>1094</v>
      </c>
      <c r="E391" s="8" t="s">
        <v>1094</v>
      </c>
      <c r="F391" s="14">
        <v>-1.26065</v>
      </c>
      <c r="G391" s="12">
        <v>0</v>
      </c>
      <c r="H391" s="12">
        <v>0.98809999999999998</v>
      </c>
      <c r="I391" s="12">
        <v>0</v>
      </c>
      <c r="J391" s="12">
        <v>1.11208</v>
      </c>
      <c r="K391" s="12">
        <v>0.83795399999999998</v>
      </c>
      <c r="L391" s="12">
        <v>2.2466900000000001</v>
      </c>
      <c r="P391" s="8">
        <v>1</v>
      </c>
      <c r="Q391" s="8">
        <v>4</v>
      </c>
      <c r="R391" s="8">
        <v>16.415199999999999</v>
      </c>
      <c r="S391" s="8">
        <v>17.675799999999999</v>
      </c>
      <c r="T391" s="8">
        <v>16.415199999999999</v>
      </c>
      <c r="U391" s="8">
        <v>17.734500000000001</v>
      </c>
      <c r="V391" s="8" t="s">
        <v>20</v>
      </c>
      <c r="W391" s="8">
        <v>0.62256999999999996</v>
      </c>
      <c r="X391" s="8" t="s">
        <v>20</v>
      </c>
      <c r="Y391" s="8">
        <v>3.5221500000000003E-2</v>
      </c>
      <c r="Z391" t="s">
        <v>20</v>
      </c>
      <c r="AA391">
        <v>17.367000000000001</v>
      </c>
      <c r="AB391">
        <v>18.101900000000001</v>
      </c>
      <c r="AC391" t="s">
        <v>20</v>
      </c>
      <c r="AD391">
        <v>16.9543</v>
      </c>
      <c r="AE391" t="s">
        <v>20</v>
      </c>
      <c r="AF391">
        <v>18.280200000000001</v>
      </c>
      <c r="AG391" t="s">
        <v>20</v>
      </c>
      <c r="AH391" t="s">
        <v>20</v>
      </c>
      <c r="AI391" t="s">
        <v>20</v>
      </c>
      <c r="AJ391">
        <v>16.415199999999999</v>
      </c>
      <c r="AK391" t="s">
        <v>20</v>
      </c>
      <c r="AL391" t="s">
        <v>20</v>
      </c>
      <c r="AM391" t="s">
        <v>20</v>
      </c>
      <c r="BA391" t="s">
        <v>16</v>
      </c>
    </row>
    <row r="392" spans="1:68" x14ac:dyDescent="0.25">
      <c r="A392" s="8" t="s">
        <v>1096</v>
      </c>
      <c r="B392" s="8" t="s">
        <v>1097</v>
      </c>
      <c r="C392" s="8" t="s">
        <v>1098</v>
      </c>
      <c r="D392" t="s">
        <v>1097</v>
      </c>
      <c r="E392" s="8" t="s">
        <v>1097</v>
      </c>
      <c r="F392" s="14">
        <v>0.69931500000000002</v>
      </c>
      <c r="G392" s="12">
        <v>0.865062</v>
      </c>
      <c r="H392" s="12">
        <v>0.197163</v>
      </c>
      <c r="I392" s="12">
        <v>1.6066199999999999</v>
      </c>
      <c r="J392" s="12">
        <v>0.43826799999999999</v>
      </c>
      <c r="K392" s="12">
        <v>0.192112</v>
      </c>
      <c r="L392" s="12">
        <v>2.0214699999999999</v>
      </c>
      <c r="P392" s="8">
        <v>6</v>
      </c>
      <c r="Q392" s="8">
        <v>7</v>
      </c>
      <c r="R392" s="8">
        <v>22.7179</v>
      </c>
      <c r="S392" s="8">
        <v>22.018599999999999</v>
      </c>
      <c r="T392" s="8">
        <v>22.549600000000002</v>
      </c>
      <c r="U392" s="8">
        <v>21.976199999999999</v>
      </c>
      <c r="V392" s="8">
        <v>1.09544</v>
      </c>
      <c r="W392" s="8">
        <v>0.34956500000000001</v>
      </c>
      <c r="X392" s="8">
        <v>4.82193E-2</v>
      </c>
      <c r="Y392" s="8">
        <v>1.5875899999999998E-2</v>
      </c>
      <c r="Z392">
        <v>21.738800000000001</v>
      </c>
      <c r="AA392">
        <v>22.082799999999999</v>
      </c>
      <c r="AB392">
        <v>21.860499999999998</v>
      </c>
      <c r="AC392">
        <v>22.6754</v>
      </c>
      <c r="AD392">
        <v>22.184200000000001</v>
      </c>
      <c r="AE392">
        <v>21.976199999999999</v>
      </c>
      <c r="AF392">
        <v>21.612200000000001</v>
      </c>
      <c r="AG392">
        <v>21.980599999999999</v>
      </c>
      <c r="AH392">
        <v>22.827000000000002</v>
      </c>
      <c r="AI392" t="s">
        <v>20</v>
      </c>
      <c r="AJ392">
        <v>21.555499999999999</v>
      </c>
      <c r="AK392">
        <v>23.001300000000001</v>
      </c>
      <c r="AL392">
        <v>24.6709</v>
      </c>
      <c r="AM392">
        <v>22.272099999999998</v>
      </c>
      <c r="BA392" t="s">
        <v>16</v>
      </c>
    </row>
    <row r="393" spans="1:68" x14ac:dyDescent="0.25">
      <c r="A393" s="8" t="s">
        <v>1099</v>
      </c>
      <c r="B393" s="8" t="s">
        <v>1100</v>
      </c>
      <c r="C393" s="8" t="s">
        <v>1101</v>
      </c>
      <c r="D393" t="s">
        <v>1100</v>
      </c>
      <c r="E393" s="8" t="s">
        <v>1100</v>
      </c>
      <c r="F393" s="14">
        <v>-0.13448299999999999</v>
      </c>
      <c r="G393" s="12">
        <v>0.35227799999999998</v>
      </c>
      <c r="H393" s="12">
        <v>0.54680300000000004</v>
      </c>
      <c r="I393" s="12">
        <v>-0.87850799999999996</v>
      </c>
      <c r="J393" s="12">
        <v>1.31515</v>
      </c>
      <c r="K393" s="12">
        <v>0.72682100000000005</v>
      </c>
      <c r="L393" s="12">
        <v>1.64561</v>
      </c>
      <c r="P393" s="8">
        <v>3</v>
      </c>
      <c r="Q393" s="8">
        <v>2</v>
      </c>
      <c r="R393" s="8">
        <v>17.160699999999999</v>
      </c>
      <c r="S393" s="8">
        <v>17.295100000000001</v>
      </c>
      <c r="T393" s="8">
        <v>17.113499999999998</v>
      </c>
      <c r="U393" s="8">
        <v>17.295100000000001</v>
      </c>
      <c r="V393" s="8">
        <v>0.15367700000000001</v>
      </c>
      <c r="W393" s="8">
        <v>0.192687</v>
      </c>
      <c r="X393" s="8">
        <v>8.9552099999999999E-3</v>
      </c>
      <c r="Y393" s="8">
        <v>1.1141099999999999E-2</v>
      </c>
      <c r="Z393" t="s">
        <v>20</v>
      </c>
      <c r="AA393">
        <v>17.4314</v>
      </c>
      <c r="AB393" t="s">
        <v>20</v>
      </c>
      <c r="AC393" t="s">
        <v>20</v>
      </c>
      <c r="AD393" t="s">
        <v>20</v>
      </c>
      <c r="AE393">
        <v>17.158899999999999</v>
      </c>
      <c r="AF393" t="s">
        <v>20</v>
      </c>
      <c r="AG393" t="s">
        <v>20</v>
      </c>
      <c r="AH393" t="s">
        <v>20</v>
      </c>
      <c r="AI393" t="s">
        <v>20</v>
      </c>
      <c r="AJ393">
        <v>17.3324</v>
      </c>
      <c r="AK393">
        <v>17.113499999999998</v>
      </c>
      <c r="AL393" t="s">
        <v>20</v>
      </c>
      <c r="AM393">
        <v>17.036100000000001</v>
      </c>
    </row>
    <row r="394" spans="1:68" x14ac:dyDescent="0.25">
      <c r="A394" s="8" t="s">
        <v>1105</v>
      </c>
      <c r="B394" s="8" t="s">
        <v>1106</v>
      </c>
      <c r="C394" s="8" t="s">
        <v>1107</v>
      </c>
      <c r="D394" t="s">
        <v>1106</v>
      </c>
      <c r="E394" s="8" t="s">
        <v>1106</v>
      </c>
      <c r="F394" s="14">
        <v>-1.65588</v>
      </c>
      <c r="G394" s="12">
        <v>1.10738</v>
      </c>
      <c r="H394" s="12">
        <v>0.13504099999999999</v>
      </c>
      <c r="I394" s="12">
        <v>-2.0623399999999998</v>
      </c>
      <c r="J394" s="12">
        <v>0.28178599999999998</v>
      </c>
      <c r="K394" s="12">
        <v>2.3253599999999999</v>
      </c>
      <c r="L394" s="12">
        <v>1.69371</v>
      </c>
      <c r="P394" s="8">
        <v>2</v>
      </c>
      <c r="Q394" s="8">
        <v>7</v>
      </c>
      <c r="R394" s="8">
        <v>17.5838</v>
      </c>
      <c r="S394" s="8">
        <v>19.239699999999999</v>
      </c>
      <c r="T394" s="8">
        <v>17.5838</v>
      </c>
      <c r="U394" s="8">
        <v>19.524899999999999</v>
      </c>
      <c r="V394" s="8">
        <v>0.22181899999999999</v>
      </c>
      <c r="W394" s="8">
        <v>1.07785</v>
      </c>
      <c r="X394" s="8">
        <v>1.26149E-2</v>
      </c>
      <c r="Y394" s="8">
        <v>5.6022000000000002E-2</v>
      </c>
      <c r="Z394">
        <v>17.555399999999999</v>
      </c>
      <c r="AA394">
        <v>20.161799999999999</v>
      </c>
      <c r="AB394">
        <v>20.451000000000001</v>
      </c>
      <c r="AC394">
        <v>18.125900000000001</v>
      </c>
      <c r="AD394">
        <v>19.524899999999999</v>
      </c>
      <c r="AE394">
        <v>19.888999999999999</v>
      </c>
      <c r="AF394">
        <v>18.970099999999999</v>
      </c>
      <c r="AG394">
        <v>17.7407</v>
      </c>
      <c r="AH394" t="s">
        <v>20</v>
      </c>
      <c r="AI394" t="s">
        <v>20</v>
      </c>
      <c r="AJ394" t="s">
        <v>20</v>
      </c>
      <c r="AK394">
        <v>17.427</v>
      </c>
      <c r="AL394" t="s">
        <v>20</v>
      </c>
      <c r="AM394" t="s">
        <v>20</v>
      </c>
      <c r="BA394" t="s">
        <v>16</v>
      </c>
    </row>
    <row r="395" spans="1:68" x14ac:dyDescent="0.25">
      <c r="A395" s="8" t="s">
        <v>1111</v>
      </c>
      <c r="B395" s="8" t="s">
        <v>1112</v>
      </c>
      <c r="C395" s="8" t="s">
        <v>1113</v>
      </c>
      <c r="D395" t="s">
        <v>1112</v>
      </c>
      <c r="E395" s="8" t="s">
        <v>1112</v>
      </c>
      <c r="F395" s="14">
        <v>1.45431</v>
      </c>
      <c r="G395" s="12">
        <v>1.2800199999999999</v>
      </c>
      <c r="H395" s="12">
        <v>0.115217</v>
      </c>
      <c r="I395" s="12">
        <v>2.1995800000000001</v>
      </c>
      <c r="J395" s="12">
        <v>0.20921799999999999</v>
      </c>
      <c r="K395" s="12">
        <v>0.26079400000000003</v>
      </c>
      <c r="L395" s="12">
        <v>1.5421499999999999</v>
      </c>
      <c r="P395" s="8">
        <v>5</v>
      </c>
      <c r="Q395" s="8">
        <v>7</v>
      </c>
      <c r="R395" s="8">
        <v>19.612100000000002</v>
      </c>
      <c r="S395" s="8">
        <v>18.157800000000002</v>
      </c>
      <c r="T395" s="8">
        <v>18.921399999999998</v>
      </c>
      <c r="U395" s="8">
        <v>18.114899999999999</v>
      </c>
      <c r="V395" s="8">
        <v>1.7438400000000001</v>
      </c>
      <c r="W395" s="8">
        <v>0.31260100000000002</v>
      </c>
      <c r="X395" s="8">
        <v>8.8916599999999998E-2</v>
      </c>
      <c r="Y395" s="8">
        <v>1.72158E-2</v>
      </c>
      <c r="Z395">
        <v>18.649699999999999</v>
      </c>
      <c r="AA395">
        <v>17.979500000000002</v>
      </c>
      <c r="AB395">
        <v>18.1495</v>
      </c>
      <c r="AC395">
        <v>17.698399999999999</v>
      </c>
      <c r="AD395">
        <v>18.456600000000002</v>
      </c>
      <c r="AE395">
        <v>18.114899999999999</v>
      </c>
      <c r="AF395">
        <v>18.0562</v>
      </c>
      <c r="AG395" t="s">
        <v>20</v>
      </c>
      <c r="AH395">
        <v>22.1874</v>
      </c>
      <c r="AI395">
        <v>20.559000000000001</v>
      </c>
      <c r="AJ395">
        <v>18.470300000000002</v>
      </c>
      <c r="AK395">
        <v>17.922599999999999</v>
      </c>
      <c r="AL395" t="s">
        <v>20</v>
      </c>
      <c r="AM395">
        <v>18.921399999999998</v>
      </c>
    </row>
    <row r="396" spans="1:68" x14ac:dyDescent="0.25">
      <c r="A396" s="8" t="s">
        <v>1117</v>
      </c>
      <c r="B396" s="8" t="s">
        <v>1118</v>
      </c>
      <c r="C396" s="8" t="s">
        <v>1119</v>
      </c>
      <c r="D396" t="s">
        <v>1118</v>
      </c>
      <c r="E396" s="8" t="s">
        <v>1118</v>
      </c>
      <c r="F396" s="14">
        <v>-0.95931999999999995</v>
      </c>
      <c r="G396" s="12">
        <v>0</v>
      </c>
      <c r="H396" s="12">
        <v>0.97907599999999995</v>
      </c>
      <c r="I396" s="12">
        <v>0</v>
      </c>
      <c r="J396" s="12">
        <v>0.27471499999999999</v>
      </c>
      <c r="K396" s="12">
        <v>0.69327799999999995</v>
      </c>
      <c r="L396" s="12">
        <v>1.5190999999999999</v>
      </c>
      <c r="P396" s="8">
        <v>1</v>
      </c>
      <c r="Q396" s="8">
        <v>5</v>
      </c>
      <c r="R396" s="8">
        <v>15.721299999999999</v>
      </c>
      <c r="S396" s="8">
        <v>16.680599999999998</v>
      </c>
      <c r="T396" s="8">
        <v>15.721299999999999</v>
      </c>
      <c r="U396" s="8">
        <v>16.623799999999999</v>
      </c>
      <c r="V396" s="8" t="s">
        <v>20</v>
      </c>
      <c r="W396" s="8">
        <v>0.67600099999999996</v>
      </c>
      <c r="X396" s="8" t="s">
        <v>20</v>
      </c>
      <c r="Y396" s="8">
        <v>4.0526100000000002E-2</v>
      </c>
      <c r="Z396">
        <v>16.623799999999999</v>
      </c>
      <c r="AA396">
        <v>15.694000000000001</v>
      </c>
      <c r="AB396">
        <v>17.4954</v>
      </c>
      <c r="AC396" t="s">
        <v>20</v>
      </c>
      <c r="AD396">
        <v>17.078900000000001</v>
      </c>
      <c r="AE396">
        <v>16.510999999999999</v>
      </c>
      <c r="AF396" t="s">
        <v>20</v>
      </c>
      <c r="AG396">
        <v>15.721299999999999</v>
      </c>
      <c r="AH396" t="s">
        <v>20</v>
      </c>
      <c r="AI396" t="s">
        <v>20</v>
      </c>
      <c r="AJ396" t="s">
        <v>20</v>
      </c>
      <c r="AK396" t="s">
        <v>20</v>
      </c>
      <c r="AL396" t="s">
        <v>20</v>
      </c>
      <c r="AM396" t="s">
        <v>20</v>
      </c>
      <c r="BA396" t="s">
        <v>16</v>
      </c>
    </row>
    <row r="397" spans="1:68" x14ac:dyDescent="0.25">
      <c r="A397" s="8" t="s">
        <v>1120</v>
      </c>
      <c r="B397" s="8" t="s">
        <v>1121</v>
      </c>
      <c r="C397" s="8" t="s">
        <v>1122</v>
      </c>
      <c r="D397" t="s">
        <v>1121</v>
      </c>
      <c r="E397" s="8" t="s">
        <v>1121</v>
      </c>
      <c r="F397" s="14">
        <v>-0.21585699999999999</v>
      </c>
      <c r="G397" s="12">
        <v>1.07315</v>
      </c>
      <c r="H397" s="12">
        <v>0.14449799999999999</v>
      </c>
      <c r="I397" s="12">
        <v>-1.8806799999999999</v>
      </c>
      <c r="J397" s="12">
        <v>0.58188799999999996</v>
      </c>
      <c r="K397" s="12">
        <v>3.0707200000000001</v>
      </c>
      <c r="L397" s="12">
        <v>2.7330700000000001</v>
      </c>
      <c r="P397" s="8">
        <v>7</v>
      </c>
      <c r="Q397" s="8">
        <v>7</v>
      </c>
      <c r="R397" s="8">
        <v>21.532299999999999</v>
      </c>
      <c r="S397" s="8">
        <v>21.748100000000001</v>
      </c>
      <c r="T397" s="8">
        <v>21.513999999999999</v>
      </c>
      <c r="U397" s="8">
        <v>21.7394</v>
      </c>
      <c r="V397" s="8">
        <v>0.28659699999999999</v>
      </c>
      <c r="W397" s="8">
        <v>0.10038900000000001</v>
      </c>
      <c r="X397" s="8">
        <v>1.33101E-2</v>
      </c>
      <c r="Y397" s="8">
        <v>4.6159800000000004E-3</v>
      </c>
      <c r="Z397">
        <v>21.891100000000002</v>
      </c>
      <c r="AA397">
        <v>21.722899999999999</v>
      </c>
      <c r="AB397">
        <v>21.866599999999998</v>
      </c>
      <c r="AC397">
        <v>21.744599999999998</v>
      </c>
      <c r="AD397">
        <v>21.7394</v>
      </c>
      <c r="AE397">
        <v>21.626999999999999</v>
      </c>
      <c r="AF397">
        <v>21.645199999999999</v>
      </c>
      <c r="AG397">
        <v>21.596299999999999</v>
      </c>
      <c r="AH397">
        <v>21.513999999999999</v>
      </c>
      <c r="AI397">
        <v>22.0427</v>
      </c>
      <c r="AJ397">
        <v>21.4817</v>
      </c>
      <c r="AK397">
        <v>21.608899999999998</v>
      </c>
      <c r="AL397">
        <v>21.083200000000001</v>
      </c>
      <c r="AM397">
        <v>21.399000000000001</v>
      </c>
      <c r="BA397" t="s">
        <v>16</v>
      </c>
      <c r="BM397" t="s">
        <v>16</v>
      </c>
    </row>
    <row r="398" spans="1:68" x14ac:dyDescent="0.25">
      <c r="A398" s="8" t="s">
        <v>1123</v>
      </c>
      <c r="B398" s="8" t="s">
        <v>1124</v>
      </c>
      <c r="C398" s="8" t="s">
        <v>1125</v>
      </c>
      <c r="D398" t="s">
        <v>1124</v>
      </c>
      <c r="E398" s="8" t="s">
        <v>1124</v>
      </c>
      <c r="F398" s="14">
        <v>0.26553900000000003</v>
      </c>
      <c r="G398" s="12">
        <v>0.51755499999999999</v>
      </c>
      <c r="H398" s="12">
        <v>0.39058500000000002</v>
      </c>
      <c r="I398" s="12">
        <v>1.0789500000000001</v>
      </c>
      <c r="J398" s="12">
        <v>1.0505100000000001</v>
      </c>
      <c r="K398" s="12">
        <v>1.1589</v>
      </c>
      <c r="L398" s="12">
        <v>2.2258</v>
      </c>
      <c r="P398" s="8">
        <v>6</v>
      </c>
      <c r="Q398" s="8">
        <v>7</v>
      </c>
      <c r="R398" s="8">
        <v>22.017700000000001</v>
      </c>
      <c r="S398" s="8">
        <v>21.752099999999999</v>
      </c>
      <c r="T398" s="8">
        <v>22.107700000000001</v>
      </c>
      <c r="U398" s="8">
        <v>21.753599999999999</v>
      </c>
      <c r="V398" s="8">
        <v>0.47107900000000003</v>
      </c>
      <c r="W398" s="8">
        <v>0.41692499999999999</v>
      </c>
      <c r="X398" s="8">
        <v>2.1395500000000001E-2</v>
      </c>
      <c r="Y398" s="8">
        <v>1.9167099999999999E-2</v>
      </c>
      <c r="Z398">
        <v>21.753599999999999</v>
      </c>
      <c r="AA398">
        <v>21.5838</v>
      </c>
      <c r="AB398">
        <v>21.6524</v>
      </c>
      <c r="AC398">
        <v>22.505700000000001</v>
      </c>
      <c r="AD398">
        <v>21.104600000000001</v>
      </c>
      <c r="AE398">
        <v>21.880500000000001</v>
      </c>
      <c r="AF398">
        <v>21.784300000000002</v>
      </c>
      <c r="AG398">
        <v>21.681799999999999</v>
      </c>
      <c r="AH398">
        <v>22.014600000000002</v>
      </c>
      <c r="AI398" t="s">
        <v>20</v>
      </c>
      <c r="AJ398">
        <v>21.314299999999999</v>
      </c>
      <c r="AK398">
        <v>22.200700000000001</v>
      </c>
      <c r="AL398">
        <v>22.670200000000001</v>
      </c>
      <c r="AM398">
        <v>22.224399999999999</v>
      </c>
      <c r="BA398" t="s">
        <v>16</v>
      </c>
      <c r="BI398" t="s">
        <v>16</v>
      </c>
      <c r="BM398" t="s">
        <v>16</v>
      </c>
      <c r="BO398" s="4" t="s">
        <v>1477</v>
      </c>
    </row>
    <row r="399" spans="1:68" x14ac:dyDescent="0.25">
      <c r="A399" s="8" t="s">
        <v>1126</v>
      </c>
      <c r="B399" s="8" t="s">
        <v>1127</v>
      </c>
      <c r="C399" s="8" t="s">
        <v>1128</v>
      </c>
      <c r="D399" t="s">
        <v>1127</v>
      </c>
      <c r="E399" s="8" t="s">
        <v>1127</v>
      </c>
      <c r="F399" s="14">
        <v>0.105419</v>
      </c>
      <c r="G399" s="12">
        <v>0.32838899999999999</v>
      </c>
      <c r="H399" s="12">
        <v>0.576515</v>
      </c>
      <c r="I399" s="12">
        <v>0.74916899999999997</v>
      </c>
      <c r="J399" s="12">
        <v>1.4912300000000001</v>
      </c>
      <c r="K399" s="12">
        <v>2.80491</v>
      </c>
      <c r="L399" s="12">
        <v>2.1133199999999999</v>
      </c>
      <c r="P399" s="8">
        <v>6</v>
      </c>
      <c r="Q399" s="8">
        <v>7</v>
      </c>
      <c r="R399" s="8">
        <v>20.694600000000001</v>
      </c>
      <c r="S399" s="8">
        <v>20.589200000000002</v>
      </c>
      <c r="T399" s="8">
        <v>20.637</v>
      </c>
      <c r="U399" s="8">
        <v>20.622199999999999</v>
      </c>
      <c r="V399" s="8">
        <v>0.32774700000000001</v>
      </c>
      <c r="W399" s="8">
        <v>0.166628</v>
      </c>
      <c r="X399" s="8">
        <v>1.5837299999999999E-2</v>
      </c>
      <c r="Y399" s="8">
        <v>8.0929499999999998E-3</v>
      </c>
      <c r="Z399">
        <v>20.334900000000001</v>
      </c>
      <c r="AA399">
        <v>20.5519</v>
      </c>
      <c r="AB399">
        <v>20.4239</v>
      </c>
      <c r="AC399">
        <v>20.802299999999999</v>
      </c>
      <c r="AD399">
        <v>20.622199999999999</v>
      </c>
      <c r="AE399">
        <v>20.647400000000001</v>
      </c>
      <c r="AF399">
        <v>20.741900000000001</v>
      </c>
      <c r="AG399">
        <v>20.671900000000001</v>
      </c>
      <c r="AH399">
        <v>20.245799999999999</v>
      </c>
      <c r="AI399" t="s">
        <v>20</v>
      </c>
      <c r="AJ399">
        <v>20.6022</v>
      </c>
      <c r="AK399">
        <v>20.930299999999999</v>
      </c>
      <c r="AL399">
        <v>21.188300000000002</v>
      </c>
      <c r="AM399">
        <v>20.529299999999999</v>
      </c>
      <c r="BA399" t="s">
        <v>16</v>
      </c>
    </row>
    <row r="400" spans="1:68" x14ac:dyDescent="0.25">
      <c r="A400" s="8" t="s">
        <v>1129</v>
      </c>
      <c r="B400" s="8" t="s">
        <v>1130</v>
      </c>
      <c r="C400" s="8" t="s">
        <v>1131</v>
      </c>
      <c r="D400" t="s">
        <v>1130</v>
      </c>
      <c r="E400" s="8" t="s">
        <v>1130</v>
      </c>
      <c r="F400" s="14">
        <v>0.99375000000000002</v>
      </c>
      <c r="G400" s="12">
        <v>0.80311500000000002</v>
      </c>
      <c r="H400" s="12">
        <v>0.22566800000000001</v>
      </c>
      <c r="I400" s="12">
        <v>1.61538</v>
      </c>
      <c r="J400" s="12">
        <v>9.5482399999999995E-3</v>
      </c>
      <c r="K400" s="12">
        <v>0.14197899999999999</v>
      </c>
      <c r="L400" s="12">
        <v>1.3439099999999999</v>
      </c>
      <c r="P400" s="8">
        <v>2</v>
      </c>
      <c r="Q400" s="8">
        <v>6</v>
      </c>
      <c r="R400" s="8">
        <v>19.1419</v>
      </c>
      <c r="S400" s="8">
        <v>18.148199999999999</v>
      </c>
      <c r="T400" s="8">
        <v>19.1419</v>
      </c>
      <c r="U400" s="8">
        <v>18.162099999999999</v>
      </c>
      <c r="V400" s="8">
        <v>0.80482900000000002</v>
      </c>
      <c r="W400" s="8">
        <v>0.74273599999999995</v>
      </c>
      <c r="X400" s="8">
        <v>4.2045399999999997E-2</v>
      </c>
      <c r="Y400" s="8">
        <v>4.0926299999999999E-2</v>
      </c>
      <c r="Z400">
        <v>18.303100000000001</v>
      </c>
      <c r="AA400">
        <v>16.890999999999998</v>
      </c>
      <c r="AB400">
        <v>19.128</v>
      </c>
      <c r="AC400" t="s">
        <v>20</v>
      </c>
      <c r="AD400">
        <v>18.543500000000002</v>
      </c>
      <c r="AE400">
        <v>18.002199999999998</v>
      </c>
      <c r="AF400">
        <v>18.021100000000001</v>
      </c>
      <c r="AG400">
        <v>18.572800000000001</v>
      </c>
      <c r="AH400" t="s">
        <v>20</v>
      </c>
      <c r="AI400" t="s">
        <v>20</v>
      </c>
      <c r="AJ400" t="s">
        <v>20</v>
      </c>
      <c r="AK400" t="s">
        <v>20</v>
      </c>
      <c r="AL400" t="s">
        <v>20</v>
      </c>
      <c r="AM400">
        <v>19.710999999999999</v>
      </c>
      <c r="BA400" t="s">
        <v>16</v>
      </c>
    </row>
    <row r="401" spans="1:68" x14ac:dyDescent="0.25">
      <c r="A401" s="8" t="s">
        <v>120</v>
      </c>
      <c r="B401" s="8" t="s">
        <v>121</v>
      </c>
      <c r="C401" s="8" t="s">
        <v>122</v>
      </c>
      <c r="D401" t="s">
        <v>121</v>
      </c>
      <c r="E401" s="8" t="s">
        <v>121</v>
      </c>
      <c r="F401" s="14">
        <v>-0.91372399999999998</v>
      </c>
      <c r="G401" s="12">
        <v>1.1907000000000001</v>
      </c>
      <c r="H401" s="12">
        <v>0.125976</v>
      </c>
      <c r="I401" s="12">
        <v>-2.1431200000000001</v>
      </c>
      <c r="J401" s="12">
        <v>1.10544</v>
      </c>
      <c r="K401" s="12">
        <v>1.7727599999999999</v>
      </c>
      <c r="L401" s="12">
        <v>1.3491299999999999</v>
      </c>
      <c r="P401" s="8">
        <v>3</v>
      </c>
      <c r="Q401" s="8">
        <v>7</v>
      </c>
      <c r="R401" s="8">
        <v>18.685099999999998</v>
      </c>
      <c r="S401" s="8">
        <v>19.5989</v>
      </c>
      <c r="T401" s="8">
        <v>19.083500000000001</v>
      </c>
      <c r="U401" s="8">
        <v>19.634899999999998</v>
      </c>
      <c r="V401" s="8">
        <v>0.77184399999999997</v>
      </c>
      <c r="W401" s="8">
        <v>0.55712600000000001</v>
      </c>
      <c r="X401" s="8">
        <v>4.1307900000000002E-2</v>
      </c>
      <c r="Y401" s="8">
        <v>2.84265E-2</v>
      </c>
      <c r="Z401">
        <v>19.710699999999999</v>
      </c>
      <c r="AA401">
        <v>19.634899999999998</v>
      </c>
      <c r="AB401">
        <v>19.730699999999999</v>
      </c>
      <c r="AC401">
        <v>19.511500000000002</v>
      </c>
      <c r="AD401">
        <v>20.4634</v>
      </c>
      <c r="AE401">
        <v>19.5791</v>
      </c>
      <c r="AF401">
        <v>18.561699999999998</v>
      </c>
      <c r="AG401">
        <v>19.176400000000001</v>
      </c>
      <c r="AH401" t="s">
        <v>20</v>
      </c>
      <c r="AI401" t="s">
        <v>20</v>
      </c>
      <c r="AJ401">
        <v>19.083500000000001</v>
      </c>
      <c r="AK401" t="s">
        <v>20</v>
      </c>
      <c r="AL401" t="s">
        <v>20</v>
      </c>
      <c r="AM401">
        <v>17.795500000000001</v>
      </c>
      <c r="AO401" t="s">
        <v>16</v>
      </c>
      <c r="AT401" t="s">
        <v>16</v>
      </c>
      <c r="BA401" t="s">
        <v>16</v>
      </c>
    </row>
    <row r="402" spans="1:68" x14ac:dyDescent="0.25">
      <c r="A402" s="8" t="s">
        <v>1135</v>
      </c>
      <c r="B402" s="8" t="s">
        <v>1136</v>
      </c>
      <c r="C402" s="8" t="s">
        <v>1137</v>
      </c>
      <c r="D402" t="s">
        <v>1136</v>
      </c>
      <c r="E402" s="8" t="s">
        <v>1136</v>
      </c>
      <c r="F402" s="14">
        <v>1.2136800000000001</v>
      </c>
      <c r="G402" s="12">
        <v>0</v>
      </c>
      <c r="H402" s="12">
        <v>0.99355099999999996</v>
      </c>
      <c r="I402" s="12">
        <v>0</v>
      </c>
      <c r="J402" s="12">
        <v>1.38794</v>
      </c>
      <c r="K402" s="12">
        <v>1.53278</v>
      </c>
      <c r="L402" s="12">
        <v>2.1911200000000002</v>
      </c>
      <c r="P402" s="8">
        <v>1</v>
      </c>
      <c r="Q402" s="8">
        <v>5</v>
      </c>
      <c r="R402" s="8">
        <v>18.7408</v>
      </c>
      <c r="S402" s="8">
        <v>17.527100000000001</v>
      </c>
      <c r="T402" s="8">
        <v>18.7408</v>
      </c>
      <c r="U402" s="8">
        <v>17.569199999999999</v>
      </c>
      <c r="V402" s="8" t="s">
        <v>20</v>
      </c>
      <c r="W402" s="8">
        <v>0.277449</v>
      </c>
      <c r="X402" s="8" t="s">
        <v>20</v>
      </c>
      <c r="Y402" s="8">
        <v>1.5829699999999999E-2</v>
      </c>
      <c r="Z402" t="s">
        <v>20</v>
      </c>
      <c r="AA402">
        <v>17.569199999999999</v>
      </c>
      <c r="AB402">
        <v>17.7897</v>
      </c>
      <c r="AC402" t="s">
        <v>20</v>
      </c>
      <c r="AD402">
        <v>17.188800000000001</v>
      </c>
      <c r="AE402">
        <v>17.7911</v>
      </c>
      <c r="AF402">
        <v>17.296800000000001</v>
      </c>
      <c r="AG402" t="s">
        <v>20</v>
      </c>
      <c r="AH402" t="s">
        <v>20</v>
      </c>
      <c r="AI402" t="s">
        <v>20</v>
      </c>
      <c r="AJ402" t="s">
        <v>20</v>
      </c>
      <c r="AK402">
        <v>18.7408</v>
      </c>
      <c r="AL402" t="s">
        <v>20</v>
      </c>
      <c r="AM402" t="s">
        <v>20</v>
      </c>
      <c r="BI402" t="s">
        <v>16</v>
      </c>
      <c r="BN402" t="s">
        <v>16</v>
      </c>
    </row>
    <row r="403" spans="1:68" x14ac:dyDescent="0.25">
      <c r="A403" s="8" t="s">
        <v>1138</v>
      </c>
      <c r="B403" s="8" t="s">
        <v>1139</v>
      </c>
      <c r="C403" s="8" t="s">
        <v>1140</v>
      </c>
      <c r="D403" t="s">
        <v>1139</v>
      </c>
      <c r="E403" s="8" t="s">
        <v>1139</v>
      </c>
      <c r="F403" s="14">
        <v>0.50880099999999995</v>
      </c>
      <c r="G403" s="12">
        <v>0</v>
      </c>
      <c r="H403" s="12">
        <v>1</v>
      </c>
      <c r="I403" s="12">
        <v>0</v>
      </c>
      <c r="J403" s="12">
        <v>0.88591600000000004</v>
      </c>
      <c r="K403" s="12">
        <v>0.40769</v>
      </c>
      <c r="L403" s="12">
        <v>1.5260800000000001</v>
      </c>
      <c r="P403" s="8">
        <v>1</v>
      </c>
      <c r="Q403" s="8">
        <v>3</v>
      </c>
      <c r="R403" s="8">
        <v>19.334199999999999</v>
      </c>
      <c r="S403" s="8">
        <v>18.825399999999998</v>
      </c>
      <c r="T403" s="8">
        <v>19.334199999999999</v>
      </c>
      <c r="U403" s="8">
        <v>18.881599999999999</v>
      </c>
      <c r="V403" s="8" t="s">
        <v>20</v>
      </c>
      <c r="W403" s="8">
        <v>0.32536100000000001</v>
      </c>
      <c r="X403" s="8" t="s">
        <v>20</v>
      </c>
      <c r="Y403" s="8">
        <v>1.7283099999999999E-2</v>
      </c>
      <c r="Z403" t="s">
        <v>20</v>
      </c>
      <c r="AA403" t="s">
        <v>20</v>
      </c>
      <c r="AB403">
        <v>19.119</v>
      </c>
      <c r="AC403" t="s">
        <v>20</v>
      </c>
      <c r="AD403" t="s">
        <v>20</v>
      </c>
      <c r="AE403">
        <v>18.881599999999999</v>
      </c>
      <c r="AF403">
        <v>18.4756</v>
      </c>
      <c r="AG403" t="s">
        <v>20</v>
      </c>
      <c r="AH403" t="s">
        <v>20</v>
      </c>
      <c r="AI403" t="s">
        <v>20</v>
      </c>
      <c r="AJ403" t="s">
        <v>20</v>
      </c>
      <c r="AK403">
        <v>19.334199999999999</v>
      </c>
      <c r="AL403" t="s">
        <v>20</v>
      </c>
      <c r="AM403" t="s">
        <v>20</v>
      </c>
    </row>
    <row r="404" spans="1:68" x14ac:dyDescent="0.25">
      <c r="A404" s="8" t="s">
        <v>1141</v>
      </c>
      <c r="B404" s="8" t="s">
        <v>1142</v>
      </c>
      <c r="C404" s="8" t="s">
        <v>1143</v>
      </c>
      <c r="D404" t="s">
        <v>1142</v>
      </c>
      <c r="E404" s="8" t="s">
        <v>1142</v>
      </c>
      <c r="F404" s="14">
        <v>-0.58294999999999997</v>
      </c>
      <c r="G404" s="12">
        <v>0.655582</v>
      </c>
      <c r="H404" s="12">
        <v>0.29899300000000001</v>
      </c>
      <c r="I404" s="12">
        <v>-1.3273699999999999</v>
      </c>
      <c r="J404" s="12">
        <v>0.23321700000000001</v>
      </c>
      <c r="K404" s="12">
        <v>2.1348499999999999E-2</v>
      </c>
      <c r="L404" s="12">
        <v>1.3125899999999999</v>
      </c>
      <c r="P404" s="8">
        <v>4</v>
      </c>
      <c r="Q404" s="8">
        <v>6</v>
      </c>
      <c r="R404" s="8">
        <v>17.241499999999998</v>
      </c>
      <c r="S404" s="8">
        <v>17.8245</v>
      </c>
      <c r="T404" s="8">
        <v>17.1296</v>
      </c>
      <c r="U404" s="8">
        <v>17.9817</v>
      </c>
      <c r="V404" s="8">
        <v>0.42870200000000003</v>
      </c>
      <c r="W404" s="8">
        <v>0.79395700000000002</v>
      </c>
      <c r="X404" s="8">
        <v>2.4864600000000001E-2</v>
      </c>
      <c r="Y404" s="8">
        <v>4.4543100000000002E-2</v>
      </c>
      <c r="Z404">
        <v>18.370999999999999</v>
      </c>
      <c r="AA404">
        <v>17.058800000000002</v>
      </c>
      <c r="AB404">
        <v>18.0974</v>
      </c>
      <c r="AC404" t="s">
        <v>20</v>
      </c>
      <c r="AD404">
        <v>18.822299999999998</v>
      </c>
      <c r="AE404">
        <v>16.731300000000001</v>
      </c>
      <c r="AF404">
        <v>17.8659</v>
      </c>
      <c r="AG404">
        <v>17.177900000000001</v>
      </c>
      <c r="AH404" t="s">
        <v>20</v>
      </c>
      <c r="AI404" t="s">
        <v>20</v>
      </c>
      <c r="AJ404">
        <v>16.8551</v>
      </c>
      <c r="AK404">
        <v>17.081299999999999</v>
      </c>
      <c r="AL404" t="s">
        <v>20</v>
      </c>
      <c r="AM404">
        <v>17.851700000000001</v>
      </c>
    </row>
    <row r="405" spans="1:68" x14ac:dyDescent="0.25">
      <c r="A405" s="8" t="s">
        <v>1144</v>
      </c>
      <c r="B405" s="8" t="s">
        <v>1145</v>
      </c>
      <c r="C405" s="8" t="s">
        <v>1146</v>
      </c>
      <c r="D405" t="s">
        <v>1145</v>
      </c>
      <c r="E405" s="8" t="s">
        <v>1145</v>
      </c>
      <c r="F405" s="14">
        <v>-0.71053299999999997</v>
      </c>
      <c r="G405" s="12">
        <v>0.91568899999999998</v>
      </c>
      <c r="H405" s="12">
        <v>0.18323</v>
      </c>
      <c r="I405" s="12">
        <v>-1.6783600000000001</v>
      </c>
      <c r="J405" s="12">
        <v>0.107673</v>
      </c>
      <c r="K405" s="12">
        <v>3.1613799999999999</v>
      </c>
      <c r="L405" s="12">
        <v>1.78687</v>
      </c>
      <c r="P405" s="8">
        <v>6</v>
      </c>
      <c r="Q405" s="8">
        <v>7</v>
      </c>
      <c r="R405" s="8">
        <v>19.5595</v>
      </c>
      <c r="S405" s="8">
        <v>20.27</v>
      </c>
      <c r="T405" s="8">
        <v>19.7409</v>
      </c>
      <c r="U405" s="8">
        <v>20.288799999999998</v>
      </c>
      <c r="V405" s="8">
        <v>1.0637000000000001</v>
      </c>
      <c r="W405" s="8">
        <v>0.34448299999999998</v>
      </c>
      <c r="X405" s="8">
        <v>5.4383099999999997E-2</v>
      </c>
      <c r="Y405" s="8">
        <v>1.6994700000000001E-2</v>
      </c>
      <c r="Z405">
        <v>20.4864</v>
      </c>
      <c r="AA405">
        <v>20.288799999999998</v>
      </c>
      <c r="AB405">
        <v>20.7788</v>
      </c>
      <c r="AC405">
        <v>19.706299999999999</v>
      </c>
      <c r="AD405">
        <v>20.117999999999999</v>
      </c>
      <c r="AE405">
        <v>20.435700000000001</v>
      </c>
      <c r="AF405">
        <v>20.076000000000001</v>
      </c>
      <c r="AG405">
        <v>20.1645</v>
      </c>
      <c r="AH405" t="s">
        <v>20</v>
      </c>
      <c r="AI405">
        <v>19.317299999999999</v>
      </c>
      <c r="AJ405">
        <v>20.683900000000001</v>
      </c>
      <c r="AK405">
        <v>20.429200000000002</v>
      </c>
      <c r="AL405">
        <v>17.915099999999999</v>
      </c>
      <c r="AM405">
        <v>18.846800000000002</v>
      </c>
      <c r="BA405" t="s">
        <v>16</v>
      </c>
    </row>
    <row r="406" spans="1:68" x14ac:dyDescent="0.25">
      <c r="A406" s="8" t="s">
        <v>1147</v>
      </c>
      <c r="B406" s="8" t="s">
        <v>1148</v>
      </c>
      <c r="C406" s="8" t="s">
        <v>1149</v>
      </c>
      <c r="D406" t="s">
        <v>1148</v>
      </c>
      <c r="E406" s="8" t="s">
        <v>1148</v>
      </c>
      <c r="F406" s="14">
        <v>0.85577099999999995</v>
      </c>
      <c r="G406" s="12">
        <v>1.2073799999999999</v>
      </c>
      <c r="H406" s="12">
        <v>0.12434099999999999</v>
      </c>
      <c r="I406" s="12">
        <v>2.0575999999999999</v>
      </c>
      <c r="J406" s="12">
        <v>0.58246500000000001</v>
      </c>
      <c r="K406" s="12">
        <v>0.66780099999999998</v>
      </c>
      <c r="L406" s="12">
        <v>1.54592</v>
      </c>
      <c r="P406" s="8">
        <v>7</v>
      </c>
      <c r="Q406" s="8">
        <v>7</v>
      </c>
      <c r="R406" s="8">
        <v>20.032599999999999</v>
      </c>
      <c r="S406" s="8">
        <v>19.1768</v>
      </c>
      <c r="T406" s="8">
        <v>20.256</v>
      </c>
      <c r="U406" s="8">
        <v>19.4527</v>
      </c>
      <c r="V406" s="8">
        <v>0.88200500000000004</v>
      </c>
      <c r="W406" s="8">
        <v>0.65796600000000005</v>
      </c>
      <c r="X406" s="8">
        <v>4.4028499999999998E-2</v>
      </c>
      <c r="Y406" s="8">
        <v>3.4310500000000001E-2</v>
      </c>
      <c r="Z406">
        <v>18.598500000000001</v>
      </c>
      <c r="AA406">
        <v>19.4527</v>
      </c>
      <c r="AB406">
        <v>20.001999999999999</v>
      </c>
      <c r="AC406">
        <v>19.616700000000002</v>
      </c>
      <c r="AD406">
        <v>18.998799999999999</v>
      </c>
      <c r="AE406">
        <v>19.481999999999999</v>
      </c>
      <c r="AF406">
        <v>18.087</v>
      </c>
      <c r="AG406">
        <v>19.951000000000001</v>
      </c>
      <c r="AH406">
        <v>18.1997</v>
      </c>
      <c r="AI406">
        <v>20.256</v>
      </c>
      <c r="AJ406">
        <v>20.636800000000001</v>
      </c>
      <c r="AK406">
        <v>20.3643</v>
      </c>
      <c r="AL406">
        <v>20.905799999999999</v>
      </c>
      <c r="AM406">
        <v>19.9145</v>
      </c>
    </row>
    <row r="407" spans="1:68" x14ac:dyDescent="0.25">
      <c r="A407" s="8" t="s">
        <v>1150</v>
      </c>
      <c r="B407" s="8" t="s">
        <v>1151</v>
      </c>
      <c r="C407" s="8" t="s">
        <v>1152</v>
      </c>
      <c r="D407" t="s">
        <v>1151</v>
      </c>
      <c r="E407" s="8" t="s">
        <v>1151</v>
      </c>
      <c r="F407" s="14">
        <v>-0.220525</v>
      </c>
      <c r="G407" s="12">
        <v>0</v>
      </c>
      <c r="H407" s="12">
        <v>0.99865000000000004</v>
      </c>
      <c r="I407" s="12">
        <v>0</v>
      </c>
      <c r="J407" s="12">
        <v>1.7434000000000001</v>
      </c>
      <c r="K407" s="12">
        <v>2.5229300000000001</v>
      </c>
      <c r="L407" s="12">
        <v>1.8434900000000001</v>
      </c>
      <c r="P407" s="8">
        <v>1</v>
      </c>
      <c r="Q407" s="8">
        <v>4</v>
      </c>
      <c r="R407" s="8">
        <v>16.314599999999999</v>
      </c>
      <c r="S407" s="8">
        <v>16.5351</v>
      </c>
      <c r="T407" s="8">
        <v>16.314599999999999</v>
      </c>
      <c r="U407" s="8">
        <v>16.475899999999999</v>
      </c>
      <c r="V407" s="8" t="s">
        <v>20</v>
      </c>
      <c r="W407" s="8">
        <v>0.19642299999999999</v>
      </c>
      <c r="X407" s="8" t="s">
        <v>20</v>
      </c>
      <c r="Y407" s="8">
        <v>1.18791E-2</v>
      </c>
      <c r="Z407">
        <v>16.8186</v>
      </c>
      <c r="AA407" t="s">
        <v>20</v>
      </c>
      <c r="AB407">
        <v>16.499600000000001</v>
      </c>
      <c r="AC407" t="s">
        <v>20</v>
      </c>
      <c r="AD407">
        <v>16.452300000000001</v>
      </c>
      <c r="AE407">
        <v>16.37</v>
      </c>
      <c r="AF407" t="s">
        <v>20</v>
      </c>
      <c r="AG407">
        <v>16.314599999999999</v>
      </c>
      <c r="AH407" t="s">
        <v>20</v>
      </c>
      <c r="AI407" t="s">
        <v>20</v>
      </c>
      <c r="AJ407" t="s">
        <v>20</v>
      </c>
      <c r="AK407" t="s">
        <v>20</v>
      </c>
      <c r="AL407" t="s">
        <v>20</v>
      </c>
      <c r="AM407" t="s">
        <v>20</v>
      </c>
      <c r="BA407" t="s">
        <v>16</v>
      </c>
    </row>
    <row r="408" spans="1:68" x14ac:dyDescent="0.25">
      <c r="A408" s="8" t="s">
        <v>1153</v>
      </c>
      <c r="B408" s="8" t="s">
        <v>1154</v>
      </c>
      <c r="C408" s="8" t="s">
        <v>1155</v>
      </c>
      <c r="D408" t="s">
        <v>1154</v>
      </c>
      <c r="E408" s="8" t="s">
        <v>1154</v>
      </c>
      <c r="F408" s="14">
        <v>0.42884299999999997</v>
      </c>
      <c r="G408" s="12">
        <v>0.84995399999999999</v>
      </c>
      <c r="H408" s="12">
        <v>0.20241799999999999</v>
      </c>
      <c r="I408" s="12">
        <v>1.57487</v>
      </c>
      <c r="J408" s="12">
        <v>0.14679700000000001</v>
      </c>
      <c r="K408" s="12">
        <v>0.60047700000000004</v>
      </c>
      <c r="L408" s="12">
        <v>1.58935</v>
      </c>
      <c r="P408" s="8">
        <v>7</v>
      </c>
      <c r="Q408" s="8">
        <v>7</v>
      </c>
      <c r="R408" s="8">
        <v>23.227</v>
      </c>
      <c r="S408" s="8">
        <v>22.798200000000001</v>
      </c>
      <c r="T408" s="8">
        <v>23.1784</v>
      </c>
      <c r="U408" s="8">
        <v>22.7746</v>
      </c>
      <c r="V408" s="8">
        <v>0.58088300000000004</v>
      </c>
      <c r="W408" s="8">
        <v>0.42616799999999999</v>
      </c>
      <c r="X408" s="8">
        <v>2.5008900000000001E-2</v>
      </c>
      <c r="Y408" s="8">
        <v>1.8693000000000001E-2</v>
      </c>
      <c r="Z408">
        <v>22.767399999999999</v>
      </c>
      <c r="AA408">
        <v>22.8095</v>
      </c>
      <c r="AB408">
        <v>22.1524</v>
      </c>
      <c r="AC408">
        <v>23.499600000000001</v>
      </c>
      <c r="AD408">
        <v>22.492799999999999</v>
      </c>
      <c r="AE408">
        <v>23.091100000000001</v>
      </c>
      <c r="AF408">
        <v>22.7746</v>
      </c>
      <c r="AG408">
        <v>22.803699999999999</v>
      </c>
      <c r="AH408">
        <v>23.768599999999999</v>
      </c>
      <c r="AI408">
        <v>23.0563</v>
      </c>
      <c r="AJ408">
        <v>22.2836</v>
      </c>
      <c r="AK408">
        <v>23.1784</v>
      </c>
      <c r="AL408">
        <v>23.955300000000001</v>
      </c>
      <c r="AM408">
        <v>23.543399999999998</v>
      </c>
      <c r="BA408" t="s">
        <v>16</v>
      </c>
      <c r="BG408" t="s">
        <v>16</v>
      </c>
      <c r="BP408" s="4" t="s">
        <v>1477</v>
      </c>
    </row>
    <row r="409" spans="1:68" x14ac:dyDescent="0.25">
      <c r="A409" s="8" t="s">
        <v>1156</v>
      </c>
      <c r="B409" s="8" t="s">
        <v>1157</v>
      </c>
      <c r="C409" s="8" t="s">
        <v>1158</v>
      </c>
      <c r="D409" t="s">
        <v>1157</v>
      </c>
      <c r="E409" s="8" t="s">
        <v>1157</v>
      </c>
      <c r="F409" s="14">
        <v>0.25729299999999999</v>
      </c>
      <c r="G409" s="12">
        <v>0.77065099999999997</v>
      </c>
      <c r="H409" s="12">
        <v>0.238151</v>
      </c>
      <c r="I409" s="12">
        <v>1.4700200000000001</v>
      </c>
      <c r="J409" s="12">
        <v>5.3253599999999998E-2</v>
      </c>
      <c r="K409" s="12">
        <v>2.3786999999999998</v>
      </c>
      <c r="L409" s="12">
        <v>1.4414800000000001</v>
      </c>
      <c r="P409" s="8">
        <v>6</v>
      </c>
      <c r="Q409" s="8">
        <v>7</v>
      </c>
      <c r="R409" s="8">
        <v>21.060500000000001</v>
      </c>
      <c r="S409" s="8">
        <v>20.8033</v>
      </c>
      <c r="T409" s="8">
        <v>21.142199999999999</v>
      </c>
      <c r="U409" s="8">
        <v>20.718299999999999</v>
      </c>
      <c r="V409" s="8">
        <v>0.33316099999999998</v>
      </c>
      <c r="W409" s="8">
        <v>0.29824899999999999</v>
      </c>
      <c r="X409" s="8">
        <v>1.5819199999999999E-2</v>
      </c>
      <c r="Y409" s="8">
        <v>1.43366E-2</v>
      </c>
      <c r="Z409">
        <v>20.834099999999999</v>
      </c>
      <c r="AA409">
        <v>20.718299999999999</v>
      </c>
      <c r="AB409">
        <v>20.598199999999999</v>
      </c>
      <c r="AC409">
        <v>21.411999999999999</v>
      </c>
      <c r="AD409">
        <v>20.906099999999999</v>
      </c>
      <c r="AE409">
        <v>20.5794</v>
      </c>
      <c r="AF409">
        <v>20.5747</v>
      </c>
      <c r="AG409">
        <v>20.941400000000002</v>
      </c>
      <c r="AH409">
        <v>21.396999999999998</v>
      </c>
      <c r="AI409" t="s">
        <v>20</v>
      </c>
      <c r="AJ409">
        <v>20.456900000000001</v>
      </c>
      <c r="AK409">
        <v>21.1495</v>
      </c>
      <c r="AL409">
        <v>21.2836</v>
      </c>
      <c r="AM409">
        <v>21.134899999999998</v>
      </c>
      <c r="BA409" t="s">
        <v>16</v>
      </c>
      <c r="BH409" t="s">
        <v>16</v>
      </c>
      <c r="BK409" t="s">
        <v>16</v>
      </c>
      <c r="BO409" s="4" t="s">
        <v>1477</v>
      </c>
    </row>
    <row r="410" spans="1:68" x14ac:dyDescent="0.25">
      <c r="A410" s="8" t="s">
        <v>1162</v>
      </c>
      <c r="B410" s="8" t="s">
        <v>1163</v>
      </c>
      <c r="C410" s="8" t="s">
        <v>1164</v>
      </c>
      <c r="D410" t="s">
        <v>1163</v>
      </c>
      <c r="E410" s="8" t="s">
        <v>1163</v>
      </c>
      <c r="F410" s="14">
        <v>0.13219400000000001</v>
      </c>
      <c r="G410" s="12">
        <v>0.21481500000000001</v>
      </c>
      <c r="H410" s="12">
        <v>0.72603600000000001</v>
      </c>
      <c r="I410" s="12">
        <v>0.52683199999999997</v>
      </c>
      <c r="J410" s="12">
        <v>1.4382999999999999</v>
      </c>
      <c r="K410" s="12">
        <v>0.19569600000000001</v>
      </c>
      <c r="L410" s="12">
        <v>2.0618099999999999</v>
      </c>
      <c r="P410" s="8">
        <v>5</v>
      </c>
      <c r="Q410" s="8">
        <v>7</v>
      </c>
      <c r="R410" s="8">
        <v>18.714200000000002</v>
      </c>
      <c r="S410" s="8">
        <v>18.582000000000001</v>
      </c>
      <c r="T410" s="8">
        <v>18.4405</v>
      </c>
      <c r="U410" s="8">
        <v>18.587</v>
      </c>
      <c r="V410" s="8">
        <v>0.59057099999999996</v>
      </c>
      <c r="W410" s="8">
        <v>0.27119799999999999</v>
      </c>
      <c r="X410" s="8">
        <v>3.1557399999999999E-2</v>
      </c>
      <c r="Y410" s="8">
        <v>1.45947E-2</v>
      </c>
      <c r="Z410">
        <v>18.451699999999999</v>
      </c>
      <c r="AA410">
        <v>18.209599999999998</v>
      </c>
      <c r="AB410">
        <v>18.395700000000001</v>
      </c>
      <c r="AC410">
        <v>18.686699999999998</v>
      </c>
      <c r="AD410">
        <v>18.6816</v>
      </c>
      <c r="AE410">
        <v>19.061599999999999</v>
      </c>
      <c r="AF410">
        <v>18.587</v>
      </c>
      <c r="AG410">
        <v>19.4618</v>
      </c>
      <c r="AH410" t="s">
        <v>20</v>
      </c>
      <c r="AI410" t="s">
        <v>20</v>
      </c>
      <c r="AJ410">
        <v>18.4405</v>
      </c>
      <c r="AK410">
        <v>19.223199999999999</v>
      </c>
      <c r="AL410">
        <v>18.1251</v>
      </c>
      <c r="AM410">
        <v>18.3203</v>
      </c>
      <c r="BA410" t="s">
        <v>16</v>
      </c>
    </row>
    <row r="411" spans="1:68" x14ac:dyDescent="0.25">
      <c r="A411" s="8" t="s">
        <v>1168</v>
      </c>
      <c r="B411" s="8" t="s">
        <v>1169</v>
      </c>
      <c r="C411" s="8" t="s">
        <v>1170</v>
      </c>
      <c r="D411" t="s">
        <v>1169</v>
      </c>
      <c r="E411" s="8" t="s">
        <v>1169</v>
      </c>
      <c r="F411" s="14">
        <v>0.80712300000000003</v>
      </c>
      <c r="G411" s="12">
        <v>1.0646</v>
      </c>
      <c r="H411" s="12">
        <v>0.14573700000000001</v>
      </c>
      <c r="I411" s="12">
        <v>1.9031100000000001</v>
      </c>
      <c r="J411" s="12">
        <v>1.81716E-2</v>
      </c>
      <c r="K411" s="12">
        <v>0.94013500000000005</v>
      </c>
      <c r="L411" s="12">
        <v>1.39795</v>
      </c>
      <c r="P411" s="8">
        <v>5</v>
      </c>
      <c r="Q411" s="8">
        <v>7</v>
      </c>
      <c r="R411" s="8">
        <v>21.421600000000002</v>
      </c>
      <c r="S411" s="8">
        <v>20.6145</v>
      </c>
      <c r="T411" s="8">
        <v>21.316199999999998</v>
      </c>
      <c r="U411" s="8">
        <v>20.377700000000001</v>
      </c>
      <c r="V411" s="8">
        <v>0.89980400000000005</v>
      </c>
      <c r="W411" s="8">
        <v>0.578434</v>
      </c>
      <c r="X411" s="8">
        <v>4.2004600000000003E-2</v>
      </c>
      <c r="Y411" s="8">
        <v>2.8059600000000001E-2</v>
      </c>
      <c r="Z411">
        <v>20.377700000000001</v>
      </c>
      <c r="AA411">
        <v>20.818100000000001</v>
      </c>
      <c r="AB411">
        <v>20.101199999999999</v>
      </c>
      <c r="AC411">
        <v>21.802199999999999</v>
      </c>
      <c r="AD411">
        <v>20.331800000000001</v>
      </c>
      <c r="AE411">
        <v>20.649100000000001</v>
      </c>
      <c r="AF411">
        <v>20.2211</v>
      </c>
      <c r="AG411">
        <v>21.316199999999998</v>
      </c>
      <c r="AH411" t="s">
        <v>20</v>
      </c>
      <c r="AI411" t="s">
        <v>20</v>
      </c>
      <c r="AJ411">
        <v>20.325099999999999</v>
      </c>
      <c r="AK411">
        <v>20.816199999999998</v>
      </c>
      <c r="AL411">
        <v>22.2119</v>
      </c>
      <c r="AM411">
        <v>22.438500000000001</v>
      </c>
      <c r="BA411" t="s">
        <v>16</v>
      </c>
      <c r="BM411" t="s">
        <v>16</v>
      </c>
    </row>
    <row r="412" spans="1:68" x14ac:dyDescent="0.25">
      <c r="A412" s="8" t="s">
        <v>1171</v>
      </c>
      <c r="B412" s="8" t="s">
        <v>1172</v>
      </c>
      <c r="C412" s="8" t="s">
        <v>1173</v>
      </c>
      <c r="D412" t="s">
        <v>1172</v>
      </c>
      <c r="E412" s="8" t="s">
        <v>1172</v>
      </c>
      <c r="F412" s="14">
        <v>0.14103099999999999</v>
      </c>
      <c r="G412" s="12">
        <v>0.18028</v>
      </c>
      <c r="H412" s="12">
        <v>0.77744199999999997</v>
      </c>
      <c r="I412" s="12">
        <v>0.45444899999999999</v>
      </c>
      <c r="J412" s="12">
        <v>0.72028000000000003</v>
      </c>
      <c r="K412" s="12">
        <v>0.57383200000000001</v>
      </c>
      <c r="L412" s="12">
        <v>1.3377399999999999</v>
      </c>
      <c r="P412" s="8">
        <v>5</v>
      </c>
      <c r="Q412" s="8">
        <v>6</v>
      </c>
      <c r="R412" s="8">
        <v>21.853100000000001</v>
      </c>
      <c r="S412" s="8">
        <v>21.712</v>
      </c>
      <c r="T412" s="8">
        <v>21.991299999999999</v>
      </c>
      <c r="U412" s="8">
        <v>21.549099999999999</v>
      </c>
      <c r="V412" s="8">
        <v>0.64156299999999999</v>
      </c>
      <c r="W412" s="8">
        <v>0.378807</v>
      </c>
      <c r="X412" s="8">
        <v>2.9357999999999999E-2</v>
      </c>
      <c r="Y412" s="8">
        <v>1.7446799999999998E-2</v>
      </c>
      <c r="Z412" t="s">
        <v>20</v>
      </c>
      <c r="AA412">
        <v>21.572299999999998</v>
      </c>
      <c r="AB412">
        <v>21.9908</v>
      </c>
      <c r="AC412">
        <v>21.436800000000002</v>
      </c>
      <c r="AD412">
        <v>21.526</v>
      </c>
      <c r="AE412">
        <v>22.351700000000001</v>
      </c>
      <c r="AF412">
        <v>21.3947</v>
      </c>
      <c r="AG412" t="s">
        <v>20</v>
      </c>
      <c r="AH412">
        <v>21.991299999999999</v>
      </c>
      <c r="AI412" t="s">
        <v>20</v>
      </c>
      <c r="AJ412">
        <v>21.604299999999999</v>
      </c>
      <c r="AK412">
        <v>22.4129</v>
      </c>
      <c r="AL412">
        <v>22.3871</v>
      </c>
      <c r="AM412">
        <v>20.869800000000001</v>
      </c>
      <c r="BA412" t="s">
        <v>16</v>
      </c>
      <c r="BH412" t="s">
        <v>16</v>
      </c>
      <c r="BK412" t="s">
        <v>16</v>
      </c>
      <c r="BM412" t="s">
        <v>16</v>
      </c>
      <c r="BO412" s="4" t="s">
        <v>1477</v>
      </c>
    </row>
    <row r="413" spans="1:68" x14ac:dyDescent="0.25">
      <c r="A413" s="8" t="s">
        <v>1174</v>
      </c>
      <c r="B413" s="8" t="s">
        <v>1175</v>
      </c>
      <c r="C413" s="8" t="s">
        <v>1176</v>
      </c>
      <c r="D413" t="s">
        <v>1175</v>
      </c>
      <c r="E413" s="8" t="s">
        <v>1175</v>
      </c>
      <c r="F413" s="14">
        <v>-2.1827999999999999</v>
      </c>
      <c r="G413" s="12">
        <v>0</v>
      </c>
      <c r="H413" s="12">
        <v>0.995336</v>
      </c>
      <c r="I413" s="12">
        <v>0</v>
      </c>
      <c r="J413" s="12">
        <v>0.44658300000000001</v>
      </c>
      <c r="K413" s="12">
        <v>0.64632400000000001</v>
      </c>
      <c r="L413" s="12">
        <v>1.60467</v>
      </c>
      <c r="P413" s="8">
        <v>1</v>
      </c>
      <c r="Q413" s="8">
        <v>4</v>
      </c>
      <c r="R413" s="8">
        <v>15.156599999999999</v>
      </c>
      <c r="S413" s="8">
        <v>17.339400000000001</v>
      </c>
      <c r="T413" s="8">
        <v>15.156599999999999</v>
      </c>
      <c r="U413" s="8">
        <v>17.333300000000001</v>
      </c>
      <c r="V413" s="8" t="s">
        <v>20</v>
      </c>
      <c r="W413" s="8">
        <v>0.61099499999999995</v>
      </c>
      <c r="X413" s="8" t="s">
        <v>20</v>
      </c>
      <c r="Y413" s="8">
        <v>3.5237400000000002E-2</v>
      </c>
      <c r="Z413" t="s">
        <v>20</v>
      </c>
      <c r="AA413" t="s">
        <v>20</v>
      </c>
      <c r="AB413">
        <v>17.804200000000002</v>
      </c>
      <c r="AC413" t="s">
        <v>20</v>
      </c>
      <c r="AD413">
        <v>17.927</v>
      </c>
      <c r="AE413">
        <v>16.7639</v>
      </c>
      <c r="AF413">
        <v>16.862500000000001</v>
      </c>
      <c r="AG413" t="s">
        <v>20</v>
      </c>
      <c r="AH413" t="s">
        <v>20</v>
      </c>
      <c r="AI413" t="s">
        <v>20</v>
      </c>
      <c r="AJ413">
        <v>15.156599999999999</v>
      </c>
      <c r="AK413" t="s">
        <v>20</v>
      </c>
      <c r="AL413" t="s">
        <v>20</v>
      </c>
      <c r="AM413" t="s">
        <v>20</v>
      </c>
    </row>
    <row r="414" spans="1:68" x14ac:dyDescent="0.25">
      <c r="A414" s="8" t="s">
        <v>1180</v>
      </c>
      <c r="B414" s="8" t="s">
        <v>1181</v>
      </c>
      <c r="C414" s="8" t="s">
        <v>1182</v>
      </c>
      <c r="D414" t="s">
        <v>1181</v>
      </c>
      <c r="E414" s="8" t="s">
        <v>1181</v>
      </c>
      <c r="F414" s="14">
        <v>0.100672</v>
      </c>
      <c r="G414" s="12">
        <v>0.17479700000000001</v>
      </c>
      <c r="H414" s="12">
        <v>0.78140100000000001</v>
      </c>
      <c r="I414" s="12">
        <v>0.439716</v>
      </c>
      <c r="J414" s="12">
        <v>0.808249</v>
      </c>
      <c r="K414" s="12">
        <v>1.5102500000000001</v>
      </c>
      <c r="L414" s="12">
        <v>1.3494200000000001</v>
      </c>
      <c r="P414" s="8">
        <v>6</v>
      </c>
      <c r="Q414" s="8">
        <v>7</v>
      </c>
      <c r="R414" s="8">
        <v>20.8873</v>
      </c>
      <c r="S414" s="8">
        <v>20.7866</v>
      </c>
      <c r="T414" s="8">
        <v>20.811599999999999</v>
      </c>
      <c r="U414" s="8">
        <v>20.768899999999999</v>
      </c>
      <c r="V414" s="8">
        <v>0.53367900000000001</v>
      </c>
      <c r="W414" s="8">
        <v>0.27041599999999999</v>
      </c>
      <c r="X414" s="8">
        <v>2.5550400000000001E-2</v>
      </c>
      <c r="Y414" s="8">
        <v>1.3009099999999999E-2</v>
      </c>
      <c r="Z414">
        <v>20.495100000000001</v>
      </c>
      <c r="AA414">
        <v>20.572800000000001</v>
      </c>
      <c r="AB414">
        <v>20.652200000000001</v>
      </c>
      <c r="AC414">
        <v>21.3156</v>
      </c>
      <c r="AD414">
        <v>20.768899999999999</v>
      </c>
      <c r="AE414">
        <v>20.879000000000001</v>
      </c>
      <c r="AF414">
        <v>20.822800000000001</v>
      </c>
      <c r="AG414">
        <v>20.8489</v>
      </c>
      <c r="AH414">
        <v>20.7743</v>
      </c>
      <c r="AI414" t="s">
        <v>20</v>
      </c>
      <c r="AJ414">
        <v>20.027899999999999</v>
      </c>
      <c r="AK414">
        <v>21.422599999999999</v>
      </c>
      <c r="AL414">
        <v>20.756499999999999</v>
      </c>
      <c r="AM414">
        <v>21.493600000000001</v>
      </c>
      <c r="BA414" t="s">
        <v>16</v>
      </c>
    </row>
    <row r="415" spans="1:68" x14ac:dyDescent="0.25">
      <c r="A415" s="8" t="s">
        <v>1183</v>
      </c>
      <c r="B415" s="8" t="s">
        <v>1184</v>
      </c>
      <c r="C415" s="8" t="s">
        <v>1185</v>
      </c>
      <c r="D415" t="s">
        <v>1184</v>
      </c>
      <c r="E415" s="8" t="s">
        <v>1184</v>
      </c>
      <c r="F415" s="14">
        <v>-0.57911699999999999</v>
      </c>
      <c r="G415" s="12">
        <v>1.1662300000000001</v>
      </c>
      <c r="H415" s="12">
        <v>0.13082099999999999</v>
      </c>
      <c r="I415" s="12">
        <v>-2.0218600000000002</v>
      </c>
      <c r="J415" s="12">
        <v>0.31342900000000001</v>
      </c>
      <c r="K415" s="12">
        <v>0.325876</v>
      </c>
      <c r="L415" s="12">
        <v>1.3401400000000001</v>
      </c>
      <c r="P415" s="8">
        <v>6</v>
      </c>
      <c r="Q415" s="8">
        <v>7</v>
      </c>
      <c r="R415" s="8">
        <v>22.2303</v>
      </c>
      <c r="S415" s="8">
        <v>22.8094</v>
      </c>
      <c r="T415" s="8">
        <v>22.0959</v>
      </c>
      <c r="U415" s="8">
        <v>22.7728</v>
      </c>
      <c r="V415" s="8">
        <v>0.73873200000000006</v>
      </c>
      <c r="W415" s="8">
        <v>0.176533</v>
      </c>
      <c r="X415" s="8">
        <v>3.3230900000000001E-2</v>
      </c>
      <c r="Y415" s="8">
        <v>7.7394899999999999E-3</v>
      </c>
      <c r="Z415">
        <v>23.026199999999999</v>
      </c>
      <c r="AA415">
        <v>22.698899999999998</v>
      </c>
      <c r="AB415">
        <v>22.899000000000001</v>
      </c>
      <c r="AC415">
        <v>22.534300000000002</v>
      </c>
      <c r="AD415">
        <v>22.7728</v>
      </c>
      <c r="AE415">
        <v>23.0015</v>
      </c>
      <c r="AF415">
        <v>22.7331</v>
      </c>
      <c r="AG415">
        <v>23.4163</v>
      </c>
      <c r="AH415">
        <v>21.7104</v>
      </c>
      <c r="AI415" t="s">
        <v>20</v>
      </c>
      <c r="AJ415">
        <v>21.354800000000001</v>
      </c>
      <c r="AK415">
        <v>21.994599999999998</v>
      </c>
      <c r="AL415">
        <v>22.197199999999999</v>
      </c>
      <c r="AM415">
        <v>22.708400000000001</v>
      </c>
      <c r="BA415" t="s">
        <v>16</v>
      </c>
      <c r="BG415" t="s">
        <v>16</v>
      </c>
      <c r="BP415" s="4" t="s">
        <v>1477</v>
      </c>
    </row>
    <row r="416" spans="1:68" x14ac:dyDescent="0.25">
      <c r="A416" s="8" t="s">
        <v>1189</v>
      </c>
      <c r="B416" s="8" t="s">
        <v>1190</v>
      </c>
      <c r="C416" s="8" t="s">
        <v>1191</v>
      </c>
      <c r="D416" t="s">
        <v>1190</v>
      </c>
      <c r="E416" s="8" t="s">
        <v>1190</v>
      </c>
      <c r="F416" s="14">
        <v>0.22597100000000001</v>
      </c>
      <c r="G416" s="12">
        <v>0.35573199999999999</v>
      </c>
      <c r="H416" s="12">
        <v>0.54696100000000003</v>
      </c>
      <c r="I416" s="12">
        <v>0.79719399999999996</v>
      </c>
      <c r="J416" s="12">
        <v>0.49074600000000002</v>
      </c>
      <c r="K416" s="12">
        <v>2.3483499999999999</v>
      </c>
      <c r="L416" s="12">
        <v>1.5673900000000001</v>
      </c>
      <c r="P416" s="8">
        <v>7</v>
      </c>
      <c r="Q416" s="8">
        <v>7</v>
      </c>
      <c r="R416" s="8">
        <v>21.832999999999998</v>
      </c>
      <c r="S416" s="8">
        <v>21.606999999999999</v>
      </c>
      <c r="T416" s="8">
        <v>21.959599999999998</v>
      </c>
      <c r="U416" s="8">
        <v>21.5746</v>
      </c>
      <c r="V416" s="8">
        <v>0.70236600000000005</v>
      </c>
      <c r="W416" s="8">
        <v>0.262909</v>
      </c>
      <c r="X416" s="8">
        <v>3.2169999999999997E-2</v>
      </c>
      <c r="Y416" s="8">
        <v>1.2167799999999999E-2</v>
      </c>
      <c r="Z416">
        <v>21.310500000000001</v>
      </c>
      <c r="AA416">
        <v>21.5746</v>
      </c>
      <c r="AB416">
        <v>21.613600000000002</v>
      </c>
      <c r="AC416">
        <v>22.059000000000001</v>
      </c>
      <c r="AD416">
        <v>21.334700000000002</v>
      </c>
      <c r="AE416">
        <v>21.814499999999999</v>
      </c>
      <c r="AF416">
        <v>21.542100000000001</v>
      </c>
      <c r="AG416">
        <v>21.631399999999999</v>
      </c>
      <c r="AH416">
        <v>22.274799999999999</v>
      </c>
      <c r="AI416">
        <v>20.5017</v>
      </c>
      <c r="AJ416">
        <v>21.515899999999998</v>
      </c>
      <c r="AK416">
        <v>22.389600000000002</v>
      </c>
      <c r="AL416">
        <v>22.5578</v>
      </c>
      <c r="AM416">
        <v>21.959599999999998</v>
      </c>
    </row>
    <row r="417" spans="1:68" x14ac:dyDescent="0.25">
      <c r="A417" s="8" t="s">
        <v>1192</v>
      </c>
      <c r="B417" s="8" t="s">
        <v>1193</v>
      </c>
      <c r="C417" s="8" t="s">
        <v>1194</v>
      </c>
      <c r="D417" t="s">
        <v>1193</v>
      </c>
      <c r="E417" s="8" t="s">
        <v>1193</v>
      </c>
      <c r="F417" s="14">
        <v>0.273341</v>
      </c>
      <c r="G417" s="12">
        <v>0.77778000000000003</v>
      </c>
      <c r="H417" s="12">
        <v>0.23535</v>
      </c>
      <c r="I417" s="12">
        <v>1.48048</v>
      </c>
      <c r="J417" s="12">
        <v>0.64057699999999995</v>
      </c>
      <c r="K417" s="12">
        <v>0.410686</v>
      </c>
      <c r="L417" s="12">
        <v>1.5850599999999999</v>
      </c>
      <c r="P417" s="8">
        <v>6</v>
      </c>
      <c r="Q417" s="8">
        <v>7</v>
      </c>
      <c r="R417" s="8">
        <v>21.381799999999998</v>
      </c>
      <c r="S417" s="8">
        <v>21.1084</v>
      </c>
      <c r="T417" s="8">
        <v>21.351099999999999</v>
      </c>
      <c r="U417" s="8">
        <v>21.0793</v>
      </c>
      <c r="V417" s="8">
        <v>0.40207100000000001</v>
      </c>
      <c r="W417" s="8">
        <v>0.25920900000000002</v>
      </c>
      <c r="X417" s="8">
        <v>1.8804399999999999E-2</v>
      </c>
      <c r="Y417" s="8">
        <v>1.22799E-2</v>
      </c>
      <c r="Z417">
        <v>21.116099999999999</v>
      </c>
      <c r="AA417">
        <v>20.758800000000001</v>
      </c>
      <c r="AB417">
        <v>21.011800000000001</v>
      </c>
      <c r="AC417">
        <v>21.0062</v>
      </c>
      <c r="AD417">
        <v>21.1724</v>
      </c>
      <c r="AE417">
        <v>21.6145</v>
      </c>
      <c r="AF417">
        <v>21.0793</v>
      </c>
      <c r="AG417">
        <v>21.138200000000001</v>
      </c>
      <c r="AH417">
        <v>21.326000000000001</v>
      </c>
      <c r="AI417" t="s">
        <v>20</v>
      </c>
      <c r="AJ417">
        <v>20.802199999999999</v>
      </c>
      <c r="AK417">
        <v>21.727599999999999</v>
      </c>
      <c r="AL417">
        <v>21.9206</v>
      </c>
      <c r="AM417">
        <v>21.376100000000001</v>
      </c>
      <c r="BA417" t="s">
        <v>16</v>
      </c>
      <c r="BF417" t="s">
        <v>16</v>
      </c>
      <c r="BP417" s="4" t="s">
        <v>1477</v>
      </c>
    </row>
    <row r="418" spans="1:68" x14ac:dyDescent="0.25">
      <c r="A418" s="8" t="s">
        <v>1195</v>
      </c>
      <c r="B418" s="8" t="s">
        <v>1196</v>
      </c>
      <c r="C418" s="8" t="s">
        <v>1197</v>
      </c>
      <c r="D418" t="s">
        <v>1196</v>
      </c>
      <c r="E418" s="8" t="s">
        <v>1196</v>
      </c>
      <c r="F418" s="14">
        <v>-0.37012899999999999</v>
      </c>
      <c r="G418" s="12">
        <v>0.83760100000000004</v>
      </c>
      <c r="H418" s="12">
        <v>0.20791000000000001</v>
      </c>
      <c r="I418" s="12">
        <v>-1.5573999999999999</v>
      </c>
      <c r="J418" s="12">
        <v>4.8042500000000002E-2</v>
      </c>
      <c r="K418" s="12">
        <v>2.8151700000000002</v>
      </c>
      <c r="L418" s="12">
        <v>1.6279999999999999</v>
      </c>
      <c r="P418" s="8">
        <v>7</v>
      </c>
      <c r="Q418" s="8">
        <v>7</v>
      </c>
      <c r="R418" s="8">
        <v>20.474399999999999</v>
      </c>
      <c r="S418" s="8">
        <v>20.8445</v>
      </c>
      <c r="T418" s="8">
        <v>20.6387</v>
      </c>
      <c r="U418" s="8">
        <v>20.874600000000001</v>
      </c>
      <c r="V418" s="8">
        <v>0.56599299999999997</v>
      </c>
      <c r="W418" s="8">
        <v>0.27390100000000001</v>
      </c>
      <c r="X418" s="8">
        <v>2.7643999999999998E-2</v>
      </c>
      <c r="Y418" s="8">
        <v>1.3140199999999999E-2</v>
      </c>
      <c r="Z418">
        <v>20.8537</v>
      </c>
      <c r="AA418">
        <v>20.879100000000001</v>
      </c>
      <c r="AB418">
        <v>21.096599999999999</v>
      </c>
      <c r="AC418">
        <v>20.2882</v>
      </c>
      <c r="AD418">
        <v>21.115200000000002</v>
      </c>
      <c r="AE418">
        <v>20.803999999999998</v>
      </c>
      <c r="AF418">
        <v>20.874600000000001</v>
      </c>
      <c r="AG418">
        <v>20.7258</v>
      </c>
      <c r="AH418">
        <v>20.052700000000002</v>
      </c>
      <c r="AI418">
        <v>20.6387</v>
      </c>
      <c r="AJ418">
        <v>21.025600000000001</v>
      </c>
      <c r="AK418">
        <v>19.8413</v>
      </c>
      <c r="AL418">
        <v>19.8306</v>
      </c>
      <c r="AM418">
        <v>21.2058</v>
      </c>
    </row>
    <row r="419" spans="1:68" x14ac:dyDescent="0.25">
      <c r="A419" s="8" t="s">
        <v>1201</v>
      </c>
      <c r="B419" s="8" t="s">
        <v>1202</v>
      </c>
      <c r="C419" s="8" t="s">
        <v>1203</v>
      </c>
      <c r="D419" t="s">
        <v>1202</v>
      </c>
      <c r="E419" s="8" t="s">
        <v>1202</v>
      </c>
      <c r="F419" s="14">
        <v>-0.56057000000000001</v>
      </c>
      <c r="G419" s="12">
        <v>0.888243</v>
      </c>
      <c r="H419" s="12">
        <v>0.18946499999999999</v>
      </c>
      <c r="I419" s="12">
        <v>-1.8143400000000001</v>
      </c>
      <c r="J419" s="12">
        <v>0.72270000000000001</v>
      </c>
      <c r="K419" s="12">
        <v>2.6300500000000002</v>
      </c>
      <c r="L419" s="12">
        <v>1.7247399999999999</v>
      </c>
      <c r="P419" s="8">
        <v>2</v>
      </c>
      <c r="Q419" s="8">
        <v>5</v>
      </c>
      <c r="R419" s="8">
        <v>18.190200000000001</v>
      </c>
      <c r="S419" s="8">
        <v>18.750800000000002</v>
      </c>
      <c r="T419" s="8">
        <v>18.190200000000001</v>
      </c>
      <c r="U419" s="8">
        <v>18.703900000000001</v>
      </c>
      <c r="V419" s="8">
        <v>0.172039</v>
      </c>
      <c r="W419" s="8">
        <v>0.40381299999999998</v>
      </c>
      <c r="X419" s="8">
        <v>9.4577399999999992E-3</v>
      </c>
      <c r="Y419" s="8">
        <v>2.1535700000000001E-2</v>
      </c>
      <c r="Z419">
        <v>18.775200000000002</v>
      </c>
      <c r="AA419">
        <v>18.703900000000001</v>
      </c>
      <c r="AB419">
        <v>19.388500000000001</v>
      </c>
      <c r="AC419" t="s">
        <v>20</v>
      </c>
      <c r="AD419">
        <v>18.279499999999999</v>
      </c>
      <c r="AE419">
        <v>18.606999999999999</v>
      </c>
      <c r="AF419" t="s">
        <v>20</v>
      </c>
      <c r="AG419">
        <v>18.0686</v>
      </c>
      <c r="AH419" t="s">
        <v>20</v>
      </c>
      <c r="AI419" t="s">
        <v>20</v>
      </c>
      <c r="AJ419" t="s">
        <v>20</v>
      </c>
      <c r="AK419">
        <v>18.311900000000001</v>
      </c>
      <c r="AL419" t="s">
        <v>20</v>
      </c>
      <c r="AM419" t="s">
        <v>20</v>
      </c>
    </row>
    <row r="420" spans="1:68" x14ac:dyDescent="0.25">
      <c r="A420" s="8" t="s">
        <v>1204</v>
      </c>
      <c r="B420" s="8" t="s">
        <v>1205</v>
      </c>
      <c r="C420" s="8" t="s">
        <v>1206</v>
      </c>
      <c r="D420" t="s">
        <v>1205</v>
      </c>
      <c r="E420" s="8" t="s">
        <v>1205</v>
      </c>
      <c r="F420" s="14">
        <v>-0.233043</v>
      </c>
      <c r="G420" s="12">
        <v>0.45002900000000001</v>
      </c>
      <c r="H420" s="12">
        <v>0.44955299999999998</v>
      </c>
      <c r="I420" s="12">
        <v>-0.962507</v>
      </c>
      <c r="J420" s="12">
        <v>0.39722299999999999</v>
      </c>
      <c r="K420" s="12">
        <v>0.53025199999999995</v>
      </c>
      <c r="L420" s="12">
        <v>1.79379</v>
      </c>
      <c r="P420" s="8">
        <v>7</v>
      </c>
      <c r="Q420" s="8">
        <v>7</v>
      </c>
      <c r="R420" s="8">
        <v>21.7121</v>
      </c>
      <c r="S420" s="8">
        <v>21.9452</v>
      </c>
      <c r="T420" s="8">
        <v>21.6922</v>
      </c>
      <c r="U420" s="8">
        <v>21.857600000000001</v>
      </c>
      <c r="V420" s="8">
        <v>0.50573299999999999</v>
      </c>
      <c r="W420" s="8">
        <v>0.393179</v>
      </c>
      <c r="X420" s="8">
        <v>2.32926E-2</v>
      </c>
      <c r="Y420" s="8">
        <v>1.7916399999999999E-2</v>
      </c>
      <c r="Z420">
        <v>21.747299999999999</v>
      </c>
      <c r="AA420">
        <v>22.177399999999999</v>
      </c>
      <c r="AB420">
        <v>22.544499999999999</v>
      </c>
      <c r="AC420">
        <v>21.857600000000001</v>
      </c>
      <c r="AD420">
        <v>22.148700000000002</v>
      </c>
      <c r="AE420">
        <v>21.8399</v>
      </c>
      <c r="AF420">
        <v>21.300899999999999</v>
      </c>
      <c r="AG420">
        <v>21.413599999999999</v>
      </c>
      <c r="AH420">
        <v>21.498200000000001</v>
      </c>
      <c r="AI420">
        <v>22.7349</v>
      </c>
      <c r="AJ420">
        <v>21.6922</v>
      </c>
      <c r="AK420">
        <v>21.719100000000001</v>
      </c>
      <c r="AL420">
        <v>21.802299999999999</v>
      </c>
      <c r="AM420">
        <v>21.124700000000001</v>
      </c>
      <c r="BA420" t="s">
        <v>16</v>
      </c>
      <c r="BK420" t="s">
        <v>16</v>
      </c>
      <c r="BM420" t="s">
        <v>16</v>
      </c>
      <c r="BN420" t="s">
        <v>16</v>
      </c>
      <c r="BO420" s="4" t="s">
        <v>1477</v>
      </c>
    </row>
    <row r="421" spans="1:68" x14ac:dyDescent="0.25">
      <c r="A421" s="8" t="s">
        <v>1210</v>
      </c>
      <c r="B421" s="8" t="s">
        <v>1211</v>
      </c>
      <c r="C421" s="8" t="s">
        <v>1212</v>
      </c>
      <c r="D421" t="s">
        <v>1211</v>
      </c>
      <c r="E421" s="8" t="s">
        <v>1211</v>
      </c>
      <c r="F421" s="14">
        <v>0.37881399999999998</v>
      </c>
      <c r="G421" s="12">
        <v>0.85731500000000005</v>
      </c>
      <c r="H421" s="12">
        <v>0.198351</v>
      </c>
      <c r="I421" s="12">
        <v>1.5955600000000001</v>
      </c>
      <c r="J421" s="12">
        <v>0.23707500000000001</v>
      </c>
      <c r="K421" s="12">
        <v>3.2686899999999999</v>
      </c>
      <c r="L421" s="12">
        <v>2.0090499999999998</v>
      </c>
      <c r="P421" s="8">
        <v>6</v>
      </c>
      <c r="Q421" s="8">
        <v>7</v>
      </c>
      <c r="R421" s="8">
        <v>22.808399999999999</v>
      </c>
      <c r="S421" s="8">
        <v>22.429600000000001</v>
      </c>
      <c r="T421" s="8">
        <v>22.865600000000001</v>
      </c>
      <c r="U421" s="8">
        <v>22.375599999999999</v>
      </c>
      <c r="V421" s="8">
        <v>0.36046099999999998</v>
      </c>
      <c r="W421" s="8">
        <v>0.474964</v>
      </c>
      <c r="X421" s="8">
        <v>1.5803899999999999E-2</v>
      </c>
      <c r="Y421" s="8">
        <v>2.1175800000000002E-2</v>
      </c>
      <c r="Z421">
        <v>22.375599999999999</v>
      </c>
      <c r="AA421">
        <v>21.921399999999998</v>
      </c>
      <c r="AB421">
        <v>22.099699999999999</v>
      </c>
      <c r="AC421">
        <v>23.196300000000001</v>
      </c>
      <c r="AD421">
        <v>21.965800000000002</v>
      </c>
      <c r="AE421">
        <v>22.6647</v>
      </c>
      <c r="AF421">
        <v>22.7836</v>
      </c>
      <c r="AG421">
        <v>22.6813</v>
      </c>
      <c r="AH421">
        <v>23.0899</v>
      </c>
      <c r="AI421">
        <v>22.1782</v>
      </c>
      <c r="AJ421" t="s">
        <v>20</v>
      </c>
      <c r="AK421">
        <v>22.765699999999999</v>
      </c>
      <c r="AL421">
        <v>22.965499999999999</v>
      </c>
      <c r="AM421">
        <v>23.169799999999999</v>
      </c>
      <c r="BA421" t="s">
        <v>16</v>
      </c>
      <c r="BI421" t="s">
        <v>16</v>
      </c>
      <c r="BJ421" t="s">
        <v>16</v>
      </c>
      <c r="BM421" t="s">
        <v>16</v>
      </c>
      <c r="BO421" s="4" t="s">
        <v>1477</v>
      </c>
    </row>
    <row r="422" spans="1:68" x14ac:dyDescent="0.25">
      <c r="A422" s="8" t="s">
        <v>1216</v>
      </c>
      <c r="B422" s="8" t="s">
        <v>1217</v>
      </c>
      <c r="C422" s="8" t="s">
        <v>1218</v>
      </c>
      <c r="D422" t="s">
        <v>1217</v>
      </c>
      <c r="E422" s="8" t="s">
        <v>1217</v>
      </c>
      <c r="F422" s="14">
        <v>0.40989799999999998</v>
      </c>
      <c r="G422" s="12">
        <v>0.86032500000000001</v>
      </c>
      <c r="H422" s="12">
        <v>0.19756299999999999</v>
      </c>
      <c r="I422" s="12">
        <v>1.5998600000000001</v>
      </c>
      <c r="J422" s="12">
        <v>5.6880100000000003E-2</v>
      </c>
      <c r="K422" s="12">
        <v>1.02528</v>
      </c>
      <c r="L422" s="12">
        <v>1.4181699999999999</v>
      </c>
      <c r="P422" s="8">
        <v>6</v>
      </c>
      <c r="Q422" s="8">
        <v>7</v>
      </c>
      <c r="R422" s="8">
        <v>22.0412</v>
      </c>
      <c r="S422" s="8">
        <v>21.6313</v>
      </c>
      <c r="T422" s="8">
        <v>22.000499999999999</v>
      </c>
      <c r="U422" s="8">
        <v>21.502300000000002</v>
      </c>
      <c r="V422" s="8">
        <v>0.62959200000000004</v>
      </c>
      <c r="W422" s="8">
        <v>0.241841</v>
      </c>
      <c r="X422" s="8">
        <v>2.85644E-2</v>
      </c>
      <c r="Y422" s="8">
        <v>1.11802E-2</v>
      </c>
      <c r="Z422">
        <v>21.488900000000001</v>
      </c>
      <c r="AA422">
        <v>21.502300000000002</v>
      </c>
      <c r="AB422">
        <v>21.346399999999999</v>
      </c>
      <c r="AC422">
        <v>22.043800000000001</v>
      </c>
      <c r="AD422">
        <v>21.498100000000001</v>
      </c>
      <c r="AE422">
        <v>21.827200000000001</v>
      </c>
      <c r="AF422">
        <v>21.712299999999999</v>
      </c>
      <c r="AG422">
        <v>21.036300000000001</v>
      </c>
      <c r="AH422">
        <v>22.024899999999999</v>
      </c>
      <c r="AI422" t="s">
        <v>20</v>
      </c>
      <c r="AJ422">
        <v>21.976099999999999</v>
      </c>
      <c r="AK422">
        <v>21.8643</v>
      </c>
      <c r="AL422">
        <v>22.936</v>
      </c>
      <c r="AM422">
        <v>22.409500000000001</v>
      </c>
      <c r="BA422" t="s">
        <v>16</v>
      </c>
    </row>
    <row r="423" spans="1:68" x14ac:dyDescent="0.25">
      <c r="A423" s="8" t="s">
        <v>1219</v>
      </c>
      <c r="B423" s="8" t="s">
        <v>1220</v>
      </c>
      <c r="C423" s="8" t="s">
        <v>1221</v>
      </c>
      <c r="D423" t="s">
        <v>1220</v>
      </c>
      <c r="E423" s="8" t="s">
        <v>1220</v>
      </c>
      <c r="F423" s="14">
        <v>-0.50661699999999998</v>
      </c>
      <c r="G423" s="12">
        <v>1.2900700000000001</v>
      </c>
      <c r="H423" s="12">
        <v>0.11412799999999999</v>
      </c>
      <c r="I423" s="12">
        <v>-2.2132499999999999</v>
      </c>
      <c r="J423" s="12">
        <v>0.62290500000000004</v>
      </c>
      <c r="K423" s="12">
        <v>0.29856899999999997</v>
      </c>
      <c r="L423" s="12">
        <v>1.36174</v>
      </c>
      <c r="P423" s="8">
        <v>5</v>
      </c>
      <c r="Q423" s="8">
        <v>7</v>
      </c>
      <c r="R423" s="8">
        <v>20.6096</v>
      </c>
      <c r="S423" s="8">
        <v>21.116299999999999</v>
      </c>
      <c r="T423" s="8">
        <v>20.696999999999999</v>
      </c>
      <c r="U423" s="8">
        <v>21.2376</v>
      </c>
      <c r="V423" s="8">
        <v>0.56189299999999998</v>
      </c>
      <c r="W423" s="8">
        <v>0.210286</v>
      </c>
      <c r="X423" s="8">
        <v>2.7263599999999999E-2</v>
      </c>
      <c r="Y423" s="8">
        <v>9.9584900000000004E-3</v>
      </c>
      <c r="Z423">
        <v>20.723800000000001</v>
      </c>
      <c r="AA423">
        <v>21.274699999999999</v>
      </c>
      <c r="AB423">
        <v>20.988299999999999</v>
      </c>
      <c r="AC423">
        <v>21.042899999999999</v>
      </c>
      <c r="AD423">
        <v>21.2376</v>
      </c>
      <c r="AE423">
        <v>21.258700000000001</v>
      </c>
      <c r="AF423">
        <v>21.287800000000001</v>
      </c>
      <c r="AG423">
        <v>20.329699999999999</v>
      </c>
      <c r="AH423">
        <v>19.8095</v>
      </c>
      <c r="AI423" t="s">
        <v>20</v>
      </c>
      <c r="AJ423" t="s">
        <v>20</v>
      </c>
      <c r="AK423">
        <v>20.957799999999999</v>
      </c>
      <c r="AL423">
        <v>20.696999999999999</v>
      </c>
      <c r="AM423">
        <v>21.254200000000001</v>
      </c>
      <c r="BA423" t="s">
        <v>16</v>
      </c>
      <c r="BI423" t="s">
        <v>16</v>
      </c>
      <c r="BM423" t="s">
        <v>16</v>
      </c>
      <c r="BO423" s="4" t="s">
        <v>1477</v>
      </c>
    </row>
    <row r="424" spans="1:68" x14ac:dyDescent="0.25">
      <c r="A424" s="8" t="s">
        <v>1222</v>
      </c>
      <c r="B424" s="8" t="s">
        <v>1223</v>
      </c>
      <c r="C424" s="8" t="s">
        <v>1224</v>
      </c>
      <c r="D424" t="s">
        <v>1223</v>
      </c>
      <c r="E424" s="8" t="s">
        <v>1223</v>
      </c>
      <c r="F424" s="14">
        <v>-0.501475</v>
      </c>
      <c r="G424" s="12">
        <v>1.0154300000000001</v>
      </c>
      <c r="H424" s="12">
        <v>0.161081</v>
      </c>
      <c r="I424" s="12">
        <v>-1.88266</v>
      </c>
      <c r="J424" s="12">
        <v>0.12277399999999999</v>
      </c>
      <c r="K424" s="12">
        <v>3.0483899999999999</v>
      </c>
      <c r="L424" s="12">
        <v>1.30572</v>
      </c>
      <c r="P424" s="8">
        <v>4</v>
      </c>
      <c r="Q424" s="8">
        <v>6</v>
      </c>
      <c r="R424" s="8">
        <v>18.765899999999998</v>
      </c>
      <c r="S424" s="8">
        <v>19.267299999999999</v>
      </c>
      <c r="T424" s="8">
        <v>18.839099999999998</v>
      </c>
      <c r="U424" s="8">
        <v>19.322600000000001</v>
      </c>
      <c r="V424" s="8">
        <v>0.52640699999999996</v>
      </c>
      <c r="W424" s="8">
        <v>0.32586399999999999</v>
      </c>
      <c r="X424" s="8">
        <v>2.8051300000000001E-2</v>
      </c>
      <c r="Y424" s="8">
        <v>1.6912799999999999E-2</v>
      </c>
      <c r="Z424">
        <v>19.475100000000001</v>
      </c>
      <c r="AA424">
        <v>19.305599999999998</v>
      </c>
      <c r="AB424">
        <v>19.339600000000001</v>
      </c>
      <c r="AC424" t="s">
        <v>20</v>
      </c>
      <c r="AD424">
        <v>19.274799999999999</v>
      </c>
      <c r="AE424">
        <v>18.6419</v>
      </c>
      <c r="AF424">
        <v>19.5671</v>
      </c>
      <c r="AG424">
        <v>19.086099999999998</v>
      </c>
      <c r="AH424" t="s">
        <v>20</v>
      </c>
      <c r="AI424" t="s">
        <v>20</v>
      </c>
      <c r="AJ424">
        <v>18.106200000000001</v>
      </c>
      <c r="AK424">
        <v>18.592099999999999</v>
      </c>
      <c r="AL424" t="s">
        <v>20</v>
      </c>
      <c r="AM424">
        <v>19.2791</v>
      </c>
    </row>
    <row r="425" spans="1:68" x14ac:dyDescent="0.25">
      <c r="A425" s="8" t="s">
        <v>1225</v>
      </c>
      <c r="B425" s="8" t="s">
        <v>1226</v>
      </c>
      <c r="C425" s="8" t="s">
        <v>1227</v>
      </c>
      <c r="D425" t="s">
        <v>1226</v>
      </c>
      <c r="E425" s="8" t="s">
        <v>1226</v>
      </c>
      <c r="F425" s="14">
        <v>-0.103614</v>
      </c>
      <c r="G425" s="12">
        <v>0.21332200000000001</v>
      </c>
      <c r="H425" s="12">
        <v>0.72687000000000002</v>
      </c>
      <c r="I425" s="12">
        <v>-0.52092499999999997</v>
      </c>
      <c r="J425" s="12">
        <v>0.81794800000000001</v>
      </c>
      <c r="K425" s="12">
        <v>1.31558</v>
      </c>
      <c r="L425" s="12">
        <v>1.52397</v>
      </c>
      <c r="P425" s="8">
        <v>7</v>
      </c>
      <c r="Q425" s="8">
        <v>7</v>
      </c>
      <c r="R425" s="8">
        <v>25.430299999999999</v>
      </c>
      <c r="S425" s="8">
        <v>25.533899999999999</v>
      </c>
      <c r="T425" s="8">
        <v>25.331600000000002</v>
      </c>
      <c r="U425" s="8">
        <v>25.462700000000002</v>
      </c>
      <c r="V425" s="8">
        <v>0.37058600000000003</v>
      </c>
      <c r="W425" s="8">
        <v>0.37363800000000003</v>
      </c>
      <c r="X425" s="8">
        <v>1.45726E-2</v>
      </c>
      <c r="Y425" s="8">
        <v>1.4633E-2</v>
      </c>
      <c r="Z425">
        <v>25.4406</v>
      </c>
      <c r="AA425">
        <v>25.462700000000002</v>
      </c>
      <c r="AB425">
        <v>25.808800000000002</v>
      </c>
      <c r="AC425">
        <v>26.093900000000001</v>
      </c>
      <c r="AD425">
        <v>25.7073</v>
      </c>
      <c r="AE425">
        <v>24.956</v>
      </c>
      <c r="AF425">
        <v>25.2681</v>
      </c>
      <c r="AG425">
        <v>25.331600000000002</v>
      </c>
      <c r="AH425">
        <v>25.7392</v>
      </c>
      <c r="AI425">
        <v>25.721499999999999</v>
      </c>
      <c r="AJ425">
        <v>24.866499999999998</v>
      </c>
      <c r="AK425">
        <v>25.1967</v>
      </c>
      <c r="AL425">
        <v>25.2483</v>
      </c>
      <c r="AM425">
        <v>25.908300000000001</v>
      </c>
      <c r="AY425" t="s">
        <v>16</v>
      </c>
      <c r="BA425" t="s">
        <v>16</v>
      </c>
      <c r="BD425" t="s">
        <v>16</v>
      </c>
      <c r="BE425" t="s">
        <v>16</v>
      </c>
      <c r="BM425" t="s">
        <v>16</v>
      </c>
      <c r="BP425" s="4" t="s">
        <v>1477</v>
      </c>
    </row>
    <row r="426" spans="1:68" x14ac:dyDescent="0.25">
      <c r="A426" s="8" t="s">
        <v>1228</v>
      </c>
      <c r="B426" s="8" t="s">
        <v>1229</v>
      </c>
      <c r="C426" s="8" t="s">
        <v>1230</v>
      </c>
      <c r="D426" t="s">
        <v>1229</v>
      </c>
      <c r="E426" s="8" t="s">
        <v>1229</v>
      </c>
      <c r="F426" s="14">
        <v>-0.52868300000000001</v>
      </c>
      <c r="G426" s="12">
        <v>0.60892199999999996</v>
      </c>
      <c r="H426" s="12">
        <v>0.32405099999999998</v>
      </c>
      <c r="I426" s="12">
        <v>-1.24071</v>
      </c>
      <c r="J426" s="12">
        <v>0.29500300000000002</v>
      </c>
      <c r="K426" s="12">
        <v>3.2540300000000002E-3</v>
      </c>
      <c r="L426" s="12">
        <v>2.12425</v>
      </c>
      <c r="P426" s="8">
        <v>4</v>
      </c>
      <c r="Q426" s="8">
        <v>7</v>
      </c>
      <c r="R426" s="8">
        <v>18.151199999999999</v>
      </c>
      <c r="S426" s="8">
        <v>18.6799</v>
      </c>
      <c r="T426" s="8">
        <v>18.047599999999999</v>
      </c>
      <c r="U426" s="8">
        <v>18.681699999999999</v>
      </c>
      <c r="V426" s="8">
        <v>1.0826</v>
      </c>
      <c r="W426" s="8">
        <v>0.327513</v>
      </c>
      <c r="X426" s="8">
        <v>5.9643599999999998E-2</v>
      </c>
      <c r="Y426" s="8">
        <v>1.7532900000000001E-2</v>
      </c>
      <c r="Z426">
        <v>19.2379</v>
      </c>
      <c r="AA426">
        <v>18.875</v>
      </c>
      <c r="AB426">
        <v>18.7118</v>
      </c>
      <c r="AC426">
        <v>18.621400000000001</v>
      </c>
      <c r="AD426">
        <v>18.681699999999999</v>
      </c>
      <c r="AE426">
        <v>18.425799999999999</v>
      </c>
      <c r="AF426">
        <v>18.205400000000001</v>
      </c>
      <c r="AG426">
        <v>19.3842</v>
      </c>
      <c r="AH426" t="s">
        <v>20</v>
      </c>
      <c r="AI426" t="s">
        <v>20</v>
      </c>
      <c r="AJ426">
        <v>18.726500000000001</v>
      </c>
      <c r="AK426">
        <v>17.1252</v>
      </c>
      <c r="AL426" t="s">
        <v>20</v>
      </c>
      <c r="AM426">
        <v>17.3688</v>
      </c>
      <c r="BA426" t="s">
        <v>16</v>
      </c>
      <c r="BM426" t="s">
        <v>16</v>
      </c>
    </row>
    <row r="427" spans="1:68" x14ac:dyDescent="0.25">
      <c r="A427" s="8" t="s">
        <v>1231</v>
      </c>
      <c r="B427" s="8" t="s">
        <v>1232</v>
      </c>
      <c r="C427" s="8" t="s">
        <v>1233</v>
      </c>
      <c r="D427" t="s">
        <v>1232</v>
      </c>
      <c r="E427" s="8" t="s">
        <v>1232</v>
      </c>
      <c r="F427" s="14">
        <v>0.43209999999999998</v>
      </c>
      <c r="G427" s="12">
        <v>0.62843499999999997</v>
      </c>
      <c r="H427" s="12">
        <v>0.31658999999999998</v>
      </c>
      <c r="I427" s="12">
        <v>1.2984599999999999</v>
      </c>
      <c r="J427" s="12">
        <v>0.67702099999999998</v>
      </c>
      <c r="K427" s="12">
        <v>2.3262700000000001</v>
      </c>
      <c r="L427" s="12">
        <v>1.41031</v>
      </c>
      <c r="P427" s="8">
        <v>3</v>
      </c>
      <c r="Q427" s="8">
        <v>6</v>
      </c>
      <c r="R427" s="8">
        <v>18.073699999999999</v>
      </c>
      <c r="S427" s="8">
        <v>17.6416</v>
      </c>
      <c r="T427" s="8">
        <v>18.1556</v>
      </c>
      <c r="U427" s="8">
        <v>17.7471</v>
      </c>
      <c r="V427" s="8">
        <v>0.309834</v>
      </c>
      <c r="W427" s="8">
        <v>0.52122900000000005</v>
      </c>
      <c r="X427" s="8">
        <v>1.71428E-2</v>
      </c>
      <c r="Y427" s="8">
        <v>2.9545499999999999E-2</v>
      </c>
      <c r="Z427" t="s">
        <v>20</v>
      </c>
      <c r="AA427">
        <v>17.6585</v>
      </c>
      <c r="AB427">
        <v>17.892600000000002</v>
      </c>
      <c r="AC427">
        <v>16.700600000000001</v>
      </c>
      <c r="AD427">
        <v>18.239699999999999</v>
      </c>
      <c r="AE427">
        <v>17.835699999999999</v>
      </c>
      <c r="AF427">
        <v>17.522300000000001</v>
      </c>
      <c r="AG427" t="s">
        <v>20</v>
      </c>
      <c r="AH427" t="s">
        <v>20</v>
      </c>
      <c r="AI427" t="s">
        <v>20</v>
      </c>
      <c r="AJ427">
        <v>18.334299999999999</v>
      </c>
      <c r="AK427">
        <v>18.1556</v>
      </c>
      <c r="AL427" t="s">
        <v>20</v>
      </c>
      <c r="AM427">
        <v>17.731100000000001</v>
      </c>
    </row>
    <row r="428" spans="1:68" x14ac:dyDescent="0.25">
      <c r="A428" s="8" t="s">
        <v>1237</v>
      </c>
      <c r="B428" s="8" t="s">
        <v>1238</v>
      </c>
      <c r="C428" s="8" t="s">
        <v>1239</v>
      </c>
      <c r="D428" t="s">
        <v>1238</v>
      </c>
      <c r="E428" s="8" t="s">
        <v>1238</v>
      </c>
      <c r="F428" s="14">
        <v>0.20514299999999999</v>
      </c>
      <c r="G428" s="12">
        <v>0.376141</v>
      </c>
      <c r="H428" s="12">
        <v>0.521787</v>
      </c>
      <c r="I428" s="12">
        <v>0.83396800000000004</v>
      </c>
      <c r="J428" s="12">
        <v>0.85038000000000002</v>
      </c>
      <c r="K428" s="12">
        <v>2.8799399999999999</v>
      </c>
      <c r="L428" s="12">
        <v>2.1562399999999999</v>
      </c>
      <c r="P428" s="8">
        <v>7</v>
      </c>
      <c r="Q428" s="8">
        <v>7</v>
      </c>
      <c r="R428" s="8">
        <v>21.791399999999999</v>
      </c>
      <c r="S428" s="8">
        <v>21.586200000000002</v>
      </c>
      <c r="T428" s="8">
        <v>21.582899999999999</v>
      </c>
      <c r="U428" s="8">
        <v>21.619900000000001</v>
      </c>
      <c r="V428" s="8">
        <v>0.58391700000000002</v>
      </c>
      <c r="W428" s="8">
        <v>0.28739900000000002</v>
      </c>
      <c r="X428" s="8">
        <v>2.6795800000000002E-2</v>
      </c>
      <c r="Y428" s="8">
        <v>1.3313999999999999E-2</v>
      </c>
      <c r="Z428">
        <v>21.464600000000001</v>
      </c>
      <c r="AA428">
        <v>21.834199999999999</v>
      </c>
      <c r="AB428">
        <v>21.8948</v>
      </c>
      <c r="AC428">
        <v>21.619900000000001</v>
      </c>
      <c r="AD428">
        <v>21.1159</v>
      </c>
      <c r="AE428">
        <v>21.8126</v>
      </c>
      <c r="AF428">
        <v>21.361499999999999</v>
      </c>
      <c r="AG428">
        <v>21.342400000000001</v>
      </c>
      <c r="AH428">
        <v>22.6494</v>
      </c>
      <c r="AI428">
        <v>22.34</v>
      </c>
      <c r="AJ428">
        <v>21.223800000000001</v>
      </c>
      <c r="AK428">
        <v>22.1614</v>
      </c>
      <c r="AL428">
        <v>21.582899999999999</v>
      </c>
      <c r="AM428">
        <v>21.239599999999999</v>
      </c>
      <c r="BA428" t="s">
        <v>16</v>
      </c>
    </row>
    <row r="429" spans="1:68" x14ac:dyDescent="0.25">
      <c r="A429" s="8" t="s">
        <v>1240</v>
      </c>
      <c r="B429" s="8" t="s">
        <v>1241</v>
      </c>
      <c r="C429" s="8" t="s">
        <v>1242</v>
      </c>
      <c r="D429" t="s">
        <v>1241</v>
      </c>
      <c r="E429" s="8" t="s">
        <v>1241</v>
      </c>
      <c r="F429" s="14">
        <v>-0.55918299999999999</v>
      </c>
      <c r="G429" s="12">
        <v>0.98478900000000003</v>
      </c>
      <c r="H429" s="12">
        <v>0.16930899999999999</v>
      </c>
      <c r="I429" s="12">
        <v>-1.7909600000000001</v>
      </c>
      <c r="J429" s="12">
        <v>0.451789</v>
      </c>
      <c r="K429" s="12">
        <v>0.31074000000000002</v>
      </c>
      <c r="L429" s="12">
        <v>1.9557500000000001</v>
      </c>
      <c r="P429" s="8">
        <v>5</v>
      </c>
      <c r="Q429" s="8">
        <v>7</v>
      </c>
      <c r="R429" s="8">
        <v>20.306699999999999</v>
      </c>
      <c r="S429" s="8">
        <v>20.8658</v>
      </c>
      <c r="T429" s="8">
        <v>20.223199999999999</v>
      </c>
      <c r="U429" s="8">
        <v>20.750800000000002</v>
      </c>
      <c r="V429" s="8">
        <v>0.69535499999999995</v>
      </c>
      <c r="W429" s="8">
        <v>0.38927600000000001</v>
      </c>
      <c r="X429" s="8">
        <v>3.4242700000000001E-2</v>
      </c>
      <c r="Y429" s="8">
        <v>1.8656099999999998E-2</v>
      </c>
      <c r="Z429">
        <v>20.566400000000002</v>
      </c>
      <c r="AA429">
        <v>20.970600000000001</v>
      </c>
      <c r="AB429">
        <v>21.149799999999999</v>
      </c>
      <c r="AC429">
        <v>20.750800000000002</v>
      </c>
      <c r="AD429">
        <v>20.420400000000001</v>
      </c>
      <c r="AE429">
        <v>21.551600000000001</v>
      </c>
      <c r="AF429">
        <v>20.651299999999999</v>
      </c>
      <c r="AG429">
        <v>20.223199999999999</v>
      </c>
      <c r="AH429">
        <v>20.019100000000002</v>
      </c>
      <c r="AI429" t="s">
        <v>20</v>
      </c>
      <c r="AJ429">
        <v>21.431999999999999</v>
      </c>
      <c r="AK429">
        <v>20.3126</v>
      </c>
      <c r="AL429" t="s">
        <v>20</v>
      </c>
      <c r="AM429">
        <v>19.546399999999998</v>
      </c>
      <c r="BA429" t="s">
        <v>16</v>
      </c>
      <c r="BH429" t="s">
        <v>16</v>
      </c>
      <c r="BN429" t="s">
        <v>16</v>
      </c>
      <c r="BO429" s="4" t="s">
        <v>1477</v>
      </c>
    </row>
    <row r="430" spans="1:68" x14ac:dyDescent="0.25">
      <c r="A430" s="8" t="s">
        <v>1243</v>
      </c>
      <c r="B430" s="8" t="s">
        <v>1244</v>
      </c>
      <c r="C430" s="8" t="s">
        <v>1245</v>
      </c>
      <c r="D430" t="s">
        <v>1244</v>
      </c>
      <c r="E430" s="8" t="s">
        <v>1244</v>
      </c>
      <c r="F430" s="14">
        <v>8.5912500000000003E-2</v>
      </c>
      <c r="G430" s="12">
        <v>0.14249200000000001</v>
      </c>
      <c r="H430" s="12">
        <v>0.82882599999999995</v>
      </c>
      <c r="I430" s="12">
        <v>0.36740099999999998</v>
      </c>
      <c r="J430" s="12">
        <v>0.97131299999999998</v>
      </c>
      <c r="K430" s="12">
        <v>0.77575000000000005</v>
      </c>
      <c r="L430" s="12">
        <v>1.5461</v>
      </c>
      <c r="P430" s="8">
        <v>6</v>
      </c>
      <c r="Q430" s="8">
        <v>7</v>
      </c>
      <c r="R430" s="8">
        <v>22.787700000000001</v>
      </c>
      <c r="S430" s="8">
        <v>22.701799999999999</v>
      </c>
      <c r="T430" s="8">
        <v>22.8337</v>
      </c>
      <c r="U430" s="8">
        <v>22.757999999999999</v>
      </c>
      <c r="V430" s="8">
        <v>0.38731900000000002</v>
      </c>
      <c r="W430" s="8">
        <v>0.44594</v>
      </c>
      <c r="X430" s="8">
        <v>1.6996899999999999E-2</v>
      </c>
      <c r="Y430" s="8">
        <v>1.9643399999999998E-2</v>
      </c>
      <c r="Z430">
        <v>23.111999999999998</v>
      </c>
      <c r="AA430">
        <v>22.555199999999999</v>
      </c>
      <c r="AB430">
        <v>22.388300000000001</v>
      </c>
      <c r="AC430">
        <v>23.302800000000001</v>
      </c>
      <c r="AD430">
        <v>22.757999999999999</v>
      </c>
      <c r="AE430">
        <v>22.8201</v>
      </c>
      <c r="AF430">
        <v>21.975999999999999</v>
      </c>
      <c r="AG430">
        <v>22.9315</v>
      </c>
      <c r="AH430">
        <v>22.664999999999999</v>
      </c>
      <c r="AI430" t="s">
        <v>20</v>
      </c>
      <c r="AJ430">
        <v>22.109500000000001</v>
      </c>
      <c r="AK430">
        <v>23.126100000000001</v>
      </c>
      <c r="AL430">
        <v>23.158100000000001</v>
      </c>
      <c r="AM430">
        <v>22.735900000000001</v>
      </c>
    </row>
    <row r="431" spans="1:68" x14ac:dyDescent="0.25">
      <c r="A431" s="8" t="s">
        <v>1246</v>
      </c>
      <c r="B431" s="8" t="s">
        <v>1247</v>
      </c>
      <c r="C431" s="8" t="s">
        <v>1248</v>
      </c>
      <c r="D431" t="s">
        <v>1247</v>
      </c>
      <c r="E431" s="8" t="s">
        <v>1247</v>
      </c>
      <c r="F431" s="14">
        <v>-0.47195500000000001</v>
      </c>
      <c r="G431" s="12">
        <v>0.62478299999999998</v>
      </c>
      <c r="H431" s="12">
        <v>0.31841799999999998</v>
      </c>
      <c r="I431" s="12">
        <v>-1.29236</v>
      </c>
      <c r="J431" s="12">
        <v>0.114703</v>
      </c>
      <c r="K431" s="12">
        <v>0.15149399999999999</v>
      </c>
      <c r="L431" s="12">
        <v>1.3119499999999999</v>
      </c>
      <c r="P431" s="8">
        <v>4</v>
      </c>
      <c r="Q431" s="8">
        <v>5</v>
      </c>
      <c r="R431" s="8">
        <v>18.245899999999999</v>
      </c>
      <c r="S431" s="8">
        <v>18.7179</v>
      </c>
      <c r="T431" s="8">
        <v>18.356400000000001</v>
      </c>
      <c r="U431" s="8">
        <v>18.770700000000001</v>
      </c>
      <c r="V431" s="8">
        <v>0.72031999999999996</v>
      </c>
      <c r="W431" s="8">
        <v>0.359842</v>
      </c>
      <c r="X431" s="8">
        <v>3.9478399999999997E-2</v>
      </c>
      <c r="Y431" s="8">
        <v>1.9224499999999999E-2</v>
      </c>
      <c r="Z431" t="s">
        <v>20</v>
      </c>
      <c r="AA431">
        <v>18.299199999999999</v>
      </c>
      <c r="AB431">
        <v>19.1448</v>
      </c>
      <c r="AC431" t="s">
        <v>20</v>
      </c>
      <c r="AD431">
        <v>18.9664</v>
      </c>
      <c r="AE431">
        <v>18.408300000000001</v>
      </c>
      <c r="AF431">
        <v>18.770700000000001</v>
      </c>
      <c r="AG431">
        <v>18.8901</v>
      </c>
      <c r="AH431" t="s">
        <v>20</v>
      </c>
      <c r="AI431" t="s">
        <v>20</v>
      </c>
      <c r="AJ431">
        <v>17.927</v>
      </c>
      <c r="AK431">
        <v>17.380800000000001</v>
      </c>
      <c r="AL431" t="s">
        <v>20</v>
      </c>
      <c r="AM431">
        <v>18.785799999999998</v>
      </c>
      <c r="BA431" t="s">
        <v>16</v>
      </c>
    </row>
    <row r="432" spans="1:68" x14ac:dyDescent="0.25">
      <c r="A432" s="8" t="s">
        <v>1249</v>
      </c>
      <c r="B432" s="8" t="s">
        <v>1250</v>
      </c>
      <c r="C432" s="8" t="s">
        <v>1251</v>
      </c>
      <c r="D432" t="s">
        <v>1250</v>
      </c>
      <c r="E432" s="8" t="s">
        <v>1250</v>
      </c>
      <c r="F432" s="14">
        <v>-0.14241400000000001</v>
      </c>
      <c r="G432" s="12">
        <v>0.19714899999999999</v>
      </c>
      <c r="H432" s="12">
        <v>0.75082800000000005</v>
      </c>
      <c r="I432" s="12">
        <v>-0.48688300000000001</v>
      </c>
      <c r="J432" s="12">
        <v>1.2221500000000001</v>
      </c>
      <c r="K432" s="12">
        <v>1.94313</v>
      </c>
      <c r="L432" s="12">
        <v>2.04745</v>
      </c>
      <c r="P432" s="8">
        <v>7</v>
      </c>
      <c r="Q432" s="8">
        <v>7</v>
      </c>
      <c r="R432" s="8">
        <v>20.270600000000002</v>
      </c>
      <c r="S432" s="8">
        <v>20.413</v>
      </c>
      <c r="T432" s="8">
        <v>20.258800000000001</v>
      </c>
      <c r="U432" s="8">
        <v>20.3552</v>
      </c>
      <c r="V432" s="8">
        <v>0.68676499999999996</v>
      </c>
      <c r="W432" s="8">
        <v>0.35672700000000002</v>
      </c>
      <c r="X432" s="8">
        <v>3.3879800000000002E-2</v>
      </c>
      <c r="Y432" s="8">
        <v>1.7475399999999999E-2</v>
      </c>
      <c r="Z432">
        <v>20.058599999999998</v>
      </c>
      <c r="AA432">
        <v>20.359000000000002</v>
      </c>
      <c r="AB432">
        <v>21.110900000000001</v>
      </c>
      <c r="AC432">
        <v>20.3552</v>
      </c>
      <c r="AD432">
        <v>20.611799999999999</v>
      </c>
      <c r="AE432">
        <v>20.277100000000001</v>
      </c>
      <c r="AF432">
        <v>20.1187</v>
      </c>
      <c r="AG432">
        <v>20.0458</v>
      </c>
      <c r="AH432">
        <v>20.654800000000002</v>
      </c>
      <c r="AI432">
        <v>21.339700000000001</v>
      </c>
      <c r="AJ432">
        <v>19.201599999999999</v>
      </c>
      <c r="AK432">
        <v>20.606100000000001</v>
      </c>
      <c r="AL432">
        <v>20.258800000000001</v>
      </c>
      <c r="AM432">
        <v>19.787600000000001</v>
      </c>
      <c r="BA432" t="s">
        <v>16</v>
      </c>
      <c r="BM432" t="s">
        <v>16</v>
      </c>
    </row>
    <row r="433" spans="1:67" x14ac:dyDescent="0.25">
      <c r="A433" s="8" t="s">
        <v>1255</v>
      </c>
      <c r="B433" s="8" t="s">
        <v>1256</v>
      </c>
      <c r="C433" s="8" t="s">
        <v>1257</v>
      </c>
      <c r="D433" t="s">
        <v>1256</v>
      </c>
      <c r="E433" s="8" t="s">
        <v>1256</v>
      </c>
      <c r="F433" s="14">
        <v>-0.14447099999999999</v>
      </c>
      <c r="G433" s="12">
        <v>0.26728299999999999</v>
      </c>
      <c r="H433" s="12">
        <v>0.650918</v>
      </c>
      <c r="I433" s="12">
        <v>-0.63016399999999995</v>
      </c>
      <c r="J433" s="12">
        <v>0.91608500000000004</v>
      </c>
      <c r="K433" s="12">
        <v>2.80179</v>
      </c>
      <c r="L433" s="12">
        <v>1.5827899999999999</v>
      </c>
      <c r="P433" s="8">
        <v>7</v>
      </c>
      <c r="Q433" s="8">
        <v>7</v>
      </c>
      <c r="R433" s="8">
        <v>21.0169</v>
      </c>
      <c r="S433" s="8">
        <v>21.161300000000001</v>
      </c>
      <c r="T433" s="8">
        <v>20.937200000000001</v>
      </c>
      <c r="U433" s="8">
        <v>21.205300000000001</v>
      </c>
      <c r="V433" s="8">
        <v>0.42654799999999998</v>
      </c>
      <c r="W433" s="8">
        <v>0.431251</v>
      </c>
      <c r="X433" s="8">
        <v>2.0295500000000001E-2</v>
      </c>
      <c r="Y433" s="8">
        <v>2.03792E-2</v>
      </c>
      <c r="Z433">
        <v>21.205300000000001</v>
      </c>
      <c r="AA433">
        <v>21.079799999999999</v>
      </c>
      <c r="AB433">
        <v>21.642399999999999</v>
      </c>
      <c r="AC433">
        <v>20.384599999999999</v>
      </c>
      <c r="AD433">
        <v>21.633199999999999</v>
      </c>
      <c r="AE433">
        <v>21.233899999999998</v>
      </c>
      <c r="AF433">
        <v>20.950099999999999</v>
      </c>
      <c r="AG433">
        <v>21.641999999999999</v>
      </c>
      <c r="AH433">
        <v>20.607500000000002</v>
      </c>
      <c r="AI433">
        <v>21.4496</v>
      </c>
      <c r="AJ433">
        <v>20.937200000000001</v>
      </c>
      <c r="AK433">
        <v>21.184799999999999</v>
      </c>
      <c r="AL433">
        <v>20.507000000000001</v>
      </c>
      <c r="AM433">
        <v>20.789899999999999</v>
      </c>
      <c r="BA433" t="s">
        <v>16</v>
      </c>
      <c r="BM433" t="s">
        <v>16</v>
      </c>
    </row>
    <row r="434" spans="1:67" x14ac:dyDescent="0.25">
      <c r="A434" s="8" t="s">
        <v>1258</v>
      </c>
      <c r="B434" s="8" t="s">
        <v>1259</v>
      </c>
      <c r="C434" s="8" t="s">
        <v>1260</v>
      </c>
      <c r="D434" t="s">
        <v>1259</v>
      </c>
      <c r="E434" s="8" t="s">
        <v>1259</v>
      </c>
      <c r="F434" s="14">
        <v>1.0874999999999999E-2</v>
      </c>
      <c r="G434" s="12">
        <v>2.1577200000000001E-2</v>
      </c>
      <c r="H434" s="12">
        <v>1</v>
      </c>
      <c r="I434" s="12">
        <v>6.25E-2</v>
      </c>
      <c r="J434" s="12">
        <v>1.9843299999999999</v>
      </c>
      <c r="K434" s="12">
        <v>2.1468799999999999</v>
      </c>
      <c r="L434" s="12">
        <v>1.5369999999999999</v>
      </c>
      <c r="P434" s="8">
        <v>4</v>
      </c>
      <c r="Q434" s="8">
        <v>7</v>
      </c>
      <c r="R434" s="8">
        <v>20.173400000000001</v>
      </c>
      <c r="S434" s="8">
        <v>20.162500000000001</v>
      </c>
      <c r="T434" s="8">
        <v>20.199400000000001</v>
      </c>
      <c r="U434" s="8">
        <v>20.1067</v>
      </c>
      <c r="V434" s="8">
        <v>0.25254199999999999</v>
      </c>
      <c r="W434" s="8">
        <v>0.289329</v>
      </c>
      <c r="X434" s="8">
        <v>1.25186E-2</v>
      </c>
      <c r="Y434" s="8">
        <v>1.4349900000000001E-2</v>
      </c>
      <c r="Z434">
        <v>20.279599999999999</v>
      </c>
      <c r="AA434">
        <v>20.055599999999998</v>
      </c>
      <c r="AB434">
        <v>20.083400000000001</v>
      </c>
      <c r="AC434">
        <v>20.722899999999999</v>
      </c>
      <c r="AD434">
        <v>20.1067</v>
      </c>
      <c r="AE434">
        <v>20.116099999999999</v>
      </c>
      <c r="AF434">
        <v>19.773199999999999</v>
      </c>
      <c r="AG434">
        <v>20.159400000000002</v>
      </c>
      <c r="AH434" t="s">
        <v>20</v>
      </c>
      <c r="AI434" t="s">
        <v>20</v>
      </c>
      <c r="AJ434">
        <v>19.8429</v>
      </c>
      <c r="AK434">
        <v>20.2393</v>
      </c>
      <c r="AL434" t="s">
        <v>20</v>
      </c>
      <c r="AM434">
        <v>20.451899999999998</v>
      </c>
      <c r="BA434" t="s">
        <v>16</v>
      </c>
    </row>
    <row r="435" spans="1:67" x14ac:dyDescent="0.25">
      <c r="A435" s="8" t="s">
        <v>1261</v>
      </c>
      <c r="B435" s="8" t="s">
        <v>1262</v>
      </c>
      <c r="C435" s="8" t="s">
        <v>1263</v>
      </c>
      <c r="D435" t="s">
        <v>1262</v>
      </c>
      <c r="E435" s="8" t="s">
        <v>1262</v>
      </c>
      <c r="F435" s="14">
        <v>0.72601499999999997</v>
      </c>
      <c r="G435" s="12">
        <v>0.93930899999999995</v>
      </c>
      <c r="H435" s="12">
        <v>0.179674</v>
      </c>
      <c r="I435" s="12">
        <v>1.7262999999999999</v>
      </c>
      <c r="J435" s="12">
        <v>0.82689900000000005</v>
      </c>
      <c r="K435" s="12">
        <v>1.42259</v>
      </c>
      <c r="L435" s="12">
        <v>2.4324400000000002</v>
      </c>
      <c r="P435" s="8">
        <v>5</v>
      </c>
      <c r="Q435" s="8">
        <v>7</v>
      </c>
      <c r="R435" s="8">
        <v>20.817599999999999</v>
      </c>
      <c r="S435" s="8">
        <v>20.0916</v>
      </c>
      <c r="T435" s="8">
        <v>20.805800000000001</v>
      </c>
      <c r="U435" s="8">
        <v>20.204499999999999</v>
      </c>
      <c r="V435" s="8">
        <v>0.72697000000000001</v>
      </c>
      <c r="W435" s="8">
        <v>0.71236600000000005</v>
      </c>
      <c r="X435" s="8">
        <v>3.4920899999999998E-2</v>
      </c>
      <c r="Y435" s="8">
        <v>3.5455899999999999E-2</v>
      </c>
      <c r="Z435">
        <v>19.837399999999999</v>
      </c>
      <c r="AA435">
        <v>20.353100000000001</v>
      </c>
      <c r="AB435">
        <v>19.0396</v>
      </c>
      <c r="AC435">
        <v>21.261900000000001</v>
      </c>
      <c r="AD435">
        <v>19.528300000000002</v>
      </c>
      <c r="AE435">
        <v>20.204499999999999</v>
      </c>
      <c r="AF435">
        <v>20.4163</v>
      </c>
      <c r="AG435">
        <v>20.805800000000001</v>
      </c>
      <c r="AH435" t="s">
        <v>20</v>
      </c>
      <c r="AI435" t="s">
        <v>20</v>
      </c>
      <c r="AJ435">
        <v>20.169699999999999</v>
      </c>
      <c r="AK435">
        <v>21.205400000000001</v>
      </c>
      <c r="AL435">
        <v>21.8215</v>
      </c>
      <c r="AM435">
        <v>20.085599999999999</v>
      </c>
      <c r="AZ435" t="s">
        <v>16</v>
      </c>
      <c r="BA435" t="s">
        <v>16</v>
      </c>
      <c r="BK435" t="s">
        <v>16</v>
      </c>
      <c r="BO435" s="4" t="s">
        <v>1477</v>
      </c>
    </row>
    <row r="436" spans="1:67" x14ac:dyDescent="0.25">
      <c r="A436" s="8" t="s">
        <v>1264</v>
      </c>
      <c r="B436" s="8" t="s">
        <v>1265</v>
      </c>
      <c r="C436" s="8" t="s">
        <v>1266</v>
      </c>
      <c r="D436" t="s">
        <v>1265</v>
      </c>
      <c r="E436" s="8" t="s">
        <v>1265</v>
      </c>
      <c r="F436" s="14">
        <v>0.66170799999999996</v>
      </c>
      <c r="G436" s="12">
        <v>0.93588199999999999</v>
      </c>
      <c r="H436" s="12">
        <v>0.178151</v>
      </c>
      <c r="I436" s="12">
        <v>1.7630399999999999</v>
      </c>
      <c r="J436" s="12">
        <v>0.17416599999999999</v>
      </c>
      <c r="K436" s="12">
        <v>0.86920399999999998</v>
      </c>
      <c r="L436" s="12">
        <v>1.8172699999999999</v>
      </c>
      <c r="P436" s="8">
        <v>4</v>
      </c>
      <c r="Q436" s="8">
        <v>6</v>
      </c>
      <c r="R436" s="8">
        <v>19.000800000000002</v>
      </c>
      <c r="S436" s="8">
        <v>18.339099999999998</v>
      </c>
      <c r="T436" s="8">
        <v>19.239000000000001</v>
      </c>
      <c r="U436" s="8">
        <v>18.336500000000001</v>
      </c>
      <c r="V436" s="8">
        <v>0.67128500000000002</v>
      </c>
      <c r="W436" s="8">
        <v>0.52015</v>
      </c>
      <c r="X436" s="8">
        <v>3.5329199999999998E-2</v>
      </c>
      <c r="Y436" s="8">
        <v>2.83629E-2</v>
      </c>
      <c r="Z436" t="s">
        <v>20</v>
      </c>
      <c r="AA436">
        <v>17.8246</v>
      </c>
      <c r="AB436">
        <v>18.947600000000001</v>
      </c>
      <c r="AC436">
        <v>18.5565</v>
      </c>
      <c r="AD436">
        <v>18.116499999999998</v>
      </c>
      <c r="AE436">
        <v>18.850200000000001</v>
      </c>
      <c r="AF436">
        <v>17.7393</v>
      </c>
      <c r="AG436">
        <v>19.342400000000001</v>
      </c>
      <c r="AH436">
        <v>18.0198</v>
      </c>
      <c r="AI436" t="s">
        <v>20</v>
      </c>
      <c r="AJ436">
        <v>19.1357</v>
      </c>
      <c r="AK436">
        <v>19.505400000000002</v>
      </c>
      <c r="AL436" t="s">
        <v>20</v>
      </c>
      <c r="AM436" t="s">
        <v>20</v>
      </c>
      <c r="BH436" t="s">
        <v>16</v>
      </c>
      <c r="BI436" t="s">
        <v>16</v>
      </c>
      <c r="BO436" s="4" t="s">
        <v>1477</v>
      </c>
    </row>
    <row r="437" spans="1:67" x14ac:dyDescent="0.25">
      <c r="A437" s="8" t="s">
        <v>1267</v>
      </c>
      <c r="B437" s="8" t="s">
        <v>1268</v>
      </c>
      <c r="C437" s="8" t="s">
        <v>1269</v>
      </c>
      <c r="D437" t="s">
        <v>1268</v>
      </c>
      <c r="E437" s="8" t="s">
        <v>1268</v>
      </c>
      <c r="F437" s="14">
        <v>0.35329700000000003</v>
      </c>
      <c r="G437" s="12">
        <v>0.51028099999999998</v>
      </c>
      <c r="H437" s="12">
        <v>0.39527299999999999</v>
      </c>
      <c r="I437" s="12">
        <v>1.0785899999999999</v>
      </c>
      <c r="J437" s="12">
        <v>0.54841700000000004</v>
      </c>
      <c r="K437" s="12">
        <v>1.5252399999999999</v>
      </c>
      <c r="L437" s="12">
        <v>1.63628</v>
      </c>
      <c r="P437" s="8">
        <v>4</v>
      </c>
      <c r="Q437" s="8">
        <v>7</v>
      </c>
      <c r="R437" s="8">
        <v>19.982700000000001</v>
      </c>
      <c r="S437" s="8">
        <v>19.6294</v>
      </c>
      <c r="T437" s="8">
        <v>19.789200000000001</v>
      </c>
      <c r="U437" s="8">
        <v>19.5625</v>
      </c>
      <c r="V437" s="8">
        <v>0.72520600000000002</v>
      </c>
      <c r="W437" s="8">
        <v>0.38301400000000002</v>
      </c>
      <c r="X437" s="8">
        <v>3.62916E-2</v>
      </c>
      <c r="Y437" s="8">
        <v>1.95123E-2</v>
      </c>
      <c r="Z437">
        <v>19.679200000000002</v>
      </c>
      <c r="AA437">
        <v>19.365600000000001</v>
      </c>
      <c r="AB437">
        <v>19.163499999999999</v>
      </c>
      <c r="AC437">
        <v>20.350899999999999</v>
      </c>
      <c r="AD437">
        <v>19.460899999999999</v>
      </c>
      <c r="AE437">
        <v>19.823399999999999</v>
      </c>
      <c r="AF437">
        <v>19.5625</v>
      </c>
      <c r="AG437">
        <v>19.494199999999999</v>
      </c>
      <c r="AH437" t="s">
        <v>20</v>
      </c>
      <c r="AI437" t="s">
        <v>20</v>
      </c>
      <c r="AJ437" t="s">
        <v>20</v>
      </c>
      <c r="AK437">
        <v>19.384499999999999</v>
      </c>
      <c r="AL437">
        <v>20.084099999999999</v>
      </c>
      <c r="AM437">
        <v>20.9681</v>
      </c>
      <c r="BA437" t="s">
        <v>16</v>
      </c>
    </row>
    <row r="438" spans="1:67" x14ac:dyDescent="0.25">
      <c r="A438" s="8" t="s">
        <v>1273</v>
      </c>
      <c r="B438" s="8" t="s">
        <v>1274</v>
      </c>
      <c r="C438" s="8" t="s">
        <v>1275</v>
      </c>
      <c r="D438" t="s">
        <v>1274</v>
      </c>
      <c r="E438" s="8" t="s">
        <v>1274</v>
      </c>
      <c r="F438" s="14">
        <v>0.52818600000000004</v>
      </c>
      <c r="G438" s="12">
        <v>0.27836699999999998</v>
      </c>
      <c r="H438" s="12">
        <v>0.63602099999999995</v>
      </c>
      <c r="I438" s="12">
        <v>0.65185300000000002</v>
      </c>
      <c r="J438" s="12">
        <v>0.37589099999999998</v>
      </c>
      <c r="K438" s="12">
        <v>4.5917700000000004</v>
      </c>
      <c r="L438" s="12">
        <v>1.3584000000000001</v>
      </c>
      <c r="P438" s="8">
        <v>7</v>
      </c>
      <c r="Q438" s="8">
        <v>7</v>
      </c>
      <c r="R438" s="8">
        <v>23.809100000000001</v>
      </c>
      <c r="S438" s="8">
        <v>23.280899999999999</v>
      </c>
      <c r="T438" s="8">
        <v>23.868400000000001</v>
      </c>
      <c r="U438" s="8">
        <v>24.033300000000001</v>
      </c>
      <c r="V438" s="8">
        <v>1.3700600000000001</v>
      </c>
      <c r="W438" s="8">
        <v>1.64889</v>
      </c>
      <c r="X438" s="8">
        <v>5.7543700000000003E-2</v>
      </c>
      <c r="Y438" s="8">
        <v>7.0826E-2</v>
      </c>
      <c r="Z438">
        <v>23.675699999999999</v>
      </c>
      <c r="AA438">
        <v>24.033300000000001</v>
      </c>
      <c r="AB438">
        <v>24.927700000000002</v>
      </c>
      <c r="AC438">
        <v>24.243200000000002</v>
      </c>
      <c r="AD438">
        <v>20.797799999999999</v>
      </c>
      <c r="AE438">
        <v>24.221699999999998</v>
      </c>
      <c r="AF438">
        <v>21.066800000000001</v>
      </c>
      <c r="AG438">
        <v>23.868400000000001</v>
      </c>
      <c r="AH438">
        <v>24.347799999999999</v>
      </c>
      <c r="AI438">
        <v>23.585100000000001</v>
      </c>
      <c r="AJ438">
        <v>23.825700000000001</v>
      </c>
      <c r="AK438">
        <v>24.845800000000001</v>
      </c>
      <c r="AL438">
        <v>25.195900000000002</v>
      </c>
      <c r="AM438">
        <v>20.994800000000001</v>
      </c>
      <c r="BI438" t="s">
        <v>16</v>
      </c>
      <c r="BO438" s="4" t="s">
        <v>1477</v>
      </c>
    </row>
    <row r="439" spans="1:67" x14ac:dyDescent="0.25">
      <c r="A439" s="8" t="s">
        <v>1276</v>
      </c>
      <c r="B439" s="8" t="s">
        <v>1277</v>
      </c>
      <c r="C439" s="8" t="s">
        <v>1278</v>
      </c>
      <c r="D439" t="s">
        <v>1277</v>
      </c>
      <c r="E439" s="8" t="s">
        <v>1277</v>
      </c>
      <c r="F439" s="14">
        <v>0.420626</v>
      </c>
      <c r="G439" s="12">
        <v>1.2044299999999999</v>
      </c>
      <c r="H439" s="12">
        <v>0.12388</v>
      </c>
      <c r="I439" s="12">
        <v>2.07294</v>
      </c>
      <c r="J439" s="12">
        <v>0.157831</v>
      </c>
      <c r="K439" s="12">
        <v>0.60981300000000005</v>
      </c>
      <c r="L439" s="12">
        <v>1.8009299999999999</v>
      </c>
      <c r="P439" s="8">
        <v>6</v>
      </c>
      <c r="Q439" s="8">
        <v>7</v>
      </c>
      <c r="R439" s="8">
        <v>21.1953</v>
      </c>
      <c r="S439" s="8">
        <v>20.774699999999999</v>
      </c>
      <c r="T439" s="8">
        <v>21.174099999999999</v>
      </c>
      <c r="U439" s="8">
        <v>20.853899999999999</v>
      </c>
      <c r="V439" s="8">
        <v>0.41930299999999998</v>
      </c>
      <c r="W439" s="8">
        <v>0.312031</v>
      </c>
      <c r="X439" s="8">
        <v>1.97828E-2</v>
      </c>
      <c r="Y439" s="8">
        <v>1.50198E-2</v>
      </c>
      <c r="Z439">
        <v>20.871300000000002</v>
      </c>
      <c r="AA439">
        <v>20.548300000000001</v>
      </c>
      <c r="AB439">
        <v>20.857800000000001</v>
      </c>
      <c r="AC439">
        <v>21.3277</v>
      </c>
      <c r="AD439">
        <v>20.353300000000001</v>
      </c>
      <c r="AE439">
        <v>20.853899999999999</v>
      </c>
      <c r="AF439">
        <v>20.610299999999999</v>
      </c>
      <c r="AG439">
        <v>21.1858</v>
      </c>
      <c r="AH439">
        <v>21.7957</v>
      </c>
      <c r="AI439" t="s">
        <v>20</v>
      </c>
      <c r="AJ439">
        <v>21.162299999999998</v>
      </c>
      <c r="AK439">
        <v>20.817799999999998</v>
      </c>
      <c r="AL439">
        <v>21.528500000000001</v>
      </c>
      <c r="AM439">
        <v>20.6816</v>
      </c>
      <c r="BA439" t="s">
        <v>16</v>
      </c>
      <c r="BM439" t="s">
        <v>16</v>
      </c>
    </row>
    <row r="440" spans="1:67" x14ac:dyDescent="0.25">
      <c r="A440" s="8" t="s">
        <v>1279</v>
      </c>
      <c r="B440" s="8" t="s">
        <v>1280</v>
      </c>
      <c r="C440" s="8" t="s">
        <v>1281</v>
      </c>
      <c r="D440" t="s">
        <v>1280</v>
      </c>
      <c r="E440" s="8" t="s">
        <v>1280</v>
      </c>
      <c r="F440" s="14">
        <v>0.68954199999999999</v>
      </c>
      <c r="G440" s="12">
        <v>0.67471599999999998</v>
      </c>
      <c r="H440" s="12">
        <v>0.28786499999999998</v>
      </c>
      <c r="I440" s="12">
        <v>1.3581099999999999</v>
      </c>
      <c r="J440" s="12">
        <v>0.25244800000000001</v>
      </c>
      <c r="K440" s="12">
        <v>4.0162199999999997</v>
      </c>
      <c r="L440" s="12">
        <v>1.5545800000000001</v>
      </c>
      <c r="P440" s="8">
        <v>4</v>
      </c>
      <c r="Q440" s="8">
        <v>6</v>
      </c>
      <c r="R440" s="8">
        <v>20.5215</v>
      </c>
      <c r="S440" s="8">
        <v>19.831900000000001</v>
      </c>
      <c r="T440" s="8">
        <v>20.614899999999999</v>
      </c>
      <c r="U440" s="8">
        <v>20.090599999999998</v>
      </c>
      <c r="V440" s="8">
        <v>0.37979000000000002</v>
      </c>
      <c r="W440" s="8">
        <v>0.95043699999999998</v>
      </c>
      <c r="X440" s="8">
        <v>1.8506999999999999E-2</v>
      </c>
      <c r="Y440" s="8">
        <v>4.7924599999999998E-2</v>
      </c>
      <c r="Z440">
        <v>20.0899</v>
      </c>
      <c r="AA440">
        <v>19.536999999999999</v>
      </c>
      <c r="AB440">
        <v>20.805599999999998</v>
      </c>
      <c r="AC440">
        <v>20.3811</v>
      </c>
      <c r="AD440" t="s">
        <v>20</v>
      </c>
      <c r="AE440">
        <v>20.0914</v>
      </c>
      <c r="AF440">
        <v>18.086600000000001</v>
      </c>
      <c r="AG440">
        <v>20.522300000000001</v>
      </c>
      <c r="AH440">
        <v>20.7074</v>
      </c>
      <c r="AI440" t="s">
        <v>20</v>
      </c>
      <c r="AJ440">
        <v>20.8644</v>
      </c>
      <c r="AK440">
        <v>19.991800000000001</v>
      </c>
      <c r="AL440" t="s">
        <v>20</v>
      </c>
      <c r="AM440" t="s">
        <v>20</v>
      </c>
      <c r="BJ440" t="s">
        <v>16</v>
      </c>
      <c r="BO440" s="4" t="s">
        <v>1477</v>
      </c>
    </row>
    <row r="441" spans="1:67" x14ac:dyDescent="0.25">
      <c r="A441" s="8" t="s">
        <v>1282</v>
      </c>
      <c r="B441" s="8" t="s">
        <v>1283</v>
      </c>
      <c r="C441" s="8" t="s">
        <v>1284</v>
      </c>
      <c r="D441" t="s">
        <v>1283</v>
      </c>
      <c r="E441" s="8" t="s">
        <v>1283</v>
      </c>
      <c r="F441" s="14">
        <v>0.74890000000000001</v>
      </c>
      <c r="G441" s="12">
        <v>1.2460899999999999</v>
      </c>
      <c r="H441" s="12">
        <v>0.121013</v>
      </c>
      <c r="I441" s="12">
        <v>2.1283400000000001</v>
      </c>
      <c r="J441" s="12">
        <v>0.15686</v>
      </c>
      <c r="K441" s="12">
        <v>1.1172500000000001</v>
      </c>
      <c r="L441" s="12">
        <v>1.7121900000000001</v>
      </c>
      <c r="P441" s="8">
        <v>6</v>
      </c>
      <c r="Q441" s="8">
        <v>7</v>
      </c>
      <c r="R441" s="8">
        <v>20.911300000000001</v>
      </c>
      <c r="S441" s="8">
        <v>20.162400000000002</v>
      </c>
      <c r="T441" s="8">
        <v>20.571000000000002</v>
      </c>
      <c r="U441" s="8">
        <v>19.895</v>
      </c>
      <c r="V441" s="8">
        <v>0.60244500000000001</v>
      </c>
      <c r="W441" s="8">
        <v>0.65643499999999999</v>
      </c>
      <c r="X441" s="8">
        <v>2.8809600000000001E-2</v>
      </c>
      <c r="Y441" s="8">
        <v>3.25574E-2</v>
      </c>
      <c r="Z441">
        <v>20.488700000000001</v>
      </c>
      <c r="AA441">
        <v>19.895</v>
      </c>
      <c r="AB441">
        <v>19.662400000000002</v>
      </c>
      <c r="AC441">
        <v>21.47</v>
      </c>
      <c r="AD441">
        <v>20.194600000000001</v>
      </c>
      <c r="AE441">
        <v>19.859300000000001</v>
      </c>
      <c r="AF441">
        <v>19.566800000000001</v>
      </c>
      <c r="AG441">
        <v>20.5061</v>
      </c>
      <c r="AH441">
        <v>20.505500000000001</v>
      </c>
      <c r="AI441" t="s">
        <v>20</v>
      </c>
      <c r="AJ441">
        <v>20.635999999999999</v>
      </c>
      <c r="AK441">
        <v>20.457799999999999</v>
      </c>
      <c r="AL441">
        <v>21.778400000000001</v>
      </c>
      <c r="AM441">
        <v>21.584</v>
      </c>
    </row>
    <row r="442" spans="1:67" x14ac:dyDescent="0.25">
      <c r="A442" s="8" t="s">
        <v>1291</v>
      </c>
      <c r="B442" s="8" t="s">
        <v>1292</v>
      </c>
      <c r="C442" s="8" t="s">
        <v>1293</v>
      </c>
      <c r="D442" t="s">
        <v>1292</v>
      </c>
      <c r="E442" s="8" t="s">
        <v>1292</v>
      </c>
      <c r="F442" s="14">
        <v>0.54503999999999997</v>
      </c>
      <c r="G442" s="12">
        <v>1.2180299999999999</v>
      </c>
      <c r="H442" s="12">
        <v>0.124126</v>
      </c>
      <c r="I442" s="12">
        <v>2.4144600000000001</v>
      </c>
      <c r="J442" s="12">
        <v>0.218333</v>
      </c>
      <c r="K442" s="12">
        <v>0.79874100000000003</v>
      </c>
      <c r="L442" s="12">
        <v>1.43258</v>
      </c>
      <c r="P442" s="8">
        <v>2</v>
      </c>
      <c r="Q442" s="8">
        <v>5</v>
      </c>
      <c r="R442" s="8">
        <v>17.822600000000001</v>
      </c>
      <c r="S442" s="8">
        <v>17.2776</v>
      </c>
      <c r="T442" s="8">
        <v>17.822600000000001</v>
      </c>
      <c r="U442" s="8">
        <v>17.3673</v>
      </c>
      <c r="V442" s="8">
        <v>0.139017</v>
      </c>
      <c r="W442" s="8">
        <v>0.29354000000000002</v>
      </c>
      <c r="X442" s="8">
        <v>7.8000500000000002E-3</v>
      </c>
      <c r="Y442" s="8">
        <v>1.69897E-2</v>
      </c>
      <c r="Z442" t="s">
        <v>20</v>
      </c>
      <c r="AA442">
        <v>17.454499999999999</v>
      </c>
      <c r="AB442">
        <v>17.0655</v>
      </c>
      <c r="AC442" t="s">
        <v>20</v>
      </c>
      <c r="AD442">
        <v>16.890499999999999</v>
      </c>
      <c r="AE442">
        <v>17.3673</v>
      </c>
      <c r="AF442">
        <v>17.61</v>
      </c>
      <c r="AG442" t="s">
        <v>20</v>
      </c>
      <c r="AH442" t="s">
        <v>20</v>
      </c>
      <c r="AI442" t="s">
        <v>20</v>
      </c>
      <c r="AJ442" t="s">
        <v>20</v>
      </c>
      <c r="AK442">
        <v>17.9209</v>
      </c>
      <c r="AL442" t="s">
        <v>20</v>
      </c>
      <c r="AM442">
        <v>17.724299999999999</v>
      </c>
      <c r="BA442" t="s">
        <v>16</v>
      </c>
    </row>
    <row r="443" spans="1:67" x14ac:dyDescent="0.25">
      <c r="A443" s="8" t="s">
        <v>1294</v>
      </c>
      <c r="B443" s="8" t="s">
        <v>1295</v>
      </c>
      <c r="C443" s="8" t="s">
        <v>1296</v>
      </c>
      <c r="D443" t="s">
        <v>1295</v>
      </c>
      <c r="E443" s="8" t="s">
        <v>1295</v>
      </c>
      <c r="F443" s="14">
        <v>-0.19336600000000001</v>
      </c>
      <c r="G443" s="12">
        <v>0</v>
      </c>
      <c r="H443" s="12">
        <v>1</v>
      </c>
      <c r="I443" s="12">
        <v>0</v>
      </c>
      <c r="J443" s="12">
        <v>1.77637</v>
      </c>
      <c r="K443" s="12">
        <v>4.5556300000000001E-2</v>
      </c>
      <c r="L443" s="12">
        <v>2.1632199999999999</v>
      </c>
      <c r="P443" s="8">
        <v>1</v>
      </c>
      <c r="Q443" s="8">
        <v>3</v>
      </c>
      <c r="R443" s="8">
        <v>16.700800000000001</v>
      </c>
      <c r="S443" s="8">
        <v>16.894200000000001</v>
      </c>
      <c r="T443" s="8">
        <v>16.700800000000001</v>
      </c>
      <c r="U443" s="8">
        <v>16.891400000000001</v>
      </c>
      <c r="V443" s="8" t="s">
        <v>20</v>
      </c>
      <c r="W443" s="8">
        <v>1.22866E-2</v>
      </c>
      <c r="X443" s="8" t="s">
        <v>20</v>
      </c>
      <c r="Y443" s="8">
        <v>7.2726599999999996E-4</v>
      </c>
      <c r="Z443" t="s">
        <v>20</v>
      </c>
      <c r="AA443" t="s">
        <v>20</v>
      </c>
      <c r="AB443" t="s">
        <v>20</v>
      </c>
      <c r="AC443" t="s">
        <v>20</v>
      </c>
      <c r="AD443">
        <v>16.883500000000002</v>
      </c>
      <c r="AE443">
        <v>16.891400000000001</v>
      </c>
      <c r="AF443">
        <v>16.907599999999999</v>
      </c>
      <c r="AG443" t="s">
        <v>20</v>
      </c>
      <c r="AH443" t="s">
        <v>20</v>
      </c>
      <c r="AI443" t="s">
        <v>20</v>
      </c>
      <c r="AJ443" t="s">
        <v>20</v>
      </c>
      <c r="AK443">
        <v>16.700800000000001</v>
      </c>
      <c r="AL443" t="s">
        <v>20</v>
      </c>
      <c r="AM443" t="s">
        <v>20</v>
      </c>
      <c r="AY443" t="s">
        <v>16</v>
      </c>
      <c r="BA443" t="s">
        <v>16</v>
      </c>
    </row>
    <row r="444" spans="1:67" x14ac:dyDescent="0.25">
      <c r="A444" s="8" t="s">
        <v>1297</v>
      </c>
      <c r="B444" s="8" t="s">
        <v>1298</v>
      </c>
      <c r="C444" s="8" t="s">
        <v>1299</v>
      </c>
      <c r="D444" t="s">
        <v>1298</v>
      </c>
      <c r="E444" s="8" t="s">
        <v>1298</v>
      </c>
      <c r="F444" s="14">
        <v>-0.56658799999999998</v>
      </c>
      <c r="G444" s="12">
        <v>0.88112900000000005</v>
      </c>
      <c r="H444" s="12">
        <v>0.189914</v>
      </c>
      <c r="I444" s="12">
        <v>-1.6294900000000001</v>
      </c>
      <c r="J444" s="12">
        <v>9.3743999999999994E-2</v>
      </c>
      <c r="K444" s="12">
        <v>4.8389300000000004</v>
      </c>
      <c r="L444" s="12">
        <v>1.55311</v>
      </c>
      <c r="P444" s="8">
        <v>6</v>
      </c>
      <c r="Q444" s="8">
        <v>7</v>
      </c>
      <c r="R444" s="8">
        <v>20.069199999999999</v>
      </c>
      <c r="S444" s="8">
        <v>20.6358</v>
      </c>
      <c r="T444" s="8">
        <v>20.239000000000001</v>
      </c>
      <c r="U444" s="8">
        <v>20.600899999999999</v>
      </c>
      <c r="V444" s="8">
        <v>0.84384300000000001</v>
      </c>
      <c r="W444" s="8">
        <v>0.350302</v>
      </c>
      <c r="X444" s="8">
        <v>4.2046699999999999E-2</v>
      </c>
      <c r="Y444" s="8">
        <v>1.6975500000000001E-2</v>
      </c>
      <c r="Z444">
        <v>20.600899999999999</v>
      </c>
      <c r="AA444">
        <v>20.857299999999999</v>
      </c>
      <c r="AB444">
        <v>21.297899999999998</v>
      </c>
      <c r="AC444">
        <v>20.300999999999998</v>
      </c>
      <c r="AD444">
        <v>20.4223</v>
      </c>
      <c r="AE444">
        <v>20.635100000000001</v>
      </c>
      <c r="AF444">
        <v>20.335899999999999</v>
      </c>
      <c r="AG444">
        <v>20.809000000000001</v>
      </c>
      <c r="AH444">
        <v>20.1326</v>
      </c>
      <c r="AI444" t="s">
        <v>20</v>
      </c>
      <c r="AJ444">
        <v>18.729500000000002</v>
      </c>
      <c r="AK444">
        <v>20.942299999999999</v>
      </c>
      <c r="AL444">
        <v>19.456299999999999</v>
      </c>
      <c r="AM444">
        <v>20.345400000000001</v>
      </c>
      <c r="AY444" t="s">
        <v>16</v>
      </c>
    </row>
    <row r="445" spans="1:67" x14ac:dyDescent="0.25">
      <c r="A445" s="8" t="s">
        <v>1300</v>
      </c>
      <c r="B445" s="8" t="s">
        <v>1301</v>
      </c>
      <c r="C445" s="8" t="s">
        <v>1302</v>
      </c>
      <c r="D445" t="s">
        <v>1301</v>
      </c>
      <c r="E445" s="8" t="s">
        <v>1301</v>
      </c>
      <c r="F445" s="14">
        <v>-0.47725800000000002</v>
      </c>
      <c r="G445" s="12">
        <v>1.1493599999999999</v>
      </c>
      <c r="H445" s="12">
        <v>0.13303400000000001</v>
      </c>
      <c r="I445" s="12">
        <v>-1.9816400000000001</v>
      </c>
      <c r="J445" s="12">
        <v>0.279613</v>
      </c>
      <c r="K445" s="12">
        <v>1.6055999999999999</v>
      </c>
      <c r="L445" s="12">
        <v>1.4883900000000001</v>
      </c>
      <c r="P445" s="8">
        <v>7</v>
      </c>
      <c r="Q445" s="8">
        <v>7</v>
      </c>
      <c r="R445" s="8">
        <v>23.035499999999999</v>
      </c>
      <c r="S445" s="8">
        <v>23.512699999999999</v>
      </c>
      <c r="T445" s="8">
        <v>22.914899999999999</v>
      </c>
      <c r="U445" s="8">
        <v>23.658799999999999</v>
      </c>
      <c r="V445" s="8">
        <v>0.59185500000000002</v>
      </c>
      <c r="W445" s="8">
        <v>0.23607700000000001</v>
      </c>
      <c r="X445" s="8">
        <v>2.5693199999999999E-2</v>
      </c>
      <c r="Y445" s="8">
        <v>1.00404E-2</v>
      </c>
      <c r="Z445">
        <v>23.208400000000001</v>
      </c>
      <c r="AA445">
        <v>23.691500000000001</v>
      </c>
      <c r="AB445">
        <v>23.6874</v>
      </c>
      <c r="AC445">
        <v>23.7423</v>
      </c>
      <c r="AD445">
        <v>23.3873</v>
      </c>
      <c r="AE445">
        <v>23.658799999999999</v>
      </c>
      <c r="AF445">
        <v>23.2135</v>
      </c>
      <c r="AG445">
        <v>22.501000000000001</v>
      </c>
      <c r="AH445">
        <v>23.4208</v>
      </c>
      <c r="AI445">
        <v>24.1419</v>
      </c>
      <c r="AJ445">
        <v>22.7971</v>
      </c>
      <c r="AK445">
        <v>22.914899999999999</v>
      </c>
      <c r="AL445">
        <v>22.425599999999999</v>
      </c>
      <c r="AM445">
        <v>23.0471</v>
      </c>
      <c r="BA445" t="s">
        <v>16</v>
      </c>
      <c r="BH445" t="s">
        <v>16</v>
      </c>
      <c r="BM445" t="s">
        <v>16</v>
      </c>
      <c r="BO445" s="4" t="s">
        <v>1477</v>
      </c>
    </row>
    <row r="446" spans="1:67" x14ac:dyDescent="0.25">
      <c r="A446" s="8" t="s">
        <v>1306</v>
      </c>
      <c r="B446" s="8" t="s">
        <v>1307</v>
      </c>
      <c r="C446" s="8" t="s">
        <v>1308</v>
      </c>
      <c r="D446" t="s">
        <v>1307</v>
      </c>
      <c r="E446" s="8" t="s">
        <v>1307</v>
      </c>
      <c r="F446" s="14">
        <v>-0.30251400000000001</v>
      </c>
      <c r="G446" s="12">
        <v>1.2829200000000001</v>
      </c>
      <c r="H446" s="12">
        <v>0.115324</v>
      </c>
      <c r="I446" s="12">
        <v>-2.1555</v>
      </c>
      <c r="J446" s="12">
        <v>5.0065800000000001E-2</v>
      </c>
      <c r="K446" s="12">
        <v>1.20068</v>
      </c>
      <c r="L446" s="12">
        <v>1.95418</v>
      </c>
      <c r="P446" s="8">
        <v>7</v>
      </c>
      <c r="Q446" s="8">
        <v>7</v>
      </c>
      <c r="R446" s="8">
        <v>20.6005</v>
      </c>
      <c r="S446" s="8">
        <v>20.902999999999999</v>
      </c>
      <c r="T446" s="8">
        <v>20.5337</v>
      </c>
      <c r="U446" s="8">
        <v>20.927199999999999</v>
      </c>
      <c r="V446" s="8">
        <v>0.33046999999999999</v>
      </c>
      <c r="W446" s="8">
        <v>0.16931599999999999</v>
      </c>
      <c r="X446" s="8">
        <v>1.6041799999999998E-2</v>
      </c>
      <c r="Y446" s="8">
        <v>8.1000900000000008E-3</v>
      </c>
      <c r="Z446">
        <v>20.670400000000001</v>
      </c>
      <c r="AA446">
        <v>20.927199999999999</v>
      </c>
      <c r="AB446">
        <v>20.976400000000002</v>
      </c>
      <c r="AC446">
        <v>21.017700000000001</v>
      </c>
      <c r="AD446">
        <v>20.888300000000001</v>
      </c>
      <c r="AE446">
        <v>21.1418</v>
      </c>
      <c r="AF446">
        <v>20.699200000000001</v>
      </c>
      <c r="AG446">
        <v>20.5337</v>
      </c>
      <c r="AH446">
        <v>20.144200000000001</v>
      </c>
      <c r="AI446">
        <v>20.81</v>
      </c>
      <c r="AJ446">
        <v>20.937000000000001</v>
      </c>
      <c r="AK446">
        <v>21.0214</v>
      </c>
      <c r="AL446">
        <v>20.308599999999998</v>
      </c>
      <c r="AM446">
        <v>20.448499999999999</v>
      </c>
      <c r="BA446" t="s">
        <v>16</v>
      </c>
      <c r="BM446" t="s">
        <v>16</v>
      </c>
    </row>
    <row r="447" spans="1:67" x14ac:dyDescent="0.25">
      <c r="A447" s="8" t="s">
        <v>123</v>
      </c>
      <c r="B447" s="8" t="s">
        <v>124</v>
      </c>
      <c r="C447" s="8" t="s">
        <v>125</v>
      </c>
      <c r="D447" t="s">
        <v>124</v>
      </c>
      <c r="E447" s="8" t="s">
        <v>124</v>
      </c>
      <c r="F447" s="14">
        <v>-0.11258600000000001</v>
      </c>
      <c r="G447" s="12">
        <v>0.24056</v>
      </c>
      <c r="H447" s="12">
        <v>0.68618299999999999</v>
      </c>
      <c r="I447" s="12">
        <v>-0.57685600000000004</v>
      </c>
      <c r="J447" s="12">
        <v>1.90971</v>
      </c>
      <c r="K447" s="12">
        <v>1.78417</v>
      </c>
      <c r="L447" s="12">
        <v>1.4307799999999999</v>
      </c>
      <c r="P447" s="8">
        <v>7</v>
      </c>
      <c r="Q447" s="8">
        <v>7</v>
      </c>
      <c r="R447" s="8">
        <v>21.325099999999999</v>
      </c>
      <c r="S447" s="8">
        <v>21.4377</v>
      </c>
      <c r="T447" s="8">
        <v>21.135100000000001</v>
      </c>
      <c r="U447" s="8">
        <v>21.455500000000001</v>
      </c>
      <c r="V447" s="8">
        <v>0.50626000000000004</v>
      </c>
      <c r="W447" s="8">
        <v>0.10170899999999999</v>
      </c>
      <c r="X447" s="8">
        <v>2.37401E-2</v>
      </c>
      <c r="Y447" s="8">
        <v>4.7444000000000002E-3</v>
      </c>
      <c r="Z447">
        <v>21.495999999999999</v>
      </c>
      <c r="AA447">
        <v>21.414999999999999</v>
      </c>
      <c r="AB447">
        <v>21.240300000000001</v>
      </c>
      <c r="AC447">
        <v>21.461500000000001</v>
      </c>
      <c r="AD447">
        <v>21.572199999999999</v>
      </c>
      <c r="AE447">
        <v>21.455500000000001</v>
      </c>
      <c r="AF447">
        <v>21.423100000000002</v>
      </c>
      <c r="AG447">
        <v>20.951599999999999</v>
      </c>
      <c r="AH447">
        <v>21.716999999999999</v>
      </c>
      <c r="AI447">
        <v>22.291499999999999</v>
      </c>
      <c r="AJ447">
        <v>21.247900000000001</v>
      </c>
      <c r="AK447">
        <v>21.135100000000001</v>
      </c>
      <c r="AL447">
        <v>21.040700000000001</v>
      </c>
      <c r="AM447">
        <v>20.8917</v>
      </c>
      <c r="AO447" t="s">
        <v>16</v>
      </c>
      <c r="AS447" t="s">
        <v>16</v>
      </c>
      <c r="BA447" t="s">
        <v>16</v>
      </c>
      <c r="BM447" t="s">
        <v>16</v>
      </c>
    </row>
    <row r="448" spans="1:67" x14ac:dyDescent="0.25">
      <c r="A448" s="8" t="s">
        <v>1312</v>
      </c>
      <c r="B448" s="8" t="s">
        <v>1313</v>
      </c>
      <c r="C448" s="8" t="s">
        <v>1314</v>
      </c>
      <c r="D448" t="s">
        <v>1313</v>
      </c>
      <c r="E448" s="8" t="s">
        <v>1313</v>
      </c>
      <c r="F448" s="14">
        <v>-2.6877800000000001</v>
      </c>
      <c r="G448" s="12">
        <v>0</v>
      </c>
      <c r="H448" s="12">
        <v>1</v>
      </c>
      <c r="I448" s="12">
        <v>0</v>
      </c>
      <c r="J448" s="12">
        <v>0.71139399999999997</v>
      </c>
      <c r="K448" s="12">
        <v>1.01047</v>
      </c>
      <c r="L448" s="12">
        <v>1.60425</v>
      </c>
      <c r="P448" s="8">
        <v>1</v>
      </c>
      <c r="Q448" s="8">
        <v>4</v>
      </c>
      <c r="R448" s="8">
        <v>15.4359</v>
      </c>
      <c r="S448" s="8">
        <v>18.123699999999999</v>
      </c>
      <c r="T448" s="8">
        <v>15.4359</v>
      </c>
      <c r="U448" s="8">
        <v>18.120200000000001</v>
      </c>
      <c r="V448" s="8" t="s">
        <v>20</v>
      </c>
      <c r="W448" s="8">
        <v>0.64853099999999997</v>
      </c>
      <c r="X448" s="8" t="s">
        <v>20</v>
      </c>
      <c r="Y448" s="8">
        <v>3.5783599999999999E-2</v>
      </c>
      <c r="Z448" t="s">
        <v>20</v>
      </c>
      <c r="AA448" t="s">
        <v>20</v>
      </c>
      <c r="AB448">
        <v>18.902799999999999</v>
      </c>
      <c r="AC448" t="s">
        <v>20</v>
      </c>
      <c r="AD448">
        <v>17.351400000000002</v>
      </c>
      <c r="AE448">
        <v>18.291</v>
      </c>
      <c r="AF448">
        <v>17.9495</v>
      </c>
      <c r="AG448" t="s">
        <v>20</v>
      </c>
      <c r="AH448" t="s">
        <v>20</v>
      </c>
      <c r="AI448" t="s">
        <v>20</v>
      </c>
      <c r="AJ448" t="s">
        <v>20</v>
      </c>
      <c r="AK448">
        <v>15.4359</v>
      </c>
      <c r="AL448" t="s">
        <v>20</v>
      </c>
      <c r="AM448" t="s">
        <v>20</v>
      </c>
    </row>
    <row r="449" spans="1:67" x14ac:dyDescent="0.25">
      <c r="A449" s="8" t="s">
        <v>1318</v>
      </c>
      <c r="B449" s="8" t="s">
        <v>1319</v>
      </c>
      <c r="C449" s="8" t="s">
        <v>1320</v>
      </c>
      <c r="D449" t="s">
        <v>1319</v>
      </c>
      <c r="E449" s="8" t="s">
        <v>1319</v>
      </c>
      <c r="F449" s="14">
        <v>-0.40282800000000002</v>
      </c>
      <c r="G449" s="12">
        <v>0.92861000000000005</v>
      </c>
      <c r="H449" s="12">
        <v>0.17881</v>
      </c>
      <c r="I449" s="12">
        <v>-1.6846399999999999</v>
      </c>
      <c r="J449" s="12">
        <v>0.71656699999999995</v>
      </c>
      <c r="K449" s="12">
        <v>0.28140599999999999</v>
      </c>
      <c r="L449" s="12">
        <v>2.3843000000000001</v>
      </c>
      <c r="P449" s="8">
        <v>7</v>
      </c>
      <c r="Q449" s="8">
        <v>7</v>
      </c>
      <c r="R449" s="8">
        <v>20.055299999999999</v>
      </c>
      <c r="S449" s="8">
        <v>20.458100000000002</v>
      </c>
      <c r="T449" s="8">
        <v>20.004200000000001</v>
      </c>
      <c r="U449" s="8">
        <v>20.2424</v>
      </c>
      <c r="V449" s="8">
        <v>0.51414300000000002</v>
      </c>
      <c r="W449" s="8">
        <v>0.36864799999999998</v>
      </c>
      <c r="X449" s="8">
        <v>2.5636300000000001E-2</v>
      </c>
      <c r="Y449" s="8">
        <v>1.80197E-2</v>
      </c>
      <c r="Z449">
        <v>21.0426</v>
      </c>
      <c r="AA449">
        <v>20.643699999999999</v>
      </c>
      <c r="AB449">
        <v>20.802499999999998</v>
      </c>
      <c r="AC449">
        <v>20.157399999999999</v>
      </c>
      <c r="AD449">
        <v>20.208200000000001</v>
      </c>
      <c r="AE449">
        <v>20.1098</v>
      </c>
      <c r="AF449">
        <v>20.2424</v>
      </c>
      <c r="AG449">
        <v>20.7546</v>
      </c>
      <c r="AH449">
        <v>19.9941</v>
      </c>
      <c r="AI449">
        <v>19.9621</v>
      </c>
      <c r="AJ449">
        <v>20.004200000000001</v>
      </c>
      <c r="AK449">
        <v>20.533999999999999</v>
      </c>
      <c r="AL449">
        <v>19.133199999999999</v>
      </c>
      <c r="AM449">
        <v>20.0046</v>
      </c>
      <c r="BA449" t="s">
        <v>16</v>
      </c>
      <c r="BH449" t="s">
        <v>16</v>
      </c>
      <c r="BI449" t="s">
        <v>16</v>
      </c>
      <c r="BO449" s="4" t="s">
        <v>1477</v>
      </c>
    </row>
    <row r="450" spans="1:67" x14ac:dyDescent="0.25">
      <c r="A450" s="8" t="s">
        <v>1321</v>
      </c>
      <c r="B450" s="8" t="s">
        <v>1322</v>
      </c>
      <c r="C450" s="8" t="s">
        <v>1323</v>
      </c>
      <c r="D450" t="s">
        <v>1322</v>
      </c>
      <c r="E450" s="8" t="s">
        <v>1322</v>
      </c>
      <c r="F450" s="14">
        <v>-0.36440899999999998</v>
      </c>
      <c r="G450" s="12">
        <v>0.928624</v>
      </c>
      <c r="H450" s="12">
        <v>0.17955199999999999</v>
      </c>
      <c r="I450" s="12">
        <v>-1.75206</v>
      </c>
      <c r="J450" s="12">
        <v>0.405086</v>
      </c>
      <c r="K450" s="12">
        <v>0.167242</v>
      </c>
      <c r="L450" s="12">
        <v>1.9051800000000001</v>
      </c>
      <c r="P450" s="8">
        <v>4</v>
      </c>
      <c r="Q450" s="8">
        <v>6</v>
      </c>
      <c r="R450" s="8">
        <v>17.8766</v>
      </c>
      <c r="S450" s="8">
        <v>18.241</v>
      </c>
      <c r="T450" s="8">
        <v>17.867000000000001</v>
      </c>
      <c r="U450" s="8">
        <v>18.392299999999999</v>
      </c>
      <c r="V450" s="8">
        <v>0.33366200000000001</v>
      </c>
      <c r="W450" s="8">
        <v>0.31514700000000001</v>
      </c>
      <c r="X450" s="8">
        <v>1.8664799999999999E-2</v>
      </c>
      <c r="Y450" s="8">
        <v>1.7276900000000001E-2</v>
      </c>
      <c r="Z450">
        <v>17.7517</v>
      </c>
      <c r="AA450">
        <v>18.409600000000001</v>
      </c>
      <c r="AB450">
        <v>18.5181</v>
      </c>
      <c r="AC450" t="s">
        <v>20</v>
      </c>
      <c r="AD450">
        <v>18.450700000000001</v>
      </c>
      <c r="AE450">
        <v>17.940899999999999</v>
      </c>
      <c r="AF450">
        <v>18.3749</v>
      </c>
      <c r="AG450">
        <v>18.206700000000001</v>
      </c>
      <c r="AH450" t="s">
        <v>20</v>
      </c>
      <c r="AI450" t="s">
        <v>20</v>
      </c>
      <c r="AJ450">
        <v>17.613900000000001</v>
      </c>
      <c r="AK450">
        <v>18.120100000000001</v>
      </c>
      <c r="AL450" t="s">
        <v>20</v>
      </c>
      <c r="AM450">
        <v>17.5656</v>
      </c>
      <c r="BA450" t="s">
        <v>16</v>
      </c>
      <c r="BN450" t="s">
        <v>16</v>
      </c>
      <c r="BO450" s="4" t="s">
        <v>1477</v>
      </c>
    </row>
    <row r="451" spans="1:67" x14ac:dyDescent="0.25">
      <c r="A451" s="8" t="s">
        <v>1324</v>
      </c>
      <c r="B451" s="8" t="s">
        <v>1325</v>
      </c>
      <c r="C451" s="8" t="s">
        <v>1326</v>
      </c>
      <c r="D451" t="s">
        <v>1325</v>
      </c>
      <c r="E451" s="8" t="s">
        <v>1325</v>
      </c>
      <c r="F451" s="14">
        <v>0.84395699999999996</v>
      </c>
      <c r="G451" s="12">
        <v>1.04833</v>
      </c>
      <c r="H451" s="12">
        <v>0.15019199999999999</v>
      </c>
      <c r="I451" s="12">
        <v>1.97018</v>
      </c>
      <c r="J451" s="12">
        <v>2.0051000000000001</v>
      </c>
      <c r="K451" s="12">
        <v>3.7915999999999999</v>
      </c>
      <c r="L451" s="12">
        <v>1.4842299999999999</v>
      </c>
      <c r="P451" s="8">
        <v>2</v>
      </c>
      <c r="Q451" s="8">
        <v>7</v>
      </c>
      <c r="R451" s="8">
        <v>19.412299999999998</v>
      </c>
      <c r="S451" s="8">
        <v>18.568300000000001</v>
      </c>
      <c r="T451" s="8">
        <v>19.412299999999998</v>
      </c>
      <c r="U451" s="8">
        <v>18.560099999999998</v>
      </c>
      <c r="V451" s="8">
        <v>0.80779800000000002</v>
      </c>
      <c r="W451" s="8">
        <v>0.47355900000000001</v>
      </c>
      <c r="X451" s="8">
        <v>4.1612700000000002E-2</v>
      </c>
      <c r="Y451" s="8">
        <v>2.5503600000000001E-2</v>
      </c>
      <c r="Z451">
        <v>18.9603</v>
      </c>
      <c r="AA451">
        <v>18.769600000000001</v>
      </c>
      <c r="AB451">
        <v>19.313700000000001</v>
      </c>
      <c r="AC451">
        <v>18.147600000000001</v>
      </c>
      <c r="AD451">
        <v>18.063099999999999</v>
      </c>
      <c r="AE451">
        <v>18.560099999999998</v>
      </c>
      <c r="AF451">
        <v>18.164000000000001</v>
      </c>
      <c r="AG451">
        <v>18.841100000000001</v>
      </c>
      <c r="AH451" t="s">
        <v>20</v>
      </c>
      <c r="AI451" t="s">
        <v>20</v>
      </c>
      <c r="AJ451" t="s">
        <v>20</v>
      </c>
      <c r="AK451">
        <v>19.983499999999999</v>
      </c>
      <c r="AL451" t="s">
        <v>20</v>
      </c>
      <c r="AM451" t="s">
        <v>20</v>
      </c>
      <c r="BM451" t="s">
        <v>16</v>
      </c>
    </row>
    <row r="452" spans="1:67" x14ac:dyDescent="0.25">
      <c r="A452" s="8" t="s">
        <v>1327</v>
      </c>
      <c r="B452" s="8" t="s">
        <v>1328</v>
      </c>
      <c r="C452" s="8" t="s">
        <v>1329</v>
      </c>
      <c r="D452" t="s">
        <v>1328</v>
      </c>
      <c r="E452" s="8" t="s">
        <v>1328</v>
      </c>
      <c r="F452" s="14">
        <v>-0.24498600000000001</v>
      </c>
      <c r="G452" s="12">
        <v>0.54935699999999998</v>
      </c>
      <c r="H452" s="12">
        <v>0.363089</v>
      </c>
      <c r="I452" s="12">
        <v>-1.12582</v>
      </c>
      <c r="J452" s="12">
        <v>0.21906</v>
      </c>
      <c r="K452" s="12">
        <v>1.58674</v>
      </c>
      <c r="L452" s="12">
        <v>1.32646</v>
      </c>
      <c r="P452" s="8">
        <v>7</v>
      </c>
      <c r="Q452" s="8">
        <v>7</v>
      </c>
      <c r="R452" s="8">
        <v>19.796099999999999</v>
      </c>
      <c r="S452" s="8">
        <v>20.0411</v>
      </c>
      <c r="T452" s="8">
        <v>19.8706</v>
      </c>
      <c r="U452" s="8">
        <v>19.962</v>
      </c>
      <c r="V452" s="8">
        <v>0.52356800000000003</v>
      </c>
      <c r="W452" s="8">
        <v>0.23947299999999999</v>
      </c>
      <c r="X452" s="8">
        <v>2.6447999999999999E-2</v>
      </c>
      <c r="Y452" s="8">
        <v>1.1949100000000001E-2</v>
      </c>
      <c r="Z452">
        <v>20.293399999999998</v>
      </c>
      <c r="AA452">
        <v>19.962</v>
      </c>
      <c r="AB452">
        <v>20.280200000000001</v>
      </c>
      <c r="AC452">
        <v>19.871099999999998</v>
      </c>
      <c r="AD452">
        <v>19.920100000000001</v>
      </c>
      <c r="AE452">
        <v>20.268699999999999</v>
      </c>
      <c r="AF452">
        <v>19.692299999999999</v>
      </c>
      <c r="AG452">
        <v>20.4038</v>
      </c>
      <c r="AH452">
        <v>19.8706</v>
      </c>
      <c r="AI452">
        <v>20.191500000000001</v>
      </c>
      <c r="AJ452">
        <v>19.678699999999999</v>
      </c>
      <c r="AK452">
        <v>19.627800000000001</v>
      </c>
      <c r="AL452">
        <v>18.784600000000001</v>
      </c>
      <c r="AM452">
        <v>20.015899999999998</v>
      </c>
      <c r="BA452" t="s">
        <v>16</v>
      </c>
    </row>
    <row r="453" spans="1:67" x14ac:dyDescent="0.25">
      <c r="A453" s="8" t="s">
        <v>1330</v>
      </c>
      <c r="B453" s="8" t="s">
        <v>1331</v>
      </c>
      <c r="C453" s="8" t="s">
        <v>1332</v>
      </c>
      <c r="D453" t="s">
        <v>1331</v>
      </c>
      <c r="E453" s="8" t="s">
        <v>1331</v>
      </c>
      <c r="F453" s="14">
        <v>-0.326872</v>
      </c>
      <c r="G453" s="12">
        <v>0.93150900000000003</v>
      </c>
      <c r="H453" s="12">
        <v>0.178733</v>
      </c>
      <c r="I453" s="12">
        <v>-1.6886399999999999</v>
      </c>
      <c r="J453" s="12">
        <v>0.241757</v>
      </c>
      <c r="K453" s="12">
        <v>0.18650800000000001</v>
      </c>
      <c r="L453" s="12">
        <v>1.8387100000000001</v>
      </c>
      <c r="P453" s="8">
        <v>7</v>
      </c>
      <c r="Q453" s="8">
        <v>7</v>
      </c>
      <c r="R453" s="8">
        <v>22.034800000000001</v>
      </c>
      <c r="S453" s="8">
        <v>22.361699999999999</v>
      </c>
      <c r="T453" s="8">
        <v>22.188600000000001</v>
      </c>
      <c r="U453" s="8">
        <v>22.388100000000001</v>
      </c>
      <c r="V453" s="8">
        <v>0.455899</v>
      </c>
      <c r="W453" s="8">
        <v>0.23333499999999999</v>
      </c>
      <c r="X453" s="8">
        <v>2.0689900000000001E-2</v>
      </c>
      <c r="Y453" s="8">
        <v>1.04346E-2</v>
      </c>
      <c r="Z453">
        <v>22.133299999999998</v>
      </c>
      <c r="AA453">
        <v>22.388100000000001</v>
      </c>
      <c r="AB453">
        <v>22.6998</v>
      </c>
      <c r="AC453">
        <v>22.0214</v>
      </c>
      <c r="AD453">
        <v>22.43</v>
      </c>
      <c r="AE453">
        <v>22.5517</v>
      </c>
      <c r="AF453">
        <v>22.307600000000001</v>
      </c>
      <c r="AG453">
        <v>21.989100000000001</v>
      </c>
      <c r="AH453">
        <v>22.2119</v>
      </c>
      <c r="AI453">
        <v>22.3353</v>
      </c>
      <c r="AJ453">
        <v>22.188600000000001</v>
      </c>
      <c r="AK453">
        <v>22.642299999999999</v>
      </c>
      <c r="AL453">
        <v>21.535699999999999</v>
      </c>
      <c r="AM453">
        <v>21.340900000000001</v>
      </c>
      <c r="BA453" t="s">
        <v>16</v>
      </c>
      <c r="BI453" t="s">
        <v>16</v>
      </c>
      <c r="BO453" s="4" t="s">
        <v>1477</v>
      </c>
    </row>
    <row r="454" spans="1:67" x14ac:dyDescent="0.25">
      <c r="A454" s="8" t="s">
        <v>1333</v>
      </c>
      <c r="B454" s="8" t="s">
        <v>1334</v>
      </c>
      <c r="C454" s="8" t="s">
        <v>1335</v>
      </c>
      <c r="D454" t="s">
        <v>1334</v>
      </c>
      <c r="E454" s="8" t="s">
        <v>1334</v>
      </c>
      <c r="F454" s="14">
        <v>-0.34448600000000001</v>
      </c>
      <c r="G454" s="12">
        <v>0.766011</v>
      </c>
      <c r="H454" s="12">
        <v>0.24061399999999999</v>
      </c>
      <c r="I454" s="12">
        <v>-1.45475</v>
      </c>
      <c r="J454" s="12">
        <v>0.38382699999999997</v>
      </c>
      <c r="K454" s="12">
        <v>1.3727199999999999</v>
      </c>
      <c r="L454" s="12">
        <v>2.0331700000000001</v>
      </c>
      <c r="P454" s="8">
        <v>7</v>
      </c>
      <c r="Q454" s="8">
        <v>7</v>
      </c>
      <c r="R454" s="8">
        <v>21.446999999999999</v>
      </c>
      <c r="S454" s="8">
        <v>21.791499999999999</v>
      </c>
      <c r="T454" s="8">
        <v>21.582899999999999</v>
      </c>
      <c r="U454" s="8">
        <v>21.710999999999999</v>
      </c>
      <c r="V454" s="8">
        <v>0.41909299999999999</v>
      </c>
      <c r="W454" s="8">
        <v>0.46570400000000001</v>
      </c>
      <c r="X454" s="8">
        <v>1.9540800000000001E-2</v>
      </c>
      <c r="Y454" s="8">
        <v>2.1370900000000002E-2</v>
      </c>
      <c r="Z454">
        <v>21.571899999999999</v>
      </c>
      <c r="AA454">
        <v>22.0167</v>
      </c>
      <c r="AB454">
        <v>22.667999999999999</v>
      </c>
      <c r="AC454">
        <v>21.710999999999999</v>
      </c>
      <c r="AD454">
        <v>21.8507</v>
      </c>
      <c r="AE454">
        <v>21.525200000000002</v>
      </c>
      <c r="AF454">
        <v>21.197199999999999</v>
      </c>
      <c r="AG454">
        <v>21.582899999999999</v>
      </c>
      <c r="AH454">
        <v>21.876300000000001</v>
      </c>
      <c r="AI454">
        <v>21.717300000000002</v>
      </c>
      <c r="AJ454">
        <v>21.366099999999999</v>
      </c>
      <c r="AK454">
        <v>21.733699999999999</v>
      </c>
      <c r="AL454">
        <v>21.198</v>
      </c>
      <c r="AM454">
        <v>20.655000000000001</v>
      </c>
      <c r="BA454" t="s">
        <v>16</v>
      </c>
      <c r="BH454" t="s">
        <v>16</v>
      </c>
      <c r="BI454" t="s">
        <v>16</v>
      </c>
      <c r="BK454" t="s">
        <v>16</v>
      </c>
      <c r="BM454" t="s">
        <v>16</v>
      </c>
      <c r="BN454" t="s">
        <v>16</v>
      </c>
      <c r="BO454" s="4" t="s">
        <v>1477</v>
      </c>
    </row>
    <row r="455" spans="1:67" x14ac:dyDescent="0.25">
      <c r="A455" s="8" t="s">
        <v>1336</v>
      </c>
      <c r="B455" s="8" t="s">
        <v>1337</v>
      </c>
      <c r="C455" s="8" t="s">
        <v>1338</v>
      </c>
      <c r="D455" t="s">
        <v>1337</v>
      </c>
      <c r="E455" s="8" t="s">
        <v>1337</v>
      </c>
      <c r="F455" s="14">
        <v>-0.15149699999999999</v>
      </c>
      <c r="G455" s="12">
        <v>0.25077899999999997</v>
      </c>
      <c r="H455" s="12">
        <v>0.67678300000000002</v>
      </c>
      <c r="I455" s="12">
        <v>-0.60081499999999999</v>
      </c>
      <c r="J455" s="12">
        <v>1.0371699999999999</v>
      </c>
      <c r="K455" s="12">
        <v>1.0172399999999999</v>
      </c>
      <c r="L455" s="12">
        <v>1.3938699999999999</v>
      </c>
      <c r="P455" s="8">
        <v>5</v>
      </c>
      <c r="Q455" s="8">
        <v>7</v>
      </c>
      <c r="R455" s="8">
        <v>19.578600000000002</v>
      </c>
      <c r="S455" s="8">
        <v>19.7301</v>
      </c>
      <c r="T455" s="8">
        <v>19.4117</v>
      </c>
      <c r="U455" s="8">
        <v>19.578600000000002</v>
      </c>
      <c r="V455" s="8">
        <v>0.54468399999999995</v>
      </c>
      <c r="W455" s="8">
        <v>0.33359800000000001</v>
      </c>
      <c r="X455" s="8">
        <v>2.7820399999999999E-2</v>
      </c>
      <c r="Y455" s="8">
        <v>1.6908099999999999E-2</v>
      </c>
      <c r="Z455">
        <v>19.578199999999999</v>
      </c>
      <c r="AA455">
        <v>19.461099999999998</v>
      </c>
      <c r="AB455">
        <v>20.428999999999998</v>
      </c>
      <c r="AC455">
        <v>19.578600000000002</v>
      </c>
      <c r="AD455">
        <v>19.813700000000001</v>
      </c>
      <c r="AE455">
        <v>19.750900000000001</v>
      </c>
      <c r="AF455">
        <v>19.498899999999999</v>
      </c>
      <c r="AG455">
        <v>20.327500000000001</v>
      </c>
      <c r="AH455">
        <v>19.4117</v>
      </c>
      <c r="AI455" t="s">
        <v>20</v>
      </c>
      <c r="AJ455">
        <v>18.9331</v>
      </c>
      <c r="AK455">
        <v>19.909700000000001</v>
      </c>
      <c r="AL455" t="s">
        <v>20</v>
      </c>
      <c r="AM455">
        <v>19.3108</v>
      </c>
      <c r="BA455" t="s">
        <v>16</v>
      </c>
      <c r="BM455" t="s">
        <v>16</v>
      </c>
    </row>
    <row r="456" spans="1:67" x14ac:dyDescent="0.25">
      <c r="A456" s="8" t="s">
        <v>1339</v>
      </c>
      <c r="B456" s="8" t="s">
        <v>1340</v>
      </c>
      <c r="C456" s="8" t="s">
        <v>1341</v>
      </c>
      <c r="D456" t="s">
        <v>1340</v>
      </c>
      <c r="E456" s="8" t="s">
        <v>1340</v>
      </c>
      <c r="F456" s="14">
        <v>0.30204999999999999</v>
      </c>
      <c r="G456" s="12">
        <v>0.79898499999999995</v>
      </c>
      <c r="H456" s="12">
        <v>0.22638800000000001</v>
      </c>
      <c r="I456" s="12">
        <v>1.5114399999999999</v>
      </c>
      <c r="J456" s="12">
        <v>0.41004200000000002</v>
      </c>
      <c r="K456" s="12">
        <v>1.53233</v>
      </c>
      <c r="L456" s="12">
        <v>1.6878200000000001</v>
      </c>
      <c r="P456" s="8">
        <v>6</v>
      </c>
      <c r="Q456" s="8">
        <v>7</v>
      </c>
      <c r="R456" s="8">
        <v>21.535699999999999</v>
      </c>
      <c r="S456" s="8">
        <v>21.233599999999999</v>
      </c>
      <c r="T456" s="8">
        <v>21.5625</v>
      </c>
      <c r="U456" s="8">
        <v>21.299700000000001</v>
      </c>
      <c r="V456" s="8">
        <v>0.46304899999999999</v>
      </c>
      <c r="W456" s="8">
        <v>0.24056900000000001</v>
      </c>
      <c r="X456" s="8">
        <v>2.15015E-2</v>
      </c>
      <c r="Y456" s="8">
        <v>1.13296E-2</v>
      </c>
      <c r="Z456">
        <v>20.774999999999999</v>
      </c>
      <c r="AA456">
        <v>21.279399999999999</v>
      </c>
      <c r="AB456">
        <v>21.3779</v>
      </c>
      <c r="AC456">
        <v>21.492599999999999</v>
      </c>
      <c r="AD456">
        <v>21.299700000000001</v>
      </c>
      <c r="AE456">
        <v>21.348400000000002</v>
      </c>
      <c r="AF456">
        <v>21.062200000000001</v>
      </c>
      <c r="AG456">
        <v>20.985199999999999</v>
      </c>
      <c r="AH456">
        <v>21.935600000000001</v>
      </c>
      <c r="AI456" t="s">
        <v>20</v>
      </c>
      <c r="AJ456">
        <v>21.037700000000001</v>
      </c>
      <c r="AK456">
        <v>21.617799999999999</v>
      </c>
      <c r="AL456">
        <v>22.130299999999998</v>
      </c>
      <c r="AM456">
        <v>21.507300000000001</v>
      </c>
      <c r="BA456" t="s">
        <v>16</v>
      </c>
      <c r="BH456" t="s">
        <v>16</v>
      </c>
      <c r="BI456" t="s">
        <v>16</v>
      </c>
      <c r="BO456" s="4" t="s">
        <v>1477</v>
      </c>
    </row>
    <row r="457" spans="1:67" x14ac:dyDescent="0.25">
      <c r="A457" s="8" t="s">
        <v>1342</v>
      </c>
      <c r="B457" s="8" t="s">
        <v>1343</v>
      </c>
      <c r="C457" s="8" t="s">
        <v>1344</v>
      </c>
      <c r="D457" t="s">
        <v>1343</v>
      </c>
      <c r="E457" s="8" t="s">
        <v>1343</v>
      </c>
      <c r="F457" s="14">
        <v>-1.7193700000000001</v>
      </c>
      <c r="G457" s="12">
        <v>0</v>
      </c>
      <c r="H457" s="12">
        <v>1</v>
      </c>
      <c r="I457" s="12">
        <v>0</v>
      </c>
      <c r="J457" s="12">
        <v>7.2040999999999994E-2</v>
      </c>
      <c r="K457" s="12">
        <v>0.42535000000000001</v>
      </c>
      <c r="L457" s="12">
        <v>1.56741</v>
      </c>
      <c r="P457" s="8">
        <v>1</v>
      </c>
      <c r="Q457" s="8">
        <v>3</v>
      </c>
      <c r="R457" s="8">
        <v>15.4757</v>
      </c>
      <c r="S457" s="8">
        <v>17.1951</v>
      </c>
      <c r="T457" s="8">
        <v>15.4757</v>
      </c>
      <c r="U457" s="8">
        <v>17.3599</v>
      </c>
      <c r="V457" s="8" t="s">
        <v>20</v>
      </c>
      <c r="W457" s="8">
        <v>0.46776400000000001</v>
      </c>
      <c r="X457" s="8" t="s">
        <v>20</v>
      </c>
      <c r="Y457" s="8">
        <v>2.7203399999999999E-2</v>
      </c>
      <c r="Z457" t="s">
        <v>20</v>
      </c>
      <c r="AA457">
        <v>16.667200000000001</v>
      </c>
      <c r="AB457">
        <v>17.3599</v>
      </c>
      <c r="AC457" t="s">
        <v>20</v>
      </c>
      <c r="AD457">
        <v>17.5581</v>
      </c>
      <c r="AE457" t="s">
        <v>20</v>
      </c>
      <c r="AF457" t="s">
        <v>20</v>
      </c>
      <c r="AG457" t="s">
        <v>20</v>
      </c>
      <c r="AH457" t="s">
        <v>20</v>
      </c>
      <c r="AI457" t="s">
        <v>20</v>
      </c>
      <c r="AJ457" t="s">
        <v>20</v>
      </c>
      <c r="AK457">
        <v>15.4757</v>
      </c>
      <c r="AL457" t="s">
        <v>20</v>
      </c>
      <c r="AM457" t="s">
        <v>20</v>
      </c>
    </row>
    <row r="458" spans="1:67" x14ac:dyDescent="0.25">
      <c r="A458" s="8" t="s">
        <v>1345</v>
      </c>
      <c r="B458" s="8" t="s">
        <v>1346</v>
      </c>
      <c r="C458" s="8" t="s">
        <v>1347</v>
      </c>
      <c r="D458" t="s">
        <v>1346</v>
      </c>
      <c r="E458" s="8" t="s">
        <v>1346</v>
      </c>
      <c r="F458" s="14">
        <v>-0.52410000000000001</v>
      </c>
      <c r="G458" s="12">
        <v>1.14995</v>
      </c>
      <c r="H458" s="12">
        <v>0.133627</v>
      </c>
      <c r="I458" s="12">
        <v>-2.19278</v>
      </c>
      <c r="J458" s="12">
        <v>0.28735300000000003</v>
      </c>
      <c r="K458" s="12">
        <v>0.37364399999999998</v>
      </c>
      <c r="L458" s="12">
        <v>1.3869400000000001</v>
      </c>
      <c r="P458" s="8">
        <v>2</v>
      </c>
      <c r="Q458" s="8">
        <v>6</v>
      </c>
      <c r="R458" s="8">
        <v>20.077999999999999</v>
      </c>
      <c r="S458" s="8">
        <v>20.6021</v>
      </c>
      <c r="T458" s="8">
        <v>20.077999999999999</v>
      </c>
      <c r="U458" s="8">
        <v>20.581700000000001</v>
      </c>
      <c r="V458" s="8">
        <v>0.11851200000000001</v>
      </c>
      <c r="W458" s="8">
        <v>0.31625799999999998</v>
      </c>
      <c r="X458" s="8">
        <v>5.9025600000000003E-3</v>
      </c>
      <c r="Y458" s="8">
        <v>1.53508E-2</v>
      </c>
      <c r="Z458">
        <v>20.3279</v>
      </c>
      <c r="AA458">
        <v>20.3537</v>
      </c>
      <c r="AB458">
        <v>20.915400000000002</v>
      </c>
      <c r="AC458" t="s">
        <v>20</v>
      </c>
      <c r="AD458">
        <v>20.936</v>
      </c>
      <c r="AE458">
        <v>20.2698</v>
      </c>
      <c r="AF458">
        <v>20.809799999999999</v>
      </c>
      <c r="AG458">
        <v>19.994199999999999</v>
      </c>
      <c r="AH458" t="s">
        <v>20</v>
      </c>
      <c r="AI458" t="s">
        <v>20</v>
      </c>
      <c r="AJ458" t="s">
        <v>20</v>
      </c>
      <c r="AK458" t="s">
        <v>20</v>
      </c>
      <c r="AL458" t="s">
        <v>20</v>
      </c>
      <c r="AM458">
        <v>20.161799999999999</v>
      </c>
    </row>
    <row r="459" spans="1:67" x14ac:dyDescent="0.25">
      <c r="A459" s="8" t="s">
        <v>1348</v>
      </c>
      <c r="B459" s="8" t="s">
        <v>1349</v>
      </c>
      <c r="C459" s="8" t="s">
        <v>1350</v>
      </c>
      <c r="D459" t="s">
        <v>1349</v>
      </c>
      <c r="E459" s="8" t="s">
        <v>1349</v>
      </c>
      <c r="F459" s="14">
        <v>0.34904299999999999</v>
      </c>
      <c r="G459" s="12">
        <v>0.39760000000000001</v>
      </c>
      <c r="H459" s="12">
        <v>0.50045700000000004</v>
      </c>
      <c r="I459" s="12">
        <v>0.87492800000000004</v>
      </c>
      <c r="J459" s="12">
        <v>0.71267899999999995</v>
      </c>
      <c r="K459" s="12">
        <v>0.85075999999999996</v>
      </c>
      <c r="L459" s="12">
        <v>1.59521</v>
      </c>
      <c r="P459" s="8">
        <v>6</v>
      </c>
      <c r="Q459" s="8">
        <v>7</v>
      </c>
      <c r="R459" s="8">
        <v>20.804099999999998</v>
      </c>
      <c r="S459" s="8">
        <v>20.455100000000002</v>
      </c>
      <c r="T459" s="8">
        <v>20.7819</v>
      </c>
      <c r="U459" s="8">
        <v>20.2682</v>
      </c>
      <c r="V459" s="8">
        <v>0.88548300000000002</v>
      </c>
      <c r="W459" s="8">
        <v>0.53784100000000001</v>
      </c>
      <c r="X459" s="8">
        <v>4.2562900000000001E-2</v>
      </c>
      <c r="Y459" s="8">
        <v>2.6293799999999999E-2</v>
      </c>
      <c r="Z459">
        <v>20.604500000000002</v>
      </c>
      <c r="AA459">
        <v>20.2682</v>
      </c>
      <c r="AB459">
        <v>19.9191</v>
      </c>
      <c r="AC459">
        <v>21.5487</v>
      </c>
      <c r="AD459">
        <v>20.180900000000001</v>
      </c>
      <c r="AE459">
        <v>20.543700000000001</v>
      </c>
      <c r="AF459">
        <v>20.1203</v>
      </c>
      <c r="AG459">
        <v>20.664999999999999</v>
      </c>
      <c r="AH459">
        <v>20.633700000000001</v>
      </c>
      <c r="AI459" t="s">
        <v>20</v>
      </c>
      <c r="AJ459">
        <v>19.327100000000002</v>
      </c>
      <c r="AK459">
        <v>20.898700000000002</v>
      </c>
      <c r="AL459">
        <v>22.003799999999998</v>
      </c>
      <c r="AM459">
        <v>21.296299999999999</v>
      </c>
      <c r="BA459" t="s">
        <v>16</v>
      </c>
    </row>
    <row r="460" spans="1:67" x14ac:dyDescent="0.25">
      <c r="A460" s="8" t="s">
        <v>1351</v>
      </c>
      <c r="B460" s="8" t="s">
        <v>1352</v>
      </c>
      <c r="C460" s="8" t="s">
        <v>1353</v>
      </c>
      <c r="D460" t="s">
        <v>1352</v>
      </c>
      <c r="E460" s="8" t="s">
        <v>1352</v>
      </c>
      <c r="F460" s="14">
        <v>0.47086</v>
      </c>
      <c r="G460" s="12">
        <v>0.48359099999999999</v>
      </c>
      <c r="H460" s="12">
        <v>0.41786299999999998</v>
      </c>
      <c r="I460" s="12">
        <v>1.0274799999999999</v>
      </c>
      <c r="J460" s="12">
        <v>0.567662</v>
      </c>
      <c r="K460" s="12">
        <v>0.102352</v>
      </c>
      <c r="L460" s="12">
        <v>1.81057</v>
      </c>
      <c r="P460" s="8">
        <v>5</v>
      </c>
      <c r="Q460" s="8">
        <v>7</v>
      </c>
      <c r="R460" s="8">
        <v>20.164400000000001</v>
      </c>
      <c r="S460" s="8">
        <v>19.6935</v>
      </c>
      <c r="T460" s="8">
        <v>20.5944</v>
      </c>
      <c r="U460" s="8">
        <v>19.6798</v>
      </c>
      <c r="V460" s="8">
        <v>1.0056099999999999</v>
      </c>
      <c r="W460" s="8">
        <v>0.58881700000000003</v>
      </c>
      <c r="X460" s="8">
        <v>4.9870499999999998E-2</v>
      </c>
      <c r="Y460" s="8">
        <v>2.9899100000000001E-2</v>
      </c>
      <c r="Z460">
        <v>19.6798</v>
      </c>
      <c r="AA460">
        <v>19.585699999999999</v>
      </c>
      <c r="AB460">
        <v>19.178100000000001</v>
      </c>
      <c r="AC460">
        <v>20.507200000000001</v>
      </c>
      <c r="AD460">
        <v>18.828700000000001</v>
      </c>
      <c r="AE460">
        <v>20.3169</v>
      </c>
      <c r="AF460">
        <v>19.758099999999999</v>
      </c>
      <c r="AG460">
        <v>20.5944</v>
      </c>
      <c r="AH460" t="s">
        <v>20</v>
      </c>
      <c r="AI460" t="s">
        <v>20</v>
      </c>
      <c r="AJ460">
        <v>19.273800000000001</v>
      </c>
      <c r="AK460">
        <v>20.843299999999999</v>
      </c>
      <c r="AL460">
        <v>21.191400000000002</v>
      </c>
      <c r="AM460">
        <v>18.918900000000001</v>
      </c>
      <c r="AZ460" t="s">
        <v>16</v>
      </c>
      <c r="BA460" t="s">
        <v>16</v>
      </c>
      <c r="BM460" t="s">
        <v>16</v>
      </c>
    </row>
    <row r="461" spans="1:67" x14ac:dyDescent="0.25">
      <c r="A461" s="8" t="s">
        <v>1354</v>
      </c>
      <c r="B461" s="8" t="s">
        <v>1355</v>
      </c>
      <c r="C461" s="8" t="s">
        <v>1356</v>
      </c>
      <c r="D461" t="s">
        <v>1355</v>
      </c>
      <c r="E461" s="8" t="s">
        <v>1355</v>
      </c>
      <c r="F461" s="14">
        <v>-1.56965</v>
      </c>
      <c r="G461" s="12">
        <v>1.2028700000000001</v>
      </c>
      <c r="H461" s="12">
        <v>0.123904</v>
      </c>
      <c r="I461" s="12">
        <v>-2.3862299999999999</v>
      </c>
      <c r="J461" s="12">
        <v>0.97191799999999995</v>
      </c>
      <c r="K461" s="12">
        <v>1.0391699999999999</v>
      </c>
      <c r="L461" s="12">
        <v>1.4193100000000001</v>
      </c>
      <c r="P461" s="8">
        <v>2</v>
      </c>
      <c r="Q461" s="8">
        <v>5</v>
      </c>
      <c r="R461" s="8">
        <v>18.513300000000001</v>
      </c>
      <c r="S461" s="8">
        <v>20.082999999999998</v>
      </c>
      <c r="T461" s="8">
        <v>18.513300000000001</v>
      </c>
      <c r="U461" s="8">
        <v>20.146699999999999</v>
      </c>
      <c r="V461" s="8">
        <v>1.6028</v>
      </c>
      <c r="W461" s="8">
        <v>0.361151</v>
      </c>
      <c r="X461" s="8">
        <v>8.6575299999999994E-2</v>
      </c>
      <c r="Y461" s="8">
        <v>1.79829E-2</v>
      </c>
      <c r="Z461" t="s">
        <v>20</v>
      </c>
      <c r="AA461">
        <v>20.477399999999999</v>
      </c>
      <c r="AB461">
        <v>19.489100000000001</v>
      </c>
      <c r="AC461" t="s">
        <v>20</v>
      </c>
      <c r="AD461">
        <v>20.1416</v>
      </c>
      <c r="AE461">
        <v>20.1602</v>
      </c>
      <c r="AF461">
        <v>20.146699999999999</v>
      </c>
      <c r="AG461" t="s">
        <v>20</v>
      </c>
      <c r="AH461">
        <v>19.646699999999999</v>
      </c>
      <c r="AI461" t="s">
        <v>20</v>
      </c>
      <c r="AJ461" t="s">
        <v>20</v>
      </c>
      <c r="AK461">
        <v>17.38</v>
      </c>
      <c r="AL461" t="s">
        <v>20</v>
      </c>
      <c r="AM461" t="s">
        <v>20</v>
      </c>
    </row>
    <row r="462" spans="1:67" x14ac:dyDescent="0.25">
      <c r="A462" s="8" t="s">
        <v>1357</v>
      </c>
      <c r="B462" s="8" t="s">
        <v>1358</v>
      </c>
      <c r="C462" s="8" t="s">
        <v>1359</v>
      </c>
      <c r="D462" t="s">
        <v>1358</v>
      </c>
      <c r="E462" s="8" t="s">
        <v>1358</v>
      </c>
      <c r="F462" s="14">
        <v>1.1948799999999999</v>
      </c>
      <c r="G462" s="12">
        <v>0</v>
      </c>
      <c r="H462" s="12">
        <v>1</v>
      </c>
      <c r="I462" s="12">
        <v>0</v>
      </c>
      <c r="J462" s="12">
        <v>0.63980199999999998</v>
      </c>
      <c r="K462" s="12">
        <v>3.1069499999999999</v>
      </c>
      <c r="L462" s="12">
        <v>3.5691199999999998</v>
      </c>
      <c r="P462" s="8">
        <v>1</v>
      </c>
      <c r="Q462" s="8">
        <v>5</v>
      </c>
      <c r="R462" s="8">
        <v>19.288399999999999</v>
      </c>
      <c r="S462" s="8">
        <v>18.093499999999999</v>
      </c>
      <c r="T462" s="8">
        <v>19.288399999999999</v>
      </c>
      <c r="U462" s="8">
        <v>18.019100000000002</v>
      </c>
      <c r="V462" s="8" t="s">
        <v>20</v>
      </c>
      <c r="W462" s="8">
        <v>0.32139299999999998</v>
      </c>
      <c r="X462" s="8" t="s">
        <v>20</v>
      </c>
      <c r="Y462" s="8">
        <v>1.7762900000000002E-2</v>
      </c>
      <c r="Z462" t="s">
        <v>20</v>
      </c>
      <c r="AA462" t="s">
        <v>20</v>
      </c>
      <c r="AB462">
        <v>18.3691</v>
      </c>
      <c r="AC462">
        <v>18.019100000000002</v>
      </c>
      <c r="AD462">
        <v>17.7698</v>
      </c>
      <c r="AE462">
        <v>18.486000000000001</v>
      </c>
      <c r="AF462">
        <v>17.823599999999999</v>
      </c>
      <c r="AG462" t="s">
        <v>20</v>
      </c>
      <c r="AH462" t="s">
        <v>20</v>
      </c>
      <c r="AI462" t="s">
        <v>20</v>
      </c>
      <c r="AJ462" t="s">
        <v>20</v>
      </c>
      <c r="AK462">
        <v>19.288399999999999</v>
      </c>
      <c r="AL462" t="s">
        <v>20</v>
      </c>
      <c r="AM462" t="s">
        <v>20</v>
      </c>
      <c r="BH462" t="s">
        <v>16</v>
      </c>
      <c r="BN462" t="s">
        <v>16</v>
      </c>
    </row>
    <row r="463" spans="1:67" x14ac:dyDescent="0.25">
      <c r="A463" s="8" t="s">
        <v>1363</v>
      </c>
      <c r="B463" s="8" t="s">
        <v>1364</v>
      </c>
      <c r="C463" s="8" t="s">
        <v>1365</v>
      </c>
      <c r="D463" t="s">
        <v>1364</v>
      </c>
      <c r="E463" s="8" t="s">
        <v>1364</v>
      </c>
      <c r="F463" s="14">
        <v>-1.3245499999999999</v>
      </c>
      <c r="G463" s="12">
        <v>0</v>
      </c>
      <c r="H463" s="12">
        <v>1</v>
      </c>
      <c r="I463" s="12">
        <v>0</v>
      </c>
      <c r="J463" s="12">
        <v>0.44084600000000002</v>
      </c>
      <c r="K463" s="12">
        <v>0.73603700000000005</v>
      </c>
      <c r="L463" s="12">
        <v>1.4563699999999999</v>
      </c>
      <c r="P463" s="8">
        <v>1</v>
      </c>
      <c r="Q463" s="8">
        <v>4</v>
      </c>
      <c r="R463" s="8">
        <v>16.864799999999999</v>
      </c>
      <c r="S463" s="8">
        <v>18.189399999999999</v>
      </c>
      <c r="T463" s="8">
        <v>16.864799999999999</v>
      </c>
      <c r="U463" s="8">
        <v>18.123999999999999</v>
      </c>
      <c r="V463" s="8" t="s">
        <v>20</v>
      </c>
      <c r="W463" s="8">
        <v>0.52569299999999997</v>
      </c>
      <c r="X463" s="8" t="s">
        <v>20</v>
      </c>
      <c r="Y463" s="8">
        <v>2.8901099999999999E-2</v>
      </c>
      <c r="Z463">
        <v>18.0562</v>
      </c>
      <c r="AA463">
        <v>17.621200000000002</v>
      </c>
      <c r="AB463">
        <v>18.888300000000001</v>
      </c>
      <c r="AC463" t="s">
        <v>20</v>
      </c>
      <c r="AD463">
        <v>18.191700000000001</v>
      </c>
      <c r="AE463" t="s">
        <v>20</v>
      </c>
      <c r="AF463" t="s">
        <v>20</v>
      </c>
      <c r="AG463">
        <v>16.864799999999999</v>
      </c>
      <c r="AH463" t="s">
        <v>20</v>
      </c>
      <c r="AI463" t="s">
        <v>20</v>
      </c>
      <c r="AJ463" t="s">
        <v>20</v>
      </c>
      <c r="AK463" t="s">
        <v>20</v>
      </c>
      <c r="AL463" t="s">
        <v>20</v>
      </c>
      <c r="AM463" t="s">
        <v>20</v>
      </c>
      <c r="BA463" t="s">
        <v>16</v>
      </c>
    </row>
    <row r="464" spans="1:67" x14ac:dyDescent="0.25">
      <c r="A464" s="8" t="s">
        <v>1366</v>
      </c>
      <c r="B464" s="8" t="s">
        <v>1367</v>
      </c>
      <c r="C464" s="8" t="s">
        <v>1368</v>
      </c>
      <c r="D464" t="s">
        <v>1367</v>
      </c>
      <c r="E464" s="8" t="s">
        <v>1367</v>
      </c>
      <c r="F464" s="14">
        <v>0.44231999999999999</v>
      </c>
      <c r="G464" s="12">
        <v>0.731271</v>
      </c>
      <c r="H464" s="12">
        <v>0.25706299999999999</v>
      </c>
      <c r="I464" s="12">
        <v>1.4117999999999999</v>
      </c>
      <c r="J464" s="12">
        <v>0.50430799999999998</v>
      </c>
      <c r="K464" s="12">
        <v>6.34522E-2</v>
      </c>
      <c r="L464" s="12">
        <v>2.0703900000000002</v>
      </c>
      <c r="P464" s="8">
        <v>6</v>
      </c>
      <c r="Q464" s="8">
        <v>7</v>
      </c>
      <c r="R464" s="8">
        <v>21.450299999999999</v>
      </c>
      <c r="S464" s="8">
        <v>21.007999999999999</v>
      </c>
      <c r="T464" s="8">
        <v>21.785</v>
      </c>
      <c r="U464" s="8">
        <v>21.038799999999998</v>
      </c>
      <c r="V464" s="8">
        <v>0.71630899999999997</v>
      </c>
      <c r="W464" s="8">
        <v>0.39219100000000001</v>
      </c>
      <c r="X464" s="8">
        <v>3.3393800000000001E-2</v>
      </c>
      <c r="Y464" s="8">
        <v>1.86686E-2</v>
      </c>
      <c r="Z464">
        <v>21.334399999999999</v>
      </c>
      <c r="AA464">
        <v>21.043700000000001</v>
      </c>
      <c r="AB464">
        <v>20.5289</v>
      </c>
      <c r="AC464">
        <v>21.580100000000002</v>
      </c>
      <c r="AD464">
        <v>20.501200000000001</v>
      </c>
      <c r="AE464">
        <v>21.038799999999998</v>
      </c>
      <c r="AF464">
        <v>21.029</v>
      </c>
      <c r="AG464">
        <v>21.875399999999999</v>
      </c>
      <c r="AH464">
        <v>21.909199999999998</v>
      </c>
      <c r="AI464" t="s">
        <v>20</v>
      </c>
      <c r="AJ464">
        <v>20.065200000000001</v>
      </c>
      <c r="AK464">
        <v>21.282299999999999</v>
      </c>
      <c r="AL464">
        <v>21.826699999999999</v>
      </c>
      <c r="AM464">
        <v>21.743200000000002</v>
      </c>
      <c r="BA464" t="s">
        <v>16</v>
      </c>
    </row>
    <row r="465" spans="1:68" x14ac:dyDescent="0.25">
      <c r="A465" s="8" t="s">
        <v>1375</v>
      </c>
      <c r="B465" s="8" t="s">
        <v>1376</v>
      </c>
      <c r="C465" s="8" t="s">
        <v>1377</v>
      </c>
      <c r="D465" t="s">
        <v>1376</v>
      </c>
      <c r="E465" s="8" t="s">
        <v>1376</v>
      </c>
      <c r="F465" s="14">
        <v>-0.53081400000000001</v>
      </c>
      <c r="G465" s="12">
        <v>0.93787699999999996</v>
      </c>
      <c r="H465" s="12">
        <v>0.178843</v>
      </c>
      <c r="I465" s="12">
        <v>-1.7425999999999999</v>
      </c>
      <c r="J465" s="12">
        <v>0.13358700000000001</v>
      </c>
      <c r="K465" s="12">
        <v>0.122173</v>
      </c>
      <c r="L465" s="12">
        <v>1.4409400000000001</v>
      </c>
      <c r="P465" s="8">
        <v>4</v>
      </c>
      <c r="Q465" s="8">
        <v>7</v>
      </c>
      <c r="R465" s="8">
        <v>20.028300000000002</v>
      </c>
      <c r="S465" s="8">
        <v>20.559100000000001</v>
      </c>
      <c r="T465" s="8">
        <v>20.228999999999999</v>
      </c>
      <c r="U465" s="8">
        <v>20.7316</v>
      </c>
      <c r="V465" s="8">
        <v>0.592283</v>
      </c>
      <c r="W465" s="8">
        <v>0.42293999999999998</v>
      </c>
      <c r="X465" s="8">
        <v>2.9572299999999999E-2</v>
      </c>
      <c r="Y465" s="8">
        <v>2.0571900000000001E-2</v>
      </c>
      <c r="Z465">
        <v>20.575500000000002</v>
      </c>
      <c r="AA465">
        <v>20.7316</v>
      </c>
      <c r="AB465">
        <v>20.895900000000001</v>
      </c>
      <c r="AC465">
        <v>20.3582</v>
      </c>
      <c r="AD465">
        <v>20.876000000000001</v>
      </c>
      <c r="AE465">
        <v>19.6983</v>
      </c>
      <c r="AF465">
        <v>20.778300000000002</v>
      </c>
      <c r="AG465">
        <v>20.494700000000002</v>
      </c>
      <c r="AH465" t="s">
        <v>20</v>
      </c>
      <c r="AI465" t="s">
        <v>20</v>
      </c>
      <c r="AJ465">
        <v>19.160499999999999</v>
      </c>
      <c r="AK465">
        <v>20.253799999999998</v>
      </c>
      <c r="AL465" t="s">
        <v>20</v>
      </c>
      <c r="AM465">
        <v>20.2042</v>
      </c>
      <c r="BA465" t="s">
        <v>16</v>
      </c>
    </row>
    <row r="466" spans="1:68" x14ac:dyDescent="0.25">
      <c r="A466" s="8" t="s">
        <v>1378</v>
      </c>
      <c r="B466" s="8" t="s">
        <v>1379</v>
      </c>
      <c r="C466" s="8" t="s">
        <v>1380</v>
      </c>
      <c r="D466" t="s">
        <v>1379</v>
      </c>
      <c r="E466" s="8" t="s">
        <v>1379</v>
      </c>
      <c r="F466" s="14">
        <v>0.23835700000000001</v>
      </c>
      <c r="G466" s="12">
        <v>0.61092500000000005</v>
      </c>
      <c r="H466" s="12">
        <v>0.32582499999999998</v>
      </c>
      <c r="I466" s="12">
        <v>1.24393</v>
      </c>
      <c r="J466" s="12">
        <v>0.37118299999999999</v>
      </c>
      <c r="K466" s="12">
        <v>2.2764000000000002</v>
      </c>
      <c r="L466" s="12">
        <v>1.39595</v>
      </c>
      <c r="P466" s="8">
        <v>5</v>
      </c>
      <c r="Q466" s="8">
        <v>6</v>
      </c>
      <c r="R466" s="8">
        <v>19.164999999999999</v>
      </c>
      <c r="S466" s="8">
        <v>18.9267</v>
      </c>
      <c r="T466" s="8">
        <v>19.047699999999999</v>
      </c>
      <c r="U466" s="8">
        <v>18.9788</v>
      </c>
      <c r="V466" s="8">
        <v>0.23924500000000001</v>
      </c>
      <c r="W466" s="8">
        <v>0.36668200000000001</v>
      </c>
      <c r="X466" s="8">
        <v>1.24834E-2</v>
      </c>
      <c r="Y466" s="8">
        <v>1.93738E-2</v>
      </c>
      <c r="Z466" t="s">
        <v>20</v>
      </c>
      <c r="AA466">
        <v>19.103400000000001</v>
      </c>
      <c r="AB466">
        <v>19.124400000000001</v>
      </c>
      <c r="AC466">
        <v>18.361699999999999</v>
      </c>
      <c r="AD466">
        <v>19.406700000000001</v>
      </c>
      <c r="AE466">
        <v>18.854199999999999</v>
      </c>
      <c r="AF466">
        <v>18.709700000000002</v>
      </c>
      <c r="AG466">
        <v>19.566299999999998</v>
      </c>
      <c r="AH466">
        <v>19.047699999999999</v>
      </c>
      <c r="AI466" t="s">
        <v>20</v>
      </c>
      <c r="AJ466">
        <v>19.205300000000001</v>
      </c>
      <c r="AK466">
        <v>19.000900000000001</v>
      </c>
      <c r="AL466" t="s">
        <v>20</v>
      </c>
      <c r="AM466">
        <v>19.004999999999999</v>
      </c>
      <c r="BA466" t="s">
        <v>16</v>
      </c>
    </row>
    <row r="467" spans="1:68" x14ac:dyDescent="0.25">
      <c r="A467" s="8" t="s">
        <v>1381</v>
      </c>
      <c r="B467" s="8" t="s">
        <v>1382</v>
      </c>
      <c r="C467" s="8" t="s">
        <v>1383</v>
      </c>
      <c r="D467" t="s">
        <v>1382</v>
      </c>
      <c r="E467" s="8" t="s">
        <v>1382</v>
      </c>
      <c r="F467" s="14">
        <v>9.4500100000000004E-2</v>
      </c>
      <c r="G467" s="12">
        <v>0.124788</v>
      </c>
      <c r="H467" s="12">
        <v>0.86102999999999996</v>
      </c>
      <c r="I467" s="12">
        <v>0.32570100000000002</v>
      </c>
      <c r="J467" s="12">
        <v>0.95551799999999998</v>
      </c>
      <c r="K467" s="12">
        <v>0.77982899999999999</v>
      </c>
      <c r="L467" s="12">
        <v>1.5014400000000001</v>
      </c>
      <c r="P467" s="8">
        <v>7</v>
      </c>
      <c r="Q467" s="8">
        <v>7</v>
      </c>
      <c r="R467" s="8">
        <v>20.451599999999999</v>
      </c>
      <c r="S467" s="8">
        <v>20.357099999999999</v>
      </c>
      <c r="T467" s="8">
        <v>20.393799999999999</v>
      </c>
      <c r="U467" s="8">
        <v>20.413900000000002</v>
      </c>
      <c r="V467" s="8">
        <v>0.66708199999999995</v>
      </c>
      <c r="W467" s="8">
        <v>0.37985200000000002</v>
      </c>
      <c r="X467" s="8">
        <v>3.2617699999999999E-2</v>
      </c>
      <c r="Y467" s="8">
        <v>1.8659499999999999E-2</v>
      </c>
      <c r="Z467">
        <v>20.2531</v>
      </c>
      <c r="AA467">
        <v>20.586099999999998</v>
      </c>
      <c r="AB467">
        <v>20.51</v>
      </c>
      <c r="AC467">
        <v>20.938199999999998</v>
      </c>
      <c r="AD467">
        <v>19.9954</v>
      </c>
      <c r="AE467">
        <v>20.413900000000002</v>
      </c>
      <c r="AF467">
        <v>19.802700000000002</v>
      </c>
      <c r="AG467">
        <v>20.393799999999999</v>
      </c>
      <c r="AH467">
        <v>19.804099999999998</v>
      </c>
      <c r="AI467">
        <v>21.027999999999999</v>
      </c>
      <c r="AJ467">
        <v>20.3264</v>
      </c>
      <c r="AK467">
        <v>21.435400000000001</v>
      </c>
      <c r="AL467">
        <v>20.6633</v>
      </c>
      <c r="AM467">
        <v>19.509899999999998</v>
      </c>
    </row>
    <row r="468" spans="1:68" x14ac:dyDescent="0.25">
      <c r="A468" s="8" t="s">
        <v>1393</v>
      </c>
      <c r="B468" s="8" t="s">
        <v>1394</v>
      </c>
      <c r="C468" s="8" t="s">
        <v>1395</v>
      </c>
      <c r="D468" t="s">
        <v>1394</v>
      </c>
      <c r="E468" s="8" t="s">
        <v>1394</v>
      </c>
      <c r="F468" s="14">
        <v>0.15104699999999999</v>
      </c>
      <c r="G468" s="12">
        <v>0.17949000000000001</v>
      </c>
      <c r="H468" s="12">
        <v>0.77686699999999997</v>
      </c>
      <c r="I468" s="12">
        <v>0.45271499999999998</v>
      </c>
      <c r="J468" s="12">
        <v>1.27356</v>
      </c>
      <c r="K468" s="12">
        <v>1.3162799999999999</v>
      </c>
      <c r="L468" s="12">
        <v>1.56734</v>
      </c>
      <c r="P468" s="8">
        <v>4</v>
      </c>
      <c r="Q468" s="8">
        <v>7</v>
      </c>
      <c r="R468" s="8">
        <v>20.752500000000001</v>
      </c>
      <c r="S468" s="8">
        <v>20.601400000000002</v>
      </c>
      <c r="T468" s="8">
        <v>20.702100000000002</v>
      </c>
      <c r="U468" s="8">
        <v>20.529499999999999</v>
      </c>
      <c r="V468" s="8">
        <v>0.88818299999999994</v>
      </c>
      <c r="W468" s="8">
        <v>0.17494100000000001</v>
      </c>
      <c r="X468" s="8">
        <v>4.2798900000000001E-2</v>
      </c>
      <c r="Y468" s="8">
        <v>8.4916899999999997E-3</v>
      </c>
      <c r="Z468">
        <v>20.476600000000001</v>
      </c>
      <c r="AA468">
        <v>20.529499999999999</v>
      </c>
      <c r="AB468">
        <v>20.754799999999999</v>
      </c>
      <c r="AC468">
        <v>20.916599999999999</v>
      </c>
      <c r="AD468">
        <v>20.5898</v>
      </c>
      <c r="AE468">
        <v>20.416399999999999</v>
      </c>
      <c r="AF468">
        <v>20.526299999999999</v>
      </c>
      <c r="AG468">
        <v>20.407399999999999</v>
      </c>
      <c r="AH468" t="s">
        <v>20</v>
      </c>
      <c r="AI468" t="s">
        <v>20</v>
      </c>
      <c r="AJ468">
        <v>19.758199999999999</v>
      </c>
      <c r="AK468" t="s">
        <v>20</v>
      </c>
      <c r="AL468">
        <v>21.8476</v>
      </c>
      <c r="AM468">
        <v>20.996700000000001</v>
      </c>
      <c r="BA468" t="s">
        <v>16</v>
      </c>
    </row>
    <row r="469" spans="1:68" x14ac:dyDescent="0.25">
      <c r="A469" s="8" t="s">
        <v>1399</v>
      </c>
      <c r="B469" s="8" t="s">
        <v>1400</v>
      </c>
      <c r="C469" s="8" t="s">
        <v>1401</v>
      </c>
      <c r="D469" t="s">
        <v>1400</v>
      </c>
      <c r="E469" s="8" t="s">
        <v>1400</v>
      </c>
      <c r="F469" s="14">
        <v>-0.59413899999999997</v>
      </c>
      <c r="G469" s="12">
        <v>0.90421099999999999</v>
      </c>
      <c r="H469" s="12">
        <v>0.187385</v>
      </c>
      <c r="I469" s="12">
        <v>-1.6931400000000001</v>
      </c>
      <c r="J469" s="12">
        <v>4.17077E-2</v>
      </c>
      <c r="K469" s="12">
        <v>0.47481899999999999</v>
      </c>
      <c r="L469" s="12">
        <v>1.4241900000000001</v>
      </c>
      <c r="P469" s="8">
        <v>4</v>
      </c>
      <c r="Q469" s="8">
        <v>7</v>
      </c>
      <c r="R469" s="8">
        <v>19.639600000000002</v>
      </c>
      <c r="S469" s="8">
        <v>20.233699999999999</v>
      </c>
      <c r="T469" s="8">
        <v>19.790199999999999</v>
      </c>
      <c r="U469" s="8">
        <v>20.236000000000001</v>
      </c>
      <c r="V469" s="8">
        <v>0.679087</v>
      </c>
      <c r="W469" s="8">
        <v>0.48947400000000002</v>
      </c>
      <c r="X469" s="8">
        <v>3.4577499999999997E-2</v>
      </c>
      <c r="Y469" s="8">
        <v>2.4191000000000001E-2</v>
      </c>
      <c r="Z469">
        <v>20.892600000000002</v>
      </c>
      <c r="AA469">
        <v>20.005800000000001</v>
      </c>
      <c r="AB469">
        <v>20.828900000000001</v>
      </c>
      <c r="AC469">
        <v>19.552199999999999</v>
      </c>
      <c r="AD469">
        <v>20.250699999999998</v>
      </c>
      <c r="AE469">
        <v>20.236000000000001</v>
      </c>
      <c r="AF469">
        <v>19.869800000000001</v>
      </c>
      <c r="AG469">
        <v>19.854199999999999</v>
      </c>
      <c r="AH469" t="s">
        <v>20</v>
      </c>
      <c r="AI469" t="s">
        <v>20</v>
      </c>
      <c r="AJ469">
        <v>19.726299999999998</v>
      </c>
      <c r="AK469">
        <v>20.290299999999998</v>
      </c>
      <c r="AL469" t="s">
        <v>20</v>
      </c>
      <c r="AM469">
        <v>18.6875</v>
      </c>
    </row>
    <row r="470" spans="1:68" x14ac:dyDescent="0.25">
      <c r="A470" s="8" t="s">
        <v>1414</v>
      </c>
      <c r="B470" s="8" t="s">
        <v>1415</v>
      </c>
      <c r="C470" s="8" t="s">
        <v>1416</v>
      </c>
      <c r="D470" t="s">
        <v>1415</v>
      </c>
      <c r="E470" s="8" t="s">
        <v>1415</v>
      </c>
      <c r="F470" s="14">
        <v>0.51832100000000003</v>
      </c>
      <c r="G470" s="12">
        <v>0.50470099999999996</v>
      </c>
      <c r="H470" s="12">
        <v>0.39856599999999998</v>
      </c>
      <c r="I470" s="12">
        <v>1.0578000000000001</v>
      </c>
      <c r="J470" s="12">
        <v>0.14151900000000001</v>
      </c>
      <c r="K470" s="12">
        <v>0.31370900000000002</v>
      </c>
      <c r="L470" s="12">
        <v>1.3145899999999999</v>
      </c>
      <c r="P470" s="8">
        <v>6</v>
      </c>
      <c r="Q470" s="8">
        <v>7</v>
      </c>
      <c r="R470" s="8">
        <v>22.410299999999999</v>
      </c>
      <c r="S470" s="8">
        <v>21.891999999999999</v>
      </c>
      <c r="T470" s="8">
        <v>22.595099999999999</v>
      </c>
      <c r="U470" s="8">
        <v>21.8858</v>
      </c>
      <c r="V470" s="8">
        <v>1.2027300000000001</v>
      </c>
      <c r="W470" s="8">
        <v>0.46547500000000003</v>
      </c>
      <c r="X470" s="8">
        <v>5.3668300000000002E-2</v>
      </c>
      <c r="Y470" s="8">
        <v>2.1262300000000001E-2</v>
      </c>
      <c r="Z470">
        <v>22.563600000000001</v>
      </c>
      <c r="AA470">
        <v>22.085599999999999</v>
      </c>
      <c r="AB470">
        <v>21.298999999999999</v>
      </c>
      <c r="AC470">
        <v>22.3385</v>
      </c>
      <c r="AD470">
        <v>21.477799999999998</v>
      </c>
      <c r="AE470">
        <v>21.8858</v>
      </c>
      <c r="AF470">
        <v>21.593900000000001</v>
      </c>
      <c r="AG470">
        <v>22.690200000000001</v>
      </c>
      <c r="AH470">
        <v>22.5</v>
      </c>
      <c r="AI470" t="s">
        <v>20</v>
      </c>
      <c r="AJ470">
        <v>20.607600000000001</v>
      </c>
      <c r="AK470">
        <v>21.6022</v>
      </c>
      <c r="AL470">
        <v>24.1358</v>
      </c>
      <c r="AM470">
        <v>22.926300000000001</v>
      </c>
      <c r="BA470" t="s">
        <v>16</v>
      </c>
      <c r="BJ470" t="s">
        <v>16</v>
      </c>
      <c r="BM470" t="s">
        <v>16</v>
      </c>
      <c r="BO470" s="4" t="s">
        <v>1477</v>
      </c>
    </row>
    <row r="471" spans="1:68" x14ac:dyDescent="0.25">
      <c r="A471" s="8" t="s">
        <v>51</v>
      </c>
      <c r="B471" s="8" t="s">
        <v>52</v>
      </c>
      <c r="C471" s="8" t="s">
        <v>53</v>
      </c>
      <c r="D471" t="s">
        <v>52</v>
      </c>
      <c r="E471" s="8" t="s">
        <v>52</v>
      </c>
      <c r="F471" s="14">
        <v>0.25</v>
      </c>
      <c r="G471" s="12">
        <v>0</v>
      </c>
      <c r="H471" s="12">
        <v>1</v>
      </c>
      <c r="I471" s="12">
        <v>0</v>
      </c>
      <c r="J471" s="12">
        <v>1.77491</v>
      </c>
      <c r="K471" s="12">
        <v>2.0764900000000002</v>
      </c>
      <c r="L471" s="12">
        <v>1.7035100000000001</v>
      </c>
      <c r="P471" s="8">
        <v>1</v>
      </c>
      <c r="Q471" s="8">
        <v>4</v>
      </c>
      <c r="R471" s="8">
        <v>15.9207</v>
      </c>
      <c r="S471" s="8">
        <v>15.6707</v>
      </c>
      <c r="T471" s="8">
        <v>15.9207</v>
      </c>
      <c r="U471" s="8">
        <v>15.8507</v>
      </c>
      <c r="V471" s="8" t="s">
        <v>20</v>
      </c>
      <c r="W471" s="8">
        <v>0.65918200000000005</v>
      </c>
      <c r="X471" s="8" t="s">
        <v>20</v>
      </c>
      <c r="Y471" s="8">
        <v>4.2064600000000001E-2</v>
      </c>
      <c r="Z471">
        <v>16.202400000000001</v>
      </c>
      <c r="AA471" t="s">
        <v>20</v>
      </c>
      <c r="AB471">
        <v>15.566800000000001</v>
      </c>
      <c r="AC471" t="s">
        <v>20</v>
      </c>
      <c r="AD471" t="s">
        <v>20</v>
      </c>
      <c r="AE471">
        <v>14.7791</v>
      </c>
      <c r="AF471">
        <v>16.134499999999999</v>
      </c>
      <c r="AG471" t="s">
        <v>20</v>
      </c>
      <c r="AH471" t="s">
        <v>20</v>
      </c>
      <c r="AI471" t="s">
        <v>20</v>
      </c>
      <c r="AJ471" t="s">
        <v>20</v>
      </c>
      <c r="AK471">
        <v>15.9207</v>
      </c>
      <c r="AL471" t="s">
        <v>20</v>
      </c>
      <c r="AM471" t="s">
        <v>20</v>
      </c>
      <c r="AN471" t="s">
        <v>16</v>
      </c>
      <c r="AR471" t="s">
        <v>16</v>
      </c>
    </row>
    <row r="472" spans="1:68" x14ac:dyDescent="0.25">
      <c r="A472" s="8" t="s">
        <v>1420</v>
      </c>
      <c r="B472" s="8" t="s">
        <v>1421</v>
      </c>
      <c r="C472" s="8" t="s">
        <v>1422</v>
      </c>
      <c r="D472" t="s">
        <v>1421</v>
      </c>
      <c r="E472" s="8" t="s">
        <v>1421</v>
      </c>
      <c r="F472" s="14">
        <v>5.9216400000000002E-2</v>
      </c>
      <c r="G472" s="12">
        <v>0.212509</v>
      </c>
      <c r="H472" s="12">
        <v>0.72657400000000005</v>
      </c>
      <c r="I472" s="12">
        <v>0.52048099999999997</v>
      </c>
      <c r="J472" s="12">
        <v>1.1357600000000001</v>
      </c>
      <c r="K472" s="12">
        <v>0.22561</v>
      </c>
      <c r="L472" s="12">
        <v>1.6592</v>
      </c>
      <c r="P472" s="8">
        <v>6</v>
      </c>
      <c r="Q472" s="8">
        <v>7</v>
      </c>
      <c r="R472" s="8">
        <v>21.131599999999999</v>
      </c>
      <c r="S472" s="8">
        <v>21.072399999999998</v>
      </c>
      <c r="T472" s="8">
        <v>21.209399999999999</v>
      </c>
      <c r="U472" s="8">
        <v>21.084199999999999</v>
      </c>
      <c r="V472" s="8">
        <v>0.15585099999999999</v>
      </c>
      <c r="W472" s="8">
        <v>0.23754500000000001</v>
      </c>
      <c r="X472" s="8">
        <v>7.3752799999999997E-3</v>
      </c>
      <c r="Y472" s="8">
        <v>1.1272799999999999E-2</v>
      </c>
      <c r="Z472">
        <v>20.875299999999999</v>
      </c>
      <c r="AA472">
        <v>21.1919</v>
      </c>
      <c r="AB472">
        <v>21.427</v>
      </c>
      <c r="AC472">
        <v>21.075700000000001</v>
      </c>
      <c r="AD472">
        <v>21.084199999999999</v>
      </c>
      <c r="AE472">
        <v>21.168099999999999</v>
      </c>
      <c r="AF472">
        <v>20.6846</v>
      </c>
      <c r="AG472">
        <v>21.2056</v>
      </c>
      <c r="AH472">
        <v>21.2317</v>
      </c>
      <c r="AI472" t="s">
        <v>20</v>
      </c>
      <c r="AJ472">
        <v>21.273199999999999</v>
      </c>
      <c r="AK472">
        <v>20.946400000000001</v>
      </c>
      <c r="AL472">
        <v>20.919599999999999</v>
      </c>
      <c r="AM472">
        <v>21.213200000000001</v>
      </c>
      <c r="BA472" t="s">
        <v>16</v>
      </c>
      <c r="BN472" t="s">
        <v>16</v>
      </c>
      <c r="BO472" s="4" t="s">
        <v>1477</v>
      </c>
    </row>
    <row r="473" spans="1:68" x14ac:dyDescent="0.25">
      <c r="A473" s="8" t="s">
        <v>1423</v>
      </c>
      <c r="B473" s="8" t="s">
        <v>1424</v>
      </c>
      <c r="C473" s="8" t="s">
        <v>1425</v>
      </c>
      <c r="D473" t="s">
        <v>1424</v>
      </c>
      <c r="E473" s="8" t="s">
        <v>1424</v>
      </c>
      <c r="F473" s="14">
        <v>0.121175</v>
      </c>
      <c r="G473" s="12">
        <v>0.15304799999999999</v>
      </c>
      <c r="H473" s="12">
        <v>0.81172999999999995</v>
      </c>
      <c r="I473" s="12">
        <v>0.39137699999999997</v>
      </c>
      <c r="J473" s="12">
        <v>1.26807</v>
      </c>
      <c r="K473" s="12">
        <v>0.50153700000000001</v>
      </c>
      <c r="L473" s="12">
        <v>1.87717</v>
      </c>
      <c r="P473" s="8">
        <v>6</v>
      </c>
      <c r="Q473" s="8">
        <v>7</v>
      </c>
      <c r="R473" s="8">
        <v>23.2133</v>
      </c>
      <c r="S473" s="8">
        <v>23.092099999999999</v>
      </c>
      <c r="T473" s="8">
        <v>23.2807</v>
      </c>
      <c r="U473" s="8">
        <v>23.010100000000001</v>
      </c>
      <c r="V473" s="8">
        <v>0.69841299999999995</v>
      </c>
      <c r="W473" s="8">
        <v>0.40161799999999998</v>
      </c>
      <c r="X473" s="8">
        <v>3.0086700000000001E-2</v>
      </c>
      <c r="Y473" s="8">
        <v>1.7392000000000001E-2</v>
      </c>
      <c r="Z473">
        <v>23.010100000000001</v>
      </c>
      <c r="AA473">
        <v>22.999400000000001</v>
      </c>
      <c r="AB473">
        <v>23.182400000000001</v>
      </c>
      <c r="AC473">
        <v>23.213899999999999</v>
      </c>
      <c r="AD473">
        <v>22.627199999999998</v>
      </c>
      <c r="AE473">
        <v>23.863600000000002</v>
      </c>
      <c r="AF473">
        <v>22.7484</v>
      </c>
      <c r="AG473">
        <v>22.773199999999999</v>
      </c>
      <c r="AH473">
        <v>23.2989</v>
      </c>
      <c r="AI473" t="s">
        <v>20</v>
      </c>
      <c r="AJ473">
        <v>23.262499999999999</v>
      </c>
      <c r="AK473">
        <v>23.826899999999998</v>
      </c>
      <c r="AL473">
        <v>24.010899999999999</v>
      </c>
      <c r="AM473">
        <v>22.107500000000002</v>
      </c>
      <c r="BA473" t="s">
        <v>16</v>
      </c>
      <c r="BH473" t="s">
        <v>16</v>
      </c>
      <c r="BI473" t="s">
        <v>16</v>
      </c>
      <c r="BM473" t="s">
        <v>16</v>
      </c>
      <c r="BN473" t="s">
        <v>16</v>
      </c>
      <c r="BO473" s="4" t="s">
        <v>1477</v>
      </c>
    </row>
    <row r="474" spans="1:68" x14ac:dyDescent="0.25">
      <c r="A474" s="8" t="s">
        <v>1426</v>
      </c>
      <c r="B474" s="8" t="s">
        <v>1427</v>
      </c>
      <c r="C474" s="8" t="s">
        <v>1428</v>
      </c>
      <c r="D474" t="s">
        <v>1427</v>
      </c>
      <c r="E474" s="8" t="s">
        <v>1427</v>
      </c>
      <c r="F474" s="14">
        <v>1.1111</v>
      </c>
      <c r="G474" s="12">
        <v>0.95365500000000003</v>
      </c>
      <c r="H474" s="12">
        <v>0.17718100000000001</v>
      </c>
      <c r="I474" s="12">
        <v>1.9316</v>
      </c>
      <c r="J474" s="12">
        <v>3.2607299999999999E-2</v>
      </c>
      <c r="K474" s="12">
        <v>3.6217899999999998</v>
      </c>
      <c r="L474" s="12">
        <v>2.01261</v>
      </c>
      <c r="P474" s="8">
        <v>2</v>
      </c>
      <c r="Q474" s="8">
        <v>5</v>
      </c>
      <c r="R474" s="8">
        <v>18.835599999999999</v>
      </c>
      <c r="S474" s="8">
        <v>17.724499999999999</v>
      </c>
      <c r="T474" s="8">
        <v>18.835599999999999</v>
      </c>
      <c r="U474" s="8">
        <v>17.684699999999999</v>
      </c>
      <c r="V474" s="8">
        <v>0.221891</v>
      </c>
      <c r="W474" s="8">
        <v>0.76062300000000005</v>
      </c>
      <c r="X474" s="8">
        <v>1.17804E-2</v>
      </c>
      <c r="Y474" s="8">
        <v>4.2913699999999999E-2</v>
      </c>
      <c r="Z474" t="s">
        <v>20</v>
      </c>
      <c r="AA474" t="s">
        <v>20</v>
      </c>
      <c r="AB474">
        <v>18.250399999999999</v>
      </c>
      <c r="AC474">
        <v>17.171299999999999</v>
      </c>
      <c r="AD474">
        <v>16.828600000000002</v>
      </c>
      <c r="AE474">
        <v>18.6875</v>
      </c>
      <c r="AF474">
        <v>17.684699999999999</v>
      </c>
      <c r="AG474" t="s">
        <v>20</v>
      </c>
      <c r="AH474" t="s">
        <v>20</v>
      </c>
      <c r="AI474" t="s">
        <v>20</v>
      </c>
      <c r="AJ474" t="s">
        <v>20</v>
      </c>
      <c r="AK474">
        <v>18.9925</v>
      </c>
      <c r="AL474" t="s">
        <v>20</v>
      </c>
      <c r="AM474">
        <v>18.678699999999999</v>
      </c>
    </row>
    <row r="475" spans="1:68" x14ac:dyDescent="0.25">
      <c r="A475" s="8" t="s">
        <v>1429</v>
      </c>
      <c r="B475" s="8" t="s">
        <v>1430</v>
      </c>
      <c r="C475" s="8" t="s">
        <v>1431</v>
      </c>
      <c r="D475" t="s">
        <v>1430</v>
      </c>
      <c r="E475" s="8" t="s">
        <v>1430</v>
      </c>
      <c r="F475" s="14">
        <v>0.72825700000000004</v>
      </c>
      <c r="G475" s="12">
        <v>1.05968</v>
      </c>
      <c r="H475" s="12">
        <v>0.146068</v>
      </c>
      <c r="I475" s="12">
        <v>1.8626799999999999</v>
      </c>
      <c r="J475" s="12">
        <v>9.3984300000000007E-2</v>
      </c>
      <c r="K475" s="12">
        <v>0.14180499999999999</v>
      </c>
      <c r="L475" s="12">
        <v>2.1000899999999998</v>
      </c>
      <c r="P475" s="8">
        <v>7</v>
      </c>
      <c r="Q475" s="8">
        <v>7</v>
      </c>
      <c r="R475" s="8">
        <v>23.194199999999999</v>
      </c>
      <c r="S475" s="8">
        <v>22.466000000000001</v>
      </c>
      <c r="T475" s="8">
        <v>23.238700000000001</v>
      </c>
      <c r="U475" s="8">
        <v>22.284500000000001</v>
      </c>
      <c r="V475" s="8">
        <v>0.91390499999999997</v>
      </c>
      <c r="W475" s="8">
        <v>0.48456100000000002</v>
      </c>
      <c r="X475" s="8">
        <v>3.9402300000000001E-2</v>
      </c>
      <c r="Y475" s="8">
        <v>2.15687E-2</v>
      </c>
      <c r="Z475">
        <v>22.587</v>
      </c>
      <c r="AA475">
        <v>22.284500000000001</v>
      </c>
      <c r="AB475">
        <v>22.084900000000001</v>
      </c>
      <c r="AC475">
        <v>23.442599999999999</v>
      </c>
      <c r="AD475">
        <v>22.62</v>
      </c>
      <c r="AE475">
        <v>22.099599999999999</v>
      </c>
      <c r="AF475">
        <v>22.1431</v>
      </c>
      <c r="AG475">
        <v>23.238700000000001</v>
      </c>
      <c r="AH475">
        <v>23.5626</v>
      </c>
      <c r="AI475">
        <v>21.865500000000001</v>
      </c>
      <c r="AJ475">
        <v>22.944900000000001</v>
      </c>
      <c r="AK475">
        <v>22.554200000000002</v>
      </c>
      <c r="AL475">
        <v>23.3872</v>
      </c>
      <c r="AM475">
        <v>24.8064</v>
      </c>
      <c r="BA475" t="s">
        <v>16</v>
      </c>
      <c r="BC475" t="s">
        <v>16</v>
      </c>
      <c r="BG475" t="s">
        <v>16</v>
      </c>
      <c r="BP475" s="4" t="s">
        <v>1477</v>
      </c>
    </row>
    <row r="476" spans="1:68" x14ac:dyDescent="0.25">
      <c r="A476" s="8" t="s">
        <v>132</v>
      </c>
      <c r="B476" s="8" t="s">
        <v>133</v>
      </c>
      <c r="C476" s="8" t="s">
        <v>134</v>
      </c>
      <c r="D476" t="s">
        <v>133</v>
      </c>
      <c r="E476" s="8" t="s">
        <v>133</v>
      </c>
      <c r="F476" s="14">
        <v>0.86973</v>
      </c>
      <c r="G476" s="12">
        <v>0.833341</v>
      </c>
      <c r="H476" s="12">
        <v>0.208597</v>
      </c>
      <c r="I476" s="12">
        <v>1.6316299999999999</v>
      </c>
      <c r="J476" s="12">
        <v>5.6546699999999998E-2</v>
      </c>
      <c r="K476" s="12">
        <v>5.4805E-2</v>
      </c>
      <c r="L476" s="12">
        <v>1.52969</v>
      </c>
      <c r="P476" s="8">
        <v>5</v>
      </c>
      <c r="Q476" s="8">
        <v>4</v>
      </c>
      <c r="R476" s="8">
        <v>19.2652</v>
      </c>
      <c r="S476" s="8">
        <v>18.395499999999998</v>
      </c>
      <c r="T476" s="8">
        <v>19.056899999999999</v>
      </c>
      <c r="U476" s="8">
        <v>18.4511</v>
      </c>
      <c r="V476" s="8">
        <v>0.92031399999999997</v>
      </c>
      <c r="W476" s="8">
        <v>0.58650599999999997</v>
      </c>
      <c r="X476" s="8">
        <v>4.7770800000000002E-2</v>
      </c>
      <c r="Y476" s="8">
        <v>3.18832E-2</v>
      </c>
      <c r="Z476">
        <v>19.043399999999998</v>
      </c>
      <c r="AA476">
        <v>17.636199999999999</v>
      </c>
      <c r="AB476" t="s">
        <v>20</v>
      </c>
      <c r="AC476">
        <v>18.572500000000002</v>
      </c>
      <c r="AD476" t="s">
        <v>20</v>
      </c>
      <c r="AE476">
        <v>18.329699999999999</v>
      </c>
      <c r="AF476" t="s">
        <v>20</v>
      </c>
      <c r="AG476">
        <v>19.056899999999999</v>
      </c>
      <c r="AH476">
        <v>18.101500000000001</v>
      </c>
      <c r="AI476" t="s">
        <v>20</v>
      </c>
      <c r="AJ476" t="s">
        <v>20</v>
      </c>
      <c r="AK476">
        <v>18.933199999999999</v>
      </c>
      <c r="AL476">
        <v>20.58</v>
      </c>
      <c r="AM476">
        <v>19.654299999999999</v>
      </c>
      <c r="AO476" t="s">
        <v>16</v>
      </c>
      <c r="AT476" t="s">
        <v>16</v>
      </c>
      <c r="BA476" t="s">
        <v>16</v>
      </c>
      <c r="BM476" t="s">
        <v>16</v>
      </c>
    </row>
    <row r="477" spans="1:68" x14ac:dyDescent="0.25">
      <c r="A477" s="8" t="s">
        <v>1432</v>
      </c>
      <c r="B477" s="8" t="s">
        <v>1433</v>
      </c>
      <c r="C477" s="8" t="s">
        <v>1434</v>
      </c>
      <c r="D477" t="s">
        <v>1433</v>
      </c>
      <c r="E477" s="8" t="s">
        <v>1433</v>
      </c>
      <c r="F477" s="14">
        <v>4.5742900000000003E-2</v>
      </c>
      <c r="G477" s="12">
        <v>8.4948999999999997E-2</v>
      </c>
      <c r="H477" s="12">
        <v>0.93385399999999996</v>
      </c>
      <c r="I477" s="12">
        <v>0.22950799999999999</v>
      </c>
      <c r="J477" s="12">
        <v>1.1268499999999999</v>
      </c>
      <c r="K477" s="12">
        <v>2.1481699999999999</v>
      </c>
      <c r="L477" s="12">
        <v>1.5364599999999999</v>
      </c>
      <c r="P477" s="8">
        <v>7</v>
      </c>
      <c r="Q477" s="8">
        <v>7</v>
      </c>
      <c r="R477" s="8">
        <v>24.665299999999998</v>
      </c>
      <c r="S477" s="8">
        <v>24.619599999999998</v>
      </c>
      <c r="T477" s="8">
        <v>24.6416</v>
      </c>
      <c r="U477" s="8">
        <v>24.472100000000001</v>
      </c>
      <c r="V477" s="8">
        <v>0.39281700000000003</v>
      </c>
      <c r="W477" s="8">
        <v>0.351796</v>
      </c>
      <c r="X477" s="8">
        <v>1.59259E-2</v>
      </c>
      <c r="Y477" s="8">
        <v>1.42893E-2</v>
      </c>
      <c r="Z477">
        <v>24.361599999999999</v>
      </c>
      <c r="AA477">
        <v>24.563600000000001</v>
      </c>
      <c r="AB477">
        <v>24.256799999999998</v>
      </c>
      <c r="AC477">
        <v>25.176100000000002</v>
      </c>
      <c r="AD477">
        <v>24.458600000000001</v>
      </c>
      <c r="AE477">
        <v>25.048400000000001</v>
      </c>
      <c r="AF477">
        <v>24.472100000000001</v>
      </c>
      <c r="AG477">
        <v>24.6416</v>
      </c>
      <c r="AH477">
        <v>24.6005</v>
      </c>
      <c r="AI477">
        <v>23.9114</v>
      </c>
      <c r="AJ477">
        <v>24.7959</v>
      </c>
      <c r="AK477">
        <v>24.578399999999998</v>
      </c>
      <c r="AL477">
        <v>25.131499999999999</v>
      </c>
      <c r="AM477">
        <v>24.998100000000001</v>
      </c>
      <c r="BA477" t="s">
        <v>16</v>
      </c>
      <c r="BG477" t="s">
        <v>16</v>
      </c>
      <c r="BI477" t="s">
        <v>16</v>
      </c>
      <c r="BJ477" t="s">
        <v>16</v>
      </c>
      <c r="BL477" t="s">
        <v>16</v>
      </c>
      <c r="BM477" t="s">
        <v>16</v>
      </c>
      <c r="BN477" t="s">
        <v>16</v>
      </c>
      <c r="BO477" s="4" t="s">
        <v>1477</v>
      </c>
      <c r="BP477" s="4" t="s">
        <v>1477</v>
      </c>
    </row>
    <row r="478" spans="1:68" x14ac:dyDescent="0.25">
      <c r="A478" s="8" t="s">
        <v>54</v>
      </c>
      <c r="B478" s="8" t="s">
        <v>55</v>
      </c>
      <c r="C478" s="8" t="s">
        <v>56</v>
      </c>
      <c r="D478" t="s">
        <v>55</v>
      </c>
      <c r="E478" s="8" t="s">
        <v>55</v>
      </c>
      <c r="F478" s="14">
        <v>-0.59741900000000003</v>
      </c>
      <c r="G478" s="12">
        <v>0.840221</v>
      </c>
      <c r="H478" s="12">
        <v>0.20727499999999999</v>
      </c>
      <c r="I478" s="12">
        <v>-1.6173200000000001</v>
      </c>
      <c r="J478" s="12">
        <v>0.12544</v>
      </c>
      <c r="K478" s="12">
        <v>0.62014000000000002</v>
      </c>
      <c r="L478" s="12">
        <v>1.39913</v>
      </c>
      <c r="P478" s="8">
        <v>3</v>
      </c>
      <c r="Q478" s="8">
        <v>7</v>
      </c>
      <c r="R478" s="8">
        <v>18.026299999999999</v>
      </c>
      <c r="S478" s="8">
        <v>18.623699999999999</v>
      </c>
      <c r="T478" s="8">
        <v>17.721499999999999</v>
      </c>
      <c r="U478" s="8">
        <v>18.7409</v>
      </c>
      <c r="V478" s="8">
        <v>0.62238499999999997</v>
      </c>
      <c r="W478" s="8">
        <v>0.50292300000000001</v>
      </c>
      <c r="X478" s="8">
        <v>3.4526599999999998E-2</v>
      </c>
      <c r="Y478" s="8">
        <v>2.7004500000000001E-2</v>
      </c>
      <c r="Z478">
        <v>17.510200000000001</v>
      </c>
      <c r="AA478">
        <v>18.7773</v>
      </c>
      <c r="AB478">
        <v>18.9955</v>
      </c>
      <c r="AC478">
        <v>18.9177</v>
      </c>
      <c r="AD478">
        <v>18.7409</v>
      </c>
      <c r="AE478">
        <v>18.718399999999999</v>
      </c>
      <c r="AF478">
        <v>18.7058</v>
      </c>
      <c r="AG478">
        <v>17.614999999999998</v>
      </c>
      <c r="AH478" t="s">
        <v>20</v>
      </c>
      <c r="AI478" t="s">
        <v>20</v>
      </c>
      <c r="AJ478" t="s">
        <v>20</v>
      </c>
      <c r="AK478">
        <v>17.721499999999999</v>
      </c>
      <c r="AL478" t="s">
        <v>20</v>
      </c>
      <c r="AM478">
        <v>18.7423</v>
      </c>
      <c r="AN478" t="s">
        <v>16</v>
      </c>
      <c r="AR478" t="s">
        <v>16</v>
      </c>
      <c r="BA478" t="s">
        <v>16</v>
      </c>
      <c r="BF478" t="s">
        <v>16</v>
      </c>
      <c r="BG478" t="s">
        <v>16</v>
      </c>
      <c r="BK478" t="s">
        <v>16</v>
      </c>
      <c r="BO478" s="4" t="s">
        <v>1477</v>
      </c>
      <c r="BP478" s="4" t="s">
        <v>1477</v>
      </c>
    </row>
    <row r="479" spans="1:68" x14ac:dyDescent="0.25">
      <c r="A479" s="8" t="s">
        <v>1438</v>
      </c>
      <c r="B479" s="8" t="s">
        <v>1439</v>
      </c>
      <c r="C479" s="8" t="s">
        <v>1440</v>
      </c>
      <c r="D479" t="s">
        <v>1439</v>
      </c>
      <c r="E479" s="8" t="s">
        <v>1439</v>
      </c>
      <c r="F479" s="14">
        <v>0.70792500000000003</v>
      </c>
      <c r="G479" s="12">
        <v>0.79212400000000005</v>
      </c>
      <c r="H479" s="12">
        <v>0.22950400000000001</v>
      </c>
      <c r="I479" s="12">
        <v>1.7155400000000001</v>
      </c>
      <c r="J479" s="12">
        <v>0.114602</v>
      </c>
      <c r="K479" s="12">
        <v>5.8015200000000003E-2</v>
      </c>
      <c r="L479" s="12">
        <v>1.5804</v>
      </c>
      <c r="P479" s="8">
        <v>2</v>
      </c>
      <c r="Q479" s="8">
        <v>4</v>
      </c>
      <c r="R479" s="8">
        <v>17.900400000000001</v>
      </c>
      <c r="S479" s="8">
        <v>17.192499999999999</v>
      </c>
      <c r="T479" s="8">
        <v>17.900400000000001</v>
      </c>
      <c r="U479" s="8">
        <v>17.285799999999998</v>
      </c>
      <c r="V479" s="8">
        <v>0.170624</v>
      </c>
      <c r="W479" s="8">
        <v>0.54131399999999996</v>
      </c>
      <c r="X479" s="8">
        <v>9.5318199999999999E-3</v>
      </c>
      <c r="Y479" s="8">
        <v>3.1485399999999997E-2</v>
      </c>
      <c r="Z479" t="s">
        <v>20</v>
      </c>
      <c r="AA479">
        <v>16.454999999999998</v>
      </c>
      <c r="AB479">
        <v>17.201699999999999</v>
      </c>
      <c r="AC479" t="s">
        <v>20</v>
      </c>
      <c r="AD479">
        <v>17.369900000000001</v>
      </c>
      <c r="AE479">
        <v>17.743500000000001</v>
      </c>
      <c r="AF479" t="s">
        <v>20</v>
      </c>
      <c r="AG479" t="s">
        <v>20</v>
      </c>
      <c r="AH479" t="s">
        <v>20</v>
      </c>
      <c r="AI479" t="s">
        <v>20</v>
      </c>
      <c r="AJ479">
        <v>17.779800000000002</v>
      </c>
      <c r="AK479">
        <v>18.021100000000001</v>
      </c>
      <c r="AL479" t="s">
        <v>20</v>
      </c>
      <c r="AM479" t="s">
        <v>20</v>
      </c>
      <c r="BA479" t="s">
        <v>16</v>
      </c>
      <c r="BH479" t="s">
        <v>16</v>
      </c>
      <c r="BI479" t="s">
        <v>16</v>
      </c>
      <c r="BN479" t="s">
        <v>16</v>
      </c>
      <c r="BO479" s="4" t="s">
        <v>1477</v>
      </c>
    </row>
    <row r="480" spans="1:68" x14ac:dyDescent="0.25">
      <c r="A480" s="8" t="s">
        <v>1441</v>
      </c>
      <c r="B480" s="8" t="s">
        <v>1442</v>
      </c>
      <c r="C480" s="8" t="s">
        <v>1443</v>
      </c>
      <c r="D480" t="s">
        <v>1442</v>
      </c>
      <c r="E480" s="8" t="s">
        <v>1442</v>
      </c>
      <c r="F480" s="14">
        <v>8.6653999999999995E-2</v>
      </c>
      <c r="G480" s="12">
        <v>6.2658400000000003E-2</v>
      </c>
      <c r="H480" s="12">
        <v>0.97572000000000003</v>
      </c>
      <c r="I480" s="12">
        <v>0.173594</v>
      </c>
      <c r="J480" s="12">
        <v>1.31006</v>
      </c>
      <c r="K480" s="12">
        <v>0.31025799999999998</v>
      </c>
      <c r="L480" s="12">
        <v>1.4880800000000001</v>
      </c>
      <c r="P480" s="8">
        <v>5</v>
      </c>
      <c r="Q480" s="8">
        <v>7</v>
      </c>
      <c r="R480" s="8">
        <v>20.720700000000001</v>
      </c>
      <c r="S480" s="8">
        <v>20.6341</v>
      </c>
      <c r="T480" s="8">
        <v>20.1311</v>
      </c>
      <c r="U480" s="8">
        <v>20.6114</v>
      </c>
      <c r="V480" s="8">
        <v>1.23169</v>
      </c>
      <c r="W480" s="8">
        <v>0.44711600000000001</v>
      </c>
      <c r="X480" s="8">
        <v>5.9442200000000001E-2</v>
      </c>
      <c r="Y480" s="8">
        <v>2.1668799999999998E-2</v>
      </c>
      <c r="Z480">
        <v>20.356300000000001</v>
      </c>
      <c r="AA480">
        <v>20.6114</v>
      </c>
      <c r="AB480">
        <v>20.234400000000001</v>
      </c>
      <c r="AC480">
        <v>20.909500000000001</v>
      </c>
      <c r="AD480">
        <v>20.037500000000001</v>
      </c>
      <c r="AE480">
        <v>21.078700000000001</v>
      </c>
      <c r="AF480">
        <v>21.210799999999999</v>
      </c>
      <c r="AG480">
        <v>19.906099999999999</v>
      </c>
      <c r="AH480" t="s">
        <v>20</v>
      </c>
      <c r="AI480" t="s">
        <v>20</v>
      </c>
      <c r="AJ480">
        <v>19.535299999999999</v>
      </c>
      <c r="AK480">
        <v>20.1311</v>
      </c>
      <c r="AL480">
        <v>21.6294</v>
      </c>
      <c r="AM480">
        <v>22.401800000000001</v>
      </c>
    </row>
    <row r="481" spans="1:68" x14ac:dyDescent="0.25">
      <c r="A481" s="8" t="s">
        <v>1444</v>
      </c>
      <c r="B481" s="8" t="s">
        <v>1445</v>
      </c>
      <c r="C481" s="8" t="s">
        <v>1446</v>
      </c>
      <c r="D481" t="s">
        <v>1445</v>
      </c>
      <c r="E481" s="8" t="s">
        <v>1445</v>
      </c>
      <c r="F481" s="14">
        <v>-0.37471700000000002</v>
      </c>
      <c r="G481" s="12">
        <v>0.88556500000000005</v>
      </c>
      <c r="H481" s="12">
        <v>0.189584</v>
      </c>
      <c r="I481" s="12">
        <v>-1.6490800000000001</v>
      </c>
      <c r="J481" s="12">
        <v>2.7528799999999999E-2</v>
      </c>
      <c r="K481" s="12">
        <v>1.0513600000000001</v>
      </c>
      <c r="L481" s="12">
        <v>1.4500900000000001</v>
      </c>
      <c r="P481" s="8">
        <v>5</v>
      </c>
      <c r="Q481" s="8">
        <v>7</v>
      </c>
      <c r="R481" s="8">
        <v>19.783799999999999</v>
      </c>
      <c r="S481" s="8">
        <v>20.1586</v>
      </c>
      <c r="T481" s="8">
        <v>19.850300000000001</v>
      </c>
      <c r="U481" s="8">
        <v>20.1387</v>
      </c>
      <c r="V481" s="8">
        <v>0.40878100000000001</v>
      </c>
      <c r="W481" s="8">
        <v>0.37361899999999998</v>
      </c>
      <c r="X481" s="8">
        <v>2.0662400000000001E-2</v>
      </c>
      <c r="Y481" s="8">
        <v>1.8533999999999998E-2</v>
      </c>
      <c r="Z481">
        <v>20.816299999999998</v>
      </c>
      <c r="AA481">
        <v>19.894600000000001</v>
      </c>
      <c r="AB481">
        <v>20.1387</v>
      </c>
      <c r="AC481">
        <v>19.66</v>
      </c>
      <c r="AD481">
        <v>20.3124</v>
      </c>
      <c r="AE481">
        <v>19.967600000000001</v>
      </c>
      <c r="AF481">
        <v>20.3203</v>
      </c>
      <c r="AG481">
        <v>20.292300000000001</v>
      </c>
      <c r="AH481">
        <v>19.263200000000001</v>
      </c>
      <c r="AI481" t="s">
        <v>20</v>
      </c>
      <c r="AJ481">
        <v>19.498899999999999</v>
      </c>
      <c r="AK481">
        <v>19.850300000000001</v>
      </c>
      <c r="AL481" t="s">
        <v>20</v>
      </c>
      <c r="AM481">
        <v>20.014500000000002</v>
      </c>
    </row>
    <row r="482" spans="1:68" x14ac:dyDescent="0.25">
      <c r="A482" s="8" t="s">
        <v>1447</v>
      </c>
      <c r="B482" s="8" t="s">
        <v>1448</v>
      </c>
      <c r="C482" s="8" t="s">
        <v>1449</v>
      </c>
      <c r="D482" t="s">
        <v>1448</v>
      </c>
      <c r="E482" s="8" t="s">
        <v>1448</v>
      </c>
      <c r="F482" s="14">
        <v>0.49087500000000001</v>
      </c>
      <c r="G482" s="12">
        <v>0.89926700000000004</v>
      </c>
      <c r="H482" s="12">
        <v>0.187552</v>
      </c>
      <c r="I482" s="12">
        <v>1.66886</v>
      </c>
      <c r="J482" s="12">
        <v>0.144204</v>
      </c>
      <c r="K482" s="12">
        <v>0.26458300000000001</v>
      </c>
      <c r="L482" s="12">
        <v>1.3238399999999999</v>
      </c>
      <c r="P482" s="8">
        <v>5</v>
      </c>
      <c r="Q482" s="8">
        <v>7</v>
      </c>
      <c r="R482" s="8">
        <v>20.745200000000001</v>
      </c>
      <c r="S482" s="8">
        <v>20.254300000000001</v>
      </c>
      <c r="T482" s="8">
        <v>20.5259</v>
      </c>
      <c r="U482" s="8">
        <v>20.275500000000001</v>
      </c>
      <c r="V482" s="8">
        <v>0.58949099999999999</v>
      </c>
      <c r="W482" s="8">
        <v>0.43463000000000002</v>
      </c>
      <c r="X482" s="8">
        <v>2.8415800000000001E-2</v>
      </c>
      <c r="Y482" s="8">
        <v>2.1458700000000001E-2</v>
      </c>
      <c r="Z482">
        <v>20.544599999999999</v>
      </c>
      <c r="AA482">
        <v>20.088000000000001</v>
      </c>
      <c r="AB482">
        <v>20.205100000000002</v>
      </c>
      <c r="AC482">
        <v>20.776599999999998</v>
      </c>
      <c r="AD482">
        <v>20.275500000000001</v>
      </c>
      <c r="AE482">
        <v>20.471699999999998</v>
      </c>
      <c r="AF482">
        <v>19.418500000000002</v>
      </c>
      <c r="AG482">
        <v>20.5259</v>
      </c>
      <c r="AH482" t="s">
        <v>20</v>
      </c>
      <c r="AI482" t="s">
        <v>20</v>
      </c>
      <c r="AJ482">
        <v>20.3934</v>
      </c>
      <c r="AK482">
        <v>20.207999999999998</v>
      </c>
      <c r="AL482">
        <v>21.6965</v>
      </c>
      <c r="AM482">
        <v>20.902000000000001</v>
      </c>
      <c r="BA482" t="s">
        <v>16</v>
      </c>
      <c r="BE482" t="s">
        <v>16</v>
      </c>
      <c r="BG482" t="s">
        <v>16</v>
      </c>
      <c r="BP482" s="4" t="s">
        <v>1477</v>
      </c>
    </row>
    <row r="483" spans="1:68" x14ac:dyDescent="0.25">
      <c r="A483" s="8" t="s">
        <v>1450</v>
      </c>
      <c r="B483" s="8" t="s">
        <v>1451</v>
      </c>
      <c r="C483" s="8" t="s">
        <v>1452</v>
      </c>
      <c r="D483" t="s">
        <v>1451</v>
      </c>
      <c r="E483" s="8" t="s">
        <v>1451</v>
      </c>
      <c r="F483" s="14">
        <v>-0.91859000000000002</v>
      </c>
      <c r="G483" s="12">
        <v>1.2243999999999999</v>
      </c>
      <c r="H483" s="12">
        <v>0.12778900000000001</v>
      </c>
      <c r="I483" s="12">
        <v>-2.0995400000000002</v>
      </c>
      <c r="J483" s="12">
        <v>0.405607</v>
      </c>
      <c r="K483" s="12">
        <v>0.16336300000000001</v>
      </c>
      <c r="L483" s="12">
        <v>1.6488799999999999</v>
      </c>
      <c r="P483" s="8">
        <v>6</v>
      </c>
      <c r="Q483" s="8">
        <v>7</v>
      </c>
      <c r="R483" s="8">
        <v>18.527799999999999</v>
      </c>
      <c r="S483" s="8">
        <v>19.446400000000001</v>
      </c>
      <c r="T483" s="8">
        <v>19.247</v>
      </c>
      <c r="U483" s="8">
        <v>19.4053</v>
      </c>
      <c r="V483" s="8">
        <v>1.1576299999999999</v>
      </c>
      <c r="W483" s="8">
        <v>0.130666</v>
      </c>
      <c r="X483" s="8">
        <v>6.2480599999999997E-2</v>
      </c>
      <c r="Y483" s="8">
        <v>6.7193000000000001E-3</v>
      </c>
      <c r="Z483">
        <v>19.323499999999999</v>
      </c>
      <c r="AA483">
        <v>19.579999999999998</v>
      </c>
      <c r="AB483">
        <v>19.4284</v>
      </c>
      <c r="AC483">
        <v>19.340499999999999</v>
      </c>
      <c r="AD483">
        <v>19.374400000000001</v>
      </c>
      <c r="AE483">
        <v>19.6724</v>
      </c>
      <c r="AF483">
        <v>19.4053</v>
      </c>
      <c r="AG483">
        <v>19.258600000000001</v>
      </c>
      <c r="AH483">
        <v>16.698499999999999</v>
      </c>
      <c r="AI483" t="s">
        <v>20</v>
      </c>
      <c r="AJ483">
        <v>19.235299999999999</v>
      </c>
      <c r="AK483">
        <v>19.281099999999999</v>
      </c>
      <c r="AL483">
        <v>17.4283</v>
      </c>
      <c r="AM483">
        <v>19.264800000000001</v>
      </c>
    </row>
    <row r="484" spans="1:68" x14ac:dyDescent="0.25">
      <c r="A484" s="8" t="s">
        <v>1456</v>
      </c>
      <c r="B484" s="8" t="s">
        <v>1457</v>
      </c>
      <c r="C484" s="8" t="s">
        <v>1458</v>
      </c>
      <c r="D484" t="s">
        <v>1457</v>
      </c>
      <c r="E484" s="8" t="s">
        <v>1457</v>
      </c>
      <c r="F484" s="14">
        <v>0.319743</v>
      </c>
      <c r="G484" s="12">
        <v>0.63743000000000005</v>
      </c>
      <c r="H484" s="12">
        <v>0.310421</v>
      </c>
      <c r="I484" s="12">
        <v>1.2633799999999999</v>
      </c>
      <c r="J484" s="12">
        <v>0.37141400000000002</v>
      </c>
      <c r="K484" s="12">
        <v>3.0613199999999998</v>
      </c>
      <c r="L484" s="12">
        <v>1.97261</v>
      </c>
      <c r="P484" s="8">
        <v>7</v>
      </c>
      <c r="Q484" s="8">
        <v>7</v>
      </c>
      <c r="R484" s="8">
        <v>21.9621</v>
      </c>
      <c r="S484" s="8">
        <v>21.642399999999999</v>
      </c>
      <c r="T484" s="8">
        <v>21.7607</v>
      </c>
      <c r="U484" s="8">
        <v>21.579799999999999</v>
      </c>
      <c r="V484" s="8">
        <v>0.63989499999999999</v>
      </c>
      <c r="W484" s="8">
        <v>0.19722899999999999</v>
      </c>
      <c r="X484" s="8">
        <v>2.91363E-2</v>
      </c>
      <c r="Y484" s="8">
        <v>9.1131100000000007E-3</v>
      </c>
      <c r="Z484">
        <v>21.391300000000001</v>
      </c>
      <c r="AA484">
        <v>21.5562</v>
      </c>
      <c r="AB484">
        <v>21.522500000000001</v>
      </c>
      <c r="AC484">
        <v>22.006</v>
      </c>
      <c r="AD484">
        <v>21.709700000000002</v>
      </c>
      <c r="AE484">
        <v>21.731200000000001</v>
      </c>
      <c r="AF484">
        <v>21.579799999999999</v>
      </c>
      <c r="AG484">
        <v>21.7607</v>
      </c>
      <c r="AH484">
        <v>21.5105</v>
      </c>
      <c r="AI484">
        <v>23.358000000000001</v>
      </c>
      <c r="AJ484">
        <v>21.546700000000001</v>
      </c>
      <c r="AK484">
        <v>21.690899999999999</v>
      </c>
      <c r="AL484">
        <v>21.8444</v>
      </c>
      <c r="AM484">
        <v>22.023700000000002</v>
      </c>
      <c r="BA484" t="s">
        <v>16</v>
      </c>
      <c r="BM484" t="s">
        <v>16</v>
      </c>
    </row>
    <row r="485" spans="1:68" x14ac:dyDescent="0.25">
      <c r="A485" s="8" t="s">
        <v>1462</v>
      </c>
      <c r="B485" s="8" t="s">
        <v>1463</v>
      </c>
      <c r="C485" s="8" t="s">
        <v>1464</v>
      </c>
      <c r="D485" t="s">
        <v>1463</v>
      </c>
      <c r="E485" s="8" t="s">
        <v>1463</v>
      </c>
      <c r="F485" s="14">
        <v>-0.46836899999999998</v>
      </c>
      <c r="G485" s="12">
        <v>0.73458800000000002</v>
      </c>
      <c r="H485" s="12">
        <v>0.25592999999999999</v>
      </c>
      <c r="I485" s="12">
        <v>-1.4167400000000001</v>
      </c>
      <c r="J485" s="12">
        <v>6.1882300000000001E-2</v>
      </c>
      <c r="K485" s="12">
        <v>0.42324400000000001</v>
      </c>
      <c r="L485" s="12">
        <v>1.4298999999999999</v>
      </c>
      <c r="P485" s="8">
        <v>6</v>
      </c>
      <c r="Q485" s="8">
        <v>7</v>
      </c>
      <c r="R485" s="8">
        <v>19.265499999999999</v>
      </c>
      <c r="S485" s="8">
        <v>19.733899999999998</v>
      </c>
      <c r="T485" s="8">
        <v>19.234300000000001</v>
      </c>
      <c r="U485" s="8">
        <v>19.775099999999998</v>
      </c>
      <c r="V485" s="8">
        <v>0.64324800000000004</v>
      </c>
      <c r="W485" s="8">
        <v>0.55004600000000003</v>
      </c>
      <c r="X485" s="8">
        <v>3.3388599999999997E-2</v>
      </c>
      <c r="Y485" s="8">
        <v>2.7873200000000001E-2</v>
      </c>
      <c r="Z485">
        <v>19.163</v>
      </c>
      <c r="AA485">
        <v>19.761900000000001</v>
      </c>
      <c r="AB485">
        <v>19.956</v>
      </c>
      <c r="AC485">
        <v>18.886900000000001</v>
      </c>
      <c r="AD485">
        <v>20.504100000000001</v>
      </c>
      <c r="AE485">
        <v>19.775099999999998</v>
      </c>
      <c r="AF485">
        <v>20.090199999999999</v>
      </c>
      <c r="AG485">
        <v>18.889700000000001</v>
      </c>
      <c r="AH485">
        <v>18.4572</v>
      </c>
      <c r="AI485">
        <v>20.019100000000002</v>
      </c>
      <c r="AJ485">
        <v>19.578900000000001</v>
      </c>
      <c r="AK485">
        <v>18.7758</v>
      </c>
      <c r="AL485" t="s">
        <v>20</v>
      </c>
      <c r="AM485">
        <v>19.872399999999999</v>
      </c>
    </row>
    <row r="486" spans="1:68" x14ac:dyDescent="0.25">
      <c r="A486" s="8" t="s">
        <v>1468</v>
      </c>
      <c r="B486" s="8" t="s">
        <v>1469</v>
      </c>
      <c r="C486" s="8" t="s">
        <v>1470</v>
      </c>
      <c r="D486" t="s">
        <v>1469</v>
      </c>
      <c r="E486" s="8" t="s">
        <v>1469</v>
      </c>
      <c r="F486" s="14">
        <v>0.480375</v>
      </c>
      <c r="G486" s="12">
        <v>1.16767</v>
      </c>
      <c r="H486" s="12">
        <v>0.13114000000000001</v>
      </c>
      <c r="I486" s="12">
        <v>2.07355</v>
      </c>
      <c r="J486" s="12">
        <v>5.1181600000000001E-2</v>
      </c>
      <c r="K486" s="12">
        <v>1.32921</v>
      </c>
      <c r="L486" s="12">
        <v>1.7458199999999999</v>
      </c>
      <c r="P486" s="8">
        <v>4</v>
      </c>
      <c r="Q486" s="8">
        <v>7</v>
      </c>
      <c r="R486" s="8">
        <v>19.7866</v>
      </c>
      <c r="S486" s="8">
        <v>19.3062</v>
      </c>
      <c r="T486" s="8">
        <v>19.615100000000002</v>
      </c>
      <c r="U486" s="8">
        <v>19.3352</v>
      </c>
      <c r="V486" s="8">
        <v>0.48392800000000002</v>
      </c>
      <c r="W486" s="8">
        <v>0.29635800000000001</v>
      </c>
      <c r="X486" s="8">
        <v>2.4457400000000001E-2</v>
      </c>
      <c r="Y486" s="8">
        <v>1.53504E-2</v>
      </c>
      <c r="Z486">
        <v>19.808900000000001</v>
      </c>
      <c r="AA486">
        <v>19.333200000000001</v>
      </c>
      <c r="AB486">
        <v>18.9285</v>
      </c>
      <c r="AC486">
        <v>19.3477</v>
      </c>
      <c r="AD486">
        <v>18.967400000000001</v>
      </c>
      <c r="AE486">
        <v>19.422499999999999</v>
      </c>
      <c r="AF486">
        <v>19.3352</v>
      </c>
      <c r="AG486">
        <v>20.494</v>
      </c>
      <c r="AH486" t="s">
        <v>20</v>
      </c>
      <c r="AI486" t="s">
        <v>20</v>
      </c>
      <c r="AJ486">
        <v>19.6875</v>
      </c>
      <c r="AK486">
        <v>19.5426</v>
      </c>
      <c r="AL486" t="s">
        <v>20</v>
      </c>
      <c r="AM486">
        <v>19.4222</v>
      </c>
      <c r="BA486" t="s">
        <v>16</v>
      </c>
    </row>
    <row r="487" spans="1:68" x14ac:dyDescent="0.25">
      <c r="A487" s="8" t="s">
        <v>1471</v>
      </c>
      <c r="B487" s="8" t="s">
        <v>1472</v>
      </c>
      <c r="C487" s="8" t="s">
        <v>1473</v>
      </c>
      <c r="D487" t="s">
        <v>1472</v>
      </c>
      <c r="E487" s="8" t="s">
        <v>1472</v>
      </c>
      <c r="F487" s="14">
        <v>2.0352700000000001</v>
      </c>
      <c r="G487" s="12">
        <v>0</v>
      </c>
      <c r="H487" s="12">
        <v>0.99795100000000003</v>
      </c>
      <c r="I487" s="12">
        <v>0</v>
      </c>
      <c r="J487" s="12">
        <v>0.23674400000000001</v>
      </c>
      <c r="K487" s="12">
        <v>1.8610800000000001</v>
      </c>
      <c r="L487" s="12">
        <v>2.0617999999999999</v>
      </c>
      <c r="P487" s="8">
        <v>1</v>
      </c>
      <c r="Q487" s="8">
        <v>6</v>
      </c>
      <c r="R487" s="8">
        <v>22.0258</v>
      </c>
      <c r="S487" s="8">
        <v>19.990500000000001</v>
      </c>
      <c r="T487" s="8">
        <v>22.0258</v>
      </c>
      <c r="U487" s="8">
        <v>19.913499999999999</v>
      </c>
      <c r="V487" s="8" t="s">
        <v>20</v>
      </c>
      <c r="W487" s="8">
        <v>1.2787999999999999</v>
      </c>
      <c r="X487" s="8" t="s">
        <v>20</v>
      </c>
      <c r="Y487" s="8">
        <v>6.3970200000000005E-2</v>
      </c>
      <c r="Z487">
        <v>20.697399999999998</v>
      </c>
      <c r="AA487">
        <v>20.654</v>
      </c>
      <c r="AB487">
        <v>21.882200000000001</v>
      </c>
      <c r="AC487" t="s">
        <v>20</v>
      </c>
      <c r="AD487">
        <v>19.172999999999998</v>
      </c>
      <c r="AE487">
        <v>18.734400000000001</v>
      </c>
      <c r="AF487">
        <v>18.802199999999999</v>
      </c>
      <c r="AG487" t="s">
        <v>20</v>
      </c>
      <c r="AH487" t="s">
        <v>20</v>
      </c>
      <c r="AI487" t="s">
        <v>20</v>
      </c>
      <c r="AJ487" t="s">
        <v>20</v>
      </c>
      <c r="AK487" t="s">
        <v>20</v>
      </c>
      <c r="AL487">
        <v>22.0258</v>
      </c>
      <c r="AM487" t="s">
        <v>20</v>
      </c>
    </row>
    <row r="488" spans="1:68" x14ac:dyDescent="0.25">
      <c r="A488" s="8" t="s">
        <v>1474</v>
      </c>
      <c r="B488" s="8" t="s">
        <v>1475</v>
      </c>
      <c r="C488" s="8" t="s">
        <v>1476</v>
      </c>
      <c r="D488" t="s">
        <v>1475</v>
      </c>
      <c r="E488" s="8" t="s">
        <v>1475</v>
      </c>
      <c r="F488" s="14">
        <v>-1.2518</v>
      </c>
      <c r="G488" s="12">
        <v>0</v>
      </c>
      <c r="H488" s="12">
        <v>1</v>
      </c>
      <c r="I488" s="12">
        <v>0</v>
      </c>
      <c r="J488" s="12">
        <v>0.17486399999999999</v>
      </c>
      <c r="K488" s="12">
        <v>1.4643900000000001</v>
      </c>
      <c r="L488" s="12">
        <v>1.81416</v>
      </c>
      <c r="P488" s="8">
        <v>1</v>
      </c>
      <c r="Q488" s="8">
        <v>5</v>
      </c>
      <c r="R488" s="8">
        <v>16.214099999999998</v>
      </c>
      <c r="S488" s="8">
        <v>17.465900000000001</v>
      </c>
      <c r="T488" s="8">
        <v>16.214099999999998</v>
      </c>
      <c r="U488" s="8">
        <v>17.293900000000001</v>
      </c>
      <c r="V488" s="8" t="s">
        <v>20</v>
      </c>
      <c r="W488" s="8">
        <v>0.40353299999999998</v>
      </c>
      <c r="X488" s="8" t="s">
        <v>20</v>
      </c>
      <c r="Y488" s="8">
        <v>2.3104099999999999E-2</v>
      </c>
      <c r="Z488">
        <v>17.117999999999999</v>
      </c>
      <c r="AA488" t="s">
        <v>20</v>
      </c>
      <c r="AB488">
        <v>17.177299999999999</v>
      </c>
      <c r="AC488" t="s">
        <v>20</v>
      </c>
      <c r="AD488">
        <v>18.082999999999998</v>
      </c>
      <c r="AE488">
        <v>17.657299999999999</v>
      </c>
      <c r="AF488">
        <v>17.293900000000001</v>
      </c>
      <c r="AG488">
        <v>16.214099999999998</v>
      </c>
      <c r="AH488" t="s">
        <v>20</v>
      </c>
      <c r="AI488" t="s">
        <v>20</v>
      </c>
      <c r="AJ488" t="s">
        <v>20</v>
      </c>
      <c r="AK488" t="s">
        <v>20</v>
      </c>
      <c r="AL488" t="s">
        <v>20</v>
      </c>
      <c r="AM488" t="s">
        <v>20</v>
      </c>
      <c r="BA488" t="s">
        <v>16</v>
      </c>
    </row>
  </sheetData>
  <sortState xmlns:xlrd2="http://schemas.microsoft.com/office/spreadsheetml/2017/richdata2" ref="A2:BR491">
    <sortCondition ref="N2:N491"/>
    <sortCondition ref="O2:O491"/>
  </sortState>
  <printOptions gridLines="1"/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73376-97EC-4928-80BD-F1B8DC97F8FA}">
  <sheetPr>
    <pageSetUpPr fitToPage="1"/>
  </sheetPr>
  <dimension ref="A2:U490"/>
  <sheetViews>
    <sheetView zoomScale="96" zoomScaleNormal="96" workbookViewId="0">
      <selection activeCell="E10" sqref="E10"/>
    </sheetView>
  </sheetViews>
  <sheetFormatPr defaultRowHeight="15" x14ac:dyDescent="0.25"/>
  <cols>
    <col min="1" max="1" width="15.28515625" style="8" customWidth="1"/>
    <col min="2" max="2" width="9.140625" style="8"/>
    <col min="3" max="3" width="69.7109375" style="8" customWidth="1"/>
    <col min="4" max="4" width="11.42578125" style="8" customWidth="1"/>
    <col min="5" max="5" width="10.28515625" style="8" customWidth="1"/>
    <col min="6" max="6" width="10" style="8" customWidth="1"/>
    <col min="7" max="7" width="10.7109375" style="8" customWidth="1"/>
    <col min="8" max="8" width="10" style="8" customWidth="1"/>
    <col min="9" max="21" width="9.140625" style="8"/>
    <col min="22" max="16384" width="9.140625" style="7"/>
  </cols>
  <sheetData>
    <row r="2" spans="1:21" s="20" customFormat="1" ht="90" x14ac:dyDescent="0.25">
      <c r="A2" s="19" t="s">
        <v>1478</v>
      </c>
      <c r="B2" s="19" t="s">
        <v>1479</v>
      </c>
      <c r="C2" s="19" t="s">
        <v>1480</v>
      </c>
      <c r="D2" s="19" t="s">
        <v>1481</v>
      </c>
      <c r="E2" s="19" t="s">
        <v>1509</v>
      </c>
      <c r="F2" s="19" t="s">
        <v>2019</v>
      </c>
      <c r="G2" s="19" t="s">
        <v>2018</v>
      </c>
      <c r="H2" s="19" t="s">
        <v>1523</v>
      </c>
      <c r="I2" s="19" t="s">
        <v>1515</v>
      </c>
      <c r="J2" s="19" t="s">
        <v>1516</v>
      </c>
      <c r="K2" s="19" t="s">
        <v>1517</v>
      </c>
      <c r="L2" s="19" t="s">
        <v>1529</v>
      </c>
      <c r="M2" s="19" t="s">
        <v>1521</v>
      </c>
      <c r="N2" s="19" t="s">
        <v>1526</v>
      </c>
      <c r="O2" s="19" t="s">
        <v>1518</v>
      </c>
      <c r="P2" s="19" t="s">
        <v>1527</v>
      </c>
      <c r="Q2" s="19" t="s">
        <v>1519</v>
      </c>
      <c r="R2" s="19" t="s">
        <v>1514</v>
      </c>
      <c r="S2" s="19" t="s">
        <v>1513</v>
      </c>
      <c r="T2" s="19" t="s">
        <v>1528</v>
      </c>
      <c r="U2" s="19" t="s">
        <v>1520</v>
      </c>
    </row>
    <row r="3" spans="1:21" x14ac:dyDescent="0.25">
      <c r="A3" s="8" t="s">
        <v>281</v>
      </c>
      <c r="B3" s="8" t="s">
        <v>282</v>
      </c>
      <c r="C3" s="8" t="s">
        <v>283</v>
      </c>
      <c r="D3" s="8" t="s">
        <v>282</v>
      </c>
      <c r="E3" s="11">
        <v>2.2002600000000001</v>
      </c>
      <c r="F3" s="12">
        <v>1.7818400000000001</v>
      </c>
      <c r="G3" s="12">
        <v>6.4424200000000001E-2</v>
      </c>
      <c r="H3" s="12">
        <v>3.0213399999999999</v>
      </c>
      <c r="I3" s="12">
        <v>0.48657899999999998</v>
      </c>
      <c r="J3" s="12">
        <v>0.17913799999999999</v>
      </c>
      <c r="K3" s="12">
        <v>2.2914400000000001</v>
      </c>
      <c r="L3" s="8">
        <v>5</v>
      </c>
      <c r="M3" s="8">
        <v>5</v>
      </c>
      <c r="N3" s="8">
        <v>19.9557</v>
      </c>
      <c r="O3" s="8">
        <v>17.755400000000002</v>
      </c>
      <c r="P3" s="8">
        <v>20.341999999999999</v>
      </c>
      <c r="Q3" s="8">
        <v>17.551500000000001</v>
      </c>
      <c r="R3" s="8">
        <v>0.96932700000000005</v>
      </c>
      <c r="S3" s="8">
        <v>1.30846</v>
      </c>
      <c r="T3" s="8">
        <v>4.8573999999999999E-2</v>
      </c>
      <c r="U3" s="8">
        <v>7.3693499999999995E-2</v>
      </c>
    </row>
    <row r="4" spans="1:21" x14ac:dyDescent="0.25">
      <c r="A4" s="8" t="s">
        <v>1369</v>
      </c>
      <c r="B4" s="8" t="s">
        <v>1370</v>
      </c>
      <c r="C4" s="8" t="s">
        <v>1371</v>
      </c>
      <c r="D4" s="8" t="s">
        <v>1370</v>
      </c>
      <c r="E4" s="11">
        <v>2.0644200000000001</v>
      </c>
      <c r="F4" s="12">
        <v>1.4045000000000001</v>
      </c>
      <c r="G4" s="12">
        <v>9.7853700000000002E-2</v>
      </c>
      <c r="H4" s="12">
        <v>2.5270899999999998</v>
      </c>
      <c r="I4" s="12">
        <v>1.0500499999999999</v>
      </c>
      <c r="J4" s="12">
        <v>1.9781</v>
      </c>
      <c r="K4" s="12">
        <v>1.6992400000000001</v>
      </c>
      <c r="L4" s="8">
        <v>3</v>
      </c>
      <c r="M4" s="8">
        <v>6</v>
      </c>
      <c r="N4" s="8">
        <v>21.5318</v>
      </c>
      <c r="O4" s="8">
        <v>19.467400000000001</v>
      </c>
      <c r="P4" s="8">
        <v>21.388100000000001</v>
      </c>
      <c r="Q4" s="8">
        <v>19.899899999999999</v>
      </c>
      <c r="R4" s="8">
        <v>0.52429099999999995</v>
      </c>
      <c r="S4" s="8">
        <v>1.32613</v>
      </c>
      <c r="T4" s="8">
        <v>2.4349599999999999E-2</v>
      </c>
      <c r="U4" s="8">
        <v>6.8120600000000003E-2</v>
      </c>
    </row>
    <row r="5" spans="1:21" x14ac:dyDescent="0.25">
      <c r="A5" s="8" t="s">
        <v>375</v>
      </c>
      <c r="B5" s="8" t="s">
        <v>376</v>
      </c>
      <c r="C5" s="9" t="s">
        <v>377</v>
      </c>
      <c r="D5" s="9" t="s">
        <v>376</v>
      </c>
      <c r="E5" s="11">
        <v>2.02481</v>
      </c>
      <c r="F5" s="12">
        <v>2.36415</v>
      </c>
      <c r="G5" s="12">
        <v>4.9111099999999998E-2</v>
      </c>
      <c r="H5" s="12">
        <v>3.6690900000000002</v>
      </c>
      <c r="I5" s="12">
        <v>2.71576</v>
      </c>
      <c r="J5" s="12">
        <v>2.6234899999999999</v>
      </c>
      <c r="K5" s="12">
        <v>1.92099</v>
      </c>
      <c r="L5" s="8">
        <v>5</v>
      </c>
      <c r="M5" s="8">
        <v>7</v>
      </c>
      <c r="N5" s="8">
        <v>21.1129</v>
      </c>
      <c r="O5" s="8">
        <v>19.088100000000001</v>
      </c>
      <c r="P5" s="8">
        <v>21.456800000000001</v>
      </c>
      <c r="Q5" s="8">
        <v>18.998100000000001</v>
      </c>
      <c r="R5" s="8">
        <v>0.96582699999999999</v>
      </c>
      <c r="S5" s="8">
        <v>0.92657500000000004</v>
      </c>
      <c r="T5" s="8">
        <v>4.5745800000000003E-2</v>
      </c>
      <c r="U5" s="8">
        <v>4.8542000000000002E-2</v>
      </c>
    </row>
    <row r="6" spans="1:21" x14ac:dyDescent="0.25">
      <c r="A6" s="8" t="s">
        <v>1372</v>
      </c>
      <c r="B6" s="8" t="s">
        <v>1373</v>
      </c>
      <c r="C6" s="8" t="s">
        <v>1374</v>
      </c>
      <c r="D6" s="8" t="s">
        <v>1373</v>
      </c>
      <c r="E6" s="11">
        <v>1.91797</v>
      </c>
      <c r="F6" s="12">
        <v>1.44892</v>
      </c>
      <c r="G6" s="12">
        <v>9.2176999999999995E-2</v>
      </c>
      <c r="H6" s="12">
        <v>2.4280300000000001</v>
      </c>
      <c r="I6" s="12">
        <v>0.68104100000000001</v>
      </c>
      <c r="J6" s="12">
        <v>0.25650699999999999</v>
      </c>
      <c r="K6" s="12">
        <v>1.56857</v>
      </c>
      <c r="L6" s="8">
        <v>6</v>
      </c>
      <c r="M6" s="8">
        <v>6</v>
      </c>
      <c r="N6" s="8">
        <v>21.986000000000001</v>
      </c>
      <c r="O6" s="8">
        <v>20.068000000000001</v>
      </c>
      <c r="P6" s="8">
        <v>21.786799999999999</v>
      </c>
      <c r="Q6" s="8">
        <v>19.540900000000001</v>
      </c>
      <c r="R6" s="8">
        <v>1.4627300000000001</v>
      </c>
      <c r="S6" s="8">
        <v>1.2666200000000001</v>
      </c>
      <c r="T6" s="8">
        <v>6.6530199999999998E-2</v>
      </c>
      <c r="U6" s="8">
        <v>6.3116199999999997E-2</v>
      </c>
    </row>
    <row r="7" spans="1:21" x14ac:dyDescent="0.25">
      <c r="A7" s="8" t="s">
        <v>357</v>
      </c>
      <c r="B7" s="8" t="s">
        <v>358</v>
      </c>
      <c r="C7" s="18" t="s">
        <v>359</v>
      </c>
      <c r="D7" s="9" t="s">
        <v>358</v>
      </c>
      <c r="E7" s="11">
        <v>1.64829</v>
      </c>
      <c r="F7" s="12">
        <v>2.1765400000000001</v>
      </c>
      <c r="G7" s="12">
        <v>5.0125000000000003E-2</v>
      </c>
      <c r="H7" s="12">
        <v>3.2735099999999999</v>
      </c>
      <c r="I7" s="12">
        <v>2.1353599999999999</v>
      </c>
      <c r="J7" s="12">
        <v>0.146041</v>
      </c>
      <c r="K7" s="12">
        <v>1.3671199999999999</v>
      </c>
      <c r="L7" s="8">
        <v>7</v>
      </c>
      <c r="M7" s="8">
        <v>7</v>
      </c>
      <c r="N7" s="8">
        <v>23.358599999999999</v>
      </c>
      <c r="O7" s="8">
        <v>21.7103</v>
      </c>
      <c r="P7" s="8">
        <v>23.602900000000002</v>
      </c>
      <c r="Q7" s="8">
        <v>21.587399999999999</v>
      </c>
      <c r="R7" s="8">
        <v>1.17018</v>
      </c>
      <c r="S7" s="8">
        <v>0.63672300000000004</v>
      </c>
      <c r="T7" s="8">
        <v>5.0096399999999999E-2</v>
      </c>
      <c r="U7" s="8">
        <v>2.9328199999999999E-2</v>
      </c>
    </row>
    <row r="8" spans="1:21" x14ac:dyDescent="0.25">
      <c r="A8" s="8" t="s">
        <v>172</v>
      </c>
      <c r="B8" s="8" t="s">
        <v>173</v>
      </c>
      <c r="C8" s="8" t="s">
        <v>174</v>
      </c>
      <c r="D8" s="9" t="s">
        <v>173</v>
      </c>
      <c r="E8" s="11">
        <v>1.5700499999999999</v>
      </c>
      <c r="F8" s="12">
        <v>1.60897</v>
      </c>
      <c r="G8" s="12">
        <v>7.7466699999999999E-2</v>
      </c>
      <c r="H8" s="12">
        <v>2.6947199999999998</v>
      </c>
      <c r="I8" s="12">
        <v>0.56228299999999998</v>
      </c>
      <c r="J8" s="12">
        <v>0.23630399999999999</v>
      </c>
      <c r="K8" s="12">
        <v>1.83446</v>
      </c>
      <c r="L8" s="8">
        <v>5</v>
      </c>
      <c r="M8" s="8">
        <v>6</v>
      </c>
      <c r="N8" s="8">
        <v>23.745799999999999</v>
      </c>
      <c r="O8" s="8">
        <v>22.175799999999999</v>
      </c>
      <c r="P8" s="8">
        <v>24.0792</v>
      </c>
      <c r="Q8" s="8">
        <v>22.208600000000001</v>
      </c>
      <c r="R8" s="8">
        <v>1.3549599999999999</v>
      </c>
      <c r="S8" s="8">
        <v>0.44469799999999998</v>
      </c>
      <c r="T8" s="8">
        <v>5.7060899999999998E-2</v>
      </c>
      <c r="U8" s="8">
        <v>2.00533E-2</v>
      </c>
    </row>
    <row r="9" spans="1:21" x14ac:dyDescent="0.25">
      <c r="A9" s="8" t="s">
        <v>1285</v>
      </c>
      <c r="B9" s="8" t="s">
        <v>1286</v>
      </c>
      <c r="C9" s="8" t="s">
        <v>1287</v>
      </c>
      <c r="D9" s="9" t="s">
        <v>1286</v>
      </c>
      <c r="E9" s="11">
        <v>1.4738199999999999</v>
      </c>
      <c r="F9" s="12">
        <v>1.5699000000000001</v>
      </c>
      <c r="G9" s="12">
        <v>8.0673700000000001E-2</v>
      </c>
      <c r="H9" s="12">
        <v>2.91168</v>
      </c>
      <c r="I9" s="12">
        <v>0.82715799999999995</v>
      </c>
      <c r="J9" s="12">
        <v>0.12900500000000001</v>
      </c>
      <c r="K9" s="12">
        <v>1.7514700000000001</v>
      </c>
      <c r="L9" s="8">
        <v>2</v>
      </c>
      <c r="M9" s="8">
        <v>6</v>
      </c>
      <c r="N9" s="8">
        <v>20.107199999999999</v>
      </c>
      <c r="O9" s="8">
        <v>18.633400000000002</v>
      </c>
      <c r="P9" s="8">
        <v>20.107199999999999</v>
      </c>
      <c r="Q9" s="8">
        <v>18.859000000000002</v>
      </c>
      <c r="R9" s="8">
        <v>0.68617600000000001</v>
      </c>
      <c r="S9" s="8">
        <v>0.60581799999999997</v>
      </c>
      <c r="T9" s="8">
        <v>3.4125900000000001E-2</v>
      </c>
      <c r="U9" s="8">
        <v>3.25125E-2</v>
      </c>
    </row>
    <row r="10" spans="1:21" x14ac:dyDescent="0.25">
      <c r="A10" s="8" t="s">
        <v>339</v>
      </c>
      <c r="B10" s="8" t="s">
        <v>340</v>
      </c>
      <c r="C10" s="9" t="s">
        <v>341</v>
      </c>
      <c r="D10" s="9" t="s">
        <v>340</v>
      </c>
      <c r="E10" s="11">
        <v>1.4344600000000001</v>
      </c>
      <c r="F10" s="12">
        <v>1.5343599999999999</v>
      </c>
      <c r="G10" s="12">
        <v>8.5999999999999993E-2</v>
      </c>
      <c r="H10" s="12">
        <v>2.7328700000000001</v>
      </c>
      <c r="I10" s="12">
        <v>1.25911</v>
      </c>
      <c r="J10" s="12">
        <v>1.50817E-2</v>
      </c>
      <c r="K10" s="12">
        <v>1.72976</v>
      </c>
      <c r="L10" s="8">
        <v>2</v>
      </c>
      <c r="M10" s="8">
        <v>7</v>
      </c>
      <c r="N10" s="8">
        <v>18.551100000000002</v>
      </c>
      <c r="O10" s="8">
        <v>17.116700000000002</v>
      </c>
      <c r="P10" s="8">
        <v>18.551100000000002</v>
      </c>
      <c r="Q10" s="8">
        <v>17.078900000000001</v>
      </c>
      <c r="R10" s="8">
        <v>0.87462099999999998</v>
      </c>
      <c r="S10" s="8">
        <v>0.61033700000000002</v>
      </c>
      <c r="T10" s="8">
        <v>4.7146399999999998E-2</v>
      </c>
      <c r="U10" s="8">
        <v>3.5657399999999999E-2</v>
      </c>
    </row>
    <row r="11" spans="1:21" x14ac:dyDescent="0.25">
      <c r="A11" s="8" t="s">
        <v>572</v>
      </c>
      <c r="B11" s="8" t="s">
        <v>573</v>
      </c>
      <c r="C11" s="8" t="s">
        <v>574</v>
      </c>
      <c r="D11" s="8" t="s">
        <v>573</v>
      </c>
      <c r="E11" s="11">
        <v>1.3233699999999999</v>
      </c>
      <c r="F11" s="12">
        <v>2.2327400000000002</v>
      </c>
      <c r="G11" s="12">
        <v>5.1703699999999998E-2</v>
      </c>
      <c r="H11" s="12">
        <v>3.5886200000000001</v>
      </c>
      <c r="I11" s="12">
        <v>0.137459</v>
      </c>
      <c r="J11" s="12">
        <v>4.2366799999999998</v>
      </c>
      <c r="K11" s="12">
        <v>4.5186400000000004</v>
      </c>
      <c r="L11" s="8">
        <v>6</v>
      </c>
      <c r="M11" s="8">
        <v>5</v>
      </c>
      <c r="N11" s="8">
        <v>20.978999999999999</v>
      </c>
      <c r="O11" s="8">
        <v>19.6556</v>
      </c>
      <c r="P11" s="8">
        <v>21.144500000000001</v>
      </c>
      <c r="Q11" s="8">
        <v>19.543399999999998</v>
      </c>
      <c r="R11" s="8">
        <v>0.70864099999999997</v>
      </c>
      <c r="S11" s="8">
        <v>0.45471800000000001</v>
      </c>
      <c r="T11" s="8">
        <v>3.3778599999999999E-2</v>
      </c>
      <c r="U11" s="8">
        <v>2.3134200000000001E-2</v>
      </c>
    </row>
    <row r="12" spans="1:21" x14ac:dyDescent="0.25">
      <c r="A12" s="8" t="s">
        <v>342</v>
      </c>
      <c r="B12" s="8" t="s">
        <v>343</v>
      </c>
      <c r="C12" s="18" t="s">
        <v>344</v>
      </c>
      <c r="D12" s="18" t="s">
        <v>343</v>
      </c>
      <c r="E12" s="11">
        <v>1.23295</v>
      </c>
      <c r="F12" s="12">
        <v>2.8089900000000001</v>
      </c>
      <c r="G12" s="12">
        <v>4.2000000000000003E-2</v>
      </c>
      <c r="H12" s="12">
        <v>4.1739100000000002</v>
      </c>
      <c r="I12" s="12">
        <v>1.0622100000000001</v>
      </c>
      <c r="J12" s="12">
        <v>0.89144400000000001</v>
      </c>
      <c r="K12" s="12">
        <v>2.2740999999999998</v>
      </c>
      <c r="L12" s="8">
        <v>6</v>
      </c>
      <c r="M12" s="8">
        <v>7</v>
      </c>
      <c r="N12" s="8">
        <v>20.718800000000002</v>
      </c>
      <c r="O12" s="8">
        <v>19.485900000000001</v>
      </c>
      <c r="P12" s="8">
        <v>20.788900000000002</v>
      </c>
      <c r="Q12" s="8">
        <v>19.3367</v>
      </c>
      <c r="R12" s="8">
        <v>0.52999700000000005</v>
      </c>
      <c r="S12" s="8">
        <v>0.53174200000000005</v>
      </c>
      <c r="T12" s="8">
        <v>2.5580499999999999E-2</v>
      </c>
      <c r="U12" s="8">
        <v>2.72886E-2</v>
      </c>
    </row>
    <row r="13" spans="1:21" x14ac:dyDescent="0.25">
      <c r="A13" s="8" t="s">
        <v>1270</v>
      </c>
      <c r="B13" s="8" t="s">
        <v>1271</v>
      </c>
      <c r="C13" s="8" t="s">
        <v>1272</v>
      </c>
      <c r="D13" s="8" t="s">
        <v>1271</v>
      </c>
      <c r="E13" s="11">
        <v>1.2284200000000001</v>
      </c>
      <c r="F13" s="12">
        <v>2.09816</v>
      </c>
      <c r="G13" s="12">
        <v>5.1384600000000002E-2</v>
      </c>
      <c r="H13" s="12">
        <v>3.6687799999999999</v>
      </c>
      <c r="I13" s="12">
        <v>1.3335399999999999</v>
      </c>
      <c r="J13" s="12">
        <v>0.840418</v>
      </c>
      <c r="K13" s="12">
        <v>1.3195600000000001</v>
      </c>
      <c r="L13" s="8">
        <v>3</v>
      </c>
      <c r="M13" s="8">
        <v>6</v>
      </c>
      <c r="N13" s="8">
        <v>19.5867</v>
      </c>
      <c r="O13" s="8">
        <v>18.3583</v>
      </c>
      <c r="P13" s="8">
        <v>19.683499999999999</v>
      </c>
      <c r="Q13" s="8">
        <v>18.5671</v>
      </c>
      <c r="R13" s="8">
        <v>0.41832999999999998</v>
      </c>
      <c r="S13" s="8">
        <v>0.49387300000000001</v>
      </c>
      <c r="T13" s="8">
        <v>2.13578E-2</v>
      </c>
      <c r="U13" s="8">
        <v>2.6901899999999999E-2</v>
      </c>
    </row>
    <row r="14" spans="1:21" x14ac:dyDescent="0.25">
      <c r="A14" s="8" t="s">
        <v>354</v>
      </c>
      <c r="B14" s="8" t="s">
        <v>355</v>
      </c>
      <c r="C14" s="18" t="s">
        <v>356</v>
      </c>
      <c r="D14" s="18" t="s">
        <v>355</v>
      </c>
      <c r="E14" s="11">
        <v>1.1718299999999999</v>
      </c>
      <c r="F14" s="12">
        <v>2.1597499999999998</v>
      </c>
      <c r="G14" s="12">
        <v>4.90588E-2</v>
      </c>
      <c r="H14" s="12">
        <v>3.25265</v>
      </c>
      <c r="I14" s="12">
        <v>1.32745</v>
      </c>
      <c r="J14" s="12">
        <v>0.46194800000000003</v>
      </c>
      <c r="K14" s="12">
        <v>2.1857000000000002</v>
      </c>
      <c r="L14" s="8">
        <v>7</v>
      </c>
      <c r="M14" s="8">
        <v>7</v>
      </c>
      <c r="N14" s="8">
        <v>21.732199999999999</v>
      </c>
      <c r="O14" s="8">
        <v>20.560400000000001</v>
      </c>
      <c r="P14" s="8">
        <v>21.934799999999999</v>
      </c>
      <c r="Q14" s="8">
        <v>20.561499999999999</v>
      </c>
      <c r="R14" s="8">
        <v>0.79364500000000004</v>
      </c>
      <c r="S14" s="8">
        <v>0.52790499999999996</v>
      </c>
      <c r="T14" s="8">
        <v>3.6519299999999998E-2</v>
      </c>
      <c r="U14" s="8">
        <v>2.5675799999999999E-2</v>
      </c>
    </row>
    <row r="15" spans="1:21" x14ac:dyDescent="0.25">
      <c r="A15" s="8" t="s">
        <v>920</v>
      </c>
      <c r="B15" s="8" t="s">
        <v>921</v>
      </c>
      <c r="C15" s="9" t="s">
        <v>922</v>
      </c>
      <c r="D15" s="9" t="s">
        <v>921</v>
      </c>
      <c r="E15" s="11">
        <v>1.1680900000000001</v>
      </c>
      <c r="F15" s="12">
        <v>2.84735</v>
      </c>
      <c r="G15" s="12">
        <v>5.1999999999999998E-2</v>
      </c>
      <c r="H15" s="12">
        <v>4.2263299999999999</v>
      </c>
      <c r="I15" s="12">
        <v>3.5559400000000001</v>
      </c>
      <c r="J15" s="12">
        <v>0.599275</v>
      </c>
      <c r="K15" s="12">
        <v>1.4685900000000001</v>
      </c>
      <c r="L15" s="8">
        <v>6</v>
      </c>
      <c r="M15" s="8">
        <v>7</v>
      </c>
      <c r="N15" s="8">
        <v>20.5791</v>
      </c>
      <c r="O15" s="8">
        <v>19.411000000000001</v>
      </c>
      <c r="P15" s="8">
        <v>20.608799999999999</v>
      </c>
      <c r="Q15" s="8">
        <v>19.450299999999999</v>
      </c>
      <c r="R15" s="8">
        <v>0.64334499999999994</v>
      </c>
      <c r="S15" s="8">
        <v>0.32793299999999997</v>
      </c>
      <c r="T15" s="8">
        <v>3.1261999999999998E-2</v>
      </c>
      <c r="U15" s="8">
        <v>1.6894200000000002E-2</v>
      </c>
    </row>
    <row r="16" spans="1:21" x14ac:dyDescent="0.25">
      <c r="A16" s="8" t="s">
        <v>277</v>
      </c>
      <c r="B16" s="8" t="s">
        <v>15</v>
      </c>
      <c r="C16" s="8" t="s">
        <v>278</v>
      </c>
      <c r="D16" s="8" t="s">
        <v>1524</v>
      </c>
      <c r="E16" s="11">
        <v>1.1107</v>
      </c>
      <c r="F16" s="12">
        <v>1.67109</v>
      </c>
      <c r="G16" s="12">
        <v>7.3580199999999998E-2</v>
      </c>
      <c r="H16" s="12">
        <v>2.68215</v>
      </c>
      <c r="I16" s="12">
        <v>0.16894899999999999</v>
      </c>
      <c r="J16" s="12">
        <v>0.162769</v>
      </c>
      <c r="K16" s="12">
        <v>1.9450400000000001</v>
      </c>
      <c r="L16" s="8">
        <v>6</v>
      </c>
      <c r="M16" s="8">
        <v>7</v>
      </c>
      <c r="N16" s="8">
        <v>21.138400000000001</v>
      </c>
      <c r="O16" s="8">
        <v>20.027699999999999</v>
      </c>
      <c r="P16" s="8">
        <v>21.322800000000001</v>
      </c>
      <c r="Q16" s="8">
        <v>20.005700000000001</v>
      </c>
      <c r="R16" s="8">
        <v>0.84110700000000005</v>
      </c>
      <c r="S16" s="8">
        <v>0.65281299999999998</v>
      </c>
      <c r="T16" s="8">
        <v>3.9790499999999999E-2</v>
      </c>
      <c r="U16" s="8">
        <v>3.2595499999999999E-2</v>
      </c>
    </row>
    <row r="17" spans="1:21" x14ac:dyDescent="0.25">
      <c r="A17" s="8" t="s">
        <v>509</v>
      </c>
      <c r="B17" s="8" t="s">
        <v>510</v>
      </c>
      <c r="C17" s="8" t="s">
        <v>511</v>
      </c>
      <c r="D17" s="8" t="s">
        <v>510</v>
      </c>
      <c r="E17" s="11">
        <v>1.0680000000000001</v>
      </c>
      <c r="F17" s="12">
        <v>1.40863</v>
      </c>
      <c r="G17" s="12">
        <v>9.7508200000000003E-2</v>
      </c>
      <c r="H17" s="12">
        <v>2.3737400000000002</v>
      </c>
      <c r="I17" s="12">
        <v>0.30423699999999998</v>
      </c>
      <c r="J17" s="12">
        <v>0.90832100000000005</v>
      </c>
      <c r="K17" s="12">
        <v>1.7945199999999999</v>
      </c>
      <c r="L17" s="8">
        <v>5</v>
      </c>
      <c r="M17" s="8">
        <v>7</v>
      </c>
      <c r="N17" s="8">
        <v>22.240400000000001</v>
      </c>
      <c r="O17" s="8">
        <v>21.1724</v>
      </c>
      <c r="P17" s="8">
        <v>22.369199999999999</v>
      </c>
      <c r="Q17" s="8">
        <v>21.046700000000001</v>
      </c>
      <c r="R17" s="8">
        <v>0.83872000000000002</v>
      </c>
      <c r="S17" s="8">
        <v>0.71768100000000001</v>
      </c>
      <c r="T17" s="8">
        <v>3.7711500000000002E-2</v>
      </c>
      <c r="U17" s="8">
        <v>3.3896900000000001E-2</v>
      </c>
    </row>
    <row r="18" spans="1:21" x14ac:dyDescent="0.25">
      <c r="A18" s="8" t="s">
        <v>740</v>
      </c>
      <c r="B18" s="8" t="s">
        <v>741</v>
      </c>
      <c r="C18" s="8" t="s">
        <v>742</v>
      </c>
      <c r="D18" s="8" t="s">
        <v>741</v>
      </c>
      <c r="E18" s="11">
        <v>1.0492900000000001</v>
      </c>
      <c r="F18" s="12">
        <v>1.3897299999999999</v>
      </c>
      <c r="G18" s="12">
        <v>9.7417299999999998E-2</v>
      </c>
      <c r="H18" s="12">
        <v>2.2922699999999998</v>
      </c>
      <c r="I18" s="12">
        <v>0.17427699999999999</v>
      </c>
      <c r="J18" s="12">
        <v>0.221418</v>
      </c>
      <c r="K18" s="12">
        <v>1.73305</v>
      </c>
      <c r="L18" s="8">
        <v>7</v>
      </c>
      <c r="M18" s="8">
        <v>7</v>
      </c>
      <c r="N18" s="8">
        <v>23.386299999999999</v>
      </c>
      <c r="O18" s="8">
        <v>22.337</v>
      </c>
      <c r="P18" s="8">
        <v>23.0181</v>
      </c>
      <c r="Q18" s="8">
        <v>22.384399999999999</v>
      </c>
      <c r="R18" s="8">
        <v>1.1019000000000001</v>
      </c>
      <c r="S18" s="8">
        <v>0.50255499999999997</v>
      </c>
      <c r="T18" s="8">
        <v>4.7117199999999998E-2</v>
      </c>
      <c r="U18" s="8">
        <v>2.2498799999999999E-2</v>
      </c>
    </row>
    <row r="19" spans="1:21" x14ac:dyDescent="0.25">
      <c r="A19" s="8" t="s">
        <v>698</v>
      </c>
      <c r="B19" s="8" t="s">
        <v>699</v>
      </c>
      <c r="C19" s="8" t="s">
        <v>700</v>
      </c>
      <c r="D19" s="8" t="s">
        <v>699</v>
      </c>
      <c r="E19" s="11">
        <v>1.04914</v>
      </c>
      <c r="F19" s="12">
        <v>1.3843700000000001</v>
      </c>
      <c r="G19" s="12">
        <v>9.6992200000000001E-2</v>
      </c>
      <c r="H19" s="12">
        <v>2.3104100000000001</v>
      </c>
      <c r="I19" s="12">
        <v>0.19509799999999999</v>
      </c>
      <c r="J19" s="12">
        <v>1.6860200000000001</v>
      </c>
      <c r="K19" s="12">
        <v>2.4887700000000001</v>
      </c>
      <c r="L19" s="8">
        <v>6</v>
      </c>
      <c r="M19" s="8">
        <v>7</v>
      </c>
      <c r="N19" s="8">
        <v>21.815300000000001</v>
      </c>
      <c r="O19" s="8">
        <v>20.766200000000001</v>
      </c>
      <c r="P19" s="8">
        <v>21.875</v>
      </c>
      <c r="Q19" s="8">
        <v>20.6797</v>
      </c>
      <c r="R19" s="8">
        <v>0.79898599999999997</v>
      </c>
      <c r="S19" s="8">
        <v>0.83027200000000001</v>
      </c>
      <c r="T19" s="8">
        <v>3.6624900000000002E-2</v>
      </c>
      <c r="U19" s="8">
        <v>3.9981900000000001E-2</v>
      </c>
    </row>
    <row r="20" spans="1:21" x14ac:dyDescent="0.25">
      <c r="A20" s="8" t="s">
        <v>279</v>
      </c>
      <c r="B20" s="8" t="s">
        <v>15</v>
      </c>
      <c r="C20" s="8" t="s">
        <v>280</v>
      </c>
      <c r="D20" s="8" t="s">
        <v>1525</v>
      </c>
      <c r="E20" s="11">
        <v>1.0487</v>
      </c>
      <c r="F20" s="12">
        <v>1.3380799999999999</v>
      </c>
      <c r="G20" s="12">
        <v>0.10373499999999999</v>
      </c>
      <c r="H20" s="12">
        <v>2.24973</v>
      </c>
      <c r="I20" s="12">
        <v>0.94067299999999998</v>
      </c>
      <c r="J20" s="12">
        <v>0.310666</v>
      </c>
      <c r="K20" s="12">
        <v>4.6480300000000003</v>
      </c>
      <c r="L20" s="8">
        <v>6</v>
      </c>
      <c r="M20" s="8">
        <v>7</v>
      </c>
      <c r="N20" s="8">
        <v>20.510899999999999</v>
      </c>
      <c r="O20" s="8">
        <v>19.462199999999999</v>
      </c>
      <c r="P20" s="8">
        <v>20.558499999999999</v>
      </c>
      <c r="Q20" s="8">
        <v>19.402000000000001</v>
      </c>
      <c r="R20" s="8">
        <v>0.89745600000000003</v>
      </c>
      <c r="S20" s="8">
        <v>0.78475499999999998</v>
      </c>
      <c r="T20" s="8">
        <v>4.3755099999999998E-2</v>
      </c>
      <c r="U20" s="8">
        <v>4.0321999999999997E-2</v>
      </c>
    </row>
    <row r="21" spans="1:21" x14ac:dyDescent="0.25">
      <c r="A21" s="8" t="s">
        <v>887</v>
      </c>
      <c r="B21" s="8" t="s">
        <v>888</v>
      </c>
      <c r="C21" s="8" t="s">
        <v>889</v>
      </c>
      <c r="D21" s="9" t="s">
        <v>888</v>
      </c>
      <c r="E21" s="11">
        <v>1.04548</v>
      </c>
      <c r="F21" s="12">
        <v>2.2486000000000002</v>
      </c>
      <c r="G21" s="12">
        <v>5.1200000000000002E-2</v>
      </c>
      <c r="H21" s="12">
        <v>3.7478500000000001</v>
      </c>
      <c r="I21" s="12">
        <v>0.76086699999999996</v>
      </c>
      <c r="J21" s="12">
        <v>0.18543799999999999</v>
      </c>
      <c r="K21" s="12">
        <v>1.3768899999999999</v>
      </c>
      <c r="L21" s="8">
        <v>4</v>
      </c>
      <c r="M21" s="8">
        <v>6</v>
      </c>
      <c r="N21" s="8">
        <v>20.605</v>
      </c>
      <c r="O21" s="8">
        <v>19.5596</v>
      </c>
      <c r="P21" s="8">
        <v>20.5398</v>
      </c>
      <c r="Q21" s="8">
        <v>19.6341</v>
      </c>
      <c r="R21" s="8">
        <v>0.56754400000000005</v>
      </c>
      <c r="S21" s="8">
        <v>0.32488600000000001</v>
      </c>
      <c r="T21" s="8">
        <v>2.75439E-2</v>
      </c>
      <c r="U21" s="8">
        <v>1.6610099999999999E-2</v>
      </c>
    </row>
    <row r="22" spans="1:21" x14ac:dyDescent="0.25">
      <c r="A22" s="8" t="s">
        <v>848</v>
      </c>
      <c r="B22" s="8" t="s">
        <v>849</v>
      </c>
      <c r="C22" s="8" t="s">
        <v>850</v>
      </c>
      <c r="D22" s="8" t="s">
        <v>849</v>
      </c>
      <c r="E22" s="11">
        <v>0.98088299999999995</v>
      </c>
      <c r="F22" s="12">
        <v>2.0281500000000001</v>
      </c>
      <c r="G22" s="12">
        <v>5.2744199999999998E-2</v>
      </c>
      <c r="H22" s="12">
        <v>3.54772</v>
      </c>
      <c r="I22" s="12">
        <v>1.1524799999999999</v>
      </c>
      <c r="J22" s="12">
        <v>0.93440400000000001</v>
      </c>
      <c r="K22" s="12">
        <v>1.5098</v>
      </c>
      <c r="L22" s="8">
        <v>3</v>
      </c>
      <c r="M22" s="8">
        <v>6</v>
      </c>
      <c r="N22" s="8">
        <v>20.019300000000001</v>
      </c>
      <c r="O22" s="8">
        <v>19.038399999999999</v>
      </c>
      <c r="P22" s="8">
        <v>20.0001</v>
      </c>
      <c r="Q22" s="8">
        <v>19.018899999999999</v>
      </c>
      <c r="R22" s="8">
        <v>0.51446899999999995</v>
      </c>
      <c r="S22" s="8">
        <v>0.32889000000000002</v>
      </c>
      <c r="T22" s="8">
        <v>2.5698700000000001E-2</v>
      </c>
      <c r="U22" s="8">
        <v>1.7274999999999999E-2</v>
      </c>
    </row>
    <row r="23" spans="1:21" x14ac:dyDescent="0.25">
      <c r="A23" s="8" t="s">
        <v>1066</v>
      </c>
      <c r="B23" s="8" t="s">
        <v>1067</v>
      </c>
      <c r="C23" s="8" t="s">
        <v>1068</v>
      </c>
      <c r="D23" s="8" t="s">
        <v>1067</v>
      </c>
      <c r="E23" s="11">
        <v>0.95489999999999997</v>
      </c>
      <c r="F23" s="12">
        <v>1.4588099999999999</v>
      </c>
      <c r="G23" s="12">
        <v>9.1178599999999999E-2</v>
      </c>
      <c r="H23" s="12">
        <v>2.3799100000000002</v>
      </c>
      <c r="I23" s="12">
        <v>0.421068</v>
      </c>
      <c r="J23" s="12">
        <v>1.72668</v>
      </c>
      <c r="K23" s="12">
        <v>1.9196500000000001</v>
      </c>
      <c r="L23" s="8">
        <v>7</v>
      </c>
      <c r="M23" s="8">
        <v>7</v>
      </c>
      <c r="N23" s="8">
        <v>24.915099999999999</v>
      </c>
      <c r="O23" s="8">
        <v>23.9602</v>
      </c>
      <c r="P23" s="8">
        <v>25.0761</v>
      </c>
      <c r="Q23" s="8">
        <v>23.8443</v>
      </c>
      <c r="R23" s="8">
        <v>0.87607199999999996</v>
      </c>
      <c r="S23" s="8">
        <v>0.59951500000000002</v>
      </c>
      <c r="T23" s="8">
        <v>3.51623E-2</v>
      </c>
      <c r="U23" s="8">
        <v>2.50213E-2</v>
      </c>
    </row>
    <row r="24" spans="1:21" x14ac:dyDescent="0.25">
      <c r="A24" s="8" t="s">
        <v>527</v>
      </c>
      <c r="B24" s="8" t="s">
        <v>528</v>
      </c>
      <c r="C24" s="8" t="s">
        <v>529</v>
      </c>
      <c r="D24" s="9" t="s">
        <v>528</v>
      </c>
      <c r="E24" s="11">
        <v>0.94282200000000005</v>
      </c>
      <c r="F24" s="12">
        <v>1.4302999999999999</v>
      </c>
      <c r="G24" s="12">
        <v>9.4427399999999995E-2</v>
      </c>
      <c r="H24" s="12">
        <v>2.3703699999999999</v>
      </c>
      <c r="I24" s="12">
        <v>2.26429E-3</v>
      </c>
      <c r="J24" s="12">
        <v>0.176926</v>
      </c>
      <c r="K24" s="12">
        <v>3.5002399999999998</v>
      </c>
      <c r="L24" s="8">
        <v>6</v>
      </c>
      <c r="M24" s="8">
        <v>7</v>
      </c>
      <c r="N24" s="8">
        <v>22.776199999999999</v>
      </c>
      <c r="O24" s="8">
        <v>21.833300000000001</v>
      </c>
      <c r="P24" s="8">
        <v>22.9544</v>
      </c>
      <c r="Q24" s="8">
        <v>21.709099999999999</v>
      </c>
      <c r="R24" s="8">
        <v>0.90119700000000003</v>
      </c>
      <c r="S24" s="8">
        <v>0.51017599999999996</v>
      </c>
      <c r="T24" s="8">
        <v>3.9567600000000001E-2</v>
      </c>
      <c r="U24" s="8">
        <v>2.3366899999999999E-2</v>
      </c>
    </row>
    <row r="25" spans="1:21" x14ac:dyDescent="0.25">
      <c r="A25" s="8" t="s">
        <v>563</v>
      </c>
      <c r="B25" s="8" t="s">
        <v>564</v>
      </c>
      <c r="C25" s="8" t="s">
        <v>565</v>
      </c>
      <c r="D25" s="8" t="s">
        <v>564</v>
      </c>
      <c r="E25" s="11">
        <v>0.85975000000000001</v>
      </c>
      <c r="F25" s="12">
        <v>1.3205</v>
      </c>
      <c r="G25" s="12">
        <v>0.10820399999999999</v>
      </c>
      <c r="H25" s="12">
        <v>2.2266300000000001</v>
      </c>
      <c r="I25" s="12">
        <v>8.2525899999999999E-2</v>
      </c>
      <c r="J25" s="12">
        <v>1.0819099999999999</v>
      </c>
      <c r="K25" s="12">
        <v>2.0523600000000002</v>
      </c>
      <c r="L25" s="8">
        <v>6</v>
      </c>
      <c r="M25" s="8">
        <v>7</v>
      </c>
      <c r="N25" s="8">
        <v>21.070499999999999</v>
      </c>
      <c r="O25" s="8">
        <v>20.210699999999999</v>
      </c>
      <c r="P25" s="8">
        <v>21.0001</v>
      </c>
      <c r="Q25" s="8">
        <v>20.327999999999999</v>
      </c>
      <c r="R25" s="8">
        <v>0.74741000000000002</v>
      </c>
      <c r="S25" s="8">
        <v>0.64618500000000001</v>
      </c>
      <c r="T25" s="8">
        <v>3.5471900000000001E-2</v>
      </c>
      <c r="U25" s="8">
        <v>3.1972399999999998E-2</v>
      </c>
    </row>
    <row r="26" spans="1:21" x14ac:dyDescent="0.25">
      <c r="A26" s="8" t="s">
        <v>398</v>
      </c>
      <c r="B26" s="8" t="s">
        <v>399</v>
      </c>
      <c r="C26" s="18" t="s">
        <v>400</v>
      </c>
      <c r="D26" s="18" t="s">
        <v>399</v>
      </c>
      <c r="E26" s="11">
        <v>0.85456200000000004</v>
      </c>
      <c r="F26" s="12">
        <v>2.1815899999999999</v>
      </c>
      <c r="G26" s="12">
        <v>5.1225800000000002E-2</v>
      </c>
      <c r="H26" s="12">
        <v>3.34091</v>
      </c>
      <c r="I26" s="12">
        <v>0.26140999999999998</v>
      </c>
      <c r="J26" s="12">
        <v>0.486151</v>
      </c>
      <c r="K26" s="12">
        <v>2.1311900000000001</v>
      </c>
      <c r="L26" s="8">
        <v>6</v>
      </c>
      <c r="M26" s="8">
        <v>7</v>
      </c>
      <c r="N26" s="8">
        <v>20.2133</v>
      </c>
      <c r="O26" s="8">
        <v>19.358799999999999</v>
      </c>
      <c r="P26" s="8">
        <v>20.258700000000001</v>
      </c>
      <c r="Q26" s="8">
        <v>19.258400000000002</v>
      </c>
      <c r="R26" s="8">
        <v>0.409194</v>
      </c>
      <c r="S26" s="8">
        <v>0.49799300000000002</v>
      </c>
      <c r="T26" s="8">
        <v>2.0243799999999999E-2</v>
      </c>
      <c r="U26" s="8">
        <v>2.5724400000000001E-2</v>
      </c>
    </row>
    <row r="27" spans="1:21" x14ac:dyDescent="0.25">
      <c r="A27" s="8" t="s">
        <v>659</v>
      </c>
      <c r="B27" s="8" t="s">
        <v>660</v>
      </c>
      <c r="C27" s="18" t="s">
        <v>661</v>
      </c>
      <c r="D27" s="18" t="s">
        <v>660</v>
      </c>
      <c r="E27" s="11">
        <v>0.82742800000000005</v>
      </c>
      <c r="F27" s="12">
        <v>1.31216</v>
      </c>
      <c r="G27" s="12">
        <v>0.10985499999999999</v>
      </c>
      <c r="H27" s="12">
        <v>2.2432400000000001</v>
      </c>
      <c r="I27" s="12">
        <v>0.91144499999999995</v>
      </c>
      <c r="J27" s="12">
        <v>2.4850400000000001</v>
      </c>
      <c r="K27" s="12">
        <v>1.6307700000000001</v>
      </c>
      <c r="L27" s="8">
        <v>5</v>
      </c>
      <c r="M27" s="8">
        <v>7</v>
      </c>
      <c r="N27" s="8">
        <v>20.511700000000001</v>
      </c>
      <c r="O27" s="8">
        <v>19.6843</v>
      </c>
      <c r="P27" s="8">
        <v>20.567900000000002</v>
      </c>
      <c r="Q27" s="8">
        <v>19.720700000000001</v>
      </c>
      <c r="R27" s="8">
        <v>0.52455300000000005</v>
      </c>
      <c r="S27" s="8">
        <v>0.691326</v>
      </c>
      <c r="T27" s="8">
        <v>2.55734E-2</v>
      </c>
      <c r="U27" s="8">
        <v>3.5120699999999998E-2</v>
      </c>
    </row>
    <row r="28" spans="1:21" x14ac:dyDescent="0.25">
      <c r="A28" s="8" t="s">
        <v>214</v>
      </c>
      <c r="B28" s="8" t="s">
        <v>215</v>
      </c>
      <c r="C28" s="8" t="s">
        <v>216</v>
      </c>
      <c r="D28" s="8" t="s">
        <v>215</v>
      </c>
      <c r="E28" s="11">
        <v>0.79557100000000003</v>
      </c>
      <c r="F28" s="12">
        <v>1.786</v>
      </c>
      <c r="G28" s="12">
        <v>6.5169199999999997E-2</v>
      </c>
      <c r="H28" s="12">
        <v>2.7892199999999998</v>
      </c>
      <c r="I28" s="12">
        <v>0.95925199999999999</v>
      </c>
      <c r="J28" s="12">
        <v>0.157275</v>
      </c>
      <c r="K28" s="12">
        <v>1.41432</v>
      </c>
      <c r="L28" s="8">
        <v>7</v>
      </c>
      <c r="M28" s="8">
        <v>7</v>
      </c>
      <c r="N28" s="8">
        <v>23.296700000000001</v>
      </c>
      <c r="O28" s="8">
        <v>22.501100000000001</v>
      </c>
      <c r="P28" s="8">
        <v>23.197399999999998</v>
      </c>
      <c r="Q28" s="8">
        <v>22.395199999999999</v>
      </c>
      <c r="R28" s="8">
        <v>0.64503900000000003</v>
      </c>
      <c r="S28" s="8">
        <v>0.39168900000000001</v>
      </c>
      <c r="T28" s="8">
        <v>2.7688000000000001E-2</v>
      </c>
      <c r="U28" s="8">
        <v>1.7407499999999999E-2</v>
      </c>
    </row>
    <row r="29" spans="1:21" x14ac:dyDescent="0.25">
      <c r="A29" s="8" t="s">
        <v>1030</v>
      </c>
      <c r="B29" s="8" t="s">
        <v>1031</v>
      </c>
      <c r="C29" s="8" t="s">
        <v>1032</v>
      </c>
      <c r="D29" s="8" t="s">
        <v>1031</v>
      </c>
      <c r="E29" s="11">
        <v>0.77262500000000001</v>
      </c>
      <c r="F29" s="12">
        <v>1.3465800000000001</v>
      </c>
      <c r="G29" s="12">
        <v>0.1024</v>
      </c>
      <c r="H29" s="12">
        <v>2.3262700000000001</v>
      </c>
      <c r="I29" s="12">
        <v>1.0444199999999999</v>
      </c>
      <c r="J29" s="12">
        <v>1.91936</v>
      </c>
      <c r="K29" s="12">
        <v>1.3523799999999999</v>
      </c>
      <c r="L29" s="8">
        <v>4</v>
      </c>
      <c r="M29" s="8">
        <v>7</v>
      </c>
      <c r="N29" s="8">
        <v>19.503399999999999</v>
      </c>
      <c r="O29" s="8">
        <v>18.730799999999999</v>
      </c>
      <c r="P29" s="8">
        <v>19.539899999999999</v>
      </c>
      <c r="Q29" s="8">
        <v>18.803899999999999</v>
      </c>
      <c r="R29" s="8">
        <v>0.662582</v>
      </c>
      <c r="S29" s="8">
        <v>0.44908500000000001</v>
      </c>
      <c r="T29" s="8">
        <v>3.3972599999999999E-2</v>
      </c>
      <c r="U29" s="8">
        <v>2.3975799999999999E-2</v>
      </c>
    </row>
    <row r="30" spans="1:21" x14ac:dyDescent="0.25">
      <c r="A30" s="8" t="s">
        <v>1207</v>
      </c>
      <c r="B30" s="8" t="s">
        <v>1208</v>
      </c>
      <c r="C30" s="8" t="s">
        <v>1209</v>
      </c>
      <c r="D30" s="9" t="s">
        <v>1208</v>
      </c>
      <c r="E30" s="11">
        <v>0.70433500000000004</v>
      </c>
      <c r="F30" s="12">
        <v>1.5518400000000001</v>
      </c>
      <c r="G30" s="12">
        <v>8.3010299999999995E-2</v>
      </c>
      <c r="H30" s="12">
        <v>2.6144599999999998</v>
      </c>
      <c r="I30" s="12">
        <v>0.16972200000000001</v>
      </c>
      <c r="J30" s="12">
        <v>0.67724899999999999</v>
      </c>
      <c r="K30" s="12">
        <v>2.0373899999999998</v>
      </c>
      <c r="L30" s="8">
        <v>4</v>
      </c>
      <c r="M30" s="8">
        <v>7</v>
      </c>
      <c r="N30" s="8">
        <v>19.6799</v>
      </c>
      <c r="O30" s="8">
        <v>18.9756</v>
      </c>
      <c r="P30" s="8">
        <v>19.964700000000001</v>
      </c>
      <c r="Q30" s="8">
        <v>19.012899999999998</v>
      </c>
      <c r="R30" s="8">
        <v>0.61522900000000003</v>
      </c>
      <c r="S30" s="8">
        <v>0.296406</v>
      </c>
      <c r="T30" s="8">
        <v>3.1261700000000003E-2</v>
      </c>
      <c r="U30" s="8">
        <v>1.56204E-2</v>
      </c>
    </row>
    <row r="31" spans="1:21" x14ac:dyDescent="0.25">
      <c r="A31" s="8" t="s">
        <v>494</v>
      </c>
      <c r="B31" s="8" t="s">
        <v>495</v>
      </c>
      <c r="C31" s="8" t="s">
        <v>496</v>
      </c>
      <c r="D31" s="8" t="s">
        <v>495</v>
      </c>
      <c r="E31" s="11">
        <v>0.67952100000000004</v>
      </c>
      <c r="F31" s="12">
        <v>1.67456</v>
      </c>
      <c r="G31" s="12">
        <v>7.3999999999999996E-2</v>
      </c>
      <c r="H31" s="12">
        <v>2.68662</v>
      </c>
      <c r="I31" s="12">
        <v>0.100811</v>
      </c>
      <c r="J31" s="12">
        <v>0.25017800000000001</v>
      </c>
      <c r="K31" s="12">
        <v>1.5473600000000001</v>
      </c>
      <c r="L31" s="8">
        <v>6</v>
      </c>
      <c r="M31" s="8">
        <v>7</v>
      </c>
      <c r="N31" s="8">
        <v>22.217500000000001</v>
      </c>
      <c r="O31" s="8">
        <v>21.538</v>
      </c>
      <c r="P31" s="8">
        <v>22.239000000000001</v>
      </c>
      <c r="Q31" s="8">
        <v>21.5763</v>
      </c>
      <c r="R31" s="8">
        <v>0.31318299999999999</v>
      </c>
      <c r="S31" s="8">
        <v>0.54513999999999996</v>
      </c>
      <c r="T31" s="8">
        <v>1.40962E-2</v>
      </c>
      <c r="U31" s="8">
        <v>2.5310599999999999E-2</v>
      </c>
    </row>
    <row r="32" spans="1:21" x14ac:dyDescent="0.25">
      <c r="A32" s="8" t="s">
        <v>1165</v>
      </c>
      <c r="B32" s="8" t="s">
        <v>1166</v>
      </c>
      <c r="C32" s="8" t="s">
        <v>1167</v>
      </c>
      <c r="D32" s="8" t="s">
        <v>1166</v>
      </c>
      <c r="E32" s="11">
        <v>0.65690000000000004</v>
      </c>
      <c r="F32" s="12">
        <v>1.3669199999999999</v>
      </c>
      <c r="G32" s="12">
        <v>9.80597E-2</v>
      </c>
      <c r="H32" s="12">
        <v>2.4031899999999999</v>
      </c>
      <c r="I32" s="12">
        <v>2.7687E-2</v>
      </c>
      <c r="J32" s="12">
        <v>0.85834100000000002</v>
      </c>
      <c r="K32" s="12">
        <v>1.3893599999999999</v>
      </c>
      <c r="L32" s="8">
        <v>3</v>
      </c>
      <c r="M32" s="8">
        <v>7</v>
      </c>
      <c r="N32" s="8">
        <v>18.982700000000001</v>
      </c>
      <c r="O32" s="8">
        <v>18.325800000000001</v>
      </c>
      <c r="P32" s="8">
        <v>18.9056</v>
      </c>
      <c r="Q32" s="8">
        <v>18.521999999999998</v>
      </c>
      <c r="R32" s="8">
        <v>0.26335399999999998</v>
      </c>
      <c r="S32" s="8">
        <v>0.43138100000000001</v>
      </c>
      <c r="T32" s="8">
        <v>1.3873399999999999E-2</v>
      </c>
      <c r="U32" s="8">
        <v>2.3539500000000001E-2</v>
      </c>
    </row>
    <row r="33" spans="1:21" x14ac:dyDescent="0.25">
      <c r="A33" s="8" t="s">
        <v>81</v>
      </c>
      <c r="B33" s="8" t="s">
        <v>82</v>
      </c>
      <c r="C33" s="9" t="s">
        <v>83</v>
      </c>
      <c r="D33" s="9" t="s">
        <v>82</v>
      </c>
      <c r="E33" s="11">
        <v>0.61997100000000005</v>
      </c>
      <c r="F33" s="12">
        <v>1.85534</v>
      </c>
      <c r="G33" s="12">
        <v>6.3228099999999995E-2</v>
      </c>
      <c r="H33" s="12">
        <v>2.8752599999999999</v>
      </c>
      <c r="I33" s="12">
        <v>0.21393999999999999</v>
      </c>
      <c r="J33" s="12">
        <v>3.6190699999999998</v>
      </c>
      <c r="K33" s="12">
        <v>2.3644799999999999</v>
      </c>
      <c r="L33" s="8">
        <v>7</v>
      </c>
      <c r="M33" s="8">
        <v>7</v>
      </c>
      <c r="N33" s="8">
        <v>25.771999999999998</v>
      </c>
      <c r="O33" s="8">
        <v>25.152100000000001</v>
      </c>
      <c r="P33" s="8">
        <v>25.871099999999998</v>
      </c>
      <c r="Q33" s="8">
        <v>25.254300000000001</v>
      </c>
      <c r="R33" s="8">
        <v>0.42337799999999998</v>
      </c>
      <c r="S33" s="8">
        <v>0.38236500000000001</v>
      </c>
      <c r="T33" s="8">
        <v>1.6427799999999999E-2</v>
      </c>
      <c r="U33" s="8">
        <v>1.52021E-2</v>
      </c>
    </row>
    <row r="34" spans="1:21" x14ac:dyDescent="0.25">
      <c r="A34" s="8" t="s">
        <v>369</v>
      </c>
      <c r="B34" s="8" t="s">
        <v>370</v>
      </c>
      <c r="C34" s="9" t="s">
        <v>371</v>
      </c>
      <c r="D34" s="9" t="s">
        <v>370</v>
      </c>
      <c r="E34" s="11">
        <v>0.61194300000000001</v>
      </c>
      <c r="F34" s="12">
        <v>2.1720100000000002</v>
      </c>
      <c r="G34" s="12">
        <v>4.90909E-2</v>
      </c>
      <c r="H34" s="12">
        <v>3.2678799999999999</v>
      </c>
      <c r="I34" s="12">
        <v>0.85736299999999999</v>
      </c>
      <c r="J34" s="12">
        <v>0.63010100000000002</v>
      </c>
      <c r="K34" s="12">
        <v>1.98428</v>
      </c>
      <c r="L34" s="8">
        <v>7</v>
      </c>
      <c r="M34" s="8">
        <v>7</v>
      </c>
      <c r="N34" s="8">
        <v>23.945799999999998</v>
      </c>
      <c r="O34" s="8">
        <v>23.3338</v>
      </c>
      <c r="P34" s="8">
        <v>23.754200000000001</v>
      </c>
      <c r="Q34" s="8">
        <v>23.346499999999999</v>
      </c>
      <c r="R34" s="8">
        <v>0.376614</v>
      </c>
      <c r="S34" s="8">
        <v>0.32190999999999997</v>
      </c>
      <c r="T34" s="8">
        <v>1.57278E-2</v>
      </c>
      <c r="U34" s="8">
        <v>1.37959E-2</v>
      </c>
    </row>
    <row r="35" spans="1:21" x14ac:dyDescent="0.25">
      <c r="A35" s="8" t="s">
        <v>943</v>
      </c>
      <c r="B35" s="8" t="s">
        <v>944</v>
      </c>
      <c r="C35" s="9" t="s">
        <v>945</v>
      </c>
      <c r="D35" s="9" t="s">
        <v>944</v>
      </c>
      <c r="E35" s="11">
        <v>0.49759500000000001</v>
      </c>
      <c r="F35" s="12">
        <v>2.39994</v>
      </c>
      <c r="G35" s="12">
        <v>4.8941199999999997E-2</v>
      </c>
      <c r="H35" s="12">
        <v>3.6264099999999999</v>
      </c>
      <c r="I35" s="12">
        <v>1.45184</v>
      </c>
      <c r="J35" s="12">
        <v>0.57349600000000001</v>
      </c>
      <c r="K35" s="12">
        <v>1.5127299999999999</v>
      </c>
      <c r="L35" s="8">
        <v>6</v>
      </c>
      <c r="M35" s="8">
        <v>7</v>
      </c>
      <c r="N35" s="8">
        <v>21.780100000000001</v>
      </c>
      <c r="O35" s="8">
        <v>21.282499999999999</v>
      </c>
      <c r="P35" s="8">
        <v>21.684799999999999</v>
      </c>
      <c r="Q35" s="8">
        <v>21.189599999999999</v>
      </c>
      <c r="R35" s="8">
        <v>0.29970799999999997</v>
      </c>
      <c r="S35" s="8">
        <v>0.19147900000000001</v>
      </c>
      <c r="T35" s="8">
        <v>1.3760700000000001E-2</v>
      </c>
      <c r="U35" s="8">
        <v>8.9970299999999996E-3</v>
      </c>
    </row>
    <row r="36" spans="1:21" x14ac:dyDescent="0.25">
      <c r="A36" s="8" t="s">
        <v>1048</v>
      </c>
      <c r="B36" s="8" t="s">
        <v>1049</v>
      </c>
      <c r="C36" s="8" t="s">
        <v>1050</v>
      </c>
      <c r="D36" s="8" t="s">
        <v>1049</v>
      </c>
      <c r="E36" s="11">
        <v>0.26264300000000002</v>
      </c>
      <c r="F36" s="12">
        <v>1.7765299999999999</v>
      </c>
      <c r="G36" s="12">
        <v>6.3940300000000005E-2</v>
      </c>
      <c r="H36" s="12">
        <v>2.77746</v>
      </c>
      <c r="I36" s="12">
        <v>0.31589099999999998</v>
      </c>
      <c r="J36" s="12">
        <v>1.6001399999999999</v>
      </c>
      <c r="K36" s="12">
        <v>1.60659</v>
      </c>
      <c r="L36" s="8">
        <v>7</v>
      </c>
      <c r="M36" s="8">
        <v>7</v>
      </c>
      <c r="N36" s="8">
        <v>24.110800000000001</v>
      </c>
      <c r="O36" s="8">
        <v>23.848199999999999</v>
      </c>
      <c r="P36" s="8">
        <v>24.0916</v>
      </c>
      <c r="Q36" s="8">
        <v>23.872299999999999</v>
      </c>
      <c r="R36" s="8">
        <v>0.182889</v>
      </c>
      <c r="S36" s="8">
        <v>0.17072100000000001</v>
      </c>
      <c r="T36" s="8">
        <v>7.5853400000000003E-3</v>
      </c>
      <c r="U36" s="8">
        <v>7.1586699999999998E-3</v>
      </c>
    </row>
    <row r="37" spans="1:21" s="20" customFormat="1" ht="90" x14ac:dyDescent="0.25">
      <c r="A37" s="19" t="s">
        <v>1478</v>
      </c>
      <c r="B37" s="19" t="s">
        <v>1479</v>
      </c>
      <c r="C37" s="19" t="s">
        <v>1480</v>
      </c>
      <c r="D37" s="19" t="s">
        <v>1481</v>
      </c>
      <c r="E37" s="19" t="s">
        <v>1509</v>
      </c>
      <c r="F37" s="19" t="s">
        <v>2019</v>
      </c>
      <c r="G37" s="19" t="s">
        <v>2018</v>
      </c>
      <c r="H37" s="19" t="s">
        <v>1523</v>
      </c>
      <c r="I37" s="19" t="s">
        <v>1515</v>
      </c>
      <c r="J37" s="19" t="s">
        <v>1516</v>
      </c>
      <c r="K37" s="19" t="s">
        <v>1517</v>
      </c>
      <c r="L37" s="19" t="s">
        <v>1529</v>
      </c>
      <c r="M37" s="19" t="s">
        <v>1521</v>
      </c>
      <c r="N37" s="19" t="s">
        <v>1526</v>
      </c>
      <c r="O37" s="19" t="s">
        <v>1518</v>
      </c>
      <c r="P37" s="19" t="s">
        <v>1527</v>
      </c>
      <c r="Q37" s="19" t="s">
        <v>1519</v>
      </c>
      <c r="R37" s="19" t="s">
        <v>1514</v>
      </c>
      <c r="S37" s="19" t="s">
        <v>1513</v>
      </c>
      <c r="T37" s="19" t="s">
        <v>1528</v>
      </c>
      <c r="U37" s="19" t="s">
        <v>1520</v>
      </c>
    </row>
    <row r="38" spans="1:21" x14ac:dyDescent="0.25">
      <c r="A38" s="8" t="s">
        <v>1018</v>
      </c>
      <c r="B38" s="8" t="s">
        <v>1019</v>
      </c>
      <c r="C38" s="8" t="s">
        <v>1020</v>
      </c>
      <c r="D38" s="8" t="s">
        <v>1019</v>
      </c>
      <c r="E38" s="13">
        <v>-2.4200400000000002</v>
      </c>
      <c r="F38" s="12">
        <v>2.2827000000000002</v>
      </c>
      <c r="G38" s="12">
        <v>5.0260899999999997E-2</v>
      </c>
      <c r="H38" s="12">
        <v>-3.5560299999999998</v>
      </c>
      <c r="I38" s="12">
        <v>0.49166199999999999</v>
      </c>
      <c r="J38" s="12">
        <v>2.47424</v>
      </c>
      <c r="K38" s="12">
        <v>2.2449400000000002</v>
      </c>
      <c r="L38" s="8">
        <v>5</v>
      </c>
      <c r="M38" s="8">
        <v>7</v>
      </c>
      <c r="N38" s="8">
        <v>21.6373</v>
      </c>
      <c r="O38" s="8">
        <v>24.057300000000001</v>
      </c>
      <c r="P38" s="8">
        <v>21.324000000000002</v>
      </c>
      <c r="Q38" s="8">
        <v>24.479600000000001</v>
      </c>
      <c r="R38" s="8">
        <v>0.88729100000000005</v>
      </c>
      <c r="S38" s="8">
        <v>1.3139700000000001</v>
      </c>
      <c r="T38" s="8">
        <v>4.1007599999999998E-2</v>
      </c>
      <c r="U38" s="8">
        <v>5.4618399999999998E-2</v>
      </c>
    </row>
    <row r="39" spans="1:21" x14ac:dyDescent="0.25">
      <c r="A39" s="8" t="s">
        <v>154</v>
      </c>
      <c r="B39" s="8" t="s">
        <v>155</v>
      </c>
      <c r="C39" s="8" t="s">
        <v>156</v>
      </c>
      <c r="D39" s="8" t="s">
        <v>155</v>
      </c>
      <c r="E39" s="13">
        <v>-2.24065</v>
      </c>
      <c r="F39" s="12">
        <v>2.6432099999999998</v>
      </c>
      <c r="G39" s="12">
        <v>5.6000000000000001E-2</v>
      </c>
      <c r="H39" s="12">
        <v>-4.0634399999999999</v>
      </c>
      <c r="I39" s="12">
        <v>1.0559499999999999</v>
      </c>
      <c r="J39" s="12">
        <v>2.4751300000000001</v>
      </c>
      <c r="K39" s="12">
        <v>2.16777</v>
      </c>
      <c r="L39" s="8">
        <v>5</v>
      </c>
      <c r="M39" s="8">
        <v>7</v>
      </c>
      <c r="N39" s="8">
        <v>19.821200000000001</v>
      </c>
      <c r="O39" s="8">
        <v>22.061900000000001</v>
      </c>
      <c r="P39" s="8">
        <v>19.903600000000001</v>
      </c>
      <c r="Q39" s="8">
        <v>22.186</v>
      </c>
      <c r="R39" s="8">
        <v>0.99977700000000003</v>
      </c>
      <c r="S39" s="8">
        <v>0.90094700000000005</v>
      </c>
      <c r="T39" s="8">
        <v>5.0439699999999997E-2</v>
      </c>
      <c r="U39" s="8">
        <v>4.08373E-2</v>
      </c>
    </row>
    <row r="40" spans="1:21" x14ac:dyDescent="0.25">
      <c r="A40" s="8" t="s">
        <v>521</v>
      </c>
      <c r="B40" s="8" t="s">
        <v>522</v>
      </c>
      <c r="C40" s="8" t="s">
        <v>523</v>
      </c>
      <c r="D40" s="8" t="s">
        <v>522</v>
      </c>
      <c r="E40" s="13">
        <v>-2.2172999999999998</v>
      </c>
      <c r="F40" s="12">
        <v>1.9482900000000001</v>
      </c>
      <c r="G40" s="12">
        <v>5.4960000000000002E-2</v>
      </c>
      <c r="H40" s="12">
        <v>-3.60751</v>
      </c>
      <c r="I40" s="12">
        <v>0.191691</v>
      </c>
      <c r="J40" s="12">
        <v>0.84831199999999995</v>
      </c>
      <c r="K40" s="12">
        <v>1.8180400000000001</v>
      </c>
      <c r="L40" s="8">
        <v>2</v>
      </c>
      <c r="M40" s="8">
        <v>6</v>
      </c>
      <c r="N40" s="8">
        <v>17.386600000000001</v>
      </c>
      <c r="O40" s="8">
        <v>19.603899999999999</v>
      </c>
      <c r="P40" s="8">
        <v>17.386600000000001</v>
      </c>
      <c r="Q40" s="8">
        <v>19.718299999999999</v>
      </c>
      <c r="R40" s="8">
        <v>0.32321800000000001</v>
      </c>
      <c r="S40" s="8">
        <v>0.81185099999999999</v>
      </c>
      <c r="T40" s="8">
        <v>1.8590099999999998E-2</v>
      </c>
      <c r="U40" s="8">
        <v>4.14128E-2</v>
      </c>
    </row>
    <row r="41" spans="1:21" x14ac:dyDescent="0.25">
      <c r="A41" s="8" t="s">
        <v>1396</v>
      </c>
      <c r="B41" s="8" t="s">
        <v>1397</v>
      </c>
      <c r="C41" s="8" t="s">
        <v>1398</v>
      </c>
      <c r="D41" s="8" t="s">
        <v>1397</v>
      </c>
      <c r="E41" s="13">
        <v>-2.1549700000000001</v>
      </c>
      <c r="F41" s="12">
        <v>1.90069</v>
      </c>
      <c r="G41" s="12">
        <v>5.8641499999999999E-2</v>
      </c>
      <c r="H41" s="12">
        <v>-2.9777900000000002</v>
      </c>
      <c r="I41" s="12">
        <v>1.2863100000000001</v>
      </c>
      <c r="J41" s="12">
        <v>2.0495299999999999</v>
      </c>
      <c r="K41" s="12">
        <v>1.6996500000000001</v>
      </c>
      <c r="L41" s="8">
        <v>6</v>
      </c>
      <c r="M41" s="8">
        <v>7</v>
      </c>
      <c r="N41" s="8">
        <v>21.350899999999999</v>
      </c>
      <c r="O41" s="8">
        <v>23.5059</v>
      </c>
      <c r="P41" s="8">
        <v>20.8264</v>
      </c>
      <c r="Q41" s="8">
        <v>24.2361</v>
      </c>
      <c r="R41" s="8">
        <v>1.39446</v>
      </c>
      <c r="S41" s="8">
        <v>1.2172000000000001</v>
      </c>
      <c r="T41" s="8">
        <v>6.5311599999999997E-2</v>
      </c>
      <c r="U41" s="8">
        <v>5.1782799999999997E-2</v>
      </c>
    </row>
    <row r="42" spans="1:21" x14ac:dyDescent="0.25">
      <c r="A42" s="8" t="s">
        <v>632</v>
      </c>
      <c r="B42" s="8" t="s">
        <v>633</v>
      </c>
      <c r="C42" s="8" t="s">
        <v>634</v>
      </c>
      <c r="D42" s="8" t="s">
        <v>633</v>
      </c>
      <c r="E42" s="13">
        <v>-2.0852599999999999</v>
      </c>
      <c r="F42" s="12">
        <v>2.45458</v>
      </c>
      <c r="G42" s="12">
        <v>6.5600000000000006E-2</v>
      </c>
      <c r="H42" s="12">
        <v>-3.6205699999999998</v>
      </c>
      <c r="I42" s="12">
        <v>1.37866</v>
      </c>
      <c r="J42" s="12">
        <v>3.42754</v>
      </c>
      <c r="K42" s="12">
        <v>2.2028300000000001</v>
      </c>
      <c r="L42" s="8">
        <v>7</v>
      </c>
      <c r="M42" s="8">
        <v>7</v>
      </c>
      <c r="N42" s="8">
        <v>24.643599999999999</v>
      </c>
      <c r="O42" s="8">
        <v>26.7288</v>
      </c>
      <c r="P42" s="8">
        <v>24.768999999999998</v>
      </c>
      <c r="Q42" s="8">
        <v>26.963899999999999</v>
      </c>
      <c r="R42" s="8">
        <v>1.25118</v>
      </c>
      <c r="S42" s="8">
        <v>0.86980000000000002</v>
      </c>
      <c r="T42" s="8">
        <v>5.07711E-2</v>
      </c>
      <c r="U42" s="8">
        <v>3.25417E-2</v>
      </c>
    </row>
    <row r="43" spans="1:21" x14ac:dyDescent="0.25">
      <c r="A43" s="8" t="s">
        <v>284</v>
      </c>
      <c r="B43" s="8" t="s">
        <v>285</v>
      </c>
      <c r="C43" s="8" t="s">
        <v>286</v>
      </c>
      <c r="D43" s="8" t="s">
        <v>285</v>
      </c>
      <c r="E43" s="13">
        <v>-1.98007</v>
      </c>
      <c r="F43" s="12">
        <v>1.6364799999999999</v>
      </c>
      <c r="G43" s="12">
        <v>7.7411800000000003E-2</v>
      </c>
      <c r="H43" s="12">
        <v>-2.6799499999999998</v>
      </c>
      <c r="I43" s="12">
        <v>0.32300200000000001</v>
      </c>
      <c r="J43" s="12">
        <v>2.9329499999999999</v>
      </c>
      <c r="K43" s="12">
        <v>2.1176499999999998</v>
      </c>
      <c r="L43" s="8">
        <v>5</v>
      </c>
      <c r="M43" s="8">
        <v>7</v>
      </c>
      <c r="N43" s="8">
        <v>19.889600000000002</v>
      </c>
      <c r="O43" s="8">
        <v>21.869700000000002</v>
      </c>
      <c r="P43" s="8">
        <v>19.832599999999999</v>
      </c>
      <c r="Q43" s="8">
        <v>22.493500000000001</v>
      </c>
      <c r="R43" s="8">
        <v>0.454129</v>
      </c>
      <c r="S43" s="8">
        <v>1.5862400000000001</v>
      </c>
      <c r="T43" s="8">
        <v>2.2832499999999999E-2</v>
      </c>
      <c r="U43" s="8">
        <v>7.2531700000000005E-2</v>
      </c>
    </row>
    <row r="44" spans="1:21" x14ac:dyDescent="0.25">
      <c r="A44" s="8" t="s">
        <v>917</v>
      </c>
      <c r="B44" s="8" t="s">
        <v>918</v>
      </c>
      <c r="C44" s="8" t="s">
        <v>919</v>
      </c>
      <c r="D44" s="8" t="s">
        <v>918</v>
      </c>
      <c r="E44" s="13">
        <v>-1.9298</v>
      </c>
      <c r="F44" s="12">
        <v>2.0898699999999999</v>
      </c>
      <c r="G44" s="12">
        <v>4.9463399999999998E-2</v>
      </c>
      <c r="H44" s="12">
        <v>-3.6543700000000001</v>
      </c>
      <c r="I44" s="12">
        <v>0.53420900000000004</v>
      </c>
      <c r="J44" s="12">
        <v>1.1019399999999999</v>
      </c>
      <c r="K44" s="12">
        <v>2.5544500000000001</v>
      </c>
      <c r="L44" s="8">
        <v>3</v>
      </c>
      <c r="M44" s="8">
        <v>6</v>
      </c>
      <c r="N44" s="8">
        <v>17.525400000000001</v>
      </c>
      <c r="O44" s="8">
        <v>19.455200000000001</v>
      </c>
      <c r="P44" s="8">
        <v>17.1294</v>
      </c>
      <c r="Q44" s="8">
        <v>19.250499999999999</v>
      </c>
      <c r="R44" s="8">
        <v>0.77115400000000001</v>
      </c>
      <c r="S44" s="8">
        <v>0.73685900000000004</v>
      </c>
      <c r="T44" s="8">
        <v>4.4002100000000002E-2</v>
      </c>
      <c r="U44" s="8">
        <v>3.7874600000000001E-2</v>
      </c>
    </row>
    <row r="45" spans="1:21" x14ac:dyDescent="0.25">
      <c r="A45" s="8" t="s">
        <v>1042</v>
      </c>
      <c r="B45" s="8" t="s">
        <v>1043</v>
      </c>
      <c r="C45" s="8" t="s">
        <v>1044</v>
      </c>
      <c r="D45" s="8" t="s">
        <v>1043</v>
      </c>
      <c r="E45" s="13">
        <v>-1.8827499999999999</v>
      </c>
      <c r="F45" s="12">
        <v>2.2774000000000001</v>
      </c>
      <c r="G45" s="12">
        <v>4.8333300000000003E-2</v>
      </c>
      <c r="H45" s="12">
        <v>-3.9865499999999998</v>
      </c>
      <c r="I45" s="12">
        <v>0.44007400000000002</v>
      </c>
      <c r="J45" s="12">
        <v>1.0206500000000001</v>
      </c>
      <c r="K45" s="12">
        <v>3.1336300000000001</v>
      </c>
      <c r="L45" s="8">
        <v>3</v>
      </c>
      <c r="M45" s="8">
        <v>6</v>
      </c>
      <c r="N45" s="8">
        <v>21.897600000000001</v>
      </c>
      <c r="O45" s="8">
        <v>23.7803</v>
      </c>
      <c r="P45" s="8">
        <v>21.656300000000002</v>
      </c>
      <c r="Q45" s="8">
        <v>23.6999</v>
      </c>
      <c r="R45" s="8">
        <v>0.56124399999999997</v>
      </c>
      <c r="S45" s="8">
        <v>0.70606500000000005</v>
      </c>
      <c r="T45" s="8">
        <v>2.5630400000000001E-2</v>
      </c>
      <c r="U45" s="8">
        <v>2.9691100000000002E-2</v>
      </c>
    </row>
    <row r="46" spans="1:21" x14ac:dyDescent="0.25">
      <c r="A46" s="8" t="s">
        <v>539</v>
      </c>
      <c r="B46" s="8" t="s">
        <v>540</v>
      </c>
      <c r="C46" s="8" t="s">
        <v>541</v>
      </c>
      <c r="D46" s="8" t="s">
        <v>540</v>
      </c>
      <c r="E46" s="13">
        <v>-1.8798600000000001</v>
      </c>
      <c r="F46" s="12">
        <v>2.0094099999999999</v>
      </c>
      <c r="G46" s="12">
        <v>5.2711099999999997E-2</v>
      </c>
      <c r="H46" s="12">
        <v>-3.11795</v>
      </c>
      <c r="I46" s="12">
        <v>0.94600499999999998</v>
      </c>
      <c r="J46" s="12">
        <v>2.4555600000000002</v>
      </c>
      <c r="K46" s="12">
        <v>1.7724899999999999</v>
      </c>
      <c r="L46" s="8">
        <v>6</v>
      </c>
      <c r="M46" s="8">
        <v>7</v>
      </c>
      <c r="N46" s="8">
        <v>23.472000000000001</v>
      </c>
      <c r="O46" s="8">
        <v>25.351800000000001</v>
      </c>
      <c r="P46" s="8">
        <v>23.535499999999999</v>
      </c>
      <c r="Q46" s="8">
        <v>25.5212</v>
      </c>
      <c r="R46" s="8">
        <v>1.08585</v>
      </c>
      <c r="S46" s="8">
        <v>1.0819099999999999</v>
      </c>
      <c r="T46" s="8">
        <v>4.6261400000000001E-2</v>
      </c>
      <c r="U46" s="8">
        <v>4.2675999999999999E-2</v>
      </c>
    </row>
    <row r="47" spans="1:21" x14ac:dyDescent="0.25">
      <c r="A47" s="8" t="s">
        <v>803</v>
      </c>
      <c r="B47" s="8" t="s">
        <v>804</v>
      </c>
      <c r="C47" s="8" t="s">
        <v>805</v>
      </c>
      <c r="D47" s="8" t="s">
        <v>804</v>
      </c>
      <c r="E47" s="13">
        <v>-1.8592900000000001</v>
      </c>
      <c r="F47" s="12">
        <v>2.1001500000000002</v>
      </c>
      <c r="G47" s="12">
        <v>5.27368E-2</v>
      </c>
      <c r="H47" s="12">
        <v>-4.2697700000000003</v>
      </c>
      <c r="I47" s="12">
        <v>1.22027</v>
      </c>
      <c r="J47" s="12">
        <v>0.63138799999999995</v>
      </c>
      <c r="K47" s="12">
        <v>2.1732300000000002</v>
      </c>
      <c r="L47" s="8">
        <v>2</v>
      </c>
      <c r="M47" s="8">
        <v>5</v>
      </c>
      <c r="N47" s="8">
        <v>16.5669</v>
      </c>
      <c r="O47" s="8">
        <v>18.426100000000002</v>
      </c>
      <c r="P47" s="8">
        <v>16.5669</v>
      </c>
      <c r="Q47" s="8">
        <v>18.2119</v>
      </c>
      <c r="R47" s="8">
        <v>0.58470699999999998</v>
      </c>
      <c r="S47" s="8">
        <v>0.50312800000000002</v>
      </c>
      <c r="T47" s="8">
        <v>3.52938E-2</v>
      </c>
      <c r="U47" s="8">
        <v>2.7305099999999999E-2</v>
      </c>
    </row>
    <row r="48" spans="1:21" x14ac:dyDescent="0.25">
      <c r="A48" s="8" t="s">
        <v>336</v>
      </c>
      <c r="B48" s="8" t="s">
        <v>337</v>
      </c>
      <c r="C48" s="8" t="s">
        <v>338</v>
      </c>
      <c r="D48" s="8" t="s">
        <v>337</v>
      </c>
      <c r="E48" s="13">
        <v>-1.74824</v>
      </c>
      <c r="F48" s="12">
        <v>2.4158499999999998</v>
      </c>
      <c r="G48" s="12">
        <v>5.1200000000000002E-2</v>
      </c>
      <c r="H48" s="12">
        <v>-3.5719799999999999</v>
      </c>
      <c r="I48" s="12">
        <v>1.2214499999999999</v>
      </c>
      <c r="J48" s="12">
        <v>4.1176199999999996</v>
      </c>
      <c r="K48" s="12">
        <v>2.1803900000000001</v>
      </c>
      <c r="L48" s="8">
        <v>7</v>
      </c>
      <c r="M48" s="8">
        <v>7</v>
      </c>
      <c r="N48" s="8">
        <v>23.6052</v>
      </c>
      <c r="O48" s="8">
        <v>25.3535</v>
      </c>
      <c r="P48" s="8">
        <v>23.665500000000002</v>
      </c>
      <c r="Q48" s="8">
        <v>25.465499999999999</v>
      </c>
      <c r="R48" s="8">
        <v>1.02013</v>
      </c>
      <c r="S48" s="8">
        <v>0.79757999999999996</v>
      </c>
      <c r="T48" s="8">
        <v>4.3216400000000002E-2</v>
      </c>
      <c r="U48" s="8">
        <v>3.1458399999999997E-2</v>
      </c>
    </row>
    <row r="49" spans="1:21" x14ac:dyDescent="0.25">
      <c r="A49" s="8" t="s">
        <v>141</v>
      </c>
      <c r="B49" s="8" t="s">
        <v>142</v>
      </c>
      <c r="C49" s="8" t="s">
        <v>143</v>
      </c>
      <c r="D49" s="8" t="s">
        <v>142</v>
      </c>
      <c r="E49" s="13">
        <v>-1.7405900000000001</v>
      </c>
      <c r="F49" s="12">
        <v>2.2234699999999998</v>
      </c>
      <c r="G49" s="12">
        <v>5.0142899999999997E-2</v>
      </c>
      <c r="H49" s="12">
        <v>-3.3318500000000002</v>
      </c>
      <c r="I49" s="12">
        <v>0.93756499999999998</v>
      </c>
      <c r="J49" s="12">
        <v>2.6835900000000001</v>
      </c>
      <c r="K49" s="12">
        <v>1.93468</v>
      </c>
      <c r="L49" s="8">
        <v>7</v>
      </c>
      <c r="M49" s="8">
        <v>7</v>
      </c>
      <c r="N49" s="8">
        <v>21.1248</v>
      </c>
      <c r="O49" s="8">
        <v>22.865300000000001</v>
      </c>
      <c r="P49" s="8">
        <v>20.679200000000002</v>
      </c>
      <c r="Q49" s="8">
        <v>23.315799999999999</v>
      </c>
      <c r="R49" s="8">
        <v>0.93940800000000002</v>
      </c>
      <c r="S49" s="8">
        <v>1.0138499999999999</v>
      </c>
      <c r="T49" s="8">
        <v>4.4469500000000002E-2</v>
      </c>
      <c r="U49" s="8">
        <v>4.4339900000000002E-2</v>
      </c>
    </row>
    <row r="50" spans="1:21" x14ac:dyDescent="0.25">
      <c r="A50" s="8" t="s">
        <v>776</v>
      </c>
      <c r="B50" s="8" t="s">
        <v>777</v>
      </c>
      <c r="C50" s="8" t="s">
        <v>778</v>
      </c>
      <c r="D50" s="8" t="s">
        <v>777</v>
      </c>
      <c r="E50" s="13">
        <v>-1.7314700000000001</v>
      </c>
      <c r="F50" s="12">
        <v>2.3070900000000001</v>
      </c>
      <c r="G50" s="12">
        <v>4.8727300000000001E-2</v>
      </c>
      <c r="H50" s="12">
        <v>-3.5897999999999999</v>
      </c>
      <c r="I50" s="12">
        <v>1.14741</v>
      </c>
      <c r="J50" s="12">
        <v>1.2746900000000001</v>
      </c>
      <c r="K50" s="12">
        <v>1.73333</v>
      </c>
      <c r="L50" s="8">
        <v>5</v>
      </c>
      <c r="M50" s="8">
        <v>7</v>
      </c>
      <c r="N50" s="8">
        <v>19.008400000000002</v>
      </c>
      <c r="O50" s="8">
        <v>20.739799999999999</v>
      </c>
      <c r="P50" s="8">
        <v>19.392800000000001</v>
      </c>
      <c r="Q50" s="8">
        <v>20.782399999999999</v>
      </c>
      <c r="R50" s="8">
        <v>0.99353199999999997</v>
      </c>
      <c r="S50" s="8">
        <v>0.68762800000000002</v>
      </c>
      <c r="T50" s="8">
        <v>5.2268200000000001E-2</v>
      </c>
      <c r="U50" s="8">
        <v>3.3154900000000001E-2</v>
      </c>
    </row>
    <row r="51" spans="1:21" x14ac:dyDescent="0.25">
      <c r="A51" s="8" t="s">
        <v>839</v>
      </c>
      <c r="B51" s="8" t="s">
        <v>840</v>
      </c>
      <c r="C51" s="8" t="s">
        <v>841</v>
      </c>
      <c r="D51" s="8" t="s">
        <v>840</v>
      </c>
      <c r="E51" s="13">
        <v>-1.7065300000000001</v>
      </c>
      <c r="F51" s="12">
        <v>1.8402000000000001</v>
      </c>
      <c r="G51" s="12">
        <v>6.3932199999999995E-2</v>
      </c>
      <c r="H51" s="12">
        <v>-3.6697099999999998</v>
      </c>
      <c r="I51" s="12">
        <v>1.0431299999999999</v>
      </c>
      <c r="J51" s="12">
        <v>0.14441499999999999</v>
      </c>
      <c r="K51" s="12">
        <v>1.5629999999999999</v>
      </c>
      <c r="L51" s="8">
        <v>2</v>
      </c>
      <c r="M51" s="8">
        <v>5</v>
      </c>
      <c r="N51" s="8">
        <v>17.071400000000001</v>
      </c>
      <c r="O51" s="8">
        <v>18.777999999999999</v>
      </c>
      <c r="P51" s="8">
        <v>17.071400000000001</v>
      </c>
      <c r="Q51" s="8">
        <v>18.7362</v>
      </c>
      <c r="R51" s="8">
        <v>0.61709199999999997</v>
      </c>
      <c r="S51" s="8">
        <v>0.53941499999999998</v>
      </c>
      <c r="T51" s="8">
        <v>3.6147600000000002E-2</v>
      </c>
      <c r="U51" s="8">
        <v>2.8725899999999999E-2</v>
      </c>
    </row>
    <row r="52" spans="1:21" x14ac:dyDescent="0.25">
      <c r="A52" s="8" t="s">
        <v>66</v>
      </c>
      <c r="B52" s="8" t="s">
        <v>67</v>
      </c>
      <c r="C52" s="8" t="s">
        <v>68</v>
      </c>
      <c r="D52" s="8" t="s">
        <v>67</v>
      </c>
      <c r="E52" s="13">
        <v>-1.67347</v>
      </c>
      <c r="F52" s="12">
        <v>2.6305200000000002</v>
      </c>
      <c r="G52" s="12">
        <v>5.0500000000000003E-2</v>
      </c>
      <c r="H52" s="12">
        <v>-4.0452399999999997</v>
      </c>
      <c r="I52" s="12">
        <v>1.4269700000000001</v>
      </c>
      <c r="J52" s="12">
        <v>4.5803299999999998E-2</v>
      </c>
      <c r="K52" s="12">
        <v>2.9326400000000001</v>
      </c>
      <c r="L52" s="8">
        <v>5</v>
      </c>
      <c r="M52" s="8">
        <v>7</v>
      </c>
      <c r="N52" s="8">
        <v>20.1798</v>
      </c>
      <c r="O52" s="8">
        <v>21.853300000000001</v>
      </c>
      <c r="P52" s="8">
        <v>20.247699999999998</v>
      </c>
      <c r="Q52" s="8">
        <v>22.103100000000001</v>
      </c>
      <c r="R52" s="8">
        <v>0.61660999999999999</v>
      </c>
      <c r="S52" s="8">
        <v>0.76056100000000004</v>
      </c>
      <c r="T52" s="8">
        <v>3.0555800000000001E-2</v>
      </c>
      <c r="U52" s="8">
        <v>3.4803099999999997E-2</v>
      </c>
    </row>
    <row r="53" spans="1:21" x14ac:dyDescent="0.25">
      <c r="A53" s="8" t="s">
        <v>1252</v>
      </c>
      <c r="B53" s="8" t="s">
        <v>1253</v>
      </c>
      <c r="C53" s="8" t="s">
        <v>1254</v>
      </c>
      <c r="D53" s="8" t="s">
        <v>1253</v>
      </c>
      <c r="E53" s="13">
        <v>-1.66307</v>
      </c>
      <c r="F53" s="12">
        <v>2.5677500000000002</v>
      </c>
      <c r="G53" s="12">
        <v>5.11111E-2</v>
      </c>
      <c r="H53" s="12">
        <v>-4.9019599999999999</v>
      </c>
      <c r="I53" s="12">
        <v>1.5401</v>
      </c>
      <c r="J53" s="12">
        <v>0.65326499999999998</v>
      </c>
      <c r="K53" s="12">
        <v>2.9356200000000001</v>
      </c>
      <c r="L53" s="8">
        <v>2</v>
      </c>
      <c r="M53" s="8">
        <v>6</v>
      </c>
      <c r="N53" s="8">
        <v>18.403500000000001</v>
      </c>
      <c r="O53" s="8">
        <v>20.066600000000001</v>
      </c>
      <c r="P53" s="8">
        <v>18.403500000000001</v>
      </c>
      <c r="Q53" s="8">
        <v>20.108599999999999</v>
      </c>
      <c r="R53" s="8">
        <v>0.14976500000000001</v>
      </c>
      <c r="S53" s="8">
        <v>0.45021800000000001</v>
      </c>
      <c r="T53" s="8">
        <v>8.1378500000000003E-3</v>
      </c>
      <c r="U53" s="8">
        <v>2.24362E-2</v>
      </c>
    </row>
    <row r="54" spans="1:21" x14ac:dyDescent="0.25">
      <c r="A54" s="8" t="s">
        <v>809</v>
      </c>
      <c r="B54" s="8" t="s">
        <v>810</v>
      </c>
      <c r="C54" s="8" t="s">
        <v>811</v>
      </c>
      <c r="D54" s="8" t="s">
        <v>810</v>
      </c>
      <c r="E54" s="13">
        <v>-1.5911999999999999</v>
      </c>
      <c r="F54" s="12">
        <v>1.5182</v>
      </c>
      <c r="G54" s="12">
        <v>8.6455400000000002E-2</v>
      </c>
      <c r="H54" s="12">
        <v>-2.6268799999999999</v>
      </c>
      <c r="I54" s="12">
        <v>0.153586</v>
      </c>
      <c r="J54" s="12">
        <v>1.67188</v>
      </c>
      <c r="K54" s="12">
        <v>1.4356199999999999</v>
      </c>
      <c r="L54" s="8">
        <v>3</v>
      </c>
      <c r="M54" s="8">
        <v>7</v>
      </c>
      <c r="N54" s="8">
        <v>19.404900000000001</v>
      </c>
      <c r="O54" s="8">
        <v>20.996099999999998</v>
      </c>
      <c r="P54" s="8">
        <v>19.2376</v>
      </c>
      <c r="Q54" s="8">
        <v>21.175899999999999</v>
      </c>
      <c r="R54" s="8">
        <v>0.76725399999999999</v>
      </c>
      <c r="S54" s="8">
        <v>0.91167100000000001</v>
      </c>
      <c r="T54" s="8">
        <v>3.9539199999999997E-2</v>
      </c>
      <c r="U54" s="8">
        <v>4.3421000000000001E-2</v>
      </c>
    </row>
    <row r="55" spans="1:21" x14ac:dyDescent="0.25">
      <c r="A55" s="8" t="s">
        <v>363</v>
      </c>
      <c r="B55" s="8" t="s">
        <v>364</v>
      </c>
      <c r="C55" s="8" t="s">
        <v>365</v>
      </c>
      <c r="D55" s="8" t="s">
        <v>364</v>
      </c>
      <c r="E55" s="13">
        <v>-1.5889899999999999</v>
      </c>
      <c r="F55" s="12">
        <v>2.2032099999999999</v>
      </c>
      <c r="G55" s="12">
        <v>5.1333299999999998E-2</v>
      </c>
      <c r="H55" s="12">
        <v>-3.6751100000000001</v>
      </c>
      <c r="I55" s="12">
        <v>0.40524900000000003</v>
      </c>
      <c r="J55" s="12">
        <v>0.46406199999999997</v>
      </c>
      <c r="K55" s="12">
        <v>1.7323999999999999</v>
      </c>
      <c r="L55" s="8">
        <v>3</v>
      </c>
      <c r="M55" s="8">
        <v>7</v>
      </c>
      <c r="N55" s="8">
        <v>18.6983</v>
      </c>
      <c r="O55" s="8">
        <v>20.287299999999998</v>
      </c>
      <c r="P55" s="8">
        <v>18.532499999999999</v>
      </c>
      <c r="Q55" s="8">
        <v>20.395900000000001</v>
      </c>
      <c r="R55" s="8">
        <v>0.37852799999999998</v>
      </c>
      <c r="S55" s="8">
        <v>0.689689</v>
      </c>
      <c r="T55" s="8">
        <v>2.0244000000000002E-2</v>
      </c>
      <c r="U55" s="8">
        <v>3.3996199999999997E-2</v>
      </c>
    </row>
    <row r="56" spans="1:21" x14ac:dyDescent="0.25">
      <c r="A56" s="8" t="s">
        <v>1060</v>
      </c>
      <c r="B56" s="8" t="s">
        <v>1061</v>
      </c>
      <c r="C56" s="8" t="s">
        <v>1062</v>
      </c>
      <c r="D56" s="8" t="s">
        <v>1061</v>
      </c>
      <c r="E56" s="13">
        <v>-1.5848800000000001</v>
      </c>
      <c r="F56" s="12">
        <v>2.4292099999999999</v>
      </c>
      <c r="G56" s="12">
        <v>5.6923099999999997E-2</v>
      </c>
      <c r="H56" s="12">
        <v>-3.7600099999999999</v>
      </c>
      <c r="I56" s="12">
        <v>1.0155700000000001</v>
      </c>
      <c r="J56" s="12">
        <v>6.5896999999999997E-2</v>
      </c>
      <c r="K56" s="12">
        <v>3.1418300000000001</v>
      </c>
      <c r="L56" s="8">
        <v>5</v>
      </c>
      <c r="M56" s="8">
        <v>7</v>
      </c>
      <c r="N56" s="8">
        <v>18.750800000000002</v>
      </c>
      <c r="O56" s="8">
        <v>20.335699999999999</v>
      </c>
      <c r="P56" s="8">
        <v>19.1355</v>
      </c>
      <c r="Q56" s="8">
        <v>20.4314</v>
      </c>
      <c r="R56" s="8">
        <v>0.834534</v>
      </c>
      <c r="S56" s="8">
        <v>0.63196399999999997</v>
      </c>
      <c r="T56" s="8">
        <v>4.4506499999999997E-2</v>
      </c>
      <c r="U56" s="8">
        <v>3.1076599999999999E-2</v>
      </c>
    </row>
    <row r="57" spans="1:21" x14ac:dyDescent="0.25">
      <c r="A57" s="8" t="s">
        <v>1027</v>
      </c>
      <c r="B57" s="8" t="s">
        <v>1028</v>
      </c>
      <c r="C57" s="8" t="s">
        <v>1029</v>
      </c>
      <c r="D57" s="8" t="s">
        <v>1028</v>
      </c>
      <c r="E57" s="13">
        <v>-1.57189</v>
      </c>
      <c r="F57" s="12">
        <v>1.3726499999999999</v>
      </c>
      <c r="G57" s="12">
        <v>9.7473699999999996E-2</v>
      </c>
      <c r="H57" s="12">
        <v>-2.47695</v>
      </c>
      <c r="I57" s="12">
        <v>0.149365</v>
      </c>
      <c r="J57" s="12">
        <v>1.46773</v>
      </c>
      <c r="K57" s="12">
        <v>2.4528699999999999</v>
      </c>
      <c r="L57" s="8">
        <v>2</v>
      </c>
      <c r="M57" s="8">
        <v>7</v>
      </c>
      <c r="N57" s="8">
        <v>18.500800000000002</v>
      </c>
      <c r="O57" s="8">
        <v>20.072700000000001</v>
      </c>
      <c r="P57" s="8">
        <v>18.500800000000002</v>
      </c>
      <c r="Q57" s="8">
        <v>20.259</v>
      </c>
      <c r="R57" s="8">
        <v>0.68518599999999996</v>
      </c>
      <c r="S57" s="8">
        <v>0.80784900000000004</v>
      </c>
      <c r="T57" s="8">
        <v>3.7035499999999999E-2</v>
      </c>
      <c r="U57" s="8">
        <v>4.0246200000000003E-2</v>
      </c>
    </row>
    <row r="58" spans="1:21" x14ac:dyDescent="0.25">
      <c r="A58" s="8" t="s">
        <v>404</v>
      </c>
      <c r="B58" s="8" t="s">
        <v>405</v>
      </c>
      <c r="C58" s="8" t="s">
        <v>406</v>
      </c>
      <c r="D58" s="8" t="s">
        <v>405</v>
      </c>
      <c r="E58" s="13">
        <v>-1.50868</v>
      </c>
      <c r="F58" s="12">
        <v>2.1091700000000002</v>
      </c>
      <c r="G58" s="12">
        <v>5.2972999999999999E-2</v>
      </c>
      <c r="H58" s="12">
        <v>-3.2469399999999999</v>
      </c>
      <c r="I58" s="12">
        <v>0.66318900000000003</v>
      </c>
      <c r="J58" s="12">
        <v>2.28199</v>
      </c>
      <c r="K58" s="12">
        <v>1.9177299999999999</v>
      </c>
      <c r="L58" s="8">
        <v>6</v>
      </c>
      <c r="M58" s="8">
        <v>7</v>
      </c>
      <c r="N58" s="8">
        <v>19.8432</v>
      </c>
      <c r="O58" s="8">
        <v>21.351900000000001</v>
      </c>
      <c r="P58" s="8">
        <v>19.758600000000001</v>
      </c>
      <c r="Q58" s="8">
        <v>21.163799999999998</v>
      </c>
      <c r="R58" s="8">
        <v>0.72436900000000004</v>
      </c>
      <c r="S58" s="8">
        <v>0.91734199999999999</v>
      </c>
      <c r="T58" s="8">
        <v>3.6504599999999998E-2</v>
      </c>
      <c r="U58" s="8">
        <v>4.2963000000000001E-2</v>
      </c>
    </row>
    <row r="59" spans="1:21" x14ac:dyDescent="0.25">
      <c r="A59" s="8" t="s">
        <v>1402</v>
      </c>
      <c r="B59" s="8" t="s">
        <v>1403</v>
      </c>
      <c r="C59" s="8" t="s">
        <v>1404</v>
      </c>
      <c r="D59" s="8" t="s">
        <v>1403</v>
      </c>
      <c r="E59" s="13">
        <v>-1.50753</v>
      </c>
      <c r="F59" s="12">
        <v>2.8456999999999999</v>
      </c>
      <c r="G59" s="12">
        <v>4.24E-2</v>
      </c>
      <c r="H59" s="12">
        <v>-7.8442299999999996</v>
      </c>
      <c r="I59" s="12">
        <v>1.51603</v>
      </c>
      <c r="J59" s="12">
        <v>1.3223499999999999</v>
      </c>
      <c r="K59" s="12">
        <v>3.2422499999999999</v>
      </c>
      <c r="L59" s="8">
        <v>2</v>
      </c>
      <c r="M59" s="8">
        <v>4</v>
      </c>
      <c r="N59" s="8">
        <v>15.7737</v>
      </c>
      <c r="O59" s="8">
        <v>17.281199999999998</v>
      </c>
      <c r="P59" s="8">
        <v>15.7737</v>
      </c>
      <c r="Q59" s="8">
        <v>17.2669</v>
      </c>
      <c r="R59" s="8">
        <v>0.22853699999999999</v>
      </c>
      <c r="S59" s="8">
        <v>0.219661</v>
      </c>
      <c r="T59" s="8">
        <v>1.44885E-2</v>
      </c>
      <c r="U59" s="8">
        <v>1.2711E-2</v>
      </c>
    </row>
    <row r="60" spans="1:21" x14ac:dyDescent="0.25">
      <c r="A60" s="8" t="s">
        <v>1078</v>
      </c>
      <c r="B60" s="8" t="s">
        <v>1079</v>
      </c>
      <c r="C60" s="8" t="s">
        <v>1080</v>
      </c>
      <c r="D60" s="8" t="s">
        <v>1079</v>
      </c>
      <c r="E60" s="13">
        <v>-1.5034099999999999</v>
      </c>
      <c r="F60" s="12">
        <v>1.3095300000000001</v>
      </c>
      <c r="G60" s="12">
        <v>0.110014</v>
      </c>
      <c r="H60" s="12">
        <v>-2.5867200000000001</v>
      </c>
      <c r="I60" s="12">
        <v>0.45133099999999998</v>
      </c>
      <c r="J60" s="12">
        <v>0.651814</v>
      </c>
      <c r="K60" s="12">
        <v>1.34721</v>
      </c>
      <c r="L60" s="8">
        <v>2</v>
      </c>
      <c r="M60" s="8">
        <v>5</v>
      </c>
      <c r="N60" s="8">
        <v>18.117899999999999</v>
      </c>
      <c r="O60" s="8">
        <v>19.621400000000001</v>
      </c>
      <c r="P60" s="8">
        <v>18.117899999999999</v>
      </c>
      <c r="Q60" s="8">
        <v>19.497</v>
      </c>
      <c r="R60" s="8">
        <v>0.72414800000000001</v>
      </c>
      <c r="S60" s="8">
        <v>0.68710400000000005</v>
      </c>
      <c r="T60" s="8">
        <v>3.9968499999999997E-2</v>
      </c>
      <c r="U60" s="8">
        <v>3.5018199999999999E-2</v>
      </c>
    </row>
    <row r="61" spans="1:21" x14ac:dyDescent="0.25">
      <c r="A61" s="8" t="s">
        <v>1132</v>
      </c>
      <c r="B61" s="8" t="s">
        <v>1133</v>
      </c>
      <c r="C61" s="8" t="s">
        <v>1134</v>
      </c>
      <c r="D61" s="8" t="s">
        <v>1133</v>
      </c>
      <c r="E61" s="13">
        <v>-1.43353</v>
      </c>
      <c r="F61" s="12">
        <v>2.3191099999999998</v>
      </c>
      <c r="G61" s="12">
        <v>4.9714300000000003E-2</v>
      </c>
      <c r="H61" s="12">
        <v>-4.0622100000000003</v>
      </c>
      <c r="I61" s="12">
        <v>0.11551699999999999</v>
      </c>
      <c r="J61" s="12">
        <v>2.47966</v>
      </c>
      <c r="K61" s="12">
        <v>2.8355899999999998</v>
      </c>
      <c r="L61" s="8">
        <v>3</v>
      </c>
      <c r="M61" s="8">
        <v>6</v>
      </c>
      <c r="N61" s="8">
        <v>17.226900000000001</v>
      </c>
      <c r="O61" s="8">
        <v>18.660399999999999</v>
      </c>
      <c r="P61" s="8">
        <v>16.974399999999999</v>
      </c>
      <c r="Q61" s="8">
        <v>18.6128</v>
      </c>
      <c r="R61" s="8">
        <v>0.65804600000000002</v>
      </c>
      <c r="S61" s="8">
        <v>0.41891200000000001</v>
      </c>
      <c r="T61" s="8">
        <v>3.8198700000000002E-2</v>
      </c>
      <c r="U61" s="8">
        <v>2.2449199999999999E-2</v>
      </c>
    </row>
    <row r="62" spans="1:21" x14ac:dyDescent="0.25">
      <c r="A62" s="8" t="s">
        <v>1186</v>
      </c>
      <c r="B62" s="8" t="s">
        <v>1187</v>
      </c>
      <c r="C62" s="8" t="s">
        <v>1188</v>
      </c>
      <c r="D62" s="8" t="s">
        <v>1187</v>
      </c>
      <c r="E62" s="13">
        <v>-1.4260600000000001</v>
      </c>
      <c r="F62" s="12">
        <v>1.74492</v>
      </c>
      <c r="G62" s="12">
        <v>6.58889E-2</v>
      </c>
      <c r="H62" s="12">
        <v>-2.9655800000000001</v>
      </c>
      <c r="I62" s="12">
        <v>0.30441800000000002</v>
      </c>
      <c r="J62" s="12">
        <v>8.4425500000000001E-2</v>
      </c>
      <c r="K62" s="12">
        <v>1.7252000000000001</v>
      </c>
      <c r="L62" s="8">
        <v>3</v>
      </c>
      <c r="M62" s="8">
        <v>7</v>
      </c>
      <c r="N62" s="8">
        <v>16.785799999999998</v>
      </c>
      <c r="O62" s="8">
        <v>18.2119</v>
      </c>
      <c r="P62" s="8">
        <v>16.716799999999999</v>
      </c>
      <c r="Q62" s="8">
        <v>18.246099999999998</v>
      </c>
      <c r="R62" s="8">
        <v>0.27946300000000002</v>
      </c>
      <c r="S62" s="8">
        <v>0.78830599999999995</v>
      </c>
      <c r="T62" s="8">
        <v>1.6648799999999998E-2</v>
      </c>
      <c r="U62" s="8">
        <v>4.3285299999999999E-2</v>
      </c>
    </row>
    <row r="63" spans="1:21" x14ac:dyDescent="0.25">
      <c r="A63" s="8" t="s">
        <v>1102</v>
      </c>
      <c r="B63" s="8" t="s">
        <v>1103</v>
      </c>
      <c r="C63" s="8" t="s">
        <v>1104</v>
      </c>
      <c r="D63" s="8" t="s">
        <v>1103</v>
      </c>
      <c r="E63" s="13">
        <v>-1.3710599999999999</v>
      </c>
      <c r="F63" s="12">
        <v>1.91744</v>
      </c>
      <c r="G63" s="12">
        <v>5.7692300000000002E-2</v>
      </c>
      <c r="H63" s="12">
        <v>-3.8424299999999998</v>
      </c>
      <c r="I63" s="12">
        <v>0.72886099999999998</v>
      </c>
      <c r="J63" s="12">
        <v>1.2186399999999999</v>
      </c>
      <c r="K63" s="12">
        <v>2.00325</v>
      </c>
      <c r="L63" s="8">
        <v>2</v>
      </c>
      <c r="M63" s="8">
        <v>5</v>
      </c>
      <c r="N63" s="8">
        <v>15.1782</v>
      </c>
      <c r="O63" s="8">
        <v>16.549299999999999</v>
      </c>
      <c r="P63" s="8">
        <v>15.1782</v>
      </c>
      <c r="Q63" s="8">
        <v>16.587199999999999</v>
      </c>
      <c r="R63" s="8">
        <v>5.6426900000000002E-2</v>
      </c>
      <c r="S63" s="8">
        <v>0.47598600000000002</v>
      </c>
      <c r="T63" s="8">
        <v>3.71763E-3</v>
      </c>
      <c r="U63" s="8">
        <v>2.8761800000000001E-2</v>
      </c>
    </row>
    <row r="64" spans="1:21" x14ac:dyDescent="0.25">
      <c r="A64" s="8" t="s">
        <v>833</v>
      </c>
      <c r="B64" s="8" t="s">
        <v>834</v>
      </c>
      <c r="C64" s="8" t="s">
        <v>835</v>
      </c>
      <c r="D64" s="8" t="s">
        <v>834</v>
      </c>
      <c r="E64" s="13">
        <v>-1.3625400000000001</v>
      </c>
      <c r="F64" s="12">
        <v>1.44706</v>
      </c>
      <c r="G64" s="12">
        <v>9.1964900000000002E-2</v>
      </c>
      <c r="H64" s="12">
        <v>-2.52155</v>
      </c>
      <c r="I64" s="12">
        <v>0.435473</v>
      </c>
      <c r="J64" s="12">
        <v>0.59260999999999997</v>
      </c>
      <c r="K64" s="12">
        <v>1.3656600000000001</v>
      </c>
      <c r="L64" s="8">
        <v>3</v>
      </c>
      <c r="M64" s="8">
        <v>7</v>
      </c>
      <c r="N64" s="8">
        <v>16.857199999999999</v>
      </c>
      <c r="O64" s="8">
        <v>18.219799999999999</v>
      </c>
      <c r="P64" s="8">
        <v>16.806000000000001</v>
      </c>
      <c r="Q64" s="8">
        <v>18.640499999999999</v>
      </c>
      <c r="R64" s="8">
        <v>0.31499100000000002</v>
      </c>
      <c r="S64" s="8">
        <v>0.88571500000000003</v>
      </c>
      <c r="T64" s="8">
        <v>1.8685799999999999E-2</v>
      </c>
      <c r="U64" s="8">
        <v>4.8612799999999998E-2</v>
      </c>
    </row>
    <row r="65" spans="1:21" x14ac:dyDescent="0.25">
      <c r="A65" s="8" t="s">
        <v>1114</v>
      </c>
      <c r="B65" s="8" t="s">
        <v>1115</v>
      </c>
      <c r="C65" s="8" t="s">
        <v>1116</v>
      </c>
      <c r="D65" s="8" t="s">
        <v>1115</v>
      </c>
      <c r="E65" s="13">
        <v>-1.3504400000000001</v>
      </c>
      <c r="F65" s="12">
        <v>1.43648</v>
      </c>
      <c r="G65" s="12">
        <v>9.3137899999999996E-2</v>
      </c>
      <c r="H65" s="12">
        <v>-2.45255</v>
      </c>
      <c r="I65" s="12">
        <v>6.9223000000000007E-2</v>
      </c>
      <c r="J65" s="12">
        <v>0.303869</v>
      </c>
      <c r="K65" s="12">
        <v>1.79735</v>
      </c>
      <c r="L65" s="8">
        <v>4</v>
      </c>
      <c r="M65" s="8">
        <v>7</v>
      </c>
      <c r="N65" s="8">
        <v>18.995999999999999</v>
      </c>
      <c r="O65" s="8">
        <v>20.346499999999999</v>
      </c>
      <c r="P65" s="8">
        <v>18.596900000000002</v>
      </c>
      <c r="Q65" s="8">
        <v>20.2745</v>
      </c>
      <c r="R65" s="8">
        <v>1.1652899999999999</v>
      </c>
      <c r="S65" s="8">
        <v>0.69186700000000001</v>
      </c>
      <c r="T65" s="8">
        <v>6.1343599999999998E-2</v>
      </c>
      <c r="U65" s="8">
        <v>3.4004199999999998E-2</v>
      </c>
    </row>
    <row r="66" spans="1:21" x14ac:dyDescent="0.25">
      <c r="A66" s="8" t="s">
        <v>1453</v>
      </c>
      <c r="B66" s="8" t="s">
        <v>1454</v>
      </c>
      <c r="C66" s="8" t="s">
        <v>1455</v>
      </c>
      <c r="D66" s="8" t="s">
        <v>1454</v>
      </c>
      <c r="E66" s="13">
        <v>-1.32605</v>
      </c>
      <c r="F66" s="12">
        <v>2.4318599999999999</v>
      </c>
      <c r="G66" s="12">
        <v>6.6909099999999999E-2</v>
      </c>
      <c r="H66" s="12">
        <v>-3.6684800000000002</v>
      </c>
      <c r="I66" s="12">
        <v>0.33097100000000002</v>
      </c>
      <c r="J66" s="12">
        <v>1.1918800000000001</v>
      </c>
      <c r="K66" s="12">
        <v>1.99586</v>
      </c>
      <c r="L66" s="8">
        <v>6</v>
      </c>
      <c r="M66" s="8">
        <v>7</v>
      </c>
      <c r="N66" s="8">
        <v>19.426200000000001</v>
      </c>
      <c r="O66" s="8">
        <v>20.752199999999998</v>
      </c>
      <c r="P66" s="8">
        <v>19.328600000000002</v>
      </c>
      <c r="Q66" s="8">
        <v>20.860399999999998</v>
      </c>
      <c r="R66" s="8">
        <v>0.66177600000000003</v>
      </c>
      <c r="S66" s="8">
        <v>0.63949800000000001</v>
      </c>
      <c r="T66" s="8">
        <v>3.4066199999999998E-2</v>
      </c>
      <c r="U66" s="8">
        <v>3.08159E-2</v>
      </c>
    </row>
    <row r="67" spans="1:21" x14ac:dyDescent="0.25">
      <c r="A67" s="8" t="s">
        <v>788</v>
      </c>
      <c r="B67" s="8" t="s">
        <v>789</v>
      </c>
      <c r="C67" s="8" t="s">
        <v>790</v>
      </c>
      <c r="D67" s="8" t="s">
        <v>789</v>
      </c>
      <c r="E67" s="13">
        <v>-1.3147200000000001</v>
      </c>
      <c r="F67" s="12">
        <v>1.42028</v>
      </c>
      <c r="G67" s="12">
        <v>9.4466700000000001E-2</v>
      </c>
      <c r="H67" s="12">
        <v>-2.6506699999999999</v>
      </c>
      <c r="I67" s="12">
        <v>1.3358099999999999</v>
      </c>
      <c r="J67" s="12">
        <v>0.58916100000000005</v>
      </c>
      <c r="K67" s="12">
        <v>1.6646700000000001</v>
      </c>
      <c r="L67" s="8">
        <v>3</v>
      </c>
      <c r="M67" s="8">
        <v>5</v>
      </c>
      <c r="N67" s="8">
        <v>17.4236</v>
      </c>
      <c r="O67" s="8">
        <v>18.738299999999999</v>
      </c>
      <c r="P67" s="8">
        <v>17.019500000000001</v>
      </c>
      <c r="Q67" s="8">
        <v>18.823699999999999</v>
      </c>
      <c r="R67" s="8">
        <v>0.85696399999999995</v>
      </c>
      <c r="S67" s="8">
        <v>0.56983399999999995</v>
      </c>
      <c r="T67" s="8">
        <v>4.9184100000000001E-2</v>
      </c>
      <c r="U67" s="8">
        <v>3.0410099999999999E-2</v>
      </c>
    </row>
    <row r="68" spans="1:21" x14ac:dyDescent="0.25">
      <c r="A68" s="8" t="s">
        <v>1315</v>
      </c>
      <c r="B68" s="8" t="s">
        <v>1316</v>
      </c>
      <c r="C68" s="8" t="s">
        <v>1317</v>
      </c>
      <c r="D68" s="8" t="s">
        <v>1316</v>
      </c>
      <c r="E68" s="13">
        <v>-1.3087800000000001</v>
      </c>
      <c r="F68" s="12">
        <v>1.75929</v>
      </c>
      <c r="G68" s="12">
        <v>6.3830999999999999E-2</v>
      </c>
      <c r="H68" s="12">
        <v>-3.2527400000000002</v>
      </c>
      <c r="I68" s="12">
        <v>1.77267</v>
      </c>
      <c r="J68" s="12">
        <v>0.21348500000000001</v>
      </c>
      <c r="K68" s="12">
        <v>1.85023</v>
      </c>
      <c r="L68" s="8">
        <v>3</v>
      </c>
      <c r="M68" s="8">
        <v>5</v>
      </c>
      <c r="N68" s="8">
        <v>17.515000000000001</v>
      </c>
      <c r="O68" s="8">
        <v>18.823799999999999</v>
      </c>
      <c r="P68" s="8">
        <v>17.417999999999999</v>
      </c>
      <c r="Q68" s="8">
        <v>18.834399999999999</v>
      </c>
      <c r="R68" s="8">
        <v>0.82081000000000004</v>
      </c>
      <c r="S68" s="8">
        <v>0.34418900000000002</v>
      </c>
      <c r="T68" s="8">
        <v>4.6863200000000001E-2</v>
      </c>
      <c r="U68" s="8">
        <v>1.82848E-2</v>
      </c>
    </row>
    <row r="69" spans="1:21" x14ac:dyDescent="0.25">
      <c r="A69" s="8" t="s">
        <v>1198</v>
      </c>
      <c r="B69" s="8" t="s">
        <v>1199</v>
      </c>
      <c r="C69" s="8" t="s">
        <v>1200</v>
      </c>
      <c r="D69" s="8" t="s">
        <v>1199</v>
      </c>
      <c r="E69" s="13">
        <v>-1.3024800000000001</v>
      </c>
      <c r="F69" s="12">
        <v>2.2374100000000001</v>
      </c>
      <c r="G69" s="12">
        <v>5.2769200000000002E-2</v>
      </c>
      <c r="H69" s="12">
        <v>-3.4935200000000002</v>
      </c>
      <c r="I69" s="12">
        <v>1.32877</v>
      </c>
      <c r="J69" s="12">
        <v>0.68720599999999998</v>
      </c>
      <c r="K69" s="12">
        <v>1.35103</v>
      </c>
      <c r="L69" s="8">
        <v>5</v>
      </c>
      <c r="M69" s="8">
        <v>7</v>
      </c>
      <c r="N69" s="8">
        <v>19.158100000000001</v>
      </c>
      <c r="O69" s="8">
        <v>20.460599999999999</v>
      </c>
      <c r="P69" s="8">
        <v>19.456</v>
      </c>
      <c r="Q69" s="8">
        <v>20.558299999999999</v>
      </c>
      <c r="R69" s="8">
        <v>0.75280199999999997</v>
      </c>
      <c r="S69" s="8">
        <v>0.54578899999999997</v>
      </c>
      <c r="T69" s="8">
        <v>3.9294200000000001E-2</v>
      </c>
      <c r="U69" s="8">
        <v>2.66752E-2</v>
      </c>
    </row>
    <row r="70" spans="1:21" x14ac:dyDescent="0.25">
      <c r="A70" s="8" t="s">
        <v>256</v>
      </c>
      <c r="B70" s="8" t="s">
        <v>257</v>
      </c>
      <c r="C70" s="8" t="s">
        <v>258</v>
      </c>
      <c r="D70" s="8" t="s">
        <v>257</v>
      </c>
      <c r="E70" s="13">
        <v>-1.2567299999999999</v>
      </c>
      <c r="F70" s="12">
        <v>1.58649</v>
      </c>
      <c r="G70" s="12">
        <v>7.8468099999999999E-2</v>
      </c>
      <c r="H70" s="12">
        <v>-2.6128800000000001</v>
      </c>
      <c r="I70" s="12">
        <v>0.13214300000000001</v>
      </c>
      <c r="J70" s="12">
        <v>0.31372699999999998</v>
      </c>
      <c r="K70" s="12">
        <v>1.5660499999999999</v>
      </c>
      <c r="L70" s="8">
        <v>5</v>
      </c>
      <c r="M70" s="8">
        <v>7</v>
      </c>
      <c r="N70" s="8">
        <v>19.962900000000001</v>
      </c>
      <c r="O70" s="8">
        <v>21.2196</v>
      </c>
      <c r="P70" s="8">
        <v>20.2974</v>
      </c>
      <c r="Q70" s="8">
        <v>21.436499999999999</v>
      </c>
      <c r="R70" s="8">
        <v>0.92498999999999998</v>
      </c>
      <c r="S70" s="8">
        <v>0.74441400000000002</v>
      </c>
      <c r="T70" s="8">
        <v>4.6335500000000002E-2</v>
      </c>
      <c r="U70" s="8">
        <v>3.5081399999999999E-2</v>
      </c>
    </row>
    <row r="71" spans="1:21" x14ac:dyDescent="0.25">
      <c r="A71" s="8" t="s">
        <v>518</v>
      </c>
      <c r="B71" s="8" t="s">
        <v>519</v>
      </c>
      <c r="C71" s="8" t="s">
        <v>520</v>
      </c>
      <c r="D71" s="8" t="s">
        <v>519</v>
      </c>
      <c r="E71" s="13">
        <v>-1.25187</v>
      </c>
      <c r="F71" s="12">
        <v>2.1419000000000001</v>
      </c>
      <c r="G71" s="12">
        <v>5.0514299999999998E-2</v>
      </c>
      <c r="H71" s="12">
        <v>-3.7452700000000001</v>
      </c>
      <c r="I71" s="12">
        <v>0.64321600000000001</v>
      </c>
      <c r="J71" s="12">
        <v>0.98845899999999998</v>
      </c>
      <c r="K71" s="12">
        <v>2.3147700000000002</v>
      </c>
      <c r="L71" s="8">
        <v>3</v>
      </c>
      <c r="M71" s="8">
        <v>6</v>
      </c>
      <c r="N71" s="8">
        <v>17.909199999999998</v>
      </c>
      <c r="O71" s="8">
        <v>19.161000000000001</v>
      </c>
      <c r="P71" s="8">
        <v>17.9253</v>
      </c>
      <c r="Q71" s="8">
        <v>19.123799999999999</v>
      </c>
      <c r="R71" s="8">
        <v>0.393349</v>
      </c>
      <c r="S71" s="8">
        <v>0.50093900000000002</v>
      </c>
      <c r="T71" s="8">
        <v>2.19636E-2</v>
      </c>
      <c r="U71" s="8">
        <v>2.6143599999999999E-2</v>
      </c>
    </row>
    <row r="72" spans="1:21" x14ac:dyDescent="0.25">
      <c r="A72" s="8" t="s">
        <v>220</v>
      </c>
      <c r="B72" s="8" t="s">
        <v>221</v>
      </c>
      <c r="C72" s="8" t="s">
        <v>222</v>
      </c>
      <c r="D72" s="8" t="s">
        <v>221</v>
      </c>
      <c r="E72" s="13">
        <v>-1.2497199999999999</v>
      </c>
      <c r="F72" s="12">
        <v>2.97112</v>
      </c>
      <c r="G72" s="12">
        <v>6.8000000000000005E-2</v>
      </c>
      <c r="H72" s="12">
        <v>-4.7334199999999997</v>
      </c>
      <c r="I72" s="12">
        <v>4.0605700000000002E-2</v>
      </c>
      <c r="J72" s="12">
        <v>1.19617</v>
      </c>
      <c r="K72" s="12">
        <v>2.6754199999999999</v>
      </c>
      <c r="L72" s="8">
        <v>4</v>
      </c>
      <c r="M72" s="8">
        <v>7</v>
      </c>
      <c r="N72" s="8">
        <v>17.888400000000001</v>
      </c>
      <c r="O72" s="8">
        <v>19.138100000000001</v>
      </c>
      <c r="P72" s="8">
        <v>17.784300000000002</v>
      </c>
      <c r="Q72" s="8">
        <v>19.171800000000001</v>
      </c>
      <c r="R72" s="8">
        <v>0.55617300000000003</v>
      </c>
      <c r="S72" s="8">
        <v>0.333899</v>
      </c>
      <c r="T72" s="8">
        <v>3.1091199999999999E-2</v>
      </c>
      <c r="U72" s="8">
        <v>1.7446799999999998E-2</v>
      </c>
    </row>
    <row r="73" spans="1:21" x14ac:dyDescent="0.25">
      <c r="A73" s="8" t="s">
        <v>1384</v>
      </c>
      <c r="B73" s="8" t="s">
        <v>1385</v>
      </c>
      <c r="C73" s="8" t="s">
        <v>1386</v>
      </c>
      <c r="D73" s="8" t="s">
        <v>1385</v>
      </c>
      <c r="E73" s="13">
        <v>-1.21604</v>
      </c>
      <c r="F73" s="12">
        <v>1.5050600000000001</v>
      </c>
      <c r="G73" s="12">
        <v>8.4679199999999996E-2</v>
      </c>
      <c r="H73" s="12">
        <v>-2.5035500000000002</v>
      </c>
      <c r="I73" s="12">
        <v>0.21452399999999999</v>
      </c>
      <c r="J73" s="12">
        <v>2.6672400000000001</v>
      </c>
      <c r="K73" s="12">
        <v>2.8763899999999998</v>
      </c>
      <c r="L73" s="8">
        <v>5</v>
      </c>
      <c r="M73" s="8">
        <v>7</v>
      </c>
      <c r="N73" s="8">
        <v>18.371200000000002</v>
      </c>
      <c r="O73" s="8">
        <v>19.587199999999999</v>
      </c>
      <c r="P73" s="8">
        <v>18.642900000000001</v>
      </c>
      <c r="Q73" s="8">
        <v>19.688600000000001</v>
      </c>
      <c r="R73" s="8">
        <v>1.0986899999999999</v>
      </c>
      <c r="S73" s="8">
        <v>0.58493600000000001</v>
      </c>
      <c r="T73" s="8">
        <v>5.9804799999999998E-2</v>
      </c>
      <c r="U73" s="8">
        <v>2.98631E-2</v>
      </c>
    </row>
    <row r="74" spans="1:21" x14ac:dyDescent="0.25">
      <c r="A74" s="8" t="s">
        <v>976</v>
      </c>
      <c r="B74" s="8" t="s">
        <v>977</v>
      </c>
      <c r="C74" s="8" t="s">
        <v>978</v>
      </c>
      <c r="D74" s="8" t="s">
        <v>977</v>
      </c>
      <c r="E74" s="13">
        <v>-1.21465</v>
      </c>
      <c r="F74" s="12">
        <v>1.5083299999999999</v>
      </c>
      <c r="G74" s="12">
        <v>8.5142899999999994E-2</v>
      </c>
      <c r="H74" s="12">
        <v>-2.8034599999999998</v>
      </c>
      <c r="I74" s="12">
        <v>1.33558</v>
      </c>
      <c r="J74" s="12">
        <v>0.56578600000000001</v>
      </c>
      <c r="K74" s="12">
        <v>1.4053599999999999</v>
      </c>
      <c r="L74" s="8">
        <v>3</v>
      </c>
      <c r="M74" s="8">
        <v>5</v>
      </c>
      <c r="N74" s="8">
        <v>16.849599999999999</v>
      </c>
      <c r="O74" s="8">
        <v>18.0642</v>
      </c>
      <c r="P74" s="8">
        <v>17.265699999999999</v>
      </c>
      <c r="Q74" s="8">
        <v>18.1402</v>
      </c>
      <c r="R74" s="8">
        <v>0.94279599999999997</v>
      </c>
      <c r="S74" s="8">
        <v>0.28903000000000001</v>
      </c>
      <c r="T74" s="8">
        <v>5.5953700000000002E-2</v>
      </c>
      <c r="U74" s="8">
        <v>1.60001E-2</v>
      </c>
    </row>
    <row r="75" spans="1:21" x14ac:dyDescent="0.25">
      <c r="A75" s="8" t="s">
        <v>147</v>
      </c>
      <c r="B75" s="8" t="s">
        <v>148</v>
      </c>
      <c r="C75" s="8" t="s">
        <v>149</v>
      </c>
      <c r="D75" s="8" t="s">
        <v>148</v>
      </c>
      <c r="E75" s="13">
        <v>-1.2111400000000001</v>
      </c>
      <c r="F75" s="12">
        <v>2.90151</v>
      </c>
      <c r="G75" s="12">
        <v>6.13333E-2</v>
      </c>
      <c r="H75" s="12">
        <v>-5.7049500000000002</v>
      </c>
      <c r="I75" s="12">
        <v>0.547705</v>
      </c>
      <c r="J75" s="12">
        <v>0.38340400000000002</v>
      </c>
      <c r="K75" s="12">
        <v>2.0437599999999998</v>
      </c>
      <c r="L75" s="8">
        <v>3</v>
      </c>
      <c r="M75" s="8">
        <v>5</v>
      </c>
      <c r="N75" s="8">
        <v>16.712599999999998</v>
      </c>
      <c r="O75" s="8">
        <v>17.9237</v>
      </c>
      <c r="P75" s="8">
        <v>16.807400000000001</v>
      </c>
      <c r="Q75" s="8">
        <v>17.964600000000001</v>
      </c>
      <c r="R75" s="8">
        <v>0.29236400000000001</v>
      </c>
      <c r="S75" s="8">
        <v>0.28986299999999998</v>
      </c>
      <c r="T75" s="8">
        <v>1.7493600000000002E-2</v>
      </c>
      <c r="U75" s="8">
        <v>1.6171999999999999E-2</v>
      </c>
    </row>
    <row r="76" spans="1:21" x14ac:dyDescent="0.25">
      <c r="A76" s="8" t="s">
        <v>1405</v>
      </c>
      <c r="B76" s="8" t="s">
        <v>1406</v>
      </c>
      <c r="C76" s="8" t="s">
        <v>1407</v>
      </c>
      <c r="D76" s="8" t="s">
        <v>1406</v>
      </c>
      <c r="E76" s="13">
        <v>-1.1908799999999999</v>
      </c>
      <c r="F76" s="12">
        <v>2.0772400000000002</v>
      </c>
      <c r="G76" s="12">
        <v>4.92381E-2</v>
      </c>
      <c r="H76" s="12">
        <v>-3.8591299999999999</v>
      </c>
      <c r="I76" s="12">
        <v>0.55464000000000002</v>
      </c>
      <c r="J76" s="12">
        <v>1.1736899999999999</v>
      </c>
      <c r="K76" s="12">
        <v>2.8878699999999999</v>
      </c>
      <c r="L76" s="8">
        <v>2</v>
      </c>
      <c r="M76" s="8">
        <v>6</v>
      </c>
      <c r="N76" s="8">
        <v>18.182700000000001</v>
      </c>
      <c r="O76" s="8">
        <v>19.3736</v>
      </c>
      <c r="P76" s="8">
        <v>18.182700000000001</v>
      </c>
      <c r="Q76" s="8">
        <v>19.442499999999999</v>
      </c>
      <c r="R76" s="8">
        <v>0.19254399999999999</v>
      </c>
      <c r="S76" s="8">
        <v>0.40496100000000002</v>
      </c>
      <c r="T76" s="8">
        <v>1.0589400000000001E-2</v>
      </c>
      <c r="U76" s="8">
        <v>2.09027E-2</v>
      </c>
    </row>
    <row r="77" spans="1:21" x14ac:dyDescent="0.25">
      <c r="A77" s="8" t="s">
        <v>1309</v>
      </c>
      <c r="B77" s="8" t="s">
        <v>1310</v>
      </c>
      <c r="C77" s="8" t="s">
        <v>1311</v>
      </c>
      <c r="D77" s="8" t="s">
        <v>1310</v>
      </c>
      <c r="E77" s="13">
        <v>-1.1652199999999999</v>
      </c>
      <c r="F77" s="12">
        <v>1.8207500000000001</v>
      </c>
      <c r="G77" s="12">
        <v>6.3161300000000004E-2</v>
      </c>
      <c r="H77" s="12">
        <v>-3.3664000000000001</v>
      </c>
      <c r="I77" s="12">
        <v>0.56864000000000003</v>
      </c>
      <c r="J77" s="12">
        <v>0.44050699999999998</v>
      </c>
      <c r="K77" s="12">
        <v>1.79111</v>
      </c>
      <c r="L77" s="8">
        <v>2</v>
      </c>
      <c r="M77" s="8">
        <v>6</v>
      </c>
      <c r="N77" s="8">
        <v>15.9528</v>
      </c>
      <c r="O77" s="8">
        <v>17.117999999999999</v>
      </c>
      <c r="P77" s="8">
        <v>15.9528</v>
      </c>
      <c r="Q77" s="8">
        <v>17.1905</v>
      </c>
      <c r="R77" s="8">
        <v>0.4995</v>
      </c>
      <c r="S77" s="8">
        <v>0.40712799999999999</v>
      </c>
      <c r="T77" s="8">
        <v>3.1311100000000001E-2</v>
      </c>
      <c r="U77" s="8">
        <v>2.3783599999999998E-2</v>
      </c>
    </row>
    <row r="78" spans="1:21" x14ac:dyDescent="0.25">
      <c r="A78" s="8" t="s">
        <v>87</v>
      </c>
      <c r="B78" s="8" t="s">
        <v>88</v>
      </c>
      <c r="C78" s="8" t="s">
        <v>89</v>
      </c>
      <c r="D78" s="8" t="s">
        <v>88</v>
      </c>
      <c r="E78" s="13">
        <v>-1.1435900000000001</v>
      </c>
      <c r="F78" s="12">
        <v>2.3523900000000002</v>
      </c>
      <c r="G78" s="12">
        <v>4.8000000000000001E-2</v>
      </c>
      <c r="H78" s="12">
        <v>-3.7662100000000001</v>
      </c>
      <c r="I78" s="12">
        <v>0.70173300000000005</v>
      </c>
      <c r="J78" s="12">
        <v>3.0207700000000002</v>
      </c>
      <c r="K78" s="12">
        <v>2.3054999999999999</v>
      </c>
      <c r="L78" s="8">
        <v>5</v>
      </c>
      <c r="M78" s="8">
        <v>6</v>
      </c>
      <c r="N78" s="8">
        <v>17.555499999999999</v>
      </c>
      <c r="O78" s="8">
        <v>18.699100000000001</v>
      </c>
      <c r="P78" s="8">
        <v>17.777899999999999</v>
      </c>
      <c r="Q78" s="8">
        <v>18.604600000000001</v>
      </c>
      <c r="R78" s="8">
        <v>0.69591899999999995</v>
      </c>
      <c r="S78" s="8">
        <v>0.25529200000000002</v>
      </c>
      <c r="T78" s="8">
        <v>3.9641099999999999E-2</v>
      </c>
      <c r="U78" s="8">
        <v>1.36527E-2</v>
      </c>
    </row>
    <row r="79" spans="1:21" x14ac:dyDescent="0.25">
      <c r="A79" s="8" t="s">
        <v>994</v>
      </c>
      <c r="B79" s="8" t="s">
        <v>995</v>
      </c>
      <c r="C79" s="8" t="s">
        <v>996</v>
      </c>
      <c r="D79" s="8" t="s">
        <v>995</v>
      </c>
      <c r="E79" s="13">
        <v>-1.1350499999999999</v>
      </c>
      <c r="F79" s="12">
        <v>1.66991</v>
      </c>
      <c r="G79" s="12">
        <v>7.2975600000000002E-2</v>
      </c>
      <c r="H79" s="12">
        <v>-3.3038799999999999</v>
      </c>
      <c r="I79" s="12">
        <v>0.80330999999999997</v>
      </c>
      <c r="J79" s="12">
        <v>1.11504</v>
      </c>
      <c r="K79" s="12">
        <v>1.50187</v>
      </c>
      <c r="L79" s="8">
        <v>2</v>
      </c>
      <c r="M79" s="8">
        <v>5</v>
      </c>
      <c r="N79" s="8">
        <v>15.7828</v>
      </c>
      <c r="O79" s="8">
        <v>16.917899999999999</v>
      </c>
      <c r="P79" s="8">
        <v>15.7828</v>
      </c>
      <c r="Q79" s="8">
        <v>17.155899999999999</v>
      </c>
      <c r="R79" s="8">
        <v>0.20074800000000001</v>
      </c>
      <c r="S79" s="8">
        <v>0.44798199999999999</v>
      </c>
      <c r="T79" s="8">
        <v>1.27194E-2</v>
      </c>
      <c r="U79" s="8">
        <v>2.6479699999999998E-2</v>
      </c>
    </row>
    <row r="80" spans="1:21" x14ac:dyDescent="0.25">
      <c r="A80" s="8" t="s">
        <v>845</v>
      </c>
      <c r="B80" s="8" t="s">
        <v>846</v>
      </c>
      <c r="C80" s="8" t="s">
        <v>847</v>
      </c>
      <c r="D80" s="8" t="s">
        <v>846</v>
      </c>
      <c r="E80" s="13">
        <v>-1.12097</v>
      </c>
      <c r="F80" s="12">
        <v>1.9514199999999999</v>
      </c>
      <c r="G80" s="12">
        <v>5.5755100000000002E-2</v>
      </c>
      <c r="H80" s="12">
        <v>-3.2802500000000001</v>
      </c>
      <c r="I80" s="12">
        <v>0.33127200000000001</v>
      </c>
      <c r="J80" s="12">
        <v>0.90902499999999997</v>
      </c>
      <c r="K80" s="12">
        <v>1.6021700000000001</v>
      </c>
      <c r="L80" s="8">
        <v>4</v>
      </c>
      <c r="M80" s="8">
        <v>6</v>
      </c>
      <c r="N80" s="8">
        <v>16.944500000000001</v>
      </c>
      <c r="O80" s="8">
        <v>18.0655</v>
      </c>
      <c r="P80" s="8">
        <v>16.698899999999998</v>
      </c>
      <c r="Q80" s="8">
        <v>18.005700000000001</v>
      </c>
      <c r="R80" s="8">
        <v>0.62772099999999997</v>
      </c>
      <c r="S80" s="8">
        <v>0.46046100000000001</v>
      </c>
      <c r="T80" s="8">
        <v>3.7045700000000001E-2</v>
      </c>
      <c r="U80" s="8">
        <v>2.5488400000000001E-2</v>
      </c>
    </row>
    <row r="81" spans="1:21" x14ac:dyDescent="0.25">
      <c r="A81" s="8" t="s">
        <v>749</v>
      </c>
      <c r="B81" s="8" t="s">
        <v>750</v>
      </c>
      <c r="C81" s="8" t="s">
        <v>751</v>
      </c>
      <c r="D81" s="8" t="s">
        <v>750</v>
      </c>
      <c r="E81" s="13">
        <v>-1.0645500000000001</v>
      </c>
      <c r="F81" s="12">
        <v>2.4250099999999999</v>
      </c>
      <c r="G81" s="12">
        <v>5.37143E-2</v>
      </c>
      <c r="H81" s="12">
        <v>-4.5830900000000003</v>
      </c>
      <c r="I81" s="12">
        <v>0.19619500000000001</v>
      </c>
      <c r="J81" s="12">
        <v>0.315357</v>
      </c>
      <c r="K81" s="12">
        <v>1.67835</v>
      </c>
      <c r="L81" s="8">
        <v>2</v>
      </c>
      <c r="M81" s="8">
        <v>6</v>
      </c>
      <c r="N81" s="8">
        <v>16.803000000000001</v>
      </c>
      <c r="O81" s="8">
        <v>17.8675</v>
      </c>
      <c r="P81" s="8">
        <v>16.803000000000001</v>
      </c>
      <c r="Q81" s="8">
        <v>17.7986</v>
      </c>
      <c r="R81" s="8">
        <v>0.16475600000000001</v>
      </c>
      <c r="S81" s="8">
        <v>0.30279699999999998</v>
      </c>
      <c r="T81" s="8">
        <v>9.8051400000000004E-3</v>
      </c>
      <c r="U81" s="8">
        <v>1.6946800000000001E-2</v>
      </c>
    </row>
    <row r="82" spans="1:21" x14ac:dyDescent="0.25">
      <c r="A82" s="8" t="s">
        <v>872</v>
      </c>
      <c r="B82" s="8" t="s">
        <v>873</v>
      </c>
      <c r="C82" s="8" t="s">
        <v>874</v>
      </c>
      <c r="D82" s="8" t="s">
        <v>873</v>
      </c>
      <c r="E82" s="13">
        <v>-1.05751</v>
      </c>
      <c r="F82" s="12">
        <v>2.0152399999999999</v>
      </c>
      <c r="G82" s="12">
        <v>5.3181800000000001E-2</v>
      </c>
      <c r="H82" s="12">
        <v>-3.3790499999999999</v>
      </c>
      <c r="I82" s="12">
        <v>0.17186799999999999</v>
      </c>
      <c r="J82" s="12">
        <v>1.1188100000000001</v>
      </c>
      <c r="K82" s="12">
        <v>2.3058299999999998</v>
      </c>
      <c r="L82" s="8">
        <v>3</v>
      </c>
      <c r="M82" s="8">
        <v>7</v>
      </c>
      <c r="N82" s="8">
        <v>17.808299999999999</v>
      </c>
      <c r="O82" s="8">
        <v>18.8658</v>
      </c>
      <c r="P82" s="8">
        <v>18.234400000000001</v>
      </c>
      <c r="Q82" s="8">
        <v>18.879899999999999</v>
      </c>
      <c r="R82" s="8">
        <v>0.84048999999999996</v>
      </c>
      <c r="S82" s="8">
        <v>0.196905</v>
      </c>
      <c r="T82" s="8">
        <v>4.7196500000000002E-2</v>
      </c>
      <c r="U82" s="8">
        <v>1.04371E-2</v>
      </c>
    </row>
    <row r="83" spans="1:21" x14ac:dyDescent="0.25">
      <c r="A83" s="8" t="s">
        <v>250</v>
      </c>
      <c r="B83" s="8" t="s">
        <v>251</v>
      </c>
      <c r="C83" s="8" t="s">
        <v>252</v>
      </c>
      <c r="D83" s="8" t="s">
        <v>251</v>
      </c>
      <c r="E83" s="13">
        <v>-1.05528</v>
      </c>
      <c r="F83" s="12">
        <v>1.4629700000000001</v>
      </c>
      <c r="G83" s="12">
        <v>9.0702699999999997E-2</v>
      </c>
      <c r="H83" s="12">
        <v>-2.8837299999999999</v>
      </c>
      <c r="I83" s="12">
        <v>0.47570499999999999</v>
      </c>
      <c r="J83" s="12">
        <v>0.291016</v>
      </c>
      <c r="K83" s="12">
        <v>1.9413899999999999</v>
      </c>
      <c r="L83" s="8">
        <v>2</v>
      </c>
      <c r="M83" s="8">
        <v>5</v>
      </c>
      <c r="N83" s="8">
        <v>16.860099999999999</v>
      </c>
      <c r="O83" s="8">
        <v>17.915400000000002</v>
      </c>
      <c r="P83" s="8">
        <v>16.860099999999999</v>
      </c>
      <c r="Q83" s="8">
        <v>18.089600000000001</v>
      </c>
      <c r="R83" s="8">
        <v>0.55833200000000005</v>
      </c>
      <c r="S83" s="8">
        <v>0.40149499999999999</v>
      </c>
      <c r="T83" s="8">
        <v>3.3115600000000002E-2</v>
      </c>
      <c r="U83" s="8">
        <v>2.2410599999999999E-2</v>
      </c>
    </row>
    <row r="84" spans="1:21" x14ac:dyDescent="0.25">
      <c r="A84" s="8" t="s">
        <v>144</v>
      </c>
      <c r="B84" s="8" t="s">
        <v>145</v>
      </c>
      <c r="C84" s="8" t="s">
        <v>146</v>
      </c>
      <c r="D84" s="8" t="s">
        <v>145</v>
      </c>
      <c r="E84" s="13">
        <v>-1.04108</v>
      </c>
      <c r="F84" s="12">
        <v>2.0944099999999999</v>
      </c>
      <c r="G84" s="12">
        <v>5.0200000000000002E-2</v>
      </c>
      <c r="H84" s="12">
        <v>-3.50278</v>
      </c>
      <c r="I84" s="12">
        <v>1.19221</v>
      </c>
      <c r="J84" s="12">
        <v>1.3343799999999999</v>
      </c>
      <c r="K84" s="12">
        <v>2.5914799999999998</v>
      </c>
      <c r="L84" s="8">
        <v>4</v>
      </c>
      <c r="M84" s="8">
        <v>6</v>
      </c>
      <c r="N84" s="8">
        <v>17.942599999999999</v>
      </c>
      <c r="O84" s="8">
        <v>18.983599999999999</v>
      </c>
      <c r="P84" s="8">
        <v>17.930599999999998</v>
      </c>
      <c r="Q84" s="8">
        <v>19.011199999999999</v>
      </c>
      <c r="R84" s="8">
        <v>0.67758700000000005</v>
      </c>
      <c r="S84" s="8">
        <v>0.25247199999999997</v>
      </c>
      <c r="T84" s="8">
        <v>3.7764199999999998E-2</v>
      </c>
      <c r="U84" s="8">
        <v>1.3299500000000001E-2</v>
      </c>
    </row>
    <row r="85" spans="1:21" x14ac:dyDescent="0.25">
      <c r="A85" s="8" t="s">
        <v>1459</v>
      </c>
      <c r="B85" s="8" t="s">
        <v>1460</v>
      </c>
      <c r="C85" s="8" t="s">
        <v>1461</v>
      </c>
      <c r="D85" s="8" t="s">
        <v>1460</v>
      </c>
      <c r="E85" s="13">
        <v>-1.0348999999999999</v>
      </c>
      <c r="F85" s="12">
        <v>2.20675</v>
      </c>
      <c r="G85" s="12">
        <v>5.2827600000000002E-2</v>
      </c>
      <c r="H85" s="12">
        <v>-3.6807699999999999</v>
      </c>
      <c r="I85" s="12">
        <v>0.109322</v>
      </c>
      <c r="J85" s="12">
        <v>1.26719</v>
      </c>
      <c r="K85" s="12">
        <v>1.85955</v>
      </c>
      <c r="L85" s="8">
        <v>3</v>
      </c>
      <c r="M85" s="8">
        <v>7</v>
      </c>
      <c r="N85" s="8">
        <v>18.790700000000001</v>
      </c>
      <c r="O85" s="8">
        <v>19.825600000000001</v>
      </c>
      <c r="P85" s="8">
        <v>18.8645</v>
      </c>
      <c r="Q85" s="8">
        <v>19.873999999999999</v>
      </c>
      <c r="R85" s="8">
        <v>0.43744</v>
      </c>
      <c r="S85" s="8">
        <v>0.39694099999999999</v>
      </c>
      <c r="T85" s="8">
        <v>2.3279500000000002E-2</v>
      </c>
      <c r="U85" s="8">
        <v>2.0021600000000001E-2</v>
      </c>
    </row>
    <row r="86" spans="1:21" x14ac:dyDescent="0.25">
      <c r="A86" s="8" t="s">
        <v>178</v>
      </c>
      <c r="B86" s="8" t="s">
        <v>179</v>
      </c>
      <c r="C86" s="8" t="s">
        <v>180</v>
      </c>
      <c r="D86" s="8" t="s">
        <v>179</v>
      </c>
      <c r="E86" s="13">
        <v>-0.99705699999999997</v>
      </c>
      <c r="F86" s="12">
        <v>1.53359</v>
      </c>
      <c r="G86" s="12">
        <v>8.5292900000000005E-2</v>
      </c>
      <c r="H86" s="12">
        <v>-2.4741599999999999</v>
      </c>
      <c r="I86" s="12">
        <v>0.68928400000000001</v>
      </c>
      <c r="J86" s="12">
        <v>2.5042200000000001</v>
      </c>
      <c r="K86" s="12">
        <v>1.51711</v>
      </c>
      <c r="L86" s="8">
        <v>7</v>
      </c>
      <c r="M86" s="8">
        <v>7</v>
      </c>
      <c r="N86" s="8">
        <v>20.757899999999999</v>
      </c>
      <c r="O86" s="8">
        <v>21.754999999999999</v>
      </c>
      <c r="P86" s="8">
        <v>21.0398</v>
      </c>
      <c r="Q86" s="8">
        <v>21.730499999999999</v>
      </c>
      <c r="R86" s="8">
        <v>0.86129999999999995</v>
      </c>
      <c r="S86" s="8">
        <v>0.62845399999999996</v>
      </c>
      <c r="T86" s="8">
        <v>4.1492599999999998E-2</v>
      </c>
      <c r="U86" s="8">
        <v>2.8887800000000002E-2</v>
      </c>
    </row>
    <row r="87" spans="1:21" x14ac:dyDescent="0.25">
      <c r="A87" s="8" t="s">
        <v>117</v>
      </c>
      <c r="B87" s="8" t="s">
        <v>118</v>
      </c>
      <c r="C87" s="8" t="s">
        <v>119</v>
      </c>
      <c r="D87" s="8" t="s">
        <v>118</v>
      </c>
      <c r="E87" s="13">
        <v>-0.93809399999999998</v>
      </c>
      <c r="F87" s="12">
        <v>1.3831500000000001</v>
      </c>
      <c r="G87" s="12">
        <v>9.7076899999999994E-2</v>
      </c>
      <c r="H87" s="12">
        <v>-2.3776600000000001</v>
      </c>
      <c r="I87" s="12">
        <v>0.95976300000000003</v>
      </c>
      <c r="J87" s="12">
        <v>1.1635599999999999</v>
      </c>
      <c r="K87" s="12">
        <v>1.54165</v>
      </c>
      <c r="L87" s="8">
        <v>5</v>
      </c>
      <c r="M87" s="8">
        <v>6</v>
      </c>
      <c r="N87" s="8">
        <v>19.077400000000001</v>
      </c>
      <c r="O87" s="8">
        <v>20.015499999999999</v>
      </c>
      <c r="P87" s="8">
        <v>19.416599999999999</v>
      </c>
      <c r="Q87" s="8">
        <v>20.078700000000001</v>
      </c>
      <c r="R87" s="8">
        <v>0.92223500000000003</v>
      </c>
      <c r="S87" s="8">
        <v>0.28941600000000001</v>
      </c>
      <c r="T87" s="8">
        <v>4.8341700000000001E-2</v>
      </c>
      <c r="U87" s="8">
        <v>1.44596E-2</v>
      </c>
    </row>
    <row r="88" spans="1:21" x14ac:dyDescent="0.25">
      <c r="A88" s="8" t="s">
        <v>1288</v>
      </c>
      <c r="B88" s="8" t="s">
        <v>1289</v>
      </c>
      <c r="C88" s="8" t="s">
        <v>1290</v>
      </c>
      <c r="D88" s="8" t="s">
        <v>1289</v>
      </c>
      <c r="E88" s="13">
        <v>-0.91361099999999995</v>
      </c>
      <c r="F88" s="12">
        <v>1.39778</v>
      </c>
      <c r="G88" s="12">
        <v>9.8290299999999997E-2</v>
      </c>
      <c r="H88" s="12">
        <v>-2.3982100000000002</v>
      </c>
      <c r="I88" s="12">
        <v>0.66332800000000003</v>
      </c>
      <c r="J88" s="12">
        <v>0.58413899999999996</v>
      </c>
      <c r="K88" s="12">
        <v>1.4871799999999999</v>
      </c>
      <c r="L88" s="8">
        <v>4</v>
      </c>
      <c r="M88" s="8">
        <v>7</v>
      </c>
      <c r="N88" s="8">
        <v>18.5351</v>
      </c>
      <c r="O88" s="8">
        <v>19.448699999999999</v>
      </c>
      <c r="P88" s="8">
        <v>18.914400000000001</v>
      </c>
      <c r="Q88" s="8">
        <v>19.443000000000001</v>
      </c>
      <c r="R88" s="8">
        <v>1.0141800000000001</v>
      </c>
      <c r="S88" s="8">
        <v>0.19959499999999999</v>
      </c>
      <c r="T88" s="8">
        <v>5.4716899999999999E-2</v>
      </c>
      <c r="U88" s="8">
        <v>1.02626E-2</v>
      </c>
    </row>
    <row r="89" spans="1:21" x14ac:dyDescent="0.25">
      <c r="A89" s="8" t="s">
        <v>830</v>
      </c>
      <c r="B89" s="8" t="s">
        <v>831</v>
      </c>
      <c r="C89" s="8" t="s">
        <v>832</v>
      </c>
      <c r="D89" s="8" t="s">
        <v>831</v>
      </c>
      <c r="E89" s="13">
        <v>-0.91215000000000002</v>
      </c>
      <c r="F89" s="12">
        <v>1.65496</v>
      </c>
      <c r="G89" s="12">
        <v>7.5518100000000005E-2</v>
      </c>
      <c r="H89" s="12">
        <v>-2.8304999999999998</v>
      </c>
      <c r="I89" s="12">
        <v>0.790161</v>
      </c>
      <c r="J89" s="12">
        <v>2.7953399999999999</v>
      </c>
      <c r="K89" s="12">
        <v>1.57386</v>
      </c>
      <c r="L89" s="8">
        <v>4</v>
      </c>
      <c r="M89" s="8">
        <v>6</v>
      </c>
      <c r="N89" s="8">
        <v>18.885999999999999</v>
      </c>
      <c r="O89" s="8">
        <v>19.798200000000001</v>
      </c>
      <c r="P89" s="8">
        <v>19.122399999999999</v>
      </c>
      <c r="Q89" s="8">
        <v>19.767299999999999</v>
      </c>
      <c r="R89" s="8">
        <v>0.64793699999999999</v>
      </c>
      <c r="S89" s="8">
        <v>0.38326300000000002</v>
      </c>
      <c r="T89" s="8">
        <v>3.4307799999999999E-2</v>
      </c>
      <c r="U89" s="8">
        <v>1.9358500000000001E-2</v>
      </c>
    </row>
    <row r="90" spans="1:21" x14ac:dyDescent="0.25">
      <c r="A90" s="8" t="s">
        <v>719</v>
      </c>
      <c r="B90" s="8" t="s">
        <v>720</v>
      </c>
      <c r="C90" s="8" t="s">
        <v>721</v>
      </c>
      <c r="D90" s="8" t="s">
        <v>720</v>
      </c>
      <c r="E90" s="13">
        <v>-0.90736700000000003</v>
      </c>
      <c r="F90" s="12">
        <v>1.7708999999999999</v>
      </c>
      <c r="G90" s="12">
        <v>6.4529400000000001E-2</v>
      </c>
      <c r="H90" s="12">
        <v>-2.8107000000000002</v>
      </c>
      <c r="I90" s="12">
        <v>1.50187</v>
      </c>
      <c r="J90" s="12">
        <v>4.1672799999999999</v>
      </c>
      <c r="K90" s="12">
        <v>1.50159</v>
      </c>
      <c r="L90" s="8">
        <v>6</v>
      </c>
      <c r="M90" s="8">
        <v>7</v>
      </c>
      <c r="N90" s="8">
        <v>20.509499999999999</v>
      </c>
      <c r="O90" s="8">
        <v>21.416899999999998</v>
      </c>
      <c r="P90" s="8">
        <v>20.445799999999998</v>
      </c>
      <c r="Q90" s="8">
        <v>21.421800000000001</v>
      </c>
      <c r="R90" s="8">
        <v>0.77526300000000004</v>
      </c>
      <c r="S90" s="8">
        <v>0.34120800000000001</v>
      </c>
      <c r="T90" s="8">
        <v>3.7800100000000003E-2</v>
      </c>
      <c r="U90" s="8">
        <v>1.59317E-2</v>
      </c>
    </row>
    <row r="91" spans="1:21" x14ac:dyDescent="0.25">
      <c r="A91" s="8" t="s">
        <v>512</v>
      </c>
      <c r="B91" s="8" t="s">
        <v>513</v>
      </c>
      <c r="C91" s="8" t="s">
        <v>514</v>
      </c>
      <c r="D91" s="8" t="s">
        <v>513</v>
      </c>
      <c r="E91" s="13">
        <v>-0.89379500000000001</v>
      </c>
      <c r="F91" s="12">
        <v>1.79396</v>
      </c>
      <c r="G91" s="12">
        <v>6.5312499999999996E-2</v>
      </c>
      <c r="H91" s="12">
        <v>-2.8403800000000001</v>
      </c>
      <c r="I91" s="12">
        <v>1.36375</v>
      </c>
      <c r="J91" s="12">
        <v>1.6346400000000001</v>
      </c>
      <c r="K91" s="12">
        <v>1.41405</v>
      </c>
      <c r="L91" s="8">
        <v>6</v>
      </c>
      <c r="M91" s="8">
        <v>7</v>
      </c>
      <c r="N91" s="8">
        <v>19.404399999999999</v>
      </c>
      <c r="O91" s="8">
        <v>20.298200000000001</v>
      </c>
      <c r="P91" s="8">
        <v>19.329699999999999</v>
      </c>
      <c r="Q91" s="8">
        <v>20.385300000000001</v>
      </c>
      <c r="R91" s="8">
        <v>0.82223999999999997</v>
      </c>
      <c r="S91" s="8">
        <v>0.15199599999999999</v>
      </c>
      <c r="T91" s="8">
        <v>4.2373800000000003E-2</v>
      </c>
      <c r="U91" s="8">
        <v>7.48813E-3</v>
      </c>
    </row>
    <row r="92" spans="1:21" x14ac:dyDescent="0.25">
      <c r="A92" s="8" t="s">
        <v>129</v>
      </c>
      <c r="B92" s="8" t="s">
        <v>130</v>
      </c>
      <c r="C92" s="8" t="s">
        <v>131</v>
      </c>
      <c r="D92" s="8" t="s">
        <v>130</v>
      </c>
      <c r="E92" s="13">
        <v>-0.86887199999999998</v>
      </c>
      <c r="F92" s="12">
        <v>1.7161599999999999</v>
      </c>
      <c r="G92" s="12">
        <v>7.2821899999999995E-2</v>
      </c>
      <c r="H92" s="12">
        <v>-2.7023999999999999</v>
      </c>
      <c r="I92" s="12">
        <v>0.84767999999999999</v>
      </c>
      <c r="J92" s="12">
        <v>1.32463</v>
      </c>
      <c r="K92" s="12">
        <v>1.56985</v>
      </c>
      <c r="L92" s="8">
        <v>7</v>
      </c>
      <c r="M92" s="8">
        <v>7</v>
      </c>
      <c r="N92" s="8">
        <v>21.7441</v>
      </c>
      <c r="O92" s="8">
        <v>22.613</v>
      </c>
      <c r="P92" s="8">
        <v>22.093499999999999</v>
      </c>
      <c r="Q92" s="8">
        <v>22.6098</v>
      </c>
      <c r="R92" s="8">
        <v>0.81211599999999995</v>
      </c>
      <c r="S92" s="8">
        <v>0.25315900000000002</v>
      </c>
      <c r="T92" s="8">
        <v>3.7348699999999999E-2</v>
      </c>
      <c r="U92" s="8">
        <v>1.11953E-2</v>
      </c>
    </row>
    <row r="93" spans="1:21" x14ac:dyDescent="0.25">
      <c r="A93" s="8" t="s">
        <v>851</v>
      </c>
      <c r="B93" s="8" t="s">
        <v>852</v>
      </c>
      <c r="C93" s="8" t="s">
        <v>853</v>
      </c>
      <c r="D93" s="8" t="s">
        <v>852</v>
      </c>
      <c r="E93" s="13">
        <v>-0.85467099999999996</v>
      </c>
      <c r="F93" s="12">
        <v>2.3451</v>
      </c>
      <c r="G93" s="12">
        <v>4.5999999999999999E-2</v>
      </c>
      <c r="H93" s="12">
        <v>-3.4834499999999999</v>
      </c>
      <c r="I93" s="12">
        <v>1.11877</v>
      </c>
      <c r="J93" s="12">
        <v>0.43474800000000002</v>
      </c>
      <c r="K93" s="12">
        <v>2.0737700000000001</v>
      </c>
      <c r="L93" s="8">
        <v>7</v>
      </c>
      <c r="M93" s="8">
        <v>7</v>
      </c>
      <c r="N93" s="8">
        <v>22.835599999999999</v>
      </c>
      <c r="O93" s="8">
        <v>23.690300000000001</v>
      </c>
      <c r="P93" s="8">
        <v>22.870899999999999</v>
      </c>
      <c r="Q93" s="8">
        <v>23.851400000000002</v>
      </c>
      <c r="R93" s="8">
        <v>0.50745399999999996</v>
      </c>
      <c r="S93" s="8">
        <v>0.40481299999999998</v>
      </c>
      <c r="T93" s="8">
        <v>2.2221999999999999E-2</v>
      </c>
      <c r="U93" s="8">
        <v>1.7087700000000001E-2</v>
      </c>
    </row>
    <row r="94" spans="1:21" x14ac:dyDescent="0.25">
      <c r="A94" s="8" t="s">
        <v>1234</v>
      </c>
      <c r="B94" s="8" t="s">
        <v>1235</v>
      </c>
      <c r="C94" s="8" t="s">
        <v>1236</v>
      </c>
      <c r="D94" s="8" t="s">
        <v>1235</v>
      </c>
      <c r="E94" s="13">
        <v>-0.844333</v>
      </c>
      <c r="F94" s="12">
        <v>2.4005399999999999</v>
      </c>
      <c r="G94" s="12">
        <v>5.1999999999999998E-2</v>
      </c>
      <c r="H94" s="12">
        <v>-4.2119499999999999</v>
      </c>
      <c r="I94" s="12">
        <v>1.50715</v>
      </c>
      <c r="J94" s="12">
        <v>2.9402300000000001</v>
      </c>
      <c r="K94" s="12">
        <v>2.3142800000000001</v>
      </c>
      <c r="L94" s="8">
        <v>3</v>
      </c>
      <c r="M94" s="8">
        <v>6</v>
      </c>
      <c r="N94" s="8">
        <v>17.4191</v>
      </c>
      <c r="O94" s="8">
        <v>18.263400000000001</v>
      </c>
      <c r="P94" s="8">
        <v>17.4817</v>
      </c>
      <c r="Q94" s="8">
        <v>18.269300000000001</v>
      </c>
      <c r="R94" s="8">
        <v>0.16379199999999999</v>
      </c>
      <c r="S94" s="8">
        <v>0.31903900000000002</v>
      </c>
      <c r="T94" s="8">
        <v>9.4030399999999997E-3</v>
      </c>
      <c r="U94" s="8">
        <v>1.74688E-2</v>
      </c>
    </row>
    <row r="95" spans="1:21" x14ac:dyDescent="0.25">
      <c r="A95" s="8" t="s">
        <v>39</v>
      </c>
      <c r="B95" s="8" t="s">
        <v>40</v>
      </c>
      <c r="C95" s="8" t="s">
        <v>41</v>
      </c>
      <c r="D95" s="8" t="s">
        <v>40</v>
      </c>
      <c r="E95" s="13">
        <v>-0.82927499999999998</v>
      </c>
      <c r="F95" s="12">
        <v>1.3788199999999999</v>
      </c>
      <c r="G95" s="12">
        <v>9.7099199999999997E-2</v>
      </c>
      <c r="H95" s="12">
        <v>-2.3715799999999998</v>
      </c>
      <c r="I95" s="12">
        <v>6.7913100000000004E-2</v>
      </c>
      <c r="J95" s="12">
        <v>1.9781999999999998E-3</v>
      </c>
      <c r="K95" s="12">
        <v>1.4196599999999999</v>
      </c>
      <c r="L95" s="8">
        <v>4</v>
      </c>
      <c r="M95" s="8">
        <v>7</v>
      </c>
      <c r="N95" s="8">
        <v>17.8142</v>
      </c>
      <c r="O95" s="8">
        <v>18.6435</v>
      </c>
      <c r="P95" s="8">
        <v>18.186800000000002</v>
      </c>
      <c r="Q95" s="8">
        <v>18.596599999999999</v>
      </c>
      <c r="R95" s="8">
        <v>0.77998800000000001</v>
      </c>
      <c r="S95" s="8">
        <v>0.403312</v>
      </c>
      <c r="T95" s="8">
        <v>4.3784499999999997E-2</v>
      </c>
      <c r="U95" s="8">
        <v>2.16329E-2</v>
      </c>
    </row>
    <row r="96" spans="1:21" x14ac:dyDescent="0.25">
      <c r="A96" s="8" t="s">
        <v>1435</v>
      </c>
      <c r="B96" s="8" t="s">
        <v>1436</v>
      </c>
      <c r="C96" s="8" t="s">
        <v>1437</v>
      </c>
      <c r="D96" s="8" t="s">
        <v>1436</v>
      </c>
      <c r="E96" s="13">
        <v>-0.825604</v>
      </c>
      <c r="F96" s="12">
        <v>1.8842399999999999</v>
      </c>
      <c r="G96" s="12">
        <v>5.7571400000000002E-2</v>
      </c>
      <c r="H96" s="12">
        <v>-3.0840399999999999</v>
      </c>
      <c r="I96" s="12">
        <v>1.7146999999999999</v>
      </c>
      <c r="J96" s="12">
        <v>2.6965499999999998</v>
      </c>
      <c r="K96" s="12">
        <v>1.4855100000000001</v>
      </c>
      <c r="L96" s="8">
        <v>4</v>
      </c>
      <c r="M96" s="8">
        <v>7</v>
      </c>
      <c r="N96" s="8">
        <v>19.261600000000001</v>
      </c>
      <c r="O96" s="8">
        <v>20.087199999999999</v>
      </c>
      <c r="P96" s="8">
        <v>19.206700000000001</v>
      </c>
      <c r="Q96" s="8">
        <v>19.959499999999998</v>
      </c>
      <c r="R96" s="8">
        <v>0.50372300000000003</v>
      </c>
      <c r="S96" s="8">
        <v>0.38309100000000001</v>
      </c>
      <c r="T96" s="8">
        <v>2.6151600000000001E-2</v>
      </c>
      <c r="U96" s="8">
        <v>1.9071399999999999E-2</v>
      </c>
    </row>
    <row r="97" spans="1:21" x14ac:dyDescent="0.25">
      <c r="A97" s="8" t="s">
        <v>302</v>
      </c>
      <c r="B97" s="8" t="s">
        <v>303</v>
      </c>
      <c r="C97" s="8" t="s">
        <v>304</v>
      </c>
      <c r="D97" s="8" t="s">
        <v>303</v>
      </c>
      <c r="E97" s="13">
        <v>-0.79564299999999999</v>
      </c>
      <c r="F97" s="12">
        <v>1.82155</v>
      </c>
      <c r="G97" s="12">
        <v>6.40656E-2</v>
      </c>
      <c r="H97" s="12">
        <v>-2.8333599999999999</v>
      </c>
      <c r="I97" s="12">
        <v>0.550902</v>
      </c>
      <c r="J97" s="12">
        <v>4.1467499999999999</v>
      </c>
      <c r="K97" s="12">
        <v>1.8289599999999999</v>
      </c>
      <c r="L97" s="8">
        <v>7</v>
      </c>
      <c r="M97" s="8">
        <v>7</v>
      </c>
      <c r="N97" s="8">
        <v>21.107700000000001</v>
      </c>
      <c r="O97" s="8">
        <v>21.903300000000002</v>
      </c>
      <c r="P97" s="8">
        <v>21.005199999999999</v>
      </c>
      <c r="Q97" s="8">
        <v>21.812999999999999</v>
      </c>
      <c r="R97" s="8">
        <v>0.6018</v>
      </c>
      <c r="S97" s="8">
        <v>0.435693</v>
      </c>
      <c r="T97" s="8">
        <v>2.8510899999999999E-2</v>
      </c>
      <c r="U97" s="8">
        <v>1.9891599999999999E-2</v>
      </c>
    </row>
    <row r="98" spans="1:21" x14ac:dyDescent="0.25">
      <c r="A98" s="8" t="s">
        <v>952</v>
      </c>
      <c r="B98" s="8" t="s">
        <v>953</v>
      </c>
      <c r="C98" s="8" t="s">
        <v>954</v>
      </c>
      <c r="D98" s="8" t="s">
        <v>953</v>
      </c>
      <c r="E98" s="13">
        <v>-0.79261400000000004</v>
      </c>
      <c r="F98" s="12">
        <v>2.4295100000000001</v>
      </c>
      <c r="G98" s="12">
        <v>6.1666699999999998E-2</v>
      </c>
      <c r="H98" s="12">
        <v>-3.5891099999999998</v>
      </c>
      <c r="I98" s="12">
        <v>0.75047399999999997</v>
      </c>
      <c r="J98" s="12">
        <v>1.21695</v>
      </c>
      <c r="K98" s="12">
        <v>2.00936</v>
      </c>
      <c r="L98" s="8">
        <v>7</v>
      </c>
      <c r="M98" s="8">
        <v>7</v>
      </c>
      <c r="N98" s="8">
        <v>21.668900000000001</v>
      </c>
      <c r="O98" s="8">
        <v>22.461500000000001</v>
      </c>
      <c r="P98" s="8">
        <v>21.850899999999999</v>
      </c>
      <c r="Q98" s="8">
        <v>22.339200000000002</v>
      </c>
      <c r="R98" s="8">
        <v>0.47436099999999998</v>
      </c>
      <c r="S98" s="8">
        <v>0.34112799999999999</v>
      </c>
      <c r="T98" s="8">
        <v>2.1891299999999999E-2</v>
      </c>
      <c r="U98" s="8">
        <v>1.51872E-2</v>
      </c>
    </row>
    <row r="99" spans="1:21" x14ac:dyDescent="0.25">
      <c r="A99" s="8" t="s">
        <v>1108</v>
      </c>
      <c r="B99" s="8" t="s">
        <v>1109</v>
      </c>
      <c r="C99" s="8" t="s">
        <v>1110</v>
      </c>
      <c r="D99" s="8" t="s">
        <v>1109</v>
      </c>
      <c r="E99" s="13">
        <v>-0.78674299999999997</v>
      </c>
      <c r="F99" s="12">
        <v>1.83375</v>
      </c>
      <c r="G99" s="12">
        <v>6.4000000000000001E-2</v>
      </c>
      <c r="H99" s="12">
        <v>-2.8915999999999999</v>
      </c>
      <c r="I99" s="12">
        <v>0.36410199999999998</v>
      </c>
      <c r="J99" s="12">
        <v>0.58539200000000002</v>
      </c>
      <c r="K99" s="12">
        <v>2.6432600000000002</v>
      </c>
      <c r="L99" s="8">
        <v>6</v>
      </c>
      <c r="M99" s="8">
        <v>7</v>
      </c>
      <c r="N99" s="8">
        <v>19.738600000000002</v>
      </c>
      <c r="O99" s="8">
        <v>20.525300000000001</v>
      </c>
      <c r="P99" s="8">
        <v>19.736899999999999</v>
      </c>
      <c r="Q99" s="8">
        <v>20.7029</v>
      </c>
      <c r="R99" s="8">
        <v>0.44538800000000001</v>
      </c>
      <c r="S99" s="8">
        <v>0.52264500000000003</v>
      </c>
      <c r="T99" s="8">
        <v>2.2564299999999999E-2</v>
      </c>
      <c r="U99" s="8">
        <v>2.5463400000000001E-2</v>
      </c>
    </row>
    <row r="100" spans="1:21" x14ac:dyDescent="0.25">
      <c r="A100" s="8" t="s">
        <v>1408</v>
      </c>
      <c r="B100" s="8" t="s">
        <v>1409</v>
      </c>
      <c r="C100" s="8" t="s">
        <v>1410</v>
      </c>
      <c r="D100" s="8" t="s">
        <v>1409</v>
      </c>
      <c r="E100" s="13">
        <v>-0.780829</v>
      </c>
      <c r="F100" s="12">
        <v>1.6348</v>
      </c>
      <c r="G100" s="12">
        <v>7.6744199999999999E-2</v>
      </c>
      <c r="H100" s="12">
        <v>-2.6353599999999999</v>
      </c>
      <c r="I100" s="12">
        <v>0.74505100000000002</v>
      </c>
      <c r="J100" s="12">
        <v>4.1146399999999996</v>
      </c>
      <c r="K100" s="12">
        <v>1.4765200000000001</v>
      </c>
      <c r="L100" s="8">
        <v>6</v>
      </c>
      <c r="M100" s="8">
        <v>7</v>
      </c>
      <c r="N100" s="8">
        <v>19.4876</v>
      </c>
      <c r="O100" s="8">
        <v>20.2684</v>
      </c>
      <c r="P100" s="8">
        <v>19.2805</v>
      </c>
      <c r="Q100" s="8">
        <v>20.185300000000002</v>
      </c>
      <c r="R100" s="8">
        <v>0.59107699999999996</v>
      </c>
      <c r="S100" s="8">
        <v>0.47836000000000001</v>
      </c>
      <c r="T100" s="8">
        <v>3.0330900000000001E-2</v>
      </c>
      <c r="U100" s="8">
        <v>2.3601199999999999E-2</v>
      </c>
    </row>
    <row r="101" spans="1:21" x14ac:dyDescent="0.25">
      <c r="A101" s="8" t="s">
        <v>305</v>
      </c>
      <c r="B101" s="8" t="s">
        <v>306</v>
      </c>
      <c r="C101" s="8" t="s">
        <v>307</v>
      </c>
      <c r="D101" s="8" t="s">
        <v>306</v>
      </c>
      <c r="E101" s="13">
        <v>-0.76818600000000004</v>
      </c>
      <c r="F101" s="12">
        <v>1.6978500000000001</v>
      </c>
      <c r="G101" s="12">
        <v>7.0666699999999999E-2</v>
      </c>
      <c r="H101" s="12">
        <v>-2.8947799999999999</v>
      </c>
      <c r="I101" s="12">
        <v>0.85141999999999995</v>
      </c>
      <c r="J101" s="12">
        <v>0.207316</v>
      </c>
      <c r="K101" s="12">
        <v>1.5273300000000001</v>
      </c>
      <c r="L101" s="8">
        <v>3</v>
      </c>
      <c r="M101" s="8">
        <v>7</v>
      </c>
      <c r="N101" s="8">
        <v>17.532599999999999</v>
      </c>
      <c r="O101" s="8">
        <v>18.300799999999999</v>
      </c>
      <c r="P101" s="8">
        <v>17.612500000000001</v>
      </c>
      <c r="Q101" s="8">
        <v>18.281099999999999</v>
      </c>
      <c r="R101" s="8">
        <v>0.23841300000000001</v>
      </c>
      <c r="S101" s="8">
        <v>0.42217399999999999</v>
      </c>
      <c r="T101" s="8">
        <v>1.35982E-2</v>
      </c>
      <c r="U101" s="8">
        <v>2.3068600000000002E-2</v>
      </c>
    </row>
    <row r="102" spans="1:21" x14ac:dyDescent="0.25">
      <c r="A102" s="8" t="s">
        <v>381</v>
      </c>
      <c r="B102" s="8" t="s">
        <v>382</v>
      </c>
      <c r="C102" s="8" t="s">
        <v>383</v>
      </c>
      <c r="D102" s="8" t="s">
        <v>382</v>
      </c>
      <c r="E102" s="13">
        <v>-0.75104300000000002</v>
      </c>
      <c r="F102" s="12">
        <v>1.59876</v>
      </c>
      <c r="G102" s="12">
        <v>7.7608700000000003E-2</v>
      </c>
      <c r="H102" s="12">
        <v>-2.6803699999999999</v>
      </c>
      <c r="I102" s="12">
        <v>0.12225900000000001</v>
      </c>
      <c r="J102" s="12">
        <v>1.3576899999999999E-2</v>
      </c>
      <c r="K102" s="12">
        <v>1.3462000000000001</v>
      </c>
      <c r="L102" s="8">
        <v>4</v>
      </c>
      <c r="M102" s="8">
        <v>7</v>
      </c>
      <c r="N102" s="8">
        <v>19.7254</v>
      </c>
      <c r="O102" s="8">
        <v>20.476400000000002</v>
      </c>
      <c r="P102" s="8">
        <v>20.052499999999998</v>
      </c>
      <c r="Q102" s="8">
        <v>20.448799999999999</v>
      </c>
      <c r="R102" s="8">
        <v>0.69614799999999999</v>
      </c>
      <c r="S102" s="8">
        <v>0.23971999999999999</v>
      </c>
      <c r="T102" s="8">
        <v>3.5291900000000001E-2</v>
      </c>
      <c r="U102" s="8">
        <v>1.17071E-2</v>
      </c>
    </row>
    <row r="103" spans="1:21" x14ac:dyDescent="0.25">
      <c r="A103" s="8" t="s">
        <v>656</v>
      </c>
      <c r="B103" s="8" t="s">
        <v>657</v>
      </c>
      <c r="C103" s="8" t="s">
        <v>658</v>
      </c>
      <c r="D103" s="8" t="s">
        <v>657</v>
      </c>
      <c r="E103" s="13">
        <v>-0.749718</v>
      </c>
      <c r="F103" s="12">
        <v>1.7091700000000001</v>
      </c>
      <c r="G103" s="12">
        <v>7.1999999999999995E-2</v>
      </c>
      <c r="H103" s="12">
        <v>-2.8358300000000001</v>
      </c>
      <c r="I103" s="12">
        <v>0.24468699999999999</v>
      </c>
      <c r="J103" s="12">
        <v>1.52779</v>
      </c>
      <c r="K103" s="12">
        <v>1.65093</v>
      </c>
      <c r="L103" s="8">
        <v>4</v>
      </c>
      <c r="M103" s="8">
        <v>7</v>
      </c>
      <c r="N103" s="8">
        <v>18.704799999999999</v>
      </c>
      <c r="O103" s="8">
        <v>19.454499999999999</v>
      </c>
      <c r="P103" s="8">
        <v>18.675799999999999</v>
      </c>
      <c r="Q103" s="8">
        <v>19.418399999999998</v>
      </c>
      <c r="R103" s="8">
        <v>0.63390500000000005</v>
      </c>
      <c r="S103" s="8">
        <v>0.25680399999999998</v>
      </c>
      <c r="T103" s="8">
        <v>3.3889900000000001E-2</v>
      </c>
      <c r="U103" s="8">
        <v>1.32002E-2</v>
      </c>
    </row>
    <row r="104" spans="1:21" x14ac:dyDescent="0.25">
      <c r="A104" s="8" t="s">
        <v>620</v>
      </c>
      <c r="B104" s="8" t="s">
        <v>621</v>
      </c>
      <c r="C104" s="8" t="s">
        <v>622</v>
      </c>
      <c r="D104" s="8" t="s">
        <v>621</v>
      </c>
      <c r="E104" s="13">
        <v>-0.73635300000000004</v>
      </c>
      <c r="F104" s="12">
        <v>1.9610300000000001</v>
      </c>
      <c r="G104" s="12">
        <v>5.6510600000000001E-2</v>
      </c>
      <c r="H104" s="12">
        <v>-3.1938499999999999</v>
      </c>
      <c r="I104" s="12">
        <v>0.618753</v>
      </c>
      <c r="J104" s="12">
        <v>0.52739800000000003</v>
      </c>
      <c r="K104" s="12">
        <v>2.8778600000000001</v>
      </c>
      <c r="L104" s="8">
        <v>4</v>
      </c>
      <c r="M104" s="8">
        <v>7</v>
      </c>
      <c r="N104" s="8">
        <v>19.044699999999999</v>
      </c>
      <c r="O104" s="8">
        <v>19.780999999999999</v>
      </c>
      <c r="P104" s="8">
        <v>18.909700000000001</v>
      </c>
      <c r="Q104" s="8">
        <v>19.733000000000001</v>
      </c>
      <c r="R104" s="8">
        <v>0.39333400000000002</v>
      </c>
      <c r="S104" s="8">
        <v>0.35440100000000002</v>
      </c>
      <c r="T104" s="8">
        <v>2.06532E-2</v>
      </c>
      <c r="U104" s="8">
        <v>1.79162E-2</v>
      </c>
    </row>
    <row r="105" spans="1:21" x14ac:dyDescent="0.25">
      <c r="A105" s="8" t="s">
        <v>60</v>
      </c>
      <c r="B105" s="8" t="s">
        <v>61</v>
      </c>
      <c r="C105" s="8" t="s">
        <v>62</v>
      </c>
      <c r="D105" s="8" t="s">
        <v>61</v>
      </c>
      <c r="E105" s="13">
        <v>-0.70346699999999995</v>
      </c>
      <c r="F105" s="12">
        <v>1.5619000000000001</v>
      </c>
      <c r="G105" s="12">
        <v>8.1833299999999998E-2</v>
      </c>
      <c r="H105" s="12">
        <v>-2.7768600000000001</v>
      </c>
      <c r="I105" s="12">
        <v>1.0536300000000001</v>
      </c>
      <c r="J105" s="12">
        <v>0.97076300000000004</v>
      </c>
      <c r="K105" s="12">
        <v>1.34954</v>
      </c>
      <c r="L105" s="8">
        <v>3</v>
      </c>
      <c r="M105" s="8">
        <v>6</v>
      </c>
      <c r="N105" s="8">
        <v>18.0214</v>
      </c>
      <c r="O105" s="8">
        <v>18.724799999999998</v>
      </c>
      <c r="P105" s="8">
        <v>17.855899999999998</v>
      </c>
      <c r="Q105" s="8">
        <v>18.705100000000002</v>
      </c>
      <c r="R105" s="8">
        <v>0.50476799999999999</v>
      </c>
      <c r="S105" s="8">
        <v>0.278889</v>
      </c>
      <c r="T105" s="8">
        <v>2.80094E-2</v>
      </c>
      <c r="U105" s="8">
        <v>1.48941E-2</v>
      </c>
    </row>
    <row r="106" spans="1:21" x14ac:dyDescent="0.25">
      <c r="A106" s="8" t="s">
        <v>902</v>
      </c>
      <c r="B106" s="8" t="s">
        <v>903</v>
      </c>
      <c r="C106" s="8" t="s">
        <v>904</v>
      </c>
      <c r="D106" s="8" t="s">
        <v>903</v>
      </c>
      <c r="E106" s="13">
        <v>-0.69664300000000001</v>
      </c>
      <c r="F106" s="12">
        <v>3.3761899999999998</v>
      </c>
      <c r="G106" s="12">
        <v>7.5999999999999998E-2</v>
      </c>
      <c r="H106" s="12">
        <v>-4.8178999999999998</v>
      </c>
      <c r="I106" s="12">
        <v>0.58437899999999998</v>
      </c>
      <c r="J106" s="12">
        <v>0.67013800000000001</v>
      </c>
      <c r="K106" s="12">
        <v>2.5844200000000002</v>
      </c>
      <c r="L106" s="8">
        <v>7</v>
      </c>
      <c r="M106" s="8">
        <v>7</v>
      </c>
      <c r="N106" s="8">
        <v>20.640599999999999</v>
      </c>
      <c r="O106" s="8">
        <v>21.337299999999999</v>
      </c>
      <c r="P106" s="8">
        <v>20.6678</v>
      </c>
      <c r="Q106" s="8">
        <v>21.357700000000001</v>
      </c>
      <c r="R106" s="8">
        <v>0.366535</v>
      </c>
      <c r="S106" s="8">
        <v>0.10957</v>
      </c>
      <c r="T106" s="8">
        <v>1.77579E-2</v>
      </c>
      <c r="U106" s="8">
        <v>5.1351299999999999E-3</v>
      </c>
    </row>
    <row r="107" spans="1:21" x14ac:dyDescent="0.25">
      <c r="A107" s="8" t="s">
        <v>1360</v>
      </c>
      <c r="B107" s="8" t="s">
        <v>1361</v>
      </c>
      <c r="C107" s="8" t="s">
        <v>1362</v>
      </c>
      <c r="D107" s="8" t="s">
        <v>1361</v>
      </c>
      <c r="E107" s="13">
        <v>-0.68711900000000004</v>
      </c>
      <c r="F107" s="12">
        <v>1.95872</v>
      </c>
      <c r="G107" s="12">
        <v>5.5750000000000001E-2</v>
      </c>
      <c r="H107" s="12">
        <v>-3.6275599999999999</v>
      </c>
      <c r="I107" s="12">
        <v>0.37826100000000001</v>
      </c>
      <c r="J107" s="12">
        <v>0.79210100000000006</v>
      </c>
      <c r="K107" s="12">
        <v>5.3942899999999998</v>
      </c>
      <c r="L107" s="8">
        <v>3</v>
      </c>
      <c r="M107" s="8">
        <v>5</v>
      </c>
      <c r="N107" s="8">
        <v>17.878299999999999</v>
      </c>
      <c r="O107" s="8">
        <v>18.5654</v>
      </c>
      <c r="P107" s="8">
        <v>17.9178</v>
      </c>
      <c r="Q107" s="8">
        <v>18.552299999999999</v>
      </c>
      <c r="R107" s="8">
        <v>0.19280900000000001</v>
      </c>
      <c r="S107" s="8">
        <v>0.286916</v>
      </c>
      <c r="T107" s="8">
        <v>1.0784500000000001E-2</v>
      </c>
      <c r="U107" s="8">
        <v>1.5454300000000001E-2</v>
      </c>
    </row>
    <row r="108" spans="1:21" x14ac:dyDescent="0.25">
      <c r="A108" s="8" t="s">
        <v>99</v>
      </c>
      <c r="B108" s="8" t="s">
        <v>100</v>
      </c>
      <c r="C108" s="8" t="s">
        <v>101</v>
      </c>
      <c r="D108" s="8" t="s">
        <v>100</v>
      </c>
      <c r="E108" s="13">
        <v>-0.65341499999999997</v>
      </c>
      <c r="F108" s="12">
        <v>1.4651099999999999</v>
      </c>
      <c r="G108" s="12">
        <v>9.1018199999999994E-2</v>
      </c>
      <c r="H108" s="12">
        <v>-2.3878599999999999</v>
      </c>
      <c r="I108" s="12">
        <v>1.25989</v>
      </c>
      <c r="J108" s="12">
        <v>5.7763099999999996</v>
      </c>
      <c r="K108" s="12">
        <v>1.5821499999999999</v>
      </c>
      <c r="L108" s="8">
        <v>7</v>
      </c>
      <c r="M108" s="8">
        <v>7</v>
      </c>
      <c r="N108" s="8">
        <v>20.4312</v>
      </c>
      <c r="O108" s="8">
        <v>21.084599999999998</v>
      </c>
      <c r="P108" s="8">
        <v>20.4376</v>
      </c>
      <c r="Q108" s="8">
        <v>21.194400000000002</v>
      </c>
      <c r="R108" s="8">
        <v>0.58397200000000005</v>
      </c>
      <c r="S108" s="8">
        <v>0.42793500000000001</v>
      </c>
      <c r="T108" s="8">
        <v>2.8582400000000001E-2</v>
      </c>
      <c r="U108" s="8">
        <v>2.0296100000000001E-2</v>
      </c>
    </row>
    <row r="109" spans="1:21" x14ac:dyDescent="0.25">
      <c r="A109" s="8" t="s">
        <v>617</v>
      </c>
      <c r="B109" s="8" t="s">
        <v>618</v>
      </c>
      <c r="C109" s="8" t="s">
        <v>619</v>
      </c>
      <c r="D109" s="8" t="s">
        <v>618</v>
      </c>
      <c r="E109" s="13">
        <v>-0.63520699999999997</v>
      </c>
      <c r="F109" s="12">
        <v>1.59657</v>
      </c>
      <c r="G109" s="12">
        <v>7.7118300000000001E-2</v>
      </c>
      <c r="H109" s="12">
        <v>-2.5859999999999999</v>
      </c>
      <c r="I109" s="12">
        <v>0.48295399999999999</v>
      </c>
      <c r="J109" s="12">
        <v>0.41357899999999997</v>
      </c>
      <c r="K109" s="12">
        <v>2.0216699999999999</v>
      </c>
      <c r="L109" s="8">
        <v>6</v>
      </c>
      <c r="M109" s="8">
        <v>7</v>
      </c>
      <c r="N109" s="8">
        <v>20.024799999999999</v>
      </c>
      <c r="O109" s="8">
        <v>20.66</v>
      </c>
      <c r="P109" s="8">
        <v>19.971299999999999</v>
      </c>
      <c r="Q109" s="8">
        <v>20.681699999999999</v>
      </c>
      <c r="R109" s="8">
        <v>0.49157899999999999</v>
      </c>
      <c r="S109" s="8">
        <v>0.39496399999999998</v>
      </c>
      <c r="T109" s="8">
        <v>2.45486E-2</v>
      </c>
      <c r="U109" s="8">
        <v>1.91174E-2</v>
      </c>
    </row>
    <row r="110" spans="1:21" x14ac:dyDescent="0.25">
      <c r="A110" s="8" t="s">
        <v>1159</v>
      </c>
      <c r="B110" s="8" t="s">
        <v>1160</v>
      </c>
      <c r="C110" s="8" t="s">
        <v>1161</v>
      </c>
      <c r="D110" s="8" t="s">
        <v>1160</v>
      </c>
      <c r="E110" s="13">
        <v>-0.61785699999999999</v>
      </c>
      <c r="F110" s="12">
        <v>1.4374199999999999</v>
      </c>
      <c r="G110" s="12">
        <v>9.3704300000000004E-2</v>
      </c>
      <c r="H110" s="12">
        <v>-2.3796400000000002</v>
      </c>
      <c r="I110" s="12">
        <v>0.28053600000000001</v>
      </c>
      <c r="J110" s="12">
        <v>3.7692199999999998</v>
      </c>
      <c r="K110" s="12">
        <v>2.3812500000000001</v>
      </c>
      <c r="L110" s="8">
        <v>6</v>
      </c>
      <c r="M110" s="8">
        <v>7</v>
      </c>
      <c r="N110" s="8">
        <v>20.525099999999998</v>
      </c>
      <c r="O110" s="8">
        <v>21.143000000000001</v>
      </c>
      <c r="P110" s="8">
        <v>20.446200000000001</v>
      </c>
      <c r="Q110" s="8">
        <v>21.231300000000001</v>
      </c>
      <c r="R110" s="8">
        <v>0.47274899999999997</v>
      </c>
      <c r="S110" s="8">
        <v>0.46158199999999999</v>
      </c>
      <c r="T110" s="8">
        <v>2.30327E-2</v>
      </c>
      <c r="U110" s="8">
        <v>2.18315E-2</v>
      </c>
    </row>
    <row r="111" spans="1:21" x14ac:dyDescent="0.25">
      <c r="A111" s="8" t="s">
        <v>126</v>
      </c>
      <c r="B111" s="8" t="s">
        <v>127</v>
      </c>
      <c r="C111" s="8" t="s">
        <v>128</v>
      </c>
      <c r="D111" s="8" t="s">
        <v>127</v>
      </c>
      <c r="E111" s="13">
        <v>-0.61550099999999996</v>
      </c>
      <c r="F111" s="12">
        <v>1.4238200000000001</v>
      </c>
      <c r="G111" s="12">
        <v>9.4487399999999999E-2</v>
      </c>
      <c r="H111" s="12">
        <v>-2.3355999999999999</v>
      </c>
      <c r="I111" s="12">
        <v>0.32402500000000001</v>
      </c>
      <c r="J111" s="12">
        <v>4.9179500000000003</v>
      </c>
      <c r="K111" s="12">
        <v>2.0428500000000001</v>
      </c>
      <c r="L111" s="8">
        <v>7</v>
      </c>
      <c r="M111" s="8">
        <v>7</v>
      </c>
      <c r="N111" s="8">
        <v>20.788599999999999</v>
      </c>
      <c r="O111" s="8">
        <v>21.4041</v>
      </c>
      <c r="P111" s="8">
        <v>20.718299999999999</v>
      </c>
      <c r="Q111" s="8">
        <v>21.260200000000001</v>
      </c>
      <c r="R111" s="8">
        <v>0.63946700000000001</v>
      </c>
      <c r="S111" s="8">
        <v>0.27788499999999999</v>
      </c>
      <c r="T111" s="8">
        <v>3.07604E-2</v>
      </c>
      <c r="U111" s="8">
        <v>1.2982799999999999E-2</v>
      </c>
    </row>
    <row r="112" spans="1:21" x14ac:dyDescent="0.25">
      <c r="A112" s="8" t="s">
        <v>413</v>
      </c>
      <c r="B112" s="8" t="s">
        <v>414</v>
      </c>
      <c r="C112" s="8" t="s">
        <v>415</v>
      </c>
      <c r="D112" s="8" t="s">
        <v>414</v>
      </c>
      <c r="E112" s="13">
        <v>-0.61484300000000003</v>
      </c>
      <c r="F112" s="12">
        <v>1.39306</v>
      </c>
      <c r="G112" s="12">
        <v>9.7428600000000004E-2</v>
      </c>
      <c r="H112" s="12">
        <v>-2.3915899999999999</v>
      </c>
      <c r="I112" s="12">
        <v>4.6996200000000002E-2</v>
      </c>
      <c r="J112" s="12">
        <v>0.151809</v>
      </c>
      <c r="K112" s="12">
        <v>1.65659</v>
      </c>
      <c r="L112" s="8">
        <v>4</v>
      </c>
      <c r="M112" s="8">
        <v>7</v>
      </c>
      <c r="N112" s="8">
        <v>18.901</v>
      </c>
      <c r="O112" s="8">
        <v>19.515799999999999</v>
      </c>
      <c r="P112" s="8">
        <v>19.0091</v>
      </c>
      <c r="Q112" s="8">
        <v>19.502300000000002</v>
      </c>
      <c r="R112" s="8">
        <v>0.36763699999999999</v>
      </c>
      <c r="S112" s="8">
        <v>0.42985699999999999</v>
      </c>
      <c r="T112" s="8">
        <v>1.9450700000000001E-2</v>
      </c>
      <c r="U112" s="8">
        <v>2.20261E-2</v>
      </c>
    </row>
    <row r="113" spans="1:21" x14ac:dyDescent="0.25">
      <c r="A113" s="8" t="s">
        <v>455</v>
      </c>
      <c r="B113" s="8" t="s">
        <v>456</v>
      </c>
      <c r="C113" s="8" t="s">
        <v>457</v>
      </c>
      <c r="D113" s="8" t="s">
        <v>456</v>
      </c>
      <c r="E113" s="13">
        <v>-0.611128</v>
      </c>
      <c r="F113" s="12">
        <v>1.7100500000000001</v>
      </c>
      <c r="G113" s="12">
        <v>7.2702699999999995E-2</v>
      </c>
      <c r="H113" s="12">
        <v>-2.6947899999999998</v>
      </c>
      <c r="I113" s="12">
        <v>0.83271399999999995</v>
      </c>
      <c r="J113" s="12">
        <v>2.5846399999999998</v>
      </c>
      <c r="K113" s="12">
        <v>1.7535099999999999</v>
      </c>
      <c r="L113" s="8">
        <v>7</v>
      </c>
      <c r="M113" s="8">
        <v>7</v>
      </c>
      <c r="N113" s="8">
        <v>24.122699999999998</v>
      </c>
      <c r="O113" s="8">
        <v>24.733799999999999</v>
      </c>
      <c r="P113" s="8">
        <v>24.2775</v>
      </c>
      <c r="Q113" s="8">
        <v>24.661000000000001</v>
      </c>
      <c r="R113" s="8">
        <v>0.58193099999999998</v>
      </c>
      <c r="S113" s="8">
        <v>0.14616299999999999</v>
      </c>
      <c r="T113" s="8">
        <v>2.4123800000000001E-2</v>
      </c>
      <c r="U113" s="8">
        <v>5.9094600000000001E-3</v>
      </c>
    </row>
    <row r="114" spans="1:21" x14ac:dyDescent="0.25">
      <c r="A114" s="8" t="s">
        <v>1387</v>
      </c>
      <c r="B114" s="8" t="s">
        <v>1388</v>
      </c>
      <c r="C114" s="8" t="s">
        <v>1389</v>
      </c>
      <c r="D114" s="8" t="s">
        <v>1388</v>
      </c>
      <c r="E114" s="13">
        <v>-0.59948100000000004</v>
      </c>
      <c r="F114" s="12">
        <v>1.3974</v>
      </c>
      <c r="G114" s="12">
        <v>9.7631999999999997E-2</v>
      </c>
      <c r="H114" s="12">
        <v>-2.3274300000000001</v>
      </c>
      <c r="I114" s="12">
        <v>0.19481699999999999</v>
      </c>
      <c r="J114" s="12">
        <v>1.2805200000000001</v>
      </c>
      <c r="K114" s="12">
        <v>1.6734</v>
      </c>
      <c r="L114" s="8">
        <v>6</v>
      </c>
      <c r="M114" s="8">
        <v>7</v>
      </c>
      <c r="N114" s="8">
        <v>19.930399999999999</v>
      </c>
      <c r="O114" s="8">
        <v>20.529900000000001</v>
      </c>
      <c r="P114" s="8">
        <v>20.146999999999998</v>
      </c>
      <c r="Q114" s="8">
        <v>20.577000000000002</v>
      </c>
      <c r="R114" s="8">
        <v>0.61946900000000005</v>
      </c>
      <c r="S114" s="8">
        <v>0.27050400000000002</v>
      </c>
      <c r="T114" s="8">
        <v>3.1081600000000001E-2</v>
      </c>
      <c r="U114" s="8">
        <v>1.31761E-2</v>
      </c>
    </row>
    <row r="115" spans="1:21" x14ac:dyDescent="0.25">
      <c r="A115" s="8" t="s">
        <v>1213</v>
      </c>
      <c r="B115" s="8" t="s">
        <v>1214</v>
      </c>
      <c r="C115" s="8" t="s">
        <v>1215</v>
      </c>
      <c r="D115" s="8" t="s">
        <v>1214</v>
      </c>
      <c r="E115" s="13">
        <v>-0.58785500000000002</v>
      </c>
      <c r="F115" s="12">
        <v>1.64473</v>
      </c>
      <c r="G115" s="12">
        <v>7.6476199999999994E-2</v>
      </c>
      <c r="H115" s="12">
        <v>-2.6481599999999998</v>
      </c>
      <c r="I115" s="12">
        <v>0.63492800000000005</v>
      </c>
      <c r="J115" s="12">
        <v>2.8285399999999998</v>
      </c>
      <c r="K115" s="12">
        <v>1.58239</v>
      </c>
      <c r="L115" s="8">
        <v>6</v>
      </c>
      <c r="M115" s="8">
        <v>7</v>
      </c>
      <c r="N115" s="8">
        <v>20.567799999999998</v>
      </c>
      <c r="O115" s="8">
        <v>21.1557</v>
      </c>
      <c r="P115" s="8">
        <v>20.4879</v>
      </c>
      <c r="Q115" s="8">
        <v>21.2441</v>
      </c>
      <c r="R115" s="8">
        <v>0.445378</v>
      </c>
      <c r="S115" s="8">
        <v>0.35577399999999998</v>
      </c>
      <c r="T115" s="8">
        <v>2.1654099999999999E-2</v>
      </c>
      <c r="U115" s="8">
        <v>1.6816999999999999E-2</v>
      </c>
    </row>
    <row r="116" spans="1:21" x14ac:dyDescent="0.25">
      <c r="A116" s="8" t="s">
        <v>464</v>
      </c>
      <c r="B116" s="8" t="s">
        <v>465</v>
      </c>
      <c r="C116" s="8" t="s">
        <v>466</v>
      </c>
      <c r="D116" s="8" t="s">
        <v>465</v>
      </c>
      <c r="E116" s="13">
        <v>-0.57954300000000003</v>
      </c>
      <c r="F116" s="12">
        <v>1.70364</v>
      </c>
      <c r="G116" s="12">
        <v>7.0649400000000001E-2</v>
      </c>
      <c r="H116" s="12">
        <v>-2.68682</v>
      </c>
      <c r="I116" s="12">
        <v>3.8658999999999999E-2</v>
      </c>
      <c r="J116" s="12">
        <v>0.29907499999999998</v>
      </c>
      <c r="K116" s="12">
        <v>2.1888800000000002</v>
      </c>
      <c r="L116" s="8">
        <v>7</v>
      </c>
      <c r="M116" s="8">
        <v>7</v>
      </c>
      <c r="N116" s="8">
        <v>21.542999999999999</v>
      </c>
      <c r="O116" s="8">
        <v>22.122499999999999</v>
      </c>
      <c r="P116" s="8">
        <v>21.6782</v>
      </c>
      <c r="Q116" s="8">
        <v>22.108799999999999</v>
      </c>
      <c r="R116" s="8">
        <v>0.44633699999999998</v>
      </c>
      <c r="S116" s="8">
        <v>0.35561900000000002</v>
      </c>
      <c r="T116" s="8">
        <v>2.0718400000000001E-2</v>
      </c>
      <c r="U116" s="8">
        <v>1.6074999999999999E-2</v>
      </c>
    </row>
    <row r="117" spans="1:21" x14ac:dyDescent="0.25">
      <c r="A117" s="8" t="s">
        <v>1084</v>
      </c>
      <c r="B117" s="8" t="s">
        <v>1085</v>
      </c>
      <c r="C117" s="8" t="s">
        <v>1086</v>
      </c>
      <c r="D117" s="8" t="s">
        <v>1085</v>
      </c>
      <c r="E117" s="13">
        <v>-0.57620000000000005</v>
      </c>
      <c r="F117" s="12">
        <v>1.50881</v>
      </c>
      <c r="G117" s="12">
        <v>8.5807700000000001E-2</v>
      </c>
      <c r="H117" s="12">
        <v>-2.4430000000000001</v>
      </c>
      <c r="I117" s="12">
        <v>3.4209100000000001E-3</v>
      </c>
      <c r="J117" s="12">
        <v>2.4062699999999999E-2</v>
      </c>
      <c r="K117" s="12">
        <v>2.7035300000000002</v>
      </c>
      <c r="L117" s="8">
        <v>7</v>
      </c>
      <c r="M117" s="8">
        <v>7</v>
      </c>
      <c r="N117" s="8">
        <v>20.346299999999999</v>
      </c>
      <c r="O117" s="8">
        <v>20.922499999999999</v>
      </c>
      <c r="P117" s="8">
        <v>20.376799999999999</v>
      </c>
      <c r="Q117" s="8">
        <v>20.981400000000001</v>
      </c>
      <c r="R117" s="8">
        <v>0.57555599999999996</v>
      </c>
      <c r="S117" s="8">
        <v>0.241117</v>
      </c>
      <c r="T117" s="8">
        <v>2.8288000000000001E-2</v>
      </c>
      <c r="U117" s="8">
        <v>1.1524299999999999E-2</v>
      </c>
    </row>
    <row r="118" spans="1:21" x14ac:dyDescent="0.25">
      <c r="A118" s="8" t="s">
        <v>443</v>
      </c>
      <c r="B118" s="8" t="s">
        <v>444</v>
      </c>
      <c r="C118" s="8" t="s">
        <v>445</v>
      </c>
      <c r="D118" s="8" t="s">
        <v>444</v>
      </c>
      <c r="E118" s="13">
        <v>-0.57330899999999996</v>
      </c>
      <c r="F118" s="12">
        <v>1.42744</v>
      </c>
      <c r="G118" s="12">
        <v>9.4101699999999996E-2</v>
      </c>
      <c r="H118" s="12">
        <v>-2.49255</v>
      </c>
      <c r="I118" s="12">
        <v>3.8379000000000003E-2</v>
      </c>
      <c r="J118" s="12">
        <v>0.65043300000000004</v>
      </c>
      <c r="K118" s="12">
        <v>1.46783</v>
      </c>
      <c r="L118" s="8">
        <v>4</v>
      </c>
      <c r="M118" s="8">
        <v>6</v>
      </c>
      <c r="N118" s="8">
        <v>17.368500000000001</v>
      </c>
      <c r="O118" s="8">
        <v>17.941800000000001</v>
      </c>
      <c r="P118" s="8">
        <v>17.3047</v>
      </c>
      <c r="Q118" s="8">
        <v>17.866499999999998</v>
      </c>
      <c r="R118" s="8">
        <v>0.28215800000000002</v>
      </c>
      <c r="S118" s="8">
        <v>0.39418700000000001</v>
      </c>
      <c r="T118" s="8">
        <v>1.62454E-2</v>
      </c>
      <c r="U118" s="8">
        <v>2.1970199999999999E-2</v>
      </c>
    </row>
    <row r="119" spans="1:21" x14ac:dyDescent="0.25">
      <c r="A119" s="8" t="s">
        <v>1390</v>
      </c>
      <c r="B119" s="8" t="s">
        <v>1391</v>
      </c>
      <c r="C119" s="8" t="s">
        <v>1392</v>
      </c>
      <c r="D119" s="8" t="s">
        <v>1391</v>
      </c>
      <c r="E119" s="13">
        <v>-0.56897900000000001</v>
      </c>
      <c r="F119" s="12">
        <v>1.47743</v>
      </c>
      <c r="G119" s="12">
        <v>8.9963000000000001E-2</v>
      </c>
      <c r="H119" s="12">
        <v>-2.4316900000000001</v>
      </c>
      <c r="I119" s="12">
        <v>0.32692599999999999</v>
      </c>
      <c r="J119" s="12">
        <v>0.58993799999999996</v>
      </c>
      <c r="K119" s="12">
        <v>1.78352</v>
      </c>
      <c r="L119" s="8">
        <v>6</v>
      </c>
      <c r="M119" s="8">
        <v>7</v>
      </c>
      <c r="N119" s="8">
        <v>20.689599999999999</v>
      </c>
      <c r="O119" s="8">
        <v>21.258600000000001</v>
      </c>
      <c r="P119" s="8">
        <v>20.827100000000002</v>
      </c>
      <c r="Q119" s="8">
        <v>21.2178</v>
      </c>
      <c r="R119" s="8">
        <v>0.56337099999999996</v>
      </c>
      <c r="S119" s="8">
        <v>0.244528</v>
      </c>
      <c r="T119" s="8">
        <v>2.72296E-2</v>
      </c>
      <c r="U119" s="8">
        <v>1.1502500000000001E-2</v>
      </c>
    </row>
    <row r="120" spans="1:21" x14ac:dyDescent="0.25">
      <c r="A120" s="8" t="s">
        <v>372</v>
      </c>
      <c r="B120" s="8" t="s">
        <v>373</v>
      </c>
      <c r="C120" s="8" t="s">
        <v>374</v>
      </c>
      <c r="D120" s="8" t="s">
        <v>373</v>
      </c>
      <c r="E120" s="13">
        <v>-0.56467400000000001</v>
      </c>
      <c r="F120" s="12">
        <v>1.70661</v>
      </c>
      <c r="G120" s="12">
        <v>7.1263199999999999E-2</v>
      </c>
      <c r="H120" s="12">
        <v>-2.7279200000000001</v>
      </c>
      <c r="I120" s="12">
        <v>8.7701299999999996E-2</v>
      </c>
      <c r="J120" s="12">
        <v>3.7536</v>
      </c>
      <c r="K120" s="12">
        <v>2.7136200000000001</v>
      </c>
      <c r="L120" s="8">
        <v>6</v>
      </c>
      <c r="M120" s="8">
        <v>7</v>
      </c>
      <c r="N120" s="8">
        <v>21.9803</v>
      </c>
      <c r="O120" s="8">
        <v>22.545000000000002</v>
      </c>
      <c r="P120" s="8">
        <v>22.027200000000001</v>
      </c>
      <c r="Q120" s="8">
        <v>22.494599999999998</v>
      </c>
      <c r="R120" s="8">
        <v>0.51813600000000004</v>
      </c>
      <c r="S120" s="8">
        <v>0.17341500000000001</v>
      </c>
      <c r="T120" s="8">
        <v>2.3572699999999999E-2</v>
      </c>
      <c r="U120" s="8">
        <v>7.6919900000000001E-3</v>
      </c>
    </row>
    <row r="121" spans="1:21" x14ac:dyDescent="0.25">
      <c r="A121" s="8" t="s">
        <v>114</v>
      </c>
      <c r="B121" s="8" t="s">
        <v>115</v>
      </c>
      <c r="C121" s="8" t="s">
        <v>116</v>
      </c>
      <c r="D121" s="8" t="s">
        <v>115</v>
      </c>
      <c r="E121" s="13">
        <v>-0.56393700000000002</v>
      </c>
      <c r="F121" s="12">
        <v>1.9336</v>
      </c>
      <c r="G121" s="12">
        <v>5.7176499999999998E-2</v>
      </c>
      <c r="H121" s="12">
        <v>-3.0794299999999999</v>
      </c>
      <c r="I121" s="12">
        <v>0.103626</v>
      </c>
      <c r="J121" s="12">
        <v>0.34174199999999999</v>
      </c>
      <c r="K121" s="12">
        <v>2.1839499999999998</v>
      </c>
      <c r="L121" s="8">
        <v>5</v>
      </c>
      <c r="M121" s="8">
        <v>7</v>
      </c>
      <c r="N121" s="8">
        <v>18.747499999999999</v>
      </c>
      <c r="O121" s="8">
        <v>19.311499999999999</v>
      </c>
      <c r="P121" s="8">
        <v>18.835799999999999</v>
      </c>
      <c r="Q121" s="8">
        <v>19.319299999999998</v>
      </c>
      <c r="R121" s="8">
        <v>0.27428999999999998</v>
      </c>
      <c r="S121" s="8">
        <v>0.33596100000000001</v>
      </c>
      <c r="T121" s="8">
        <v>1.46307E-2</v>
      </c>
      <c r="U121" s="8">
        <v>1.7396999999999999E-2</v>
      </c>
    </row>
    <row r="122" spans="1:21" x14ac:dyDescent="0.25">
      <c r="A122" s="8" t="s">
        <v>1045</v>
      </c>
      <c r="B122" s="8" t="s">
        <v>1046</v>
      </c>
      <c r="C122" s="8" t="s">
        <v>1047</v>
      </c>
      <c r="D122" s="8" t="s">
        <v>1046</v>
      </c>
      <c r="E122" s="13">
        <v>-0.55371000000000004</v>
      </c>
      <c r="F122" s="12">
        <v>1.3762000000000001</v>
      </c>
      <c r="G122" s="12">
        <v>9.7333299999999998E-2</v>
      </c>
      <c r="H122" s="12">
        <v>-2.2997200000000002</v>
      </c>
      <c r="I122" s="12">
        <v>0.35236699999999999</v>
      </c>
      <c r="J122" s="12">
        <v>0.67139300000000002</v>
      </c>
      <c r="K122" s="12">
        <v>1.4259999999999999</v>
      </c>
      <c r="L122" s="8">
        <v>6</v>
      </c>
      <c r="M122" s="8">
        <v>7</v>
      </c>
      <c r="N122" s="8">
        <v>19.0121</v>
      </c>
      <c r="O122" s="8">
        <v>19.565799999999999</v>
      </c>
      <c r="P122" s="8">
        <v>19.271899999999999</v>
      </c>
      <c r="Q122" s="8">
        <v>19.507100000000001</v>
      </c>
      <c r="R122" s="8">
        <v>0.61112299999999997</v>
      </c>
      <c r="S122" s="8">
        <v>0.17929</v>
      </c>
      <c r="T122" s="8">
        <v>3.21438E-2</v>
      </c>
      <c r="U122" s="8">
        <v>9.1634300000000002E-3</v>
      </c>
    </row>
    <row r="123" spans="1:21" x14ac:dyDescent="0.25">
      <c r="A123" s="8" t="s">
        <v>812</v>
      </c>
      <c r="B123" s="8" t="s">
        <v>813</v>
      </c>
      <c r="C123" s="8" t="s">
        <v>814</v>
      </c>
      <c r="D123" s="8" t="s">
        <v>813</v>
      </c>
      <c r="E123" s="13">
        <v>-0.55145</v>
      </c>
      <c r="F123" s="12">
        <v>1.6291</v>
      </c>
      <c r="G123" s="12">
        <v>7.5590900000000003E-2</v>
      </c>
      <c r="H123" s="12">
        <v>-3.5645199999999999</v>
      </c>
      <c r="I123" s="12">
        <v>1.0443199999999999</v>
      </c>
      <c r="J123" s="12">
        <v>0.91240699999999997</v>
      </c>
      <c r="K123" s="12">
        <v>1.5414000000000001</v>
      </c>
      <c r="L123" s="8">
        <v>2</v>
      </c>
      <c r="M123" s="8">
        <v>4</v>
      </c>
      <c r="N123" s="8">
        <v>17.907599999999999</v>
      </c>
      <c r="O123" s="8">
        <v>18.459099999999999</v>
      </c>
      <c r="P123" s="8">
        <v>17.907599999999999</v>
      </c>
      <c r="Q123" s="8">
        <v>18.381799999999998</v>
      </c>
      <c r="R123" s="8">
        <v>0.15676499999999999</v>
      </c>
      <c r="S123" s="8">
        <v>0.18535699999999999</v>
      </c>
      <c r="T123" s="8">
        <v>8.7540599999999993E-3</v>
      </c>
      <c r="U123" s="8">
        <v>1.00415E-2</v>
      </c>
    </row>
    <row r="124" spans="1:21" x14ac:dyDescent="0.25">
      <c r="A124" s="8" t="s">
        <v>290</v>
      </c>
      <c r="B124" s="8" t="s">
        <v>291</v>
      </c>
      <c r="C124" s="8" t="s">
        <v>292</v>
      </c>
      <c r="D124" s="8" t="s">
        <v>291</v>
      </c>
      <c r="E124" s="13">
        <v>-0.54898599999999997</v>
      </c>
      <c r="F124" s="12">
        <v>1.8895999999999999</v>
      </c>
      <c r="G124" s="12">
        <v>5.7745499999999998E-2</v>
      </c>
      <c r="H124" s="12">
        <v>-2.9177300000000002</v>
      </c>
      <c r="I124" s="12">
        <v>0.66293599999999997</v>
      </c>
      <c r="J124" s="12">
        <v>1.3754200000000001</v>
      </c>
      <c r="K124" s="12">
        <v>1.9637100000000001</v>
      </c>
      <c r="L124" s="8">
        <v>7</v>
      </c>
      <c r="M124" s="8">
        <v>7</v>
      </c>
      <c r="N124" s="8">
        <v>23.7559</v>
      </c>
      <c r="O124" s="8">
        <v>24.3049</v>
      </c>
      <c r="P124" s="8">
        <v>23.5975</v>
      </c>
      <c r="Q124" s="8">
        <v>24.247800000000002</v>
      </c>
      <c r="R124" s="8">
        <v>0.435166</v>
      </c>
      <c r="S124" s="8">
        <v>0.241756</v>
      </c>
      <c r="T124" s="8">
        <v>1.83182E-2</v>
      </c>
      <c r="U124" s="8">
        <v>9.9468000000000004E-3</v>
      </c>
    </row>
    <row r="125" spans="1:21" x14ac:dyDescent="0.25">
      <c r="A125" s="8" t="s">
        <v>184</v>
      </c>
      <c r="B125" s="8" t="s">
        <v>185</v>
      </c>
      <c r="C125" s="8" t="s">
        <v>186</v>
      </c>
      <c r="D125" s="8" t="s">
        <v>185</v>
      </c>
      <c r="E125" s="13">
        <v>-0.53531399999999996</v>
      </c>
      <c r="F125" s="12">
        <v>1.3881300000000001</v>
      </c>
      <c r="G125" s="12">
        <v>9.6843799999999994E-2</v>
      </c>
      <c r="H125" s="12">
        <v>-2.2902399999999998</v>
      </c>
      <c r="I125" s="12">
        <v>0.73013899999999998</v>
      </c>
      <c r="J125" s="12">
        <v>1.5572900000000001</v>
      </c>
      <c r="K125" s="12">
        <v>1.3814900000000001</v>
      </c>
      <c r="L125" s="8">
        <v>7</v>
      </c>
      <c r="M125" s="8">
        <v>7</v>
      </c>
      <c r="N125" s="8">
        <v>27.1555</v>
      </c>
      <c r="O125" s="8">
        <v>27.690799999999999</v>
      </c>
      <c r="P125" s="8">
        <v>27.392600000000002</v>
      </c>
      <c r="Q125" s="8">
        <v>27.697399999999998</v>
      </c>
      <c r="R125" s="8">
        <v>0.53531799999999996</v>
      </c>
      <c r="S125" s="8">
        <v>0.30962299999999998</v>
      </c>
      <c r="T125" s="8">
        <v>1.9713100000000001E-2</v>
      </c>
      <c r="U125" s="8">
        <v>1.1181399999999999E-2</v>
      </c>
    </row>
    <row r="126" spans="1:21" x14ac:dyDescent="0.25">
      <c r="A126" s="8" t="s">
        <v>333</v>
      </c>
      <c r="B126" s="8" t="s">
        <v>334</v>
      </c>
      <c r="C126" s="8" t="s">
        <v>335</v>
      </c>
      <c r="D126" s="8" t="s">
        <v>334</v>
      </c>
      <c r="E126" s="13">
        <v>-0.52992899999999998</v>
      </c>
      <c r="F126" s="12">
        <v>1.6297299999999999</v>
      </c>
      <c r="G126" s="12">
        <v>7.6275899999999994E-2</v>
      </c>
      <c r="H126" s="12">
        <v>-2.59463</v>
      </c>
      <c r="I126" s="12">
        <v>1.23359</v>
      </c>
      <c r="J126" s="12">
        <v>2.7335199999999999</v>
      </c>
      <c r="K126" s="12">
        <v>1.3028299999999999</v>
      </c>
      <c r="L126" s="8">
        <v>7</v>
      </c>
      <c r="M126" s="8">
        <v>7</v>
      </c>
      <c r="N126" s="8">
        <v>20.083300000000001</v>
      </c>
      <c r="O126" s="8">
        <v>20.613199999999999</v>
      </c>
      <c r="P126" s="8">
        <v>20.107800000000001</v>
      </c>
      <c r="Q126" s="8">
        <v>20.7</v>
      </c>
      <c r="R126" s="8">
        <v>0.35961399999999999</v>
      </c>
      <c r="S126" s="8">
        <v>0.403333</v>
      </c>
      <c r="T126" s="8">
        <v>1.7906100000000001E-2</v>
      </c>
      <c r="U126" s="8">
        <v>1.9566699999999999E-2</v>
      </c>
    </row>
    <row r="127" spans="1:21" x14ac:dyDescent="0.25">
      <c r="A127" s="8" t="s">
        <v>386</v>
      </c>
      <c r="B127" s="8" t="s">
        <v>387</v>
      </c>
      <c r="C127" s="8" t="s">
        <v>388</v>
      </c>
      <c r="D127" s="8" t="s">
        <v>387</v>
      </c>
      <c r="E127" s="13">
        <v>-0.52004300000000003</v>
      </c>
      <c r="F127" s="12">
        <v>1.6263399999999999</v>
      </c>
      <c r="G127" s="12">
        <v>7.5280899999999998E-2</v>
      </c>
      <c r="H127" s="12">
        <v>-2.5903900000000002</v>
      </c>
      <c r="I127" s="12">
        <v>0.17657700000000001</v>
      </c>
      <c r="J127" s="12">
        <v>2.5493600000000001</v>
      </c>
      <c r="K127" s="12">
        <v>1.6473500000000001</v>
      </c>
      <c r="L127" s="8">
        <v>7</v>
      </c>
      <c r="M127" s="8">
        <v>7</v>
      </c>
      <c r="N127" s="8">
        <v>20.5776</v>
      </c>
      <c r="O127" s="8">
        <v>21.0976</v>
      </c>
      <c r="P127" s="8">
        <v>20.723500000000001</v>
      </c>
      <c r="Q127" s="8">
        <v>21.1037</v>
      </c>
      <c r="R127" s="8">
        <v>0.50056</v>
      </c>
      <c r="S127" s="8">
        <v>0.177671</v>
      </c>
      <c r="T127" s="8">
        <v>2.43255E-2</v>
      </c>
      <c r="U127" s="8">
        <v>8.4213699999999992E-3</v>
      </c>
    </row>
    <row r="128" spans="1:21" x14ac:dyDescent="0.25">
      <c r="A128" s="8" t="s">
        <v>169</v>
      </c>
      <c r="B128" s="8" t="s">
        <v>170</v>
      </c>
      <c r="C128" s="8" t="s">
        <v>171</v>
      </c>
      <c r="D128" s="8" t="s">
        <v>170</v>
      </c>
      <c r="E128" s="13">
        <v>-0.50640799999999997</v>
      </c>
      <c r="F128" s="12">
        <v>1.4192100000000001</v>
      </c>
      <c r="G128" s="12">
        <v>9.4049599999999997E-2</v>
      </c>
      <c r="H128" s="12">
        <v>-2.7978900000000002</v>
      </c>
      <c r="I128" s="12">
        <v>2.93818</v>
      </c>
      <c r="J128" s="12">
        <v>1.4697899999999999</v>
      </c>
      <c r="K128" s="12">
        <v>1.64794</v>
      </c>
      <c r="L128" s="8">
        <v>3</v>
      </c>
      <c r="M128" s="8">
        <v>4</v>
      </c>
      <c r="N128" s="8">
        <v>17.099499999999999</v>
      </c>
      <c r="O128" s="8">
        <v>17.605899999999998</v>
      </c>
      <c r="P128" s="8">
        <v>17.02</v>
      </c>
      <c r="Q128" s="8">
        <v>17.657800000000002</v>
      </c>
      <c r="R128" s="8">
        <v>0.27030799999999999</v>
      </c>
      <c r="S128" s="8">
        <v>0.211869</v>
      </c>
      <c r="T128" s="8">
        <v>1.5807999999999999E-2</v>
      </c>
      <c r="U128" s="8">
        <v>1.2034E-2</v>
      </c>
    </row>
    <row r="129" spans="1:21" x14ac:dyDescent="0.25">
      <c r="A129" s="8" t="s">
        <v>566</v>
      </c>
      <c r="B129" s="8" t="s">
        <v>567</v>
      </c>
      <c r="C129" s="8" t="s">
        <v>568</v>
      </c>
      <c r="D129" s="8" t="s">
        <v>567</v>
      </c>
      <c r="E129" s="13">
        <v>-0.48355799999999999</v>
      </c>
      <c r="F129" s="12">
        <v>1.76163</v>
      </c>
      <c r="G129" s="12">
        <v>6.4457100000000003E-2</v>
      </c>
      <c r="H129" s="12">
        <v>-2.75895</v>
      </c>
      <c r="I129" s="12">
        <v>0.48883100000000002</v>
      </c>
      <c r="J129" s="12">
        <v>0.62342600000000004</v>
      </c>
      <c r="K129" s="12">
        <v>2.1782900000000001</v>
      </c>
      <c r="L129" s="8">
        <v>7</v>
      </c>
      <c r="M129" s="8">
        <v>7</v>
      </c>
      <c r="N129" s="8">
        <v>21.430399999999999</v>
      </c>
      <c r="O129" s="8">
        <v>21.913900000000002</v>
      </c>
      <c r="P129" s="8">
        <v>21.477900000000002</v>
      </c>
      <c r="Q129" s="8">
        <v>21.942799999999998</v>
      </c>
      <c r="R129" s="8">
        <v>0.428622</v>
      </c>
      <c r="S129" s="8">
        <v>0.17696600000000001</v>
      </c>
      <c r="T129" s="8">
        <v>2.00007E-2</v>
      </c>
      <c r="U129" s="8">
        <v>8.0754799999999995E-3</v>
      </c>
    </row>
    <row r="130" spans="1:21" x14ac:dyDescent="0.25">
      <c r="A130" s="8" t="s">
        <v>1303</v>
      </c>
      <c r="B130" s="8" t="s">
        <v>1304</v>
      </c>
      <c r="C130" s="8" t="s">
        <v>1305</v>
      </c>
      <c r="D130" s="8" t="s">
        <v>1304</v>
      </c>
      <c r="E130" s="13">
        <v>-0.47764299999999998</v>
      </c>
      <c r="F130" s="12">
        <v>1.4672799999999999</v>
      </c>
      <c r="G130" s="12">
        <v>9.1266100000000003E-2</v>
      </c>
      <c r="H130" s="12">
        <v>-2.4184999999999999</v>
      </c>
      <c r="I130" s="12">
        <v>8.6601600000000001E-2</v>
      </c>
      <c r="J130" s="12">
        <v>2.0229300000000001</v>
      </c>
      <c r="K130" s="12">
        <v>1.9570700000000001</v>
      </c>
      <c r="L130" s="8">
        <v>6</v>
      </c>
      <c r="M130" s="8">
        <v>7</v>
      </c>
      <c r="N130" s="8">
        <v>19.772600000000001</v>
      </c>
      <c r="O130" s="8">
        <v>20.2502</v>
      </c>
      <c r="P130" s="8">
        <v>19.784099999999999</v>
      </c>
      <c r="Q130" s="8">
        <v>20.080300000000001</v>
      </c>
      <c r="R130" s="8">
        <v>0.420099</v>
      </c>
      <c r="S130" s="8">
        <v>0.28975299999999998</v>
      </c>
      <c r="T130" s="8">
        <v>2.1246500000000001E-2</v>
      </c>
      <c r="U130" s="8">
        <v>1.4308599999999999E-2</v>
      </c>
    </row>
    <row r="131" spans="1:21" x14ac:dyDescent="0.25">
      <c r="A131" s="8" t="s">
        <v>593</v>
      </c>
      <c r="B131" s="8" t="s">
        <v>594</v>
      </c>
      <c r="C131" s="8" t="s">
        <v>595</v>
      </c>
      <c r="D131" s="8" t="s">
        <v>594</v>
      </c>
      <c r="E131" s="13">
        <v>-0.47264499999999998</v>
      </c>
      <c r="F131" s="12">
        <v>2.12019</v>
      </c>
      <c r="G131" s="12">
        <v>5.2444400000000002E-2</v>
      </c>
      <c r="H131" s="12">
        <v>-3.2612199999999998</v>
      </c>
      <c r="I131" s="12">
        <v>7.6350299999999996E-2</v>
      </c>
      <c r="J131" s="12">
        <v>0.197625</v>
      </c>
      <c r="K131" s="12">
        <v>2.0805199999999999</v>
      </c>
      <c r="L131" s="8">
        <v>6</v>
      </c>
      <c r="M131" s="8">
        <v>7</v>
      </c>
      <c r="N131" s="8">
        <v>20.692699999999999</v>
      </c>
      <c r="O131" s="8">
        <v>21.165299999999998</v>
      </c>
      <c r="P131" s="8">
        <v>20.601199999999999</v>
      </c>
      <c r="Q131" s="8">
        <v>21.156300000000002</v>
      </c>
      <c r="R131" s="8">
        <v>0.331098</v>
      </c>
      <c r="S131" s="8">
        <v>0.181811</v>
      </c>
      <c r="T131" s="8">
        <v>1.60007E-2</v>
      </c>
      <c r="U131" s="8">
        <v>8.5900600000000001E-3</v>
      </c>
    </row>
    <row r="132" spans="1:21" x14ac:dyDescent="0.25">
      <c r="A132" s="8" t="s">
        <v>692</v>
      </c>
      <c r="B132" s="8" t="s">
        <v>693</v>
      </c>
      <c r="C132" s="8" t="s">
        <v>694</v>
      </c>
      <c r="D132" s="8" t="s">
        <v>693</v>
      </c>
      <c r="E132" s="13">
        <v>-0.45011400000000001</v>
      </c>
      <c r="F132" s="12">
        <v>1.9988699999999999</v>
      </c>
      <c r="G132" s="12">
        <v>5.2521699999999998E-2</v>
      </c>
      <c r="H132" s="12">
        <v>-3.05314</v>
      </c>
      <c r="I132" s="12">
        <v>1.94068</v>
      </c>
      <c r="J132" s="12">
        <v>2.9740199999999999</v>
      </c>
      <c r="K132" s="12">
        <v>1.46879</v>
      </c>
      <c r="L132" s="8">
        <v>7</v>
      </c>
      <c r="M132" s="8">
        <v>7</v>
      </c>
      <c r="N132" s="8">
        <v>22.5959</v>
      </c>
      <c r="O132" s="8">
        <v>23.045999999999999</v>
      </c>
      <c r="P132" s="8">
        <v>22.559200000000001</v>
      </c>
      <c r="Q132" s="8">
        <v>23.055800000000001</v>
      </c>
      <c r="R132" s="8">
        <v>0.32565300000000003</v>
      </c>
      <c r="S132" s="8">
        <v>0.21469099999999999</v>
      </c>
      <c r="T132" s="8">
        <v>1.4412100000000001E-2</v>
      </c>
      <c r="U132" s="8">
        <v>9.3157799999999992E-3</v>
      </c>
    </row>
    <row r="133" spans="1:21" x14ac:dyDescent="0.25">
      <c r="A133" s="8" t="s">
        <v>1417</v>
      </c>
      <c r="B133" s="8" t="s">
        <v>1418</v>
      </c>
      <c r="C133" s="8" t="s">
        <v>1419</v>
      </c>
      <c r="D133" s="8" t="s">
        <v>1418</v>
      </c>
      <c r="E133" s="13">
        <v>-0.43612800000000002</v>
      </c>
      <c r="F133" s="12">
        <v>1.5139499999999999</v>
      </c>
      <c r="G133" s="12">
        <v>8.5514599999999996E-2</v>
      </c>
      <c r="H133" s="12">
        <v>-2.4494699999999998</v>
      </c>
      <c r="I133" s="12">
        <v>1.21777</v>
      </c>
      <c r="J133" s="12">
        <v>0.17549799999999999</v>
      </c>
      <c r="K133" s="12">
        <v>1.4181600000000001</v>
      </c>
      <c r="L133" s="8">
        <v>7</v>
      </c>
      <c r="M133" s="8">
        <v>7</v>
      </c>
      <c r="N133" s="8">
        <v>23.036799999999999</v>
      </c>
      <c r="O133" s="8">
        <v>23.472999999999999</v>
      </c>
      <c r="P133" s="8">
        <v>23.229900000000001</v>
      </c>
      <c r="Q133" s="8">
        <v>23.606999999999999</v>
      </c>
      <c r="R133" s="8">
        <v>0.37773800000000002</v>
      </c>
      <c r="S133" s="8">
        <v>0.28147299999999997</v>
      </c>
      <c r="T133" s="8">
        <v>1.6397200000000001E-2</v>
      </c>
      <c r="U133" s="8">
        <v>1.1991399999999999E-2</v>
      </c>
    </row>
    <row r="134" spans="1:21" x14ac:dyDescent="0.25">
      <c r="A134" s="8" t="s">
        <v>731</v>
      </c>
      <c r="B134" s="8" t="s">
        <v>732</v>
      </c>
      <c r="C134" s="8" t="s">
        <v>733</v>
      </c>
      <c r="D134" s="8" t="s">
        <v>732</v>
      </c>
      <c r="E134" s="13">
        <v>-0.41394300000000001</v>
      </c>
      <c r="F134" s="12">
        <v>1.6041700000000001</v>
      </c>
      <c r="G134" s="12">
        <v>7.7362600000000004E-2</v>
      </c>
      <c r="H134" s="12">
        <v>-2.5626699999999998</v>
      </c>
      <c r="I134" s="12">
        <v>2.9381000000000001E-2</v>
      </c>
      <c r="J134" s="12">
        <v>2.2490099999999999E-2</v>
      </c>
      <c r="K134" s="12">
        <v>2.3011400000000002</v>
      </c>
      <c r="L134" s="8">
        <v>7</v>
      </c>
      <c r="M134" s="8">
        <v>7</v>
      </c>
      <c r="N134" s="8">
        <v>20.8489</v>
      </c>
      <c r="O134" s="8">
        <v>21.262899999999998</v>
      </c>
      <c r="P134" s="8">
        <v>20.687999999999999</v>
      </c>
      <c r="Q134" s="8">
        <v>21.2469</v>
      </c>
      <c r="R134" s="8">
        <v>0.33672999999999997</v>
      </c>
      <c r="S134" s="8">
        <v>0.263158</v>
      </c>
      <c r="T134" s="8">
        <v>1.6150999999999999E-2</v>
      </c>
      <c r="U134" s="8">
        <v>1.2376399999999999E-2</v>
      </c>
    </row>
    <row r="135" spans="1:21" x14ac:dyDescent="0.25">
      <c r="A135" s="8" t="s">
        <v>683</v>
      </c>
      <c r="B135" s="8" t="s">
        <v>684</v>
      </c>
      <c r="C135" s="8" t="s">
        <v>685</v>
      </c>
      <c r="D135" s="8" t="s">
        <v>684</v>
      </c>
      <c r="E135" s="13">
        <v>-0.40307700000000002</v>
      </c>
      <c r="F135" s="12">
        <v>1.7695099999999999</v>
      </c>
      <c r="G135" s="12">
        <v>6.3941999999999999E-2</v>
      </c>
      <c r="H135" s="12">
        <v>-2.85846</v>
      </c>
      <c r="I135" s="12">
        <v>8.9989200000000005E-2</v>
      </c>
      <c r="J135" s="12">
        <v>0.160444</v>
      </c>
      <c r="K135" s="12">
        <v>1.63645</v>
      </c>
      <c r="L135" s="8">
        <v>5</v>
      </c>
      <c r="M135" s="8">
        <v>7</v>
      </c>
      <c r="N135" s="8">
        <v>18.515999999999998</v>
      </c>
      <c r="O135" s="8">
        <v>18.9191</v>
      </c>
      <c r="P135" s="8">
        <v>18.475300000000001</v>
      </c>
      <c r="Q135" s="8">
        <v>18.879899999999999</v>
      </c>
      <c r="R135" s="8">
        <v>0.34153699999999998</v>
      </c>
      <c r="S135" s="8">
        <v>0.137461</v>
      </c>
      <c r="T135" s="8">
        <v>1.84455E-2</v>
      </c>
      <c r="U135" s="8">
        <v>7.2657499999999996E-3</v>
      </c>
    </row>
    <row r="136" spans="1:21" x14ac:dyDescent="0.25">
      <c r="A136" s="8" t="s">
        <v>1177</v>
      </c>
      <c r="B136" s="8" t="s">
        <v>1178</v>
      </c>
      <c r="C136" s="8" t="s">
        <v>1179</v>
      </c>
      <c r="D136" s="8" t="s">
        <v>1178</v>
      </c>
      <c r="E136" s="13">
        <v>-0.40243400000000001</v>
      </c>
      <c r="F136" s="12">
        <v>1.6962999999999999</v>
      </c>
      <c r="G136" s="12">
        <v>7.0025299999999999E-2</v>
      </c>
      <c r="H136" s="12">
        <v>-2.8924500000000002</v>
      </c>
      <c r="I136" s="12">
        <v>0.38367000000000001</v>
      </c>
      <c r="J136" s="12">
        <v>0.13636300000000001</v>
      </c>
      <c r="K136" s="12">
        <v>1.9372</v>
      </c>
      <c r="L136" s="8">
        <v>4</v>
      </c>
      <c r="M136" s="8">
        <v>6</v>
      </c>
      <c r="N136" s="8">
        <v>18.126100000000001</v>
      </c>
      <c r="O136" s="8">
        <v>18.528600000000001</v>
      </c>
      <c r="P136" s="8">
        <v>18.156500000000001</v>
      </c>
      <c r="Q136" s="8">
        <v>18.546600000000002</v>
      </c>
      <c r="R136" s="8">
        <v>0.21515999999999999</v>
      </c>
      <c r="S136" s="8">
        <v>0.21577199999999999</v>
      </c>
      <c r="T136" s="8">
        <v>1.1870199999999999E-2</v>
      </c>
      <c r="U136" s="8">
        <v>1.16454E-2</v>
      </c>
    </row>
    <row r="137" spans="1:21" x14ac:dyDescent="0.25">
      <c r="A137" s="8" t="s">
        <v>857</v>
      </c>
      <c r="B137" s="8" t="s">
        <v>858</v>
      </c>
      <c r="C137" s="8" t="s">
        <v>859</v>
      </c>
      <c r="D137" s="8" t="s">
        <v>858</v>
      </c>
      <c r="E137" s="13">
        <v>-0.398843</v>
      </c>
      <c r="F137" s="12">
        <v>1.8964399999999999</v>
      </c>
      <c r="G137" s="12">
        <v>5.7925900000000002E-2</v>
      </c>
      <c r="H137" s="12">
        <v>-2.9262100000000002</v>
      </c>
      <c r="I137" s="12">
        <v>0.36617499999999997</v>
      </c>
      <c r="J137" s="12">
        <v>1.83358</v>
      </c>
      <c r="K137" s="12">
        <v>1.9603999999999999</v>
      </c>
      <c r="L137" s="8">
        <v>7</v>
      </c>
      <c r="M137" s="8">
        <v>7</v>
      </c>
      <c r="N137" s="8">
        <v>22.3369</v>
      </c>
      <c r="O137" s="8">
        <v>22.735700000000001</v>
      </c>
      <c r="P137" s="8">
        <v>22.410799999999998</v>
      </c>
      <c r="Q137" s="8">
        <v>22.737200000000001</v>
      </c>
      <c r="R137" s="8">
        <v>0.34334799999999999</v>
      </c>
      <c r="S137" s="8">
        <v>0.110253</v>
      </c>
      <c r="T137" s="8">
        <v>1.53714E-2</v>
      </c>
      <c r="U137" s="8">
        <v>4.8493299999999998E-3</v>
      </c>
    </row>
    <row r="138" spans="1:21" x14ac:dyDescent="0.25">
      <c r="A138" s="8" t="s">
        <v>1411</v>
      </c>
      <c r="B138" s="8" t="s">
        <v>1412</v>
      </c>
      <c r="C138" s="8" t="s">
        <v>1413</v>
      </c>
      <c r="D138" s="8" t="s">
        <v>1412</v>
      </c>
      <c r="E138" s="13">
        <v>-0.374357</v>
      </c>
      <c r="F138" s="12">
        <v>1.4834000000000001</v>
      </c>
      <c r="G138" s="12">
        <v>8.9719599999999997E-2</v>
      </c>
      <c r="H138" s="12">
        <v>-2.4109699999999998</v>
      </c>
      <c r="I138" s="12">
        <v>1.6426E-2</v>
      </c>
      <c r="J138" s="12">
        <v>7.3926599999999997E-3</v>
      </c>
      <c r="K138" s="12">
        <v>2.9549799999999999</v>
      </c>
      <c r="L138" s="8">
        <v>7</v>
      </c>
      <c r="M138" s="8">
        <v>7</v>
      </c>
      <c r="N138" s="8">
        <v>20.849499999999999</v>
      </c>
      <c r="O138" s="8">
        <v>21.223800000000001</v>
      </c>
      <c r="P138" s="8">
        <v>20.662099999999999</v>
      </c>
      <c r="Q138" s="8">
        <v>21.211600000000001</v>
      </c>
      <c r="R138" s="8">
        <v>0.387627</v>
      </c>
      <c r="S138" s="8">
        <v>0.13605999999999999</v>
      </c>
      <c r="T138" s="8">
        <v>1.8591699999999999E-2</v>
      </c>
      <c r="U138" s="8">
        <v>6.4107299999999999E-3</v>
      </c>
    </row>
    <row r="139" spans="1:21" x14ac:dyDescent="0.25">
      <c r="A139" s="8" t="s">
        <v>1465</v>
      </c>
      <c r="B139" s="8" t="s">
        <v>1466</v>
      </c>
      <c r="C139" s="8" t="s">
        <v>1467</v>
      </c>
      <c r="D139" s="8" t="s">
        <v>1466</v>
      </c>
      <c r="E139" s="13">
        <v>-0.36842799999999998</v>
      </c>
      <c r="F139" s="12">
        <v>1.5151600000000001</v>
      </c>
      <c r="G139" s="12">
        <v>8.6196099999999998E-2</v>
      </c>
      <c r="H139" s="12">
        <v>-2.4509799999999999</v>
      </c>
      <c r="I139" s="12">
        <v>0.777277</v>
      </c>
      <c r="J139" s="12">
        <v>1.2652600000000001</v>
      </c>
      <c r="K139" s="12">
        <v>1.3882099999999999</v>
      </c>
      <c r="L139" s="8">
        <v>7</v>
      </c>
      <c r="M139" s="8">
        <v>7</v>
      </c>
      <c r="N139" s="8">
        <v>20.8307</v>
      </c>
      <c r="O139" s="8">
        <v>21.199100000000001</v>
      </c>
      <c r="P139" s="8">
        <v>20.863399999999999</v>
      </c>
      <c r="Q139" s="8">
        <v>21.182700000000001</v>
      </c>
      <c r="R139" s="8">
        <v>0.34436299999999997</v>
      </c>
      <c r="S139" s="8">
        <v>0.19895599999999999</v>
      </c>
      <c r="T139" s="8">
        <v>1.65316E-2</v>
      </c>
      <c r="U139" s="8">
        <v>9.3851200000000003E-3</v>
      </c>
    </row>
    <row r="140" spans="1:21" x14ac:dyDescent="0.25">
      <c r="A140" s="8" t="s">
        <v>671</v>
      </c>
      <c r="B140" s="8" t="s">
        <v>672</v>
      </c>
      <c r="C140" s="8" t="s">
        <v>673</v>
      </c>
      <c r="D140" s="8" t="s">
        <v>672</v>
      </c>
      <c r="E140" s="13">
        <v>-0.34515000000000001</v>
      </c>
      <c r="F140" s="12">
        <v>1.53345</v>
      </c>
      <c r="G140" s="12">
        <v>8.4440000000000001E-2</v>
      </c>
      <c r="H140" s="12">
        <v>-3.3236500000000002</v>
      </c>
      <c r="I140" s="12">
        <v>1.3587499999999999</v>
      </c>
      <c r="J140" s="12">
        <v>1.91883</v>
      </c>
      <c r="K140" s="12">
        <v>3.2702200000000001</v>
      </c>
      <c r="L140" s="8">
        <v>2</v>
      </c>
      <c r="M140" s="8">
        <v>4</v>
      </c>
      <c r="N140" s="8">
        <v>17.743400000000001</v>
      </c>
      <c r="O140" s="8">
        <v>18.0885</v>
      </c>
      <c r="P140" s="8">
        <v>17.743400000000001</v>
      </c>
      <c r="Q140" s="8">
        <v>18.110700000000001</v>
      </c>
      <c r="R140" s="8">
        <v>9.5812900000000006E-2</v>
      </c>
      <c r="S140" s="8">
        <v>0.12693199999999999</v>
      </c>
      <c r="T140" s="8">
        <v>5.3999299999999998E-3</v>
      </c>
      <c r="U140" s="8">
        <v>7.0172799999999999E-3</v>
      </c>
    </row>
    <row r="141" spans="1:21" x14ac:dyDescent="0.25">
      <c r="A141" s="8" t="s">
        <v>755</v>
      </c>
      <c r="B141" s="8" t="s">
        <v>756</v>
      </c>
      <c r="C141" s="8" t="s">
        <v>757</v>
      </c>
      <c r="D141" s="8" t="s">
        <v>756</v>
      </c>
      <c r="E141" s="13">
        <v>-0.31269999999999998</v>
      </c>
      <c r="F141" s="12">
        <v>1.85165</v>
      </c>
      <c r="G141" s="12">
        <v>6.33793E-2</v>
      </c>
      <c r="H141" s="12">
        <v>-2.8706900000000002</v>
      </c>
      <c r="I141" s="12">
        <v>0.547238</v>
      </c>
      <c r="J141" s="12">
        <v>3.8035299999999999</v>
      </c>
      <c r="K141" s="12">
        <v>2.5118200000000002</v>
      </c>
      <c r="L141" s="8">
        <v>7</v>
      </c>
      <c r="M141" s="8">
        <v>7</v>
      </c>
      <c r="N141" s="8">
        <v>22.274699999999999</v>
      </c>
      <c r="O141" s="8">
        <v>22.587399999999999</v>
      </c>
      <c r="P141" s="8">
        <v>22.212299999999999</v>
      </c>
      <c r="Q141" s="8">
        <v>22.572199999999999</v>
      </c>
      <c r="R141" s="8">
        <v>0.26419599999999999</v>
      </c>
      <c r="S141" s="8">
        <v>0.115148</v>
      </c>
      <c r="T141" s="8">
        <v>1.1860799999999999E-2</v>
      </c>
      <c r="U141" s="8">
        <v>5.0978899999999999E-3</v>
      </c>
    </row>
    <row r="142" spans="1:21" x14ac:dyDescent="0.25">
      <c r="A142" s="8" t="s">
        <v>360</v>
      </c>
      <c r="B142" s="8" t="s">
        <v>361</v>
      </c>
      <c r="C142" s="8" t="s">
        <v>362</v>
      </c>
      <c r="D142" s="8" t="s">
        <v>361</v>
      </c>
      <c r="E142" s="13">
        <v>-0.20711099999999999</v>
      </c>
      <c r="F142" s="12">
        <v>1.8016300000000001</v>
      </c>
      <c r="G142" s="12">
        <v>6.5269800000000003E-2</v>
      </c>
      <c r="H142" s="12">
        <v>-2.9666000000000001</v>
      </c>
      <c r="I142" s="12">
        <v>0.56855699999999998</v>
      </c>
      <c r="J142" s="12">
        <v>0.85903200000000002</v>
      </c>
      <c r="K142" s="12">
        <v>1.5949</v>
      </c>
      <c r="L142" s="8">
        <v>4</v>
      </c>
      <c r="M142" s="8">
        <v>7</v>
      </c>
      <c r="N142" s="8">
        <v>18.999300000000002</v>
      </c>
      <c r="O142" s="8">
        <v>19.206399999999999</v>
      </c>
      <c r="P142" s="8">
        <v>19.011500000000002</v>
      </c>
      <c r="Q142" s="8">
        <v>19.2164</v>
      </c>
      <c r="R142" s="8">
        <v>0.11013000000000001</v>
      </c>
      <c r="S142" s="8">
        <v>0.112007</v>
      </c>
      <c r="T142" s="8">
        <v>5.7965400000000002E-3</v>
      </c>
      <c r="U142" s="8">
        <v>5.8317600000000001E-3</v>
      </c>
    </row>
    <row r="143" spans="1:21" x14ac:dyDescent="0.25">
      <c r="E143" s="14"/>
      <c r="F143" s="12"/>
      <c r="G143" s="12"/>
      <c r="H143" s="12"/>
      <c r="I143" s="12"/>
      <c r="J143" s="12"/>
      <c r="K143" s="12"/>
    </row>
    <row r="144" spans="1:21" x14ac:dyDescent="0.25">
      <c r="E144" s="14"/>
      <c r="F144" s="12"/>
      <c r="G144" s="12"/>
      <c r="H144" s="12"/>
      <c r="I144" s="12"/>
      <c r="J144" s="12"/>
      <c r="K144" s="12"/>
    </row>
    <row r="145" spans="5:11" x14ac:dyDescent="0.25">
      <c r="E145" s="14"/>
      <c r="F145" s="12"/>
      <c r="G145" s="12"/>
      <c r="H145" s="12"/>
      <c r="I145" s="12"/>
      <c r="J145" s="12"/>
      <c r="K145" s="12"/>
    </row>
    <row r="146" spans="5:11" x14ac:dyDescent="0.25">
      <c r="E146" s="14"/>
      <c r="F146" s="12"/>
      <c r="G146" s="12"/>
      <c r="H146" s="12"/>
      <c r="I146" s="12"/>
      <c r="J146" s="12"/>
      <c r="K146" s="12"/>
    </row>
    <row r="147" spans="5:11" x14ac:dyDescent="0.25">
      <c r="E147" s="14"/>
      <c r="F147" s="12"/>
      <c r="G147" s="12"/>
      <c r="H147" s="12"/>
      <c r="I147" s="12"/>
      <c r="J147" s="12"/>
      <c r="K147" s="12"/>
    </row>
    <row r="148" spans="5:11" x14ac:dyDescent="0.25">
      <c r="E148" s="14"/>
      <c r="F148" s="12"/>
      <c r="G148" s="12"/>
      <c r="H148" s="12"/>
      <c r="I148" s="12"/>
      <c r="J148" s="12"/>
      <c r="K148" s="12"/>
    </row>
    <row r="149" spans="5:11" x14ac:dyDescent="0.25">
      <c r="E149" s="14"/>
      <c r="F149" s="12"/>
      <c r="G149" s="12"/>
      <c r="H149" s="12"/>
      <c r="I149" s="12"/>
      <c r="J149" s="12"/>
      <c r="K149" s="12"/>
    </row>
    <row r="150" spans="5:11" x14ac:dyDescent="0.25">
      <c r="E150" s="14"/>
      <c r="F150" s="12"/>
      <c r="G150" s="12"/>
      <c r="H150" s="12"/>
      <c r="I150" s="12"/>
      <c r="J150" s="12"/>
      <c r="K150" s="12"/>
    </row>
    <row r="151" spans="5:11" x14ac:dyDescent="0.25">
      <c r="E151" s="14"/>
      <c r="F151" s="12"/>
      <c r="G151" s="12"/>
      <c r="H151" s="12"/>
      <c r="I151" s="12"/>
      <c r="J151" s="12"/>
      <c r="K151" s="12"/>
    </row>
    <row r="152" spans="5:11" x14ac:dyDescent="0.25">
      <c r="E152" s="14"/>
      <c r="F152" s="12"/>
      <c r="G152" s="12"/>
      <c r="H152" s="12"/>
      <c r="I152" s="12"/>
      <c r="J152" s="12"/>
      <c r="K152" s="12"/>
    </row>
    <row r="153" spans="5:11" x14ac:dyDescent="0.25">
      <c r="E153" s="14"/>
      <c r="F153" s="12"/>
      <c r="G153" s="12"/>
      <c r="H153" s="12"/>
      <c r="I153" s="12"/>
      <c r="J153" s="12"/>
      <c r="K153" s="12"/>
    </row>
    <row r="154" spans="5:11" x14ac:dyDescent="0.25">
      <c r="E154" s="14"/>
      <c r="F154" s="12"/>
      <c r="G154" s="12"/>
      <c r="H154" s="12"/>
      <c r="I154" s="12"/>
      <c r="J154" s="12"/>
      <c r="K154" s="12"/>
    </row>
    <row r="155" spans="5:11" x14ac:dyDescent="0.25">
      <c r="E155" s="14"/>
      <c r="F155" s="12"/>
      <c r="G155" s="12"/>
      <c r="H155" s="12"/>
      <c r="I155" s="12"/>
      <c r="J155" s="12"/>
      <c r="K155" s="12"/>
    </row>
    <row r="156" spans="5:11" x14ac:dyDescent="0.25">
      <c r="E156" s="14"/>
      <c r="F156" s="12"/>
      <c r="G156" s="12"/>
      <c r="H156" s="12"/>
      <c r="I156" s="12"/>
      <c r="J156" s="12"/>
      <c r="K156" s="12"/>
    </row>
    <row r="157" spans="5:11" x14ac:dyDescent="0.25">
      <c r="E157" s="14"/>
      <c r="F157" s="12"/>
      <c r="G157" s="12"/>
      <c r="H157" s="12"/>
      <c r="I157" s="12"/>
      <c r="J157" s="12"/>
      <c r="K157" s="12"/>
    </row>
    <row r="158" spans="5:11" x14ac:dyDescent="0.25">
      <c r="E158" s="14"/>
      <c r="F158" s="12"/>
      <c r="G158" s="12"/>
      <c r="H158" s="12"/>
      <c r="I158" s="12"/>
      <c r="J158" s="12"/>
      <c r="K158" s="12"/>
    </row>
    <row r="159" spans="5:11" x14ac:dyDescent="0.25">
      <c r="E159" s="14"/>
      <c r="F159" s="12"/>
      <c r="G159" s="12"/>
      <c r="H159" s="12"/>
      <c r="I159" s="12"/>
      <c r="J159" s="12"/>
      <c r="K159" s="12"/>
    </row>
    <row r="160" spans="5:11" x14ac:dyDescent="0.25">
      <c r="E160" s="14"/>
      <c r="F160" s="12"/>
      <c r="G160" s="12"/>
      <c r="H160" s="12"/>
      <c r="I160" s="12"/>
      <c r="J160" s="12"/>
      <c r="K160" s="12"/>
    </row>
    <row r="161" spans="5:11" x14ac:dyDescent="0.25">
      <c r="E161" s="14"/>
      <c r="F161" s="12"/>
      <c r="G161" s="12"/>
      <c r="H161" s="12"/>
      <c r="I161" s="12"/>
      <c r="J161" s="12"/>
      <c r="K161" s="12"/>
    </row>
    <row r="162" spans="5:11" x14ac:dyDescent="0.25">
      <c r="E162" s="14"/>
      <c r="F162" s="12"/>
      <c r="G162" s="12"/>
      <c r="H162" s="12"/>
      <c r="I162" s="12"/>
      <c r="J162" s="12"/>
      <c r="K162" s="12"/>
    </row>
    <row r="163" spans="5:11" x14ac:dyDescent="0.25">
      <c r="E163" s="14"/>
      <c r="F163" s="12"/>
      <c r="G163" s="12"/>
      <c r="H163" s="12"/>
      <c r="I163" s="12"/>
      <c r="J163" s="12"/>
      <c r="K163" s="12"/>
    </row>
    <row r="164" spans="5:11" x14ac:dyDescent="0.25">
      <c r="E164" s="14"/>
      <c r="F164" s="12"/>
      <c r="G164" s="12"/>
      <c r="H164" s="12"/>
      <c r="I164" s="12"/>
      <c r="J164" s="12"/>
      <c r="K164" s="12"/>
    </row>
    <row r="165" spans="5:11" x14ac:dyDescent="0.25">
      <c r="E165" s="14"/>
      <c r="F165" s="12"/>
      <c r="G165" s="12"/>
      <c r="H165" s="12"/>
      <c r="I165" s="12"/>
      <c r="J165" s="12"/>
      <c r="K165" s="12"/>
    </row>
    <row r="166" spans="5:11" x14ac:dyDescent="0.25">
      <c r="E166" s="14"/>
      <c r="F166" s="12"/>
      <c r="G166" s="12"/>
      <c r="H166" s="12"/>
      <c r="I166" s="12"/>
      <c r="J166" s="12"/>
      <c r="K166" s="12"/>
    </row>
    <row r="167" spans="5:11" x14ac:dyDescent="0.25">
      <c r="E167" s="14"/>
      <c r="F167" s="12"/>
      <c r="G167" s="12"/>
      <c r="H167" s="12"/>
      <c r="I167" s="12"/>
      <c r="J167" s="12"/>
      <c r="K167" s="12"/>
    </row>
    <row r="168" spans="5:11" x14ac:dyDescent="0.25">
      <c r="E168" s="14"/>
      <c r="F168" s="12"/>
      <c r="G168" s="12"/>
      <c r="H168" s="12"/>
      <c r="I168" s="12"/>
      <c r="J168" s="12"/>
      <c r="K168" s="12"/>
    </row>
    <row r="169" spans="5:11" x14ac:dyDescent="0.25">
      <c r="E169" s="14"/>
      <c r="F169" s="12"/>
      <c r="G169" s="12"/>
      <c r="H169" s="12"/>
      <c r="I169" s="12"/>
      <c r="J169" s="12"/>
      <c r="K169" s="12"/>
    </row>
    <row r="170" spans="5:11" x14ac:dyDescent="0.25">
      <c r="E170" s="14"/>
      <c r="F170" s="12"/>
      <c r="G170" s="12"/>
      <c r="H170" s="12"/>
      <c r="I170" s="12"/>
      <c r="J170" s="12"/>
      <c r="K170" s="12"/>
    </row>
    <row r="171" spans="5:11" x14ac:dyDescent="0.25">
      <c r="E171" s="14"/>
      <c r="F171" s="12"/>
      <c r="G171" s="12"/>
      <c r="H171" s="12"/>
      <c r="I171" s="12"/>
      <c r="J171" s="12"/>
      <c r="K171" s="12"/>
    </row>
    <row r="172" spans="5:11" x14ac:dyDescent="0.25">
      <c r="E172" s="14"/>
      <c r="F172" s="12"/>
      <c r="G172" s="12"/>
      <c r="H172" s="12"/>
      <c r="I172" s="12"/>
      <c r="J172" s="12"/>
      <c r="K172" s="12"/>
    </row>
    <row r="173" spans="5:11" x14ac:dyDescent="0.25">
      <c r="E173" s="14"/>
      <c r="F173" s="12"/>
      <c r="G173" s="12"/>
      <c r="H173" s="12"/>
      <c r="I173" s="12"/>
      <c r="J173" s="12"/>
      <c r="K173" s="12"/>
    </row>
    <row r="174" spans="5:11" x14ac:dyDescent="0.25">
      <c r="E174" s="14"/>
      <c r="F174" s="12"/>
      <c r="G174" s="12"/>
      <c r="H174" s="12"/>
      <c r="I174" s="12"/>
      <c r="J174" s="12"/>
      <c r="K174" s="12"/>
    </row>
    <row r="175" spans="5:11" x14ac:dyDescent="0.25">
      <c r="E175" s="14"/>
      <c r="F175" s="12"/>
      <c r="G175" s="12"/>
      <c r="H175" s="12"/>
      <c r="I175" s="12"/>
      <c r="J175" s="12"/>
      <c r="K175" s="12"/>
    </row>
    <row r="176" spans="5:11" x14ac:dyDescent="0.25">
      <c r="E176" s="14"/>
      <c r="F176" s="12"/>
      <c r="G176" s="12"/>
      <c r="H176" s="12"/>
      <c r="I176" s="12"/>
      <c r="J176" s="12"/>
      <c r="K176" s="12"/>
    </row>
    <row r="177" spans="5:11" x14ac:dyDescent="0.25">
      <c r="E177" s="14"/>
      <c r="F177" s="12"/>
      <c r="G177" s="12"/>
      <c r="H177" s="12"/>
      <c r="I177" s="12"/>
      <c r="J177" s="12"/>
      <c r="K177" s="12"/>
    </row>
    <row r="178" spans="5:11" x14ac:dyDescent="0.25">
      <c r="E178" s="14"/>
      <c r="F178" s="12"/>
      <c r="G178" s="12"/>
      <c r="H178" s="12"/>
      <c r="I178" s="12"/>
      <c r="J178" s="12"/>
      <c r="K178" s="12"/>
    </row>
    <row r="179" spans="5:11" x14ac:dyDescent="0.25">
      <c r="E179" s="14"/>
      <c r="F179" s="12"/>
      <c r="G179" s="12"/>
      <c r="H179" s="12"/>
      <c r="I179" s="12"/>
      <c r="J179" s="12"/>
      <c r="K179" s="12"/>
    </row>
    <row r="180" spans="5:11" x14ac:dyDescent="0.25">
      <c r="E180" s="14"/>
      <c r="F180" s="12"/>
      <c r="G180" s="12"/>
      <c r="H180" s="12"/>
      <c r="I180" s="12"/>
      <c r="J180" s="12"/>
      <c r="K180" s="12"/>
    </row>
    <row r="181" spans="5:11" x14ac:dyDescent="0.25">
      <c r="E181" s="14"/>
      <c r="F181" s="12"/>
      <c r="G181" s="12"/>
      <c r="H181" s="12"/>
      <c r="I181" s="12"/>
      <c r="J181" s="12"/>
      <c r="K181" s="12"/>
    </row>
    <row r="182" spans="5:11" x14ac:dyDescent="0.25">
      <c r="E182" s="14"/>
      <c r="F182" s="12"/>
      <c r="G182" s="12"/>
      <c r="H182" s="12"/>
      <c r="I182" s="12"/>
      <c r="J182" s="12"/>
      <c r="K182" s="12"/>
    </row>
    <row r="183" spans="5:11" x14ac:dyDescent="0.25">
      <c r="E183" s="14"/>
      <c r="F183" s="12"/>
      <c r="G183" s="12"/>
      <c r="H183" s="12"/>
      <c r="I183" s="12"/>
      <c r="J183" s="12"/>
      <c r="K183" s="12"/>
    </row>
    <row r="184" spans="5:11" x14ac:dyDescent="0.25">
      <c r="E184" s="14"/>
      <c r="F184" s="12"/>
      <c r="G184" s="12"/>
      <c r="H184" s="12"/>
      <c r="I184" s="12"/>
      <c r="J184" s="12"/>
      <c r="K184" s="12"/>
    </row>
    <row r="185" spans="5:11" x14ac:dyDescent="0.25">
      <c r="E185" s="14"/>
      <c r="F185" s="12"/>
      <c r="G185" s="12"/>
      <c r="H185" s="12"/>
      <c r="I185" s="12"/>
      <c r="J185" s="12"/>
      <c r="K185" s="12"/>
    </row>
    <row r="186" spans="5:11" x14ac:dyDescent="0.25">
      <c r="E186" s="14"/>
      <c r="F186" s="12"/>
      <c r="G186" s="12"/>
      <c r="H186" s="12"/>
      <c r="I186" s="12"/>
      <c r="J186" s="12"/>
      <c r="K186" s="12"/>
    </row>
    <row r="187" spans="5:11" x14ac:dyDescent="0.25">
      <c r="E187" s="14"/>
      <c r="F187" s="12"/>
      <c r="G187" s="12"/>
      <c r="H187" s="12"/>
      <c r="I187" s="12"/>
      <c r="J187" s="12"/>
      <c r="K187" s="12"/>
    </row>
    <row r="188" spans="5:11" x14ac:dyDescent="0.25">
      <c r="E188" s="14"/>
      <c r="F188" s="12"/>
      <c r="G188" s="12"/>
      <c r="H188" s="12"/>
      <c r="I188" s="12"/>
      <c r="J188" s="12"/>
      <c r="K188" s="12"/>
    </row>
    <row r="189" spans="5:11" x14ac:dyDescent="0.25">
      <c r="E189" s="14"/>
      <c r="F189" s="12"/>
      <c r="G189" s="12"/>
      <c r="H189" s="12"/>
      <c r="I189" s="12"/>
      <c r="J189" s="12"/>
      <c r="K189" s="12"/>
    </row>
    <row r="190" spans="5:11" x14ac:dyDescent="0.25">
      <c r="E190" s="14"/>
      <c r="F190" s="12"/>
      <c r="G190" s="12"/>
      <c r="H190" s="12"/>
      <c r="I190" s="12"/>
      <c r="J190" s="12"/>
      <c r="K190" s="12"/>
    </row>
    <row r="191" spans="5:11" x14ac:dyDescent="0.25">
      <c r="E191" s="14"/>
      <c r="F191" s="12"/>
      <c r="G191" s="12"/>
      <c r="H191" s="12"/>
      <c r="I191" s="12"/>
      <c r="J191" s="12"/>
      <c r="K191" s="12"/>
    </row>
    <row r="192" spans="5:11" x14ac:dyDescent="0.25">
      <c r="E192" s="14"/>
      <c r="F192" s="12"/>
      <c r="G192" s="12"/>
      <c r="H192" s="12"/>
      <c r="I192" s="12"/>
      <c r="J192" s="12"/>
      <c r="K192" s="12"/>
    </row>
    <row r="193" spans="5:11" x14ac:dyDescent="0.25">
      <c r="E193" s="14"/>
      <c r="F193" s="12"/>
      <c r="G193" s="12"/>
      <c r="H193" s="12"/>
      <c r="I193" s="12"/>
      <c r="J193" s="12"/>
      <c r="K193" s="12"/>
    </row>
    <row r="194" spans="5:11" x14ac:dyDescent="0.25">
      <c r="E194" s="14"/>
      <c r="F194" s="12"/>
      <c r="G194" s="12"/>
      <c r="H194" s="12"/>
      <c r="I194" s="12"/>
      <c r="J194" s="12"/>
      <c r="K194" s="12"/>
    </row>
    <row r="195" spans="5:11" x14ac:dyDescent="0.25">
      <c r="E195" s="14"/>
      <c r="F195" s="12"/>
      <c r="G195" s="12"/>
      <c r="H195" s="12"/>
      <c r="I195" s="12"/>
      <c r="J195" s="12"/>
      <c r="K195" s="12"/>
    </row>
    <row r="196" spans="5:11" x14ac:dyDescent="0.25">
      <c r="E196" s="14"/>
      <c r="F196" s="12"/>
      <c r="G196" s="12"/>
      <c r="H196" s="12"/>
      <c r="I196" s="12"/>
      <c r="J196" s="12"/>
      <c r="K196" s="12"/>
    </row>
    <row r="197" spans="5:11" x14ac:dyDescent="0.25">
      <c r="E197" s="14"/>
      <c r="F197" s="12"/>
      <c r="G197" s="12"/>
      <c r="H197" s="12"/>
      <c r="I197" s="12"/>
      <c r="J197" s="12"/>
      <c r="K197" s="12"/>
    </row>
    <row r="198" spans="5:11" x14ac:dyDescent="0.25">
      <c r="E198" s="14"/>
      <c r="F198" s="12"/>
      <c r="G198" s="12"/>
      <c r="H198" s="12"/>
      <c r="I198" s="12"/>
      <c r="J198" s="12"/>
      <c r="K198" s="12"/>
    </row>
    <row r="199" spans="5:11" x14ac:dyDescent="0.25">
      <c r="E199" s="14"/>
      <c r="F199" s="12"/>
      <c r="G199" s="12"/>
      <c r="H199" s="12"/>
      <c r="I199" s="12"/>
      <c r="J199" s="12"/>
      <c r="K199" s="12"/>
    </row>
    <row r="200" spans="5:11" x14ac:dyDescent="0.25">
      <c r="E200" s="14"/>
      <c r="F200" s="12"/>
      <c r="G200" s="12"/>
      <c r="H200" s="12"/>
      <c r="I200" s="12"/>
      <c r="J200" s="12"/>
      <c r="K200" s="12"/>
    </row>
    <row r="201" spans="5:11" x14ac:dyDescent="0.25">
      <c r="E201" s="14"/>
      <c r="F201" s="12"/>
      <c r="G201" s="12"/>
      <c r="H201" s="12"/>
      <c r="I201" s="12"/>
      <c r="J201" s="12"/>
      <c r="K201" s="12"/>
    </row>
    <row r="202" spans="5:11" x14ac:dyDescent="0.25">
      <c r="E202" s="14"/>
      <c r="F202" s="12"/>
      <c r="G202" s="12"/>
      <c r="H202" s="12"/>
      <c r="I202" s="12"/>
      <c r="J202" s="12"/>
      <c r="K202" s="12"/>
    </row>
    <row r="203" spans="5:11" x14ac:dyDescent="0.25">
      <c r="E203" s="14"/>
      <c r="F203" s="12"/>
      <c r="G203" s="12"/>
      <c r="H203" s="12"/>
      <c r="I203" s="12"/>
      <c r="J203" s="12"/>
      <c r="K203" s="12"/>
    </row>
    <row r="204" spans="5:11" x14ac:dyDescent="0.25">
      <c r="E204" s="14"/>
      <c r="F204" s="12"/>
      <c r="G204" s="12"/>
      <c r="H204" s="12"/>
      <c r="I204" s="12"/>
      <c r="J204" s="12"/>
      <c r="K204" s="12"/>
    </row>
    <row r="205" spans="5:11" x14ac:dyDescent="0.25">
      <c r="E205" s="14"/>
      <c r="F205" s="12"/>
      <c r="G205" s="12"/>
      <c r="H205" s="12"/>
      <c r="I205" s="12"/>
      <c r="J205" s="12"/>
      <c r="K205" s="12"/>
    </row>
    <row r="206" spans="5:11" x14ac:dyDescent="0.25">
      <c r="E206" s="14"/>
      <c r="F206" s="12"/>
      <c r="G206" s="12"/>
      <c r="H206" s="12"/>
      <c r="I206" s="12"/>
      <c r="J206" s="12"/>
      <c r="K206" s="12"/>
    </row>
    <row r="207" spans="5:11" x14ac:dyDescent="0.25">
      <c r="E207" s="14"/>
      <c r="F207" s="12"/>
      <c r="G207" s="12"/>
      <c r="H207" s="12"/>
      <c r="I207" s="12"/>
      <c r="J207" s="12"/>
      <c r="K207" s="12"/>
    </row>
    <row r="208" spans="5:11" x14ac:dyDescent="0.25">
      <c r="E208" s="14"/>
      <c r="F208" s="12"/>
      <c r="G208" s="12"/>
      <c r="H208" s="12"/>
      <c r="I208" s="12"/>
      <c r="J208" s="12"/>
      <c r="K208" s="12"/>
    </row>
    <row r="209" spans="5:11" x14ac:dyDescent="0.25">
      <c r="E209" s="14"/>
      <c r="F209" s="12"/>
      <c r="G209" s="12"/>
      <c r="H209" s="12"/>
      <c r="I209" s="12"/>
      <c r="J209" s="12"/>
      <c r="K209" s="12"/>
    </row>
    <row r="210" spans="5:11" x14ac:dyDescent="0.25">
      <c r="E210" s="14"/>
      <c r="F210" s="12"/>
      <c r="G210" s="12"/>
      <c r="H210" s="12"/>
      <c r="I210" s="12"/>
      <c r="J210" s="12"/>
      <c r="K210" s="12"/>
    </row>
    <row r="211" spans="5:11" x14ac:dyDescent="0.25">
      <c r="E211" s="14"/>
      <c r="F211" s="12"/>
      <c r="G211" s="12"/>
      <c r="H211" s="12"/>
      <c r="I211" s="12"/>
      <c r="J211" s="12"/>
      <c r="K211" s="12"/>
    </row>
    <row r="212" spans="5:11" x14ac:dyDescent="0.25">
      <c r="E212" s="14"/>
      <c r="F212" s="12"/>
      <c r="G212" s="12"/>
      <c r="H212" s="12"/>
      <c r="I212" s="12"/>
      <c r="J212" s="12"/>
      <c r="K212" s="12"/>
    </row>
    <row r="213" spans="5:11" x14ac:dyDescent="0.25">
      <c r="E213" s="14"/>
      <c r="F213" s="12"/>
      <c r="G213" s="12"/>
      <c r="H213" s="12"/>
      <c r="I213" s="12"/>
      <c r="J213" s="12"/>
      <c r="K213" s="12"/>
    </row>
    <row r="214" spans="5:11" x14ac:dyDescent="0.25">
      <c r="E214" s="14"/>
      <c r="F214" s="12"/>
      <c r="G214" s="12"/>
      <c r="H214" s="12"/>
      <c r="I214" s="12"/>
      <c r="J214" s="12"/>
      <c r="K214" s="12"/>
    </row>
    <row r="215" spans="5:11" x14ac:dyDescent="0.25">
      <c r="E215" s="14"/>
      <c r="F215" s="12"/>
      <c r="G215" s="12"/>
      <c r="H215" s="12"/>
      <c r="I215" s="12"/>
      <c r="J215" s="12"/>
      <c r="K215" s="12"/>
    </row>
    <row r="216" spans="5:11" x14ac:dyDescent="0.25">
      <c r="E216" s="14"/>
      <c r="F216" s="12"/>
      <c r="G216" s="12"/>
      <c r="H216" s="12"/>
      <c r="I216" s="12"/>
      <c r="J216" s="12"/>
      <c r="K216" s="12"/>
    </row>
    <row r="217" spans="5:11" x14ac:dyDescent="0.25">
      <c r="E217" s="14"/>
      <c r="F217" s="12"/>
      <c r="G217" s="12"/>
      <c r="H217" s="12"/>
      <c r="I217" s="12"/>
      <c r="J217" s="12"/>
      <c r="K217" s="12"/>
    </row>
    <row r="218" spans="5:11" x14ac:dyDescent="0.25">
      <c r="E218" s="14"/>
      <c r="F218" s="12"/>
      <c r="G218" s="12"/>
      <c r="H218" s="12"/>
      <c r="I218" s="12"/>
      <c r="J218" s="12"/>
      <c r="K218" s="12"/>
    </row>
    <row r="219" spans="5:11" x14ac:dyDescent="0.25">
      <c r="E219" s="14"/>
      <c r="F219" s="12"/>
      <c r="G219" s="12"/>
      <c r="H219" s="12"/>
      <c r="I219" s="12"/>
      <c r="J219" s="12"/>
      <c r="K219" s="12"/>
    </row>
    <row r="220" spans="5:11" x14ac:dyDescent="0.25">
      <c r="E220" s="14"/>
      <c r="F220" s="12"/>
      <c r="G220" s="12"/>
      <c r="H220" s="12"/>
      <c r="I220" s="12"/>
      <c r="J220" s="12"/>
      <c r="K220" s="12"/>
    </row>
    <row r="221" spans="5:11" x14ac:dyDescent="0.25">
      <c r="E221" s="14"/>
      <c r="F221" s="12"/>
      <c r="G221" s="12"/>
      <c r="H221" s="12"/>
      <c r="I221" s="12"/>
      <c r="J221" s="12"/>
      <c r="K221" s="12"/>
    </row>
    <row r="222" spans="5:11" x14ac:dyDescent="0.25">
      <c r="E222" s="14"/>
      <c r="F222" s="12"/>
      <c r="G222" s="12"/>
      <c r="H222" s="12"/>
      <c r="I222" s="12"/>
      <c r="J222" s="12"/>
      <c r="K222" s="12"/>
    </row>
    <row r="223" spans="5:11" x14ac:dyDescent="0.25">
      <c r="E223" s="14"/>
      <c r="F223" s="12"/>
      <c r="G223" s="12"/>
      <c r="H223" s="12"/>
      <c r="I223" s="12"/>
      <c r="J223" s="12"/>
      <c r="K223" s="12"/>
    </row>
    <row r="224" spans="5:11" x14ac:dyDescent="0.25">
      <c r="E224" s="14"/>
      <c r="F224" s="12"/>
      <c r="G224" s="12"/>
      <c r="H224" s="12"/>
      <c r="I224" s="12"/>
      <c r="J224" s="12"/>
      <c r="K224" s="12"/>
    </row>
    <row r="225" spans="5:11" x14ac:dyDescent="0.25">
      <c r="E225" s="14"/>
      <c r="F225" s="12"/>
      <c r="G225" s="12"/>
      <c r="H225" s="12"/>
      <c r="I225" s="12"/>
      <c r="J225" s="12"/>
      <c r="K225" s="12"/>
    </row>
    <row r="226" spans="5:11" x14ac:dyDescent="0.25">
      <c r="E226" s="14"/>
      <c r="F226" s="12"/>
      <c r="G226" s="12"/>
      <c r="H226" s="12"/>
      <c r="I226" s="12"/>
      <c r="J226" s="12"/>
      <c r="K226" s="12"/>
    </row>
    <row r="227" spans="5:11" x14ac:dyDescent="0.25">
      <c r="E227" s="14"/>
      <c r="F227" s="12"/>
      <c r="G227" s="12"/>
      <c r="H227" s="12"/>
      <c r="I227" s="12"/>
      <c r="J227" s="12"/>
      <c r="K227" s="12"/>
    </row>
    <row r="228" spans="5:11" x14ac:dyDescent="0.25">
      <c r="E228" s="14"/>
      <c r="F228" s="12"/>
      <c r="G228" s="12"/>
      <c r="H228" s="12"/>
      <c r="I228" s="12"/>
      <c r="J228" s="12"/>
      <c r="K228" s="12"/>
    </row>
    <row r="229" spans="5:11" x14ac:dyDescent="0.25">
      <c r="E229" s="14"/>
      <c r="F229" s="12"/>
      <c r="G229" s="12"/>
      <c r="H229" s="12"/>
      <c r="I229" s="12"/>
      <c r="J229" s="12"/>
      <c r="K229" s="12"/>
    </row>
    <row r="230" spans="5:11" x14ac:dyDescent="0.25">
      <c r="E230" s="14"/>
      <c r="F230" s="12"/>
      <c r="G230" s="12"/>
      <c r="H230" s="12"/>
      <c r="I230" s="12"/>
      <c r="J230" s="12"/>
      <c r="K230" s="12"/>
    </row>
    <row r="231" spans="5:11" x14ac:dyDescent="0.25">
      <c r="E231" s="14"/>
      <c r="F231" s="12"/>
      <c r="G231" s="12"/>
      <c r="H231" s="12"/>
      <c r="I231" s="12"/>
      <c r="J231" s="12"/>
      <c r="K231" s="12"/>
    </row>
    <row r="232" spans="5:11" x14ac:dyDescent="0.25">
      <c r="E232" s="14"/>
      <c r="F232" s="12"/>
      <c r="G232" s="12"/>
      <c r="H232" s="12"/>
      <c r="I232" s="12"/>
      <c r="J232" s="12"/>
      <c r="K232" s="12"/>
    </row>
    <row r="233" spans="5:11" x14ac:dyDescent="0.25">
      <c r="E233" s="14"/>
      <c r="F233" s="12"/>
      <c r="G233" s="12"/>
      <c r="H233" s="12"/>
      <c r="I233" s="12"/>
      <c r="J233" s="12"/>
      <c r="K233" s="12"/>
    </row>
    <row r="234" spans="5:11" x14ac:dyDescent="0.25">
      <c r="E234" s="14"/>
      <c r="F234" s="12"/>
      <c r="G234" s="12"/>
      <c r="H234" s="12"/>
      <c r="I234" s="12"/>
      <c r="J234" s="12"/>
      <c r="K234" s="12"/>
    </row>
    <row r="235" spans="5:11" x14ac:dyDescent="0.25">
      <c r="E235" s="14"/>
      <c r="F235" s="12"/>
      <c r="G235" s="12"/>
      <c r="H235" s="12"/>
      <c r="I235" s="12"/>
      <c r="J235" s="12"/>
      <c r="K235" s="12"/>
    </row>
    <row r="236" spans="5:11" x14ac:dyDescent="0.25">
      <c r="E236" s="14"/>
      <c r="F236" s="12"/>
      <c r="G236" s="12"/>
      <c r="H236" s="12"/>
      <c r="I236" s="12"/>
      <c r="J236" s="12"/>
      <c r="K236" s="12"/>
    </row>
    <row r="237" spans="5:11" x14ac:dyDescent="0.25">
      <c r="E237" s="14"/>
      <c r="F237" s="12"/>
      <c r="G237" s="12"/>
      <c r="H237" s="12"/>
      <c r="I237" s="12"/>
      <c r="J237" s="12"/>
      <c r="K237" s="12"/>
    </row>
    <row r="238" spans="5:11" x14ac:dyDescent="0.25">
      <c r="E238" s="14"/>
      <c r="F238" s="12"/>
      <c r="G238" s="12"/>
      <c r="H238" s="12"/>
      <c r="I238" s="12"/>
      <c r="J238" s="12"/>
      <c r="K238" s="12"/>
    </row>
    <row r="239" spans="5:11" x14ac:dyDescent="0.25">
      <c r="E239" s="14"/>
      <c r="F239" s="12"/>
      <c r="G239" s="12"/>
      <c r="H239" s="12"/>
      <c r="I239" s="12"/>
      <c r="J239" s="12"/>
      <c r="K239" s="12"/>
    </row>
    <row r="240" spans="5:11" x14ac:dyDescent="0.25">
      <c r="E240" s="14"/>
      <c r="F240" s="12"/>
      <c r="G240" s="12"/>
      <c r="H240" s="12"/>
      <c r="I240" s="12"/>
      <c r="J240" s="12"/>
      <c r="K240" s="12"/>
    </row>
    <row r="241" spans="5:11" x14ac:dyDescent="0.25">
      <c r="E241" s="14"/>
      <c r="F241" s="12"/>
      <c r="G241" s="12"/>
      <c r="H241" s="12"/>
      <c r="I241" s="12"/>
      <c r="J241" s="12"/>
      <c r="K241" s="12"/>
    </row>
    <row r="242" spans="5:11" x14ac:dyDescent="0.25">
      <c r="E242" s="14"/>
      <c r="F242" s="12"/>
      <c r="G242" s="12"/>
      <c r="H242" s="12"/>
      <c r="I242" s="12"/>
      <c r="J242" s="12"/>
      <c r="K242" s="12"/>
    </row>
    <row r="243" spans="5:11" x14ac:dyDescent="0.25">
      <c r="E243" s="14"/>
      <c r="F243" s="12"/>
      <c r="G243" s="12"/>
      <c r="H243" s="12"/>
      <c r="I243" s="12"/>
      <c r="J243" s="12"/>
      <c r="K243" s="12"/>
    </row>
    <row r="244" spans="5:11" x14ac:dyDescent="0.25">
      <c r="E244" s="14"/>
      <c r="F244" s="12"/>
      <c r="G244" s="12"/>
      <c r="H244" s="12"/>
      <c r="I244" s="12"/>
      <c r="J244" s="12"/>
      <c r="K244" s="12"/>
    </row>
    <row r="245" spans="5:11" x14ac:dyDescent="0.25">
      <c r="E245" s="14"/>
      <c r="F245" s="12"/>
      <c r="G245" s="12"/>
      <c r="H245" s="12"/>
      <c r="I245" s="12"/>
      <c r="J245" s="12"/>
      <c r="K245" s="12"/>
    </row>
    <row r="246" spans="5:11" x14ac:dyDescent="0.25">
      <c r="E246" s="14"/>
      <c r="F246" s="12"/>
      <c r="G246" s="12"/>
      <c r="H246" s="12"/>
      <c r="I246" s="12"/>
      <c r="J246" s="12"/>
      <c r="K246" s="12"/>
    </row>
    <row r="247" spans="5:11" x14ac:dyDescent="0.25">
      <c r="E247" s="14"/>
      <c r="F247" s="12"/>
      <c r="G247" s="12"/>
      <c r="H247" s="12"/>
      <c r="I247" s="12"/>
      <c r="J247" s="12"/>
      <c r="K247" s="12"/>
    </row>
    <row r="248" spans="5:11" x14ac:dyDescent="0.25">
      <c r="E248" s="14"/>
      <c r="F248" s="12"/>
      <c r="G248" s="12"/>
      <c r="H248" s="12"/>
      <c r="I248" s="12"/>
      <c r="J248" s="12"/>
      <c r="K248" s="12"/>
    </row>
    <row r="249" spans="5:11" x14ac:dyDescent="0.25">
      <c r="E249" s="14"/>
      <c r="F249" s="12"/>
      <c r="G249" s="12"/>
      <c r="H249" s="12"/>
      <c r="I249" s="12"/>
      <c r="J249" s="12"/>
      <c r="K249" s="12"/>
    </row>
    <row r="250" spans="5:11" x14ac:dyDescent="0.25">
      <c r="E250" s="14"/>
      <c r="F250" s="12"/>
      <c r="G250" s="12"/>
      <c r="H250" s="12"/>
      <c r="I250" s="12"/>
      <c r="J250" s="12"/>
      <c r="K250" s="12"/>
    </row>
    <row r="251" spans="5:11" x14ac:dyDescent="0.25">
      <c r="E251" s="14"/>
      <c r="F251" s="12"/>
      <c r="G251" s="12"/>
      <c r="H251" s="12"/>
      <c r="I251" s="12"/>
      <c r="J251" s="12"/>
      <c r="K251" s="12"/>
    </row>
    <row r="252" spans="5:11" x14ac:dyDescent="0.25">
      <c r="E252" s="14"/>
      <c r="F252" s="12"/>
      <c r="G252" s="12"/>
      <c r="H252" s="12"/>
      <c r="I252" s="12"/>
      <c r="J252" s="12"/>
      <c r="K252" s="12"/>
    </row>
    <row r="253" spans="5:11" x14ac:dyDescent="0.25">
      <c r="E253" s="14"/>
      <c r="F253" s="12"/>
      <c r="G253" s="12"/>
      <c r="H253" s="12"/>
      <c r="I253" s="12"/>
      <c r="J253" s="12"/>
      <c r="K253" s="12"/>
    </row>
    <row r="254" spans="5:11" x14ac:dyDescent="0.25">
      <c r="E254" s="14"/>
      <c r="F254" s="12"/>
      <c r="G254" s="12"/>
      <c r="H254" s="12"/>
      <c r="I254" s="12"/>
      <c r="J254" s="12"/>
      <c r="K254" s="12"/>
    </row>
    <row r="255" spans="5:11" x14ac:dyDescent="0.25">
      <c r="E255" s="14"/>
      <c r="F255" s="12"/>
      <c r="G255" s="12"/>
      <c r="H255" s="12"/>
      <c r="I255" s="12"/>
      <c r="J255" s="12"/>
      <c r="K255" s="12"/>
    </row>
    <row r="256" spans="5:11" x14ac:dyDescent="0.25">
      <c r="E256" s="14"/>
      <c r="F256" s="12"/>
      <c r="G256" s="12"/>
      <c r="H256" s="12"/>
      <c r="I256" s="12"/>
      <c r="J256" s="12"/>
      <c r="K256" s="12"/>
    </row>
    <row r="257" spans="5:11" x14ac:dyDescent="0.25">
      <c r="E257" s="14"/>
      <c r="F257" s="12"/>
      <c r="G257" s="12"/>
      <c r="H257" s="12"/>
      <c r="I257" s="12"/>
      <c r="J257" s="12"/>
      <c r="K257" s="12"/>
    </row>
    <row r="258" spans="5:11" x14ac:dyDescent="0.25">
      <c r="E258" s="14"/>
      <c r="F258" s="12"/>
      <c r="G258" s="12"/>
      <c r="H258" s="12"/>
      <c r="I258" s="12"/>
      <c r="J258" s="12"/>
      <c r="K258" s="12"/>
    </row>
    <row r="259" spans="5:11" x14ac:dyDescent="0.25">
      <c r="E259" s="14"/>
      <c r="F259" s="12"/>
      <c r="G259" s="12"/>
      <c r="H259" s="12"/>
      <c r="I259" s="12"/>
      <c r="J259" s="12"/>
      <c r="K259" s="12"/>
    </row>
    <row r="260" spans="5:11" x14ac:dyDescent="0.25">
      <c r="E260" s="14"/>
      <c r="F260" s="12"/>
      <c r="G260" s="12"/>
      <c r="H260" s="12"/>
      <c r="I260" s="12"/>
      <c r="J260" s="12"/>
      <c r="K260" s="12"/>
    </row>
    <row r="261" spans="5:11" x14ac:dyDescent="0.25">
      <c r="E261" s="14"/>
      <c r="F261" s="12"/>
      <c r="G261" s="12"/>
      <c r="H261" s="12"/>
      <c r="I261" s="12"/>
      <c r="J261" s="12"/>
      <c r="K261" s="12"/>
    </row>
    <row r="262" spans="5:11" x14ac:dyDescent="0.25">
      <c r="E262" s="14"/>
      <c r="F262" s="12"/>
      <c r="G262" s="12"/>
      <c r="H262" s="12"/>
      <c r="I262" s="12"/>
      <c r="J262" s="12"/>
      <c r="K262" s="12"/>
    </row>
    <row r="263" spans="5:11" x14ac:dyDescent="0.25">
      <c r="E263" s="14"/>
      <c r="F263" s="12"/>
      <c r="G263" s="12"/>
      <c r="H263" s="12"/>
      <c r="I263" s="12"/>
      <c r="J263" s="12"/>
      <c r="K263" s="12"/>
    </row>
    <row r="264" spans="5:11" x14ac:dyDescent="0.25">
      <c r="E264" s="14"/>
      <c r="F264" s="12"/>
      <c r="G264" s="12"/>
      <c r="H264" s="12"/>
      <c r="I264" s="12"/>
      <c r="J264" s="12"/>
      <c r="K264" s="12"/>
    </row>
    <row r="265" spans="5:11" x14ac:dyDescent="0.25">
      <c r="E265" s="14"/>
      <c r="F265" s="12"/>
      <c r="G265" s="12"/>
      <c r="H265" s="12"/>
      <c r="I265" s="12"/>
      <c r="J265" s="12"/>
      <c r="K265" s="12"/>
    </row>
    <row r="266" spans="5:11" x14ac:dyDescent="0.25">
      <c r="E266" s="14"/>
      <c r="F266" s="12"/>
      <c r="G266" s="12"/>
      <c r="H266" s="12"/>
      <c r="I266" s="12"/>
      <c r="J266" s="12"/>
      <c r="K266" s="12"/>
    </row>
    <row r="267" spans="5:11" x14ac:dyDescent="0.25">
      <c r="E267" s="14"/>
      <c r="F267" s="12"/>
      <c r="G267" s="12"/>
      <c r="H267" s="12"/>
      <c r="I267" s="12"/>
      <c r="J267" s="12"/>
      <c r="K267" s="12"/>
    </row>
    <row r="268" spans="5:11" x14ac:dyDescent="0.25">
      <c r="E268" s="14"/>
      <c r="F268" s="12"/>
      <c r="G268" s="12"/>
      <c r="H268" s="12"/>
      <c r="I268" s="12"/>
      <c r="J268" s="12"/>
      <c r="K268" s="12"/>
    </row>
    <row r="269" spans="5:11" x14ac:dyDescent="0.25">
      <c r="E269" s="14"/>
      <c r="F269" s="12"/>
      <c r="G269" s="12"/>
      <c r="H269" s="12"/>
      <c r="I269" s="12"/>
      <c r="J269" s="12"/>
      <c r="K269" s="12"/>
    </row>
    <row r="270" spans="5:11" x14ac:dyDescent="0.25">
      <c r="E270" s="14"/>
      <c r="F270" s="12"/>
      <c r="G270" s="12"/>
      <c r="H270" s="12"/>
      <c r="I270" s="12"/>
      <c r="J270" s="12"/>
      <c r="K270" s="12"/>
    </row>
    <row r="271" spans="5:11" x14ac:dyDescent="0.25">
      <c r="E271" s="14"/>
      <c r="F271" s="12"/>
      <c r="G271" s="12"/>
      <c r="H271" s="12"/>
      <c r="I271" s="12"/>
      <c r="J271" s="12"/>
      <c r="K271" s="12"/>
    </row>
    <row r="272" spans="5:11" x14ac:dyDescent="0.25">
      <c r="E272" s="14"/>
      <c r="F272" s="12"/>
      <c r="G272" s="12"/>
      <c r="H272" s="12"/>
      <c r="I272" s="12"/>
      <c r="J272" s="12"/>
      <c r="K272" s="12"/>
    </row>
    <row r="273" spans="5:11" x14ac:dyDescent="0.25">
      <c r="E273" s="14"/>
      <c r="F273" s="12"/>
      <c r="G273" s="12"/>
      <c r="H273" s="12"/>
      <c r="I273" s="12"/>
      <c r="J273" s="12"/>
      <c r="K273" s="12"/>
    </row>
    <row r="274" spans="5:11" x14ac:dyDescent="0.25">
      <c r="E274" s="14"/>
      <c r="F274" s="12"/>
      <c r="G274" s="12"/>
      <c r="H274" s="12"/>
      <c r="I274" s="12"/>
      <c r="J274" s="12"/>
      <c r="K274" s="12"/>
    </row>
    <row r="275" spans="5:11" x14ac:dyDescent="0.25">
      <c r="E275" s="14"/>
      <c r="F275" s="12"/>
      <c r="G275" s="12"/>
      <c r="H275" s="12"/>
      <c r="I275" s="12"/>
      <c r="J275" s="12"/>
      <c r="K275" s="12"/>
    </row>
    <row r="276" spans="5:11" x14ac:dyDescent="0.25">
      <c r="E276" s="14"/>
      <c r="F276" s="12"/>
      <c r="G276" s="12"/>
      <c r="H276" s="12"/>
      <c r="I276" s="12"/>
      <c r="J276" s="12"/>
      <c r="K276" s="12"/>
    </row>
    <row r="277" spans="5:11" x14ac:dyDescent="0.25">
      <c r="E277" s="14"/>
      <c r="F277" s="12"/>
      <c r="G277" s="12"/>
      <c r="H277" s="12"/>
      <c r="I277" s="12"/>
      <c r="J277" s="12"/>
      <c r="K277" s="12"/>
    </row>
    <row r="278" spans="5:11" x14ac:dyDescent="0.25">
      <c r="E278" s="14"/>
      <c r="F278" s="12"/>
      <c r="G278" s="12"/>
      <c r="H278" s="12"/>
      <c r="I278" s="12"/>
      <c r="J278" s="12"/>
      <c r="K278" s="12"/>
    </row>
    <row r="279" spans="5:11" x14ac:dyDescent="0.25">
      <c r="E279" s="14"/>
      <c r="F279" s="12"/>
      <c r="G279" s="12"/>
      <c r="H279" s="12"/>
      <c r="I279" s="12"/>
      <c r="J279" s="12"/>
      <c r="K279" s="12"/>
    </row>
    <row r="280" spans="5:11" x14ac:dyDescent="0.25">
      <c r="E280" s="14"/>
      <c r="F280" s="12"/>
      <c r="G280" s="12"/>
      <c r="H280" s="12"/>
      <c r="I280" s="12"/>
      <c r="J280" s="12"/>
      <c r="K280" s="12"/>
    </row>
    <row r="281" spans="5:11" x14ac:dyDescent="0.25">
      <c r="E281" s="14"/>
      <c r="F281" s="12"/>
      <c r="G281" s="12"/>
      <c r="H281" s="12"/>
      <c r="I281" s="12"/>
      <c r="J281" s="12"/>
      <c r="K281" s="12"/>
    </row>
    <row r="282" spans="5:11" x14ac:dyDescent="0.25">
      <c r="E282" s="14"/>
      <c r="F282" s="12"/>
      <c r="G282" s="12"/>
      <c r="H282" s="12"/>
      <c r="I282" s="12"/>
      <c r="J282" s="12"/>
      <c r="K282" s="12"/>
    </row>
    <row r="283" spans="5:11" x14ac:dyDescent="0.25">
      <c r="E283" s="14"/>
      <c r="F283" s="12"/>
      <c r="G283" s="12"/>
      <c r="H283" s="12"/>
      <c r="I283" s="12"/>
      <c r="J283" s="12"/>
      <c r="K283" s="12"/>
    </row>
    <row r="284" spans="5:11" x14ac:dyDescent="0.25">
      <c r="E284" s="14"/>
      <c r="F284" s="12"/>
      <c r="G284" s="12"/>
      <c r="H284" s="12"/>
      <c r="I284" s="12"/>
      <c r="J284" s="12"/>
      <c r="K284" s="12"/>
    </row>
    <row r="285" spans="5:11" x14ac:dyDescent="0.25">
      <c r="E285" s="14"/>
      <c r="F285" s="12"/>
      <c r="G285" s="12"/>
      <c r="H285" s="12"/>
      <c r="I285" s="12"/>
      <c r="J285" s="12"/>
      <c r="K285" s="12"/>
    </row>
    <row r="286" spans="5:11" x14ac:dyDescent="0.25">
      <c r="E286" s="14"/>
      <c r="F286" s="12"/>
      <c r="G286" s="12"/>
      <c r="H286" s="12"/>
      <c r="I286" s="12"/>
      <c r="J286" s="12"/>
      <c r="K286" s="12"/>
    </row>
    <row r="287" spans="5:11" x14ac:dyDescent="0.25">
      <c r="E287" s="14"/>
      <c r="F287" s="12"/>
      <c r="G287" s="12"/>
      <c r="H287" s="12"/>
      <c r="I287" s="12"/>
      <c r="J287" s="12"/>
      <c r="K287" s="12"/>
    </row>
    <row r="288" spans="5:11" x14ac:dyDescent="0.25">
      <c r="E288" s="14"/>
      <c r="F288" s="12"/>
      <c r="G288" s="12"/>
      <c r="H288" s="12"/>
      <c r="I288" s="12"/>
      <c r="J288" s="12"/>
      <c r="K288" s="12"/>
    </row>
    <row r="289" spans="5:11" x14ac:dyDescent="0.25">
      <c r="E289" s="14"/>
      <c r="F289" s="12"/>
      <c r="G289" s="12"/>
      <c r="H289" s="12"/>
      <c r="I289" s="12"/>
      <c r="J289" s="12"/>
      <c r="K289" s="12"/>
    </row>
    <row r="290" spans="5:11" x14ac:dyDescent="0.25">
      <c r="E290" s="14"/>
      <c r="F290" s="12"/>
      <c r="G290" s="12"/>
      <c r="H290" s="12"/>
      <c r="I290" s="12"/>
      <c r="J290" s="12"/>
      <c r="K290" s="12"/>
    </row>
    <row r="291" spans="5:11" x14ac:dyDescent="0.25">
      <c r="E291" s="14"/>
      <c r="F291" s="12"/>
      <c r="G291" s="12"/>
      <c r="H291" s="12"/>
      <c r="I291" s="12"/>
      <c r="J291" s="12"/>
      <c r="K291" s="12"/>
    </row>
    <row r="292" spans="5:11" x14ac:dyDescent="0.25">
      <c r="E292" s="14"/>
      <c r="F292" s="12"/>
      <c r="G292" s="12"/>
      <c r="H292" s="12"/>
      <c r="I292" s="12"/>
      <c r="J292" s="12"/>
      <c r="K292" s="12"/>
    </row>
    <row r="293" spans="5:11" x14ac:dyDescent="0.25">
      <c r="E293" s="14"/>
      <c r="F293" s="12"/>
      <c r="G293" s="12"/>
      <c r="H293" s="12"/>
      <c r="I293" s="12"/>
      <c r="J293" s="12"/>
      <c r="K293" s="12"/>
    </row>
    <row r="294" spans="5:11" x14ac:dyDescent="0.25">
      <c r="E294" s="14"/>
      <c r="F294" s="12"/>
      <c r="G294" s="12"/>
      <c r="H294" s="12"/>
      <c r="I294" s="12"/>
      <c r="J294" s="12"/>
      <c r="K294" s="12"/>
    </row>
    <row r="295" spans="5:11" x14ac:dyDescent="0.25">
      <c r="E295" s="14"/>
      <c r="F295" s="12"/>
      <c r="G295" s="12"/>
      <c r="H295" s="12"/>
      <c r="I295" s="12"/>
      <c r="J295" s="12"/>
      <c r="K295" s="12"/>
    </row>
    <row r="296" spans="5:11" x14ac:dyDescent="0.25">
      <c r="E296" s="14"/>
      <c r="F296" s="12"/>
      <c r="G296" s="12"/>
      <c r="H296" s="12"/>
      <c r="I296" s="12"/>
      <c r="J296" s="12"/>
      <c r="K296" s="12"/>
    </row>
    <row r="297" spans="5:11" x14ac:dyDescent="0.25">
      <c r="E297" s="14"/>
      <c r="F297" s="12"/>
      <c r="G297" s="12"/>
      <c r="H297" s="12"/>
      <c r="I297" s="12"/>
      <c r="J297" s="12"/>
      <c r="K297" s="12"/>
    </row>
    <row r="298" spans="5:11" x14ac:dyDescent="0.25">
      <c r="E298" s="14"/>
      <c r="F298" s="12"/>
      <c r="G298" s="12"/>
      <c r="H298" s="12"/>
      <c r="I298" s="12"/>
      <c r="J298" s="12"/>
      <c r="K298" s="12"/>
    </row>
    <row r="299" spans="5:11" x14ac:dyDescent="0.25">
      <c r="E299" s="14"/>
      <c r="F299" s="12"/>
      <c r="G299" s="12"/>
      <c r="H299" s="12"/>
      <c r="I299" s="12"/>
      <c r="J299" s="12"/>
      <c r="K299" s="12"/>
    </row>
    <row r="300" spans="5:11" x14ac:dyDescent="0.25">
      <c r="E300" s="14"/>
      <c r="F300" s="12"/>
      <c r="G300" s="12"/>
      <c r="H300" s="12"/>
      <c r="I300" s="12"/>
      <c r="J300" s="12"/>
      <c r="K300" s="12"/>
    </row>
    <row r="301" spans="5:11" x14ac:dyDescent="0.25">
      <c r="E301" s="14"/>
      <c r="F301" s="12"/>
      <c r="G301" s="12"/>
      <c r="H301" s="12"/>
      <c r="I301" s="12"/>
      <c r="J301" s="12"/>
      <c r="K301" s="12"/>
    </row>
    <row r="302" spans="5:11" x14ac:dyDescent="0.25">
      <c r="E302" s="14"/>
      <c r="F302" s="12"/>
      <c r="G302" s="12"/>
      <c r="H302" s="12"/>
      <c r="I302" s="12"/>
      <c r="J302" s="12"/>
      <c r="K302" s="12"/>
    </row>
    <row r="303" spans="5:11" x14ac:dyDescent="0.25">
      <c r="E303" s="14"/>
      <c r="F303" s="12"/>
      <c r="G303" s="12"/>
      <c r="H303" s="12"/>
      <c r="I303" s="12"/>
      <c r="J303" s="12"/>
      <c r="K303" s="12"/>
    </row>
    <row r="304" spans="5:11" x14ac:dyDescent="0.25">
      <c r="E304" s="14"/>
      <c r="F304" s="12"/>
      <c r="G304" s="12"/>
      <c r="H304" s="12"/>
      <c r="I304" s="12"/>
      <c r="J304" s="12"/>
      <c r="K304" s="12"/>
    </row>
    <row r="305" spans="5:11" x14ac:dyDescent="0.25">
      <c r="E305" s="14"/>
      <c r="F305" s="12"/>
      <c r="G305" s="12"/>
      <c r="H305" s="12"/>
      <c r="I305" s="12"/>
      <c r="J305" s="12"/>
      <c r="K305" s="12"/>
    </row>
    <row r="306" spans="5:11" x14ac:dyDescent="0.25">
      <c r="E306" s="14"/>
      <c r="F306" s="12"/>
      <c r="G306" s="12"/>
      <c r="H306" s="12"/>
      <c r="I306" s="12"/>
      <c r="J306" s="12"/>
      <c r="K306" s="12"/>
    </row>
    <row r="307" spans="5:11" x14ac:dyDescent="0.25">
      <c r="E307" s="14"/>
      <c r="F307" s="12"/>
      <c r="G307" s="12"/>
      <c r="H307" s="12"/>
      <c r="I307" s="12"/>
      <c r="J307" s="12"/>
      <c r="K307" s="12"/>
    </row>
    <row r="308" spans="5:11" x14ac:dyDescent="0.25">
      <c r="E308" s="14"/>
      <c r="F308" s="12"/>
      <c r="G308" s="12"/>
      <c r="H308" s="12"/>
      <c r="I308" s="12"/>
      <c r="J308" s="12"/>
      <c r="K308" s="12"/>
    </row>
    <row r="309" spans="5:11" x14ac:dyDescent="0.25">
      <c r="E309" s="14"/>
      <c r="F309" s="12"/>
      <c r="G309" s="12"/>
      <c r="H309" s="12"/>
      <c r="I309" s="12"/>
      <c r="J309" s="12"/>
      <c r="K309" s="12"/>
    </row>
    <row r="310" spans="5:11" x14ac:dyDescent="0.25">
      <c r="E310" s="14"/>
      <c r="F310" s="12"/>
      <c r="G310" s="12"/>
      <c r="H310" s="12"/>
      <c r="I310" s="12"/>
      <c r="J310" s="12"/>
      <c r="K310" s="12"/>
    </row>
    <row r="311" spans="5:11" x14ac:dyDescent="0.25">
      <c r="E311" s="14"/>
      <c r="F311" s="12"/>
      <c r="G311" s="12"/>
      <c r="H311" s="12"/>
      <c r="I311" s="12"/>
      <c r="J311" s="12"/>
      <c r="K311" s="12"/>
    </row>
    <row r="312" spans="5:11" x14ac:dyDescent="0.25">
      <c r="E312" s="14"/>
      <c r="F312" s="12"/>
      <c r="G312" s="12"/>
      <c r="H312" s="12"/>
      <c r="I312" s="12"/>
      <c r="J312" s="12"/>
      <c r="K312" s="12"/>
    </row>
    <row r="313" spans="5:11" x14ac:dyDescent="0.25">
      <c r="E313" s="14"/>
      <c r="F313" s="12"/>
      <c r="G313" s="12"/>
      <c r="H313" s="12"/>
      <c r="I313" s="12"/>
      <c r="J313" s="12"/>
      <c r="K313" s="12"/>
    </row>
    <row r="314" spans="5:11" x14ac:dyDescent="0.25">
      <c r="E314" s="14"/>
      <c r="F314" s="12"/>
      <c r="G314" s="12"/>
      <c r="H314" s="12"/>
      <c r="I314" s="12"/>
      <c r="J314" s="12"/>
      <c r="K314" s="12"/>
    </row>
    <row r="315" spans="5:11" x14ac:dyDescent="0.25">
      <c r="E315" s="14"/>
      <c r="F315" s="12"/>
      <c r="G315" s="12"/>
      <c r="H315" s="12"/>
      <c r="I315" s="12"/>
      <c r="J315" s="12"/>
      <c r="K315" s="12"/>
    </row>
    <row r="316" spans="5:11" x14ac:dyDescent="0.25">
      <c r="E316" s="14"/>
      <c r="F316" s="12"/>
      <c r="G316" s="12"/>
      <c r="H316" s="12"/>
      <c r="I316" s="12"/>
      <c r="J316" s="12"/>
      <c r="K316" s="12"/>
    </row>
    <row r="317" spans="5:11" x14ac:dyDescent="0.25">
      <c r="E317" s="14"/>
      <c r="F317" s="12"/>
      <c r="G317" s="12"/>
      <c r="H317" s="12"/>
      <c r="I317" s="12"/>
      <c r="J317" s="12"/>
      <c r="K317" s="12"/>
    </row>
    <row r="318" spans="5:11" x14ac:dyDescent="0.25">
      <c r="E318" s="14"/>
      <c r="F318" s="12"/>
      <c r="G318" s="12"/>
      <c r="H318" s="12"/>
      <c r="I318" s="12"/>
      <c r="J318" s="12"/>
      <c r="K318" s="12"/>
    </row>
    <row r="319" spans="5:11" x14ac:dyDescent="0.25">
      <c r="E319" s="14"/>
      <c r="F319" s="12"/>
      <c r="G319" s="12"/>
      <c r="H319" s="12"/>
      <c r="I319" s="12"/>
      <c r="J319" s="12"/>
      <c r="K319" s="12"/>
    </row>
    <row r="320" spans="5:11" x14ac:dyDescent="0.25">
      <c r="E320" s="14"/>
      <c r="F320" s="12"/>
      <c r="G320" s="12"/>
      <c r="H320" s="12"/>
      <c r="I320" s="12"/>
      <c r="J320" s="12"/>
      <c r="K320" s="12"/>
    </row>
    <row r="321" spans="5:11" x14ac:dyDescent="0.25">
      <c r="E321" s="14"/>
      <c r="F321" s="12"/>
      <c r="G321" s="12"/>
      <c r="H321" s="12"/>
      <c r="I321" s="12"/>
      <c r="J321" s="12"/>
      <c r="K321" s="12"/>
    </row>
    <row r="322" spans="5:11" x14ac:dyDescent="0.25">
      <c r="E322" s="14"/>
      <c r="F322" s="12"/>
      <c r="G322" s="12"/>
      <c r="H322" s="12"/>
      <c r="I322" s="12"/>
      <c r="J322" s="12"/>
      <c r="K322" s="12"/>
    </row>
    <row r="323" spans="5:11" x14ac:dyDescent="0.25">
      <c r="E323" s="14"/>
      <c r="F323" s="12"/>
      <c r="G323" s="12"/>
      <c r="H323" s="12"/>
      <c r="I323" s="12"/>
      <c r="J323" s="12"/>
      <c r="K323" s="12"/>
    </row>
    <row r="324" spans="5:11" x14ac:dyDescent="0.25">
      <c r="E324" s="14"/>
      <c r="F324" s="12"/>
      <c r="G324" s="12"/>
      <c r="H324" s="12"/>
      <c r="I324" s="12"/>
      <c r="J324" s="12"/>
      <c r="K324" s="12"/>
    </row>
    <row r="325" spans="5:11" x14ac:dyDescent="0.25">
      <c r="E325" s="14"/>
      <c r="F325" s="12"/>
      <c r="G325" s="12"/>
      <c r="H325" s="12"/>
      <c r="I325" s="12"/>
      <c r="J325" s="12"/>
      <c r="K325" s="12"/>
    </row>
    <row r="326" spans="5:11" x14ac:dyDescent="0.25">
      <c r="E326" s="14"/>
      <c r="F326" s="12"/>
      <c r="G326" s="12"/>
      <c r="H326" s="12"/>
      <c r="I326" s="12"/>
      <c r="J326" s="12"/>
      <c r="K326" s="12"/>
    </row>
    <row r="327" spans="5:11" x14ac:dyDescent="0.25">
      <c r="E327" s="14"/>
      <c r="F327" s="12"/>
      <c r="G327" s="12"/>
      <c r="H327" s="12"/>
      <c r="I327" s="12"/>
      <c r="J327" s="12"/>
      <c r="K327" s="12"/>
    </row>
    <row r="328" spans="5:11" x14ac:dyDescent="0.25">
      <c r="E328" s="14"/>
      <c r="F328" s="12"/>
      <c r="G328" s="12"/>
      <c r="H328" s="12"/>
      <c r="I328" s="12"/>
      <c r="J328" s="12"/>
      <c r="K328" s="12"/>
    </row>
    <row r="329" spans="5:11" x14ac:dyDescent="0.25">
      <c r="E329" s="14"/>
      <c r="F329" s="12"/>
      <c r="G329" s="12"/>
      <c r="H329" s="12"/>
      <c r="I329" s="12"/>
      <c r="J329" s="12"/>
      <c r="K329" s="12"/>
    </row>
    <row r="330" spans="5:11" x14ac:dyDescent="0.25">
      <c r="E330" s="14"/>
      <c r="F330" s="12"/>
      <c r="G330" s="12"/>
      <c r="H330" s="12"/>
      <c r="I330" s="12"/>
      <c r="J330" s="12"/>
      <c r="K330" s="12"/>
    </row>
    <row r="331" spans="5:11" x14ac:dyDescent="0.25">
      <c r="E331" s="14"/>
      <c r="F331" s="12"/>
      <c r="G331" s="12"/>
      <c r="H331" s="12"/>
      <c r="I331" s="12"/>
      <c r="J331" s="12"/>
      <c r="K331" s="12"/>
    </row>
    <row r="332" spans="5:11" x14ac:dyDescent="0.25">
      <c r="E332" s="14"/>
      <c r="F332" s="12"/>
      <c r="G332" s="12"/>
      <c r="H332" s="12"/>
      <c r="I332" s="12"/>
      <c r="J332" s="12"/>
      <c r="K332" s="12"/>
    </row>
    <row r="333" spans="5:11" x14ac:dyDescent="0.25">
      <c r="E333" s="14"/>
      <c r="F333" s="12"/>
      <c r="G333" s="12"/>
      <c r="H333" s="12"/>
      <c r="I333" s="12"/>
      <c r="J333" s="12"/>
      <c r="K333" s="12"/>
    </row>
    <row r="334" spans="5:11" x14ac:dyDescent="0.25">
      <c r="E334" s="14"/>
      <c r="F334" s="12"/>
      <c r="G334" s="12"/>
      <c r="H334" s="12"/>
      <c r="I334" s="12"/>
      <c r="J334" s="12"/>
      <c r="K334" s="12"/>
    </row>
    <row r="335" spans="5:11" x14ac:dyDescent="0.25">
      <c r="E335" s="14"/>
      <c r="F335" s="12"/>
      <c r="G335" s="12"/>
      <c r="H335" s="12"/>
      <c r="I335" s="12"/>
      <c r="J335" s="12"/>
      <c r="K335" s="12"/>
    </row>
    <row r="336" spans="5:11" x14ac:dyDescent="0.25">
      <c r="E336" s="14"/>
      <c r="F336" s="12"/>
      <c r="G336" s="12"/>
      <c r="H336" s="12"/>
      <c r="I336" s="12"/>
      <c r="J336" s="12"/>
      <c r="K336" s="12"/>
    </row>
    <row r="337" spans="5:11" x14ac:dyDescent="0.25">
      <c r="E337" s="14"/>
      <c r="F337" s="12"/>
      <c r="G337" s="12"/>
      <c r="H337" s="12"/>
      <c r="I337" s="12"/>
      <c r="J337" s="12"/>
      <c r="K337" s="12"/>
    </row>
    <row r="338" spans="5:11" x14ac:dyDescent="0.25">
      <c r="E338" s="14"/>
      <c r="F338" s="12"/>
      <c r="G338" s="12"/>
      <c r="H338" s="12"/>
      <c r="I338" s="12"/>
      <c r="J338" s="12"/>
      <c r="K338" s="12"/>
    </row>
    <row r="339" spans="5:11" x14ac:dyDescent="0.25">
      <c r="E339" s="14"/>
      <c r="F339" s="12"/>
      <c r="G339" s="12"/>
      <c r="H339" s="12"/>
      <c r="I339" s="12"/>
      <c r="J339" s="12"/>
      <c r="K339" s="12"/>
    </row>
    <row r="340" spans="5:11" x14ac:dyDescent="0.25">
      <c r="E340" s="14"/>
      <c r="F340" s="12"/>
      <c r="G340" s="12"/>
      <c r="H340" s="12"/>
      <c r="I340" s="12"/>
      <c r="J340" s="12"/>
      <c r="K340" s="12"/>
    </row>
    <row r="341" spans="5:11" x14ac:dyDescent="0.25">
      <c r="E341" s="14"/>
      <c r="F341" s="12"/>
      <c r="G341" s="12"/>
      <c r="H341" s="12"/>
      <c r="I341" s="12"/>
      <c r="J341" s="12"/>
      <c r="K341" s="12"/>
    </row>
    <row r="342" spans="5:11" x14ac:dyDescent="0.25">
      <c r="E342" s="14"/>
      <c r="F342" s="12"/>
      <c r="G342" s="12"/>
      <c r="H342" s="12"/>
      <c r="I342" s="12"/>
      <c r="J342" s="12"/>
      <c r="K342" s="12"/>
    </row>
    <row r="343" spans="5:11" x14ac:dyDescent="0.25">
      <c r="E343" s="14"/>
      <c r="F343" s="12"/>
      <c r="G343" s="12"/>
      <c r="H343" s="12"/>
      <c r="I343" s="12"/>
      <c r="J343" s="12"/>
      <c r="K343" s="12"/>
    </row>
    <row r="344" spans="5:11" x14ac:dyDescent="0.25">
      <c r="E344" s="14"/>
      <c r="F344" s="12"/>
      <c r="G344" s="12"/>
      <c r="H344" s="12"/>
      <c r="I344" s="12"/>
      <c r="J344" s="12"/>
      <c r="K344" s="12"/>
    </row>
    <row r="345" spans="5:11" x14ac:dyDescent="0.25">
      <c r="E345" s="14"/>
      <c r="F345" s="12"/>
      <c r="G345" s="12"/>
      <c r="H345" s="12"/>
      <c r="I345" s="12"/>
      <c r="J345" s="12"/>
      <c r="K345" s="12"/>
    </row>
    <row r="346" spans="5:11" x14ac:dyDescent="0.25">
      <c r="E346" s="14"/>
      <c r="F346" s="12"/>
      <c r="G346" s="12"/>
      <c r="H346" s="12"/>
      <c r="I346" s="12"/>
      <c r="J346" s="12"/>
      <c r="K346" s="12"/>
    </row>
    <row r="347" spans="5:11" x14ac:dyDescent="0.25">
      <c r="E347" s="14"/>
      <c r="F347" s="12"/>
      <c r="G347" s="12"/>
      <c r="H347" s="12"/>
      <c r="I347" s="12"/>
      <c r="J347" s="12"/>
      <c r="K347" s="12"/>
    </row>
    <row r="348" spans="5:11" x14ac:dyDescent="0.25">
      <c r="E348" s="14"/>
      <c r="F348" s="12"/>
      <c r="G348" s="12"/>
      <c r="H348" s="12"/>
      <c r="I348" s="12"/>
      <c r="J348" s="12"/>
      <c r="K348" s="12"/>
    </row>
    <row r="349" spans="5:11" x14ac:dyDescent="0.25">
      <c r="E349" s="14"/>
      <c r="F349" s="12"/>
      <c r="G349" s="12"/>
      <c r="H349" s="12"/>
      <c r="I349" s="12"/>
      <c r="J349" s="12"/>
      <c r="K349" s="12"/>
    </row>
    <row r="350" spans="5:11" x14ac:dyDescent="0.25">
      <c r="E350" s="14"/>
      <c r="F350" s="12"/>
      <c r="G350" s="12"/>
      <c r="H350" s="12"/>
      <c r="I350" s="12"/>
      <c r="J350" s="12"/>
      <c r="K350" s="12"/>
    </row>
    <row r="351" spans="5:11" x14ac:dyDescent="0.25">
      <c r="E351" s="14"/>
      <c r="F351" s="12"/>
      <c r="G351" s="12"/>
      <c r="H351" s="12"/>
      <c r="I351" s="12"/>
      <c r="J351" s="12"/>
      <c r="K351" s="12"/>
    </row>
    <row r="352" spans="5:11" x14ac:dyDescent="0.25">
      <c r="E352" s="14"/>
      <c r="F352" s="12"/>
      <c r="G352" s="12"/>
      <c r="H352" s="12"/>
      <c r="I352" s="12"/>
      <c r="J352" s="12"/>
      <c r="K352" s="12"/>
    </row>
    <row r="353" spans="2:11" x14ac:dyDescent="0.25">
      <c r="E353" s="14"/>
      <c r="F353" s="12"/>
      <c r="G353" s="12"/>
      <c r="H353" s="12"/>
      <c r="I353" s="12"/>
      <c r="J353" s="12"/>
      <c r="K353" s="12"/>
    </row>
    <row r="354" spans="2:11" x14ac:dyDescent="0.25">
      <c r="E354" s="14"/>
      <c r="F354" s="12"/>
      <c r="G354" s="12"/>
      <c r="H354" s="12"/>
      <c r="I354" s="12"/>
      <c r="J354" s="12"/>
      <c r="K354" s="12"/>
    </row>
    <row r="355" spans="2:11" x14ac:dyDescent="0.25">
      <c r="B355" s="10"/>
      <c r="D355" s="10"/>
      <c r="E355" s="14"/>
      <c r="F355" s="12"/>
      <c r="G355" s="12"/>
      <c r="H355" s="12"/>
      <c r="I355" s="12"/>
      <c r="J355" s="12"/>
      <c r="K355" s="12"/>
    </row>
    <row r="356" spans="2:11" x14ac:dyDescent="0.25">
      <c r="E356" s="14"/>
      <c r="F356" s="12"/>
      <c r="G356" s="12"/>
      <c r="H356" s="12"/>
      <c r="I356" s="12"/>
      <c r="J356" s="12"/>
      <c r="K356" s="12"/>
    </row>
    <row r="357" spans="2:11" x14ac:dyDescent="0.25">
      <c r="E357" s="14"/>
      <c r="F357" s="12"/>
      <c r="G357" s="12"/>
      <c r="H357" s="12"/>
      <c r="I357" s="12"/>
      <c r="J357" s="12"/>
      <c r="K357" s="12"/>
    </row>
    <row r="358" spans="2:11" x14ac:dyDescent="0.25">
      <c r="E358" s="14"/>
      <c r="F358" s="12"/>
      <c r="G358" s="12"/>
      <c r="H358" s="12"/>
      <c r="I358" s="12"/>
      <c r="J358" s="12"/>
      <c r="K358" s="12"/>
    </row>
    <row r="359" spans="2:11" x14ac:dyDescent="0.25">
      <c r="E359" s="14"/>
      <c r="F359" s="12"/>
      <c r="G359" s="12"/>
      <c r="H359" s="12"/>
      <c r="I359" s="12"/>
      <c r="J359" s="12"/>
      <c r="K359" s="12"/>
    </row>
    <row r="360" spans="2:11" x14ac:dyDescent="0.25">
      <c r="E360" s="14"/>
      <c r="F360" s="12"/>
      <c r="G360" s="12"/>
      <c r="H360" s="12"/>
      <c r="I360" s="12"/>
      <c r="J360" s="12"/>
      <c r="K360" s="12"/>
    </row>
    <row r="361" spans="2:11" x14ac:dyDescent="0.25">
      <c r="E361" s="14"/>
      <c r="F361" s="12"/>
      <c r="G361" s="12"/>
      <c r="H361" s="12"/>
      <c r="I361" s="12"/>
      <c r="J361" s="12"/>
      <c r="K361" s="12"/>
    </row>
    <row r="362" spans="2:11" x14ac:dyDescent="0.25">
      <c r="E362" s="14"/>
      <c r="F362" s="12"/>
      <c r="G362" s="12"/>
      <c r="H362" s="12"/>
      <c r="I362" s="12"/>
      <c r="J362" s="12"/>
      <c r="K362" s="12"/>
    </row>
    <row r="363" spans="2:11" x14ac:dyDescent="0.25">
      <c r="E363" s="14"/>
      <c r="F363" s="12"/>
      <c r="G363" s="12"/>
      <c r="H363" s="12"/>
      <c r="I363" s="12"/>
      <c r="J363" s="12"/>
      <c r="K363" s="12"/>
    </row>
    <row r="364" spans="2:11" x14ac:dyDescent="0.25">
      <c r="E364" s="14"/>
      <c r="F364" s="12"/>
      <c r="G364" s="12"/>
      <c r="H364" s="12"/>
      <c r="I364" s="12"/>
      <c r="J364" s="12"/>
      <c r="K364" s="12"/>
    </row>
    <row r="365" spans="2:11" x14ac:dyDescent="0.25">
      <c r="E365" s="14"/>
      <c r="F365" s="12"/>
      <c r="G365" s="12"/>
      <c r="H365" s="12"/>
      <c r="I365" s="12"/>
      <c r="J365" s="12"/>
      <c r="K365" s="12"/>
    </row>
    <row r="366" spans="2:11" x14ac:dyDescent="0.25">
      <c r="E366" s="14"/>
      <c r="F366" s="12"/>
      <c r="G366" s="12"/>
      <c r="H366" s="12"/>
      <c r="I366" s="12"/>
      <c r="J366" s="12"/>
      <c r="K366" s="12"/>
    </row>
    <row r="367" spans="2:11" x14ac:dyDescent="0.25">
      <c r="E367" s="14"/>
      <c r="F367" s="12"/>
      <c r="G367" s="12"/>
      <c r="H367" s="12"/>
      <c r="I367" s="12"/>
      <c r="J367" s="12"/>
      <c r="K367" s="12"/>
    </row>
    <row r="368" spans="2:11" x14ac:dyDescent="0.25">
      <c r="E368" s="14"/>
      <c r="F368" s="12"/>
      <c r="G368" s="12"/>
      <c r="H368" s="12"/>
      <c r="I368" s="12"/>
      <c r="J368" s="12"/>
      <c r="K368" s="12"/>
    </row>
    <row r="369" spans="5:11" x14ac:dyDescent="0.25">
      <c r="E369" s="14"/>
      <c r="F369" s="12"/>
      <c r="G369" s="12"/>
      <c r="H369" s="12"/>
      <c r="I369" s="12"/>
      <c r="J369" s="12"/>
      <c r="K369" s="12"/>
    </row>
    <row r="370" spans="5:11" x14ac:dyDescent="0.25">
      <c r="E370" s="14"/>
      <c r="F370" s="12"/>
      <c r="G370" s="12"/>
      <c r="H370" s="12"/>
      <c r="I370" s="12"/>
      <c r="J370" s="12"/>
      <c r="K370" s="12"/>
    </row>
    <row r="371" spans="5:11" x14ac:dyDescent="0.25">
      <c r="E371" s="14"/>
      <c r="F371" s="12"/>
      <c r="G371" s="12"/>
      <c r="H371" s="12"/>
      <c r="I371" s="12"/>
      <c r="J371" s="12"/>
      <c r="K371" s="12"/>
    </row>
    <row r="372" spans="5:11" x14ac:dyDescent="0.25">
      <c r="E372" s="14"/>
      <c r="F372" s="12"/>
      <c r="G372" s="12"/>
      <c r="H372" s="12"/>
      <c r="I372" s="12"/>
      <c r="J372" s="12"/>
      <c r="K372" s="12"/>
    </row>
    <row r="373" spans="5:11" x14ac:dyDescent="0.25">
      <c r="E373" s="14"/>
      <c r="F373" s="12"/>
      <c r="G373" s="12"/>
      <c r="H373" s="12"/>
      <c r="I373" s="12"/>
      <c r="J373" s="12"/>
      <c r="K373" s="12"/>
    </row>
    <row r="374" spans="5:11" x14ac:dyDescent="0.25">
      <c r="E374" s="14"/>
      <c r="F374" s="12"/>
      <c r="G374" s="12"/>
      <c r="H374" s="12"/>
      <c r="I374" s="12"/>
      <c r="J374" s="12"/>
      <c r="K374" s="12"/>
    </row>
    <row r="375" spans="5:11" x14ac:dyDescent="0.25">
      <c r="E375" s="14"/>
      <c r="F375" s="12"/>
      <c r="G375" s="12"/>
      <c r="H375" s="12"/>
      <c r="I375" s="12"/>
      <c r="J375" s="12"/>
      <c r="K375" s="12"/>
    </row>
    <row r="376" spans="5:11" x14ac:dyDescent="0.25">
      <c r="E376" s="14"/>
      <c r="F376" s="12"/>
      <c r="G376" s="12"/>
      <c r="H376" s="12"/>
      <c r="I376" s="12"/>
      <c r="J376" s="12"/>
      <c r="K376" s="12"/>
    </row>
    <row r="377" spans="5:11" x14ac:dyDescent="0.25">
      <c r="E377" s="14"/>
      <c r="F377" s="12"/>
      <c r="G377" s="12"/>
      <c r="H377" s="12"/>
      <c r="I377" s="12"/>
      <c r="J377" s="12"/>
      <c r="K377" s="12"/>
    </row>
    <row r="378" spans="5:11" x14ac:dyDescent="0.25">
      <c r="E378" s="14"/>
      <c r="F378" s="12"/>
      <c r="G378" s="12"/>
      <c r="H378" s="12"/>
      <c r="I378" s="12"/>
      <c r="J378" s="12"/>
      <c r="K378" s="12"/>
    </row>
    <row r="379" spans="5:11" x14ac:dyDescent="0.25">
      <c r="E379" s="14"/>
      <c r="F379" s="12"/>
      <c r="G379" s="12"/>
      <c r="H379" s="12"/>
      <c r="I379" s="12"/>
      <c r="J379" s="12"/>
      <c r="K379" s="12"/>
    </row>
    <row r="380" spans="5:11" x14ac:dyDescent="0.25">
      <c r="E380" s="14"/>
      <c r="F380" s="12"/>
      <c r="G380" s="12"/>
      <c r="H380" s="12"/>
      <c r="I380" s="12"/>
      <c r="J380" s="12"/>
      <c r="K380" s="12"/>
    </row>
    <row r="381" spans="5:11" x14ac:dyDescent="0.25">
      <c r="E381" s="14"/>
      <c r="F381" s="12"/>
      <c r="G381" s="12"/>
      <c r="H381" s="12"/>
      <c r="I381" s="12"/>
      <c r="J381" s="12"/>
      <c r="K381" s="12"/>
    </row>
    <row r="382" spans="5:11" x14ac:dyDescent="0.25">
      <c r="E382" s="14"/>
      <c r="F382" s="12"/>
      <c r="G382" s="12"/>
      <c r="H382" s="12"/>
      <c r="I382" s="12"/>
      <c r="J382" s="12"/>
      <c r="K382" s="12"/>
    </row>
    <row r="383" spans="5:11" x14ac:dyDescent="0.25">
      <c r="E383" s="14"/>
      <c r="F383" s="12"/>
      <c r="G383" s="12"/>
      <c r="H383" s="12"/>
      <c r="I383" s="12"/>
      <c r="J383" s="12"/>
      <c r="K383" s="12"/>
    </row>
    <row r="384" spans="5:11" x14ac:dyDescent="0.25">
      <c r="E384" s="14"/>
      <c r="F384" s="12"/>
      <c r="G384" s="12"/>
      <c r="H384" s="12"/>
      <c r="I384" s="12"/>
      <c r="J384" s="12"/>
      <c r="K384" s="12"/>
    </row>
    <row r="385" spans="5:11" x14ac:dyDescent="0.25">
      <c r="E385" s="14"/>
      <c r="F385" s="12"/>
      <c r="G385" s="12"/>
      <c r="H385" s="12"/>
      <c r="I385" s="12"/>
      <c r="J385" s="12"/>
      <c r="K385" s="12"/>
    </row>
    <row r="386" spans="5:11" x14ac:dyDescent="0.25">
      <c r="E386" s="14"/>
      <c r="F386" s="12"/>
      <c r="G386" s="12"/>
      <c r="H386" s="12"/>
      <c r="I386" s="12"/>
      <c r="J386" s="12"/>
      <c r="K386" s="12"/>
    </row>
    <row r="387" spans="5:11" x14ac:dyDescent="0.25">
      <c r="E387" s="14"/>
      <c r="F387" s="12"/>
      <c r="G387" s="12"/>
      <c r="H387" s="12"/>
      <c r="I387" s="12"/>
      <c r="J387" s="12"/>
      <c r="K387" s="12"/>
    </row>
    <row r="388" spans="5:11" x14ac:dyDescent="0.25">
      <c r="E388" s="14"/>
      <c r="F388" s="12"/>
      <c r="G388" s="12"/>
      <c r="H388" s="12"/>
      <c r="I388" s="12"/>
      <c r="J388" s="12"/>
      <c r="K388" s="12"/>
    </row>
    <row r="389" spans="5:11" x14ac:dyDescent="0.25">
      <c r="E389" s="14"/>
      <c r="F389" s="12"/>
      <c r="G389" s="12"/>
      <c r="H389" s="12"/>
      <c r="I389" s="12"/>
      <c r="J389" s="12"/>
      <c r="K389" s="12"/>
    </row>
    <row r="390" spans="5:11" x14ac:dyDescent="0.25">
      <c r="E390" s="14"/>
      <c r="F390" s="12"/>
      <c r="G390" s="12"/>
      <c r="H390" s="12"/>
      <c r="I390" s="12"/>
      <c r="J390" s="12"/>
      <c r="K390" s="12"/>
    </row>
    <row r="391" spans="5:11" x14ac:dyDescent="0.25">
      <c r="E391" s="14"/>
      <c r="F391" s="12"/>
      <c r="G391" s="12"/>
      <c r="H391" s="12"/>
      <c r="I391" s="12"/>
      <c r="J391" s="12"/>
      <c r="K391" s="12"/>
    </row>
    <row r="392" spans="5:11" x14ac:dyDescent="0.25">
      <c r="E392" s="14"/>
      <c r="F392" s="12"/>
      <c r="G392" s="12"/>
      <c r="H392" s="12"/>
      <c r="I392" s="12"/>
      <c r="J392" s="12"/>
      <c r="K392" s="12"/>
    </row>
    <row r="393" spans="5:11" x14ac:dyDescent="0.25">
      <c r="E393" s="14"/>
      <c r="F393" s="12"/>
      <c r="G393" s="12"/>
      <c r="H393" s="12"/>
      <c r="I393" s="12"/>
      <c r="J393" s="12"/>
      <c r="K393" s="12"/>
    </row>
    <row r="394" spans="5:11" x14ac:dyDescent="0.25">
      <c r="E394" s="14"/>
      <c r="F394" s="12"/>
      <c r="G394" s="12"/>
      <c r="H394" s="12"/>
      <c r="I394" s="12"/>
      <c r="J394" s="12"/>
      <c r="K394" s="12"/>
    </row>
    <row r="395" spans="5:11" x14ac:dyDescent="0.25">
      <c r="E395" s="14"/>
      <c r="F395" s="12"/>
      <c r="G395" s="12"/>
      <c r="H395" s="12"/>
      <c r="I395" s="12"/>
      <c r="J395" s="12"/>
      <c r="K395" s="12"/>
    </row>
    <row r="396" spans="5:11" x14ac:dyDescent="0.25">
      <c r="E396" s="14"/>
      <c r="F396" s="12"/>
      <c r="G396" s="12"/>
      <c r="H396" s="12"/>
      <c r="I396" s="12"/>
      <c r="J396" s="12"/>
      <c r="K396" s="12"/>
    </row>
    <row r="397" spans="5:11" x14ac:dyDescent="0.25">
      <c r="E397" s="14"/>
      <c r="F397" s="12"/>
      <c r="G397" s="12"/>
      <c r="H397" s="12"/>
      <c r="I397" s="12"/>
      <c r="J397" s="12"/>
      <c r="K397" s="12"/>
    </row>
    <row r="398" spans="5:11" x14ac:dyDescent="0.25">
      <c r="E398" s="14"/>
      <c r="F398" s="12"/>
      <c r="G398" s="12"/>
      <c r="H398" s="12"/>
      <c r="I398" s="12"/>
      <c r="J398" s="12"/>
      <c r="K398" s="12"/>
    </row>
    <row r="399" spans="5:11" x14ac:dyDescent="0.25">
      <c r="E399" s="14"/>
      <c r="F399" s="12"/>
      <c r="G399" s="12"/>
      <c r="H399" s="12"/>
      <c r="I399" s="12"/>
      <c r="J399" s="12"/>
      <c r="K399" s="12"/>
    </row>
    <row r="400" spans="5:11" x14ac:dyDescent="0.25">
      <c r="E400" s="14"/>
      <c r="F400" s="12"/>
      <c r="G400" s="12"/>
      <c r="H400" s="12"/>
      <c r="I400" s="12"/>
      <c r="J400" s="12"/>
      <c r="K400" s="12"/>
    </row>
    <row r="401" spans="5:11" x14ac:dyDescent="0.25">
      <c r="E401" s="14"/>
      <c r="F401" s="12"/>
      <c r="G401" s="12"/>
      <c r="H401" s="12"/>
      <c r="I401" s="12"/>
      <c r="J401" s="12"/>
      <c r="K401" s="12"/>
    </row>
    <row r="402" spans="5:11" x14ac:dyDescent="0.25">
      <c r="E402" s="14"/>
      <c r="F402" s="12"/>
      <c r="G402" s="12"/>
      <c r="H402" s="12"/>
      <c r="I402" s="12"/>
      <c r="J402" s="12"/>
      <c r="K402" s="12"/>
    </row>
    <row r="403" spans="5:11" x14ac:dyDescent="0.25">
      <c r="E403" s="14"/>
      <c r="F403" s="12"/>
      <c r="G403" s="12"/>
      <c r="H403" s="12"/>
      <c r="I403" s="12"/>
      <c r="J403" s="12"/>
      <c r="K403" s="12"/>
    </row>
    <row r="404" spans="5:11" x14ac:dyDescent="0.25">
      <c r="E404" s="14"/>
      <c r="F404" s="12"/>
      <c r="G404" s="12"/>
      <c r="H404" s="12"/>
      <c r="I404" s="12"/>
      <c r="J404" s="12"/>
      <c r="K404" s="12"/>
    </row>
    <row r="405" spans="5:11" x14ac:dyDescent="0.25">
      <c r="E405" s="14"/>
      <c r="F405" s="12"/>
      <c r="G405" s="12"/>
      <c r="H405" s="12"/>
      <c r="I405" s="12"/>
      <c r="J405" s="12"/>
      <c r="K405" s="12"/>
    </row>
    <row r="406" spans="5:11" x14ac:dyDescent="0.25">
      <c r="E406" s="14"/>
      <c r="F406" s="12"/>
      <c r="G406" s="12"/>
      <c r="H406" s="12"/>
      <c r="I406" s="12"/>
      <c r="J406" s="12"/>
      <c r="K406" s="12"/>
    </row>
    <row r="407" spans="5:11" x14ac:dyDescent="0.25">
      <c r="E407" s="14"/>
      <c r="F407" s="12"/>
      <c r="G407" s="12"/>
      <c r="H407" s="12"/>
      <c r="I407" s="12"/>
      <c r="J407" s="12"/>
      <c r="K407" s="12"/>
    </row>
    <row r="408" spans="5:11" x14ac:dyDescent="0.25">
      <c r="E408" s="14"/>
      <c r="F408" s="12"/>
      <c r="G408" s="12"/>
      <c r="H408" s="12"/>
      <c r="I408" s="12"/>
      <c r="J408" s="12"/>
      <c r="K408" s="12"/>
    </row>
    <row r="409" spans="5:11" x14ac:dyDescent="0.25">
      <c r="E409" s="14"/>
      <c r="F409" s="12"/>
      <c r="G409" s="12"/>
      <c r="H409" s="12"/>
      <c r="I409" s="12"/>
      <c r="J409" s="12"/>
      <c r="K409" s="12"/>
    </row>
    <row r="410" spans="5:11" x14ac:dyDescent="0.25">
      <c r="E410" s="14"/>
      <c r="F410" s="12"/>
      <c r="G410" s="12"/>
      <c r="H410" s="12"/>
      <c r="I410" s="12"/>
      <c r="J410" s="12"/>
      <c r="K410" s="12"/>
    </row>
    <row r="411" spans="5:11" x14ac:dyDescent="0.25">
      <c r="E411" s="14"/>
      <c r="F411" s="12"/>
      <c r="G411" s="12"/>
      <c r="H411" s="12"/>
      <c r="I411" s="12"/>
      <c r="J411" s="12"/>
      <c r="K411" s="12"/>
    </row>
    <row r="412" spans="5:11" x14ac:dyDescent="0.25">
      <c r="E412" s="14"/>
      <c r="F412" s="12"/>
      <c r="G412" s="12"/>
      <c r="H412" s="12"/>
      <c r="I412" s="12"/>
      <c r="J412" s="12"/>
      <c r="K412" s="12"/>
    </row>
    <row r="413" spans="5:11" x14ac:dyDescent="0.25">
      <c r="E413" s="14"/>
      <c r="F413" s="12"/>
      <c r="G413" s="12"/>
      <c r="H413" s="12"/>
      <c r="I413" s="12"/>
      <c r="J413" s="12"/>
      <c r="K413" s="12"/>
    </row>
    <row r="414" spans="5:11" x14ac:dyDescent="0.25">
      <c r="E414" s="14"/>
      <c r="F414" s="12"/>
      <c r="G414" s="12"/>
      <c r="H414" s="12"/>
      <c r="I414" s="12"/>
      <c r="J414" s="12"/>
      <c r="K414" s="12"/>
    </row>
    <row r="415" spans="5:11" x14ac:dyDescent="0.25">
      <c r="E415" s="14"/>
      <c r="F415" s="12"/>
      <c r="G415" s="12"/>
      <c r="H415" s="12"/>
      <c r="I415" s="12"/>
      <c r="J415" s="12"/>
      <c r="K415" s="12"/>
    </row>
    <row r="416" spans="5:11" x14ac:dyDescent="0.25">
      <c r="E416" s="14"/>
      <c r="F416" s="12"/>
      <c r="G416" s="12"/>
      <c r="H416" s="12"/>
      <c r="I416" s="12"/>
      <c r="J416" s="12"/>
      <c r="K416" s="12"/>
    </row>
    <row r="417" spans="5:11" x14ac:dyDescent="0.25">
      <c r="E417" s="14"/>
      <c r="F417" s="12"/>
      <c r="G417" s="12"/>
      <c r="H417" s="12"/>
      <c r="I417" s="12"/>
      <c r="J417" s="12"/>
      <c r="K417" s="12"/>
    </row>
    <row r="418" spans="5:11" x14ac:dyDescent="0.25">
      <c r="E418" s="14"/>
      <c r="F418" s="12"/>
      <c r="G418" s="12"/>
      <c r="H418" s="12"/>
      <c r="I418" s="12"/>
      <c r="J418" s="12"/>
      <c r="K418" s="12"/>
    </row>
    <row r="419" spans="5:11" x14ac:dyDescent="0.25">
      <c r="E419" s="14"/>
      <c r="F419" s="12"/>
      <c r="G419" s="12"/>
      <c r="H419" s="12"/>
      <c r="I419" s="12"/>
      <c r="J419" s="12"/>
      <c r="K419" s="12"/>
    </row>
    <row r="420" spans="5:11" x14ac:dyDescent="0.25">
      <c r="E420" s="14"/>
      <c r="F420" s="12"/>
      <c r="G420" s="12"/>
      <c r="H420" s="12"/>
      <c r="I420" s="12"/>
      <c r="J420" s="12"/>
      <c r="K420" s="12"/>
    </row>
    <row r="421" spans="5:11" x14ac:dyDescent="0.25">
      <c r="E421" s="14"/>
      <c r="F421" s="12"/>
      <c r="G421" s="12"/>
      <c r="H421" s="12"/>
      <c r="I421" s="12"/>
      <c r="J421" s="12"/>
      <c r="K421" s="12"/>
    </row>
    <row r="422" spans="5:11" x14ac:dyDescent="0.25">
      <c r="E422" s="14"/>
      <c r="F422" s="12"/>
      <c r="G422" s="12"/>
      <c r="H422" s="12"/>
      <c r="I422" s="12"/>
      <c r="J422" s="12"/>
      <c r="K422" s="12"/>
    </row>
    <row r="423" spans="5:11" x14ac:dyDescent="0.25">
      <c r="E423" s="14"/>
      <c r="F423" s="12"/>
      <c r="G423" s="12"/>
      <c r="H423" s="12"/>
      <c r="I423" s="12"/>
      <c r="J423" s="12"/>
      <c r="K423" s="12"/>
    </row>
    <row r="424" spans="5:11" x14ac:dyDescent="0.25">
      <c r="E424" s="14"/>
      <c r="F424" s="12"/>
      <c r="G424" s="12"/>
      <c r="H424" s="12"/>
      <c r="I424" s="12"/>
      <c r="J424" s="12"/>
      <c r="K424" s="12"/>
    </row>
    <row r="425" spans="5:11" x14ac:dyDescent="0.25">
      <c r="E425" s="14"/>
      <c r="F425" s="12"/>
      <c r="G425" s="12"/>
      <c r="H425" s="12"/>
      <c r="I425" s="12"/>
      <c r="J425" s="12"/>
      <c r="K425" s="12"/>
    </row>
    <row r="426" spans="5:11" x14ac:dyDescent="0.25">
      <c r="E426" s="14"/>
      <c r="F426" s="12"/>
      <c r="G426" s="12"/>
      <c r="H426" s="12"/>
      <c r="I426" s="12"/>
      <c r="J426" s="12"/>
      <c r="K426" s="12"/>
    </row>
    <row r="427" spans="5:11" x14ac:dyDescent="0.25">
      <c r="E427" s="14"/>
      <c r="F427" s="12"/>
      <c r="G427" s="12"/>
      <c r="H427" s="12"/>
      <c r="I427" s="12"/>
      <c r="J427" s="12"/>
      <c r="K427" s="12"/>
    </row>
    <row r="428" spans="5:11" x14ac:dyDescent="0.25">
      <c r="E428" s="14"/>
      <c r="F428" s="12"/>
      <c r="G428" s="12"/>
      <c r="H428" s="12"/>
      <c r="I428" s="12"/>
      <c r="J428" s="12"/>
      <c r="K428" s="12"/>
    </row>
    <row r="429" spans="5:11" x14ac:dyDescent="0.25">
      <c r="E429" s="14"/>
      <c r="F429" s="12"/>
      <c r="G429" s="12"/>
      <c r="H429" s="12"/>
      <c r="I429" s="12"/>
      <c r="J429" s="12"/>
      <c r="K429" s="12"/>
    </row>
    <row r="430" spans="5:11" x14ac:dyDescent="0.25">
      <c r="E430" s="14"/>
      <c r="F430" s="12"/>
      <c r="G430" s="12"/>
      <c r="H430" s="12"/>
      <c r="I430" s="12"/>
      <c r="J430" s="12"/>
      <c r="K430" s="12"/>
    </row>
    <row r="431" spans="5:11" x14ac:dyDescent="0.25">
      <c r="E431" s="14"/>
      <c r="F431" s="12"/>
      <c r="G431" s="12"/>
      <c r="H431" s="12"/>
      <c r="I431" s="12"/>
      <c r="J431" s="12"/>
      <c r="K431" s="12"/>
    </row>
    <row r="432" spans="5:11" x14ac:dyDescent="0.25">
      <c r="E432" s="14"/>
      <c r="F432" s="12"/>
      <c r="G432" s="12"/>
      <c r="H432" s="12"/>
      <c r="I432" s="12"/>
      <c r="J432" s="12"/>
      <c r="K432" s="12"/>
    </row>
    <row r="433" spans="5:11" x14ac:dyDescent="0.25">
      <c r="E433" s="14"/>
      <c r="F433" s="12"/>
      <c r="G433" s="12"/>
      <c r="H433" s="12"/>
      <c r="I433" s="12"/>
      <c r="J433" s="12"/>
      <c r="K433" s="12"/>
    </row>
    <row r="434" spans="5:11" x14ac:dyDescent="0.25">
      <c r="E434" s="14"/>
      <c r="F434" s="12"/>
      <c r="G434" s="12"/>
      <c r="H434" s="12"/>
      <c r="I434" s="12"/>
      <c r="J434" s="12"/>
      <c r="K434" s="12"/>
    </row>
    <row r="435" spans="5:11" x14ac:dyDescent="0.25">
      <c r="E435" s="14"/>
      <c r="F435" s="12"/>
      <c r="G435" s="12"/>
      <c r="H435" s="12"/>
      <c r="I435" s="12"/>
      <c r="J435" s="12"/>
      <c r="K435" s="12"/>
    </row>
    <row r="436" spans="5:11" x14ac:dyDescent="0.25">
      <c r="E436" s="14"/>
      <c r="F436" s="12"/>
      <c r="G436" s="12"/>
      <c r="H436" s="12"/>
      <c r="I436" s="12"/>
      <c r="J436" s="12"/>
      <c r="K436" s="12"/>
    </row>
    <row r="437" spans="5:11" x14ac:dyDescent="0.25">
      <c r="E437" s="14"/>
      <c r="F437" s="12"/>
      <c r="G437" s="12"/>
      <c r="H437" s="12"/>
      <c r="I437" s="12"/>
      <c r="J437" s="12"/>
      <c r="K437" s="12"/>
    </row>
    <row r="438" spans="5:11" x14ac:dyDescent="0.25">
      <c r="E438" s="14"/>
      <c r="F438" s="12"/>
      <c r="G438" s="12"/>
      <c r="H438" s="12"/>
      <c r="I438" s="12"/>
      <c r="J438" s="12"/>
      <c r="K438" s="12"/>
    </row>
    <row r="439" spans="5:11" x14ac:dyDescent="0.25">
      <c r="E439" s="14"/>
      <c r="F439" s="12"/>
      <c r="G439" s="12"/>
      <c r="H439" s="12"/>
      <c r="I439" s="12"/>
      <c r="J439" s="12"/>
      <c r="K439" s="12"/>
    </row>
    <row r="440" spans="5:11" x14ac:dyDescent="0.25">
      <c r="E440" s="14"/>
      <c r="F440" s="12"/>
      <c r="G440" s="12"/>
      <c r="H440" s="12"/>
      <c r="I440" s="12"/>
      <c r="J440" s="12"/>
      <c r="K440" s="12"/>
    </row>
    <row r="441" spans="5:11" x14ac:dyDescent="0.25">
      <c r="E441" s="14"/>
      <c r="F441" s="12"/>
      <c r="G441" s="12"/>
      <c r="H441" s="12"/>
      <c r="I441" s="12"/>
      <c r="J441" s="12"/>
      <c r="K441" s="12"/>
    </row>
    <row r="442" spans="5:11" x14ac:dyDescent="0.25">
      <c r="E442" s="14"/>
      <c r="F442" s="12"/>
      <c r="G442" s="12"/>
      <c r="H442" s="12"/>
      <c r="I442" s="12"/>
      <c r="J442" s="12"/>
      <c r="K442" s="12"/>
    </row>
    <row r="443" spans="5:11" x14ac:dyDescent="0.25">
      <c r="E443" s="14"/>
      <c r="F443" s="12"/>
      <c r="G443" s="12"/>
      <c r="H443" s="12"/>
      <c r="I443" s="12"/>
      <c r="J443" s="12"/>
      <c r="K443" s="12"/>
    </row>
    <row r="444" spans="5:11" x14ac:dyDescent="0.25">
      <c r="E444" s="14"/>
      <c r="F444" s="12"/>
      <c r="G444" s="12"/>
      <c r="H444" s="12"/>
      <c r="I444" s="12"/>
      <c r="J444" s="12"/>
      <c r="K444" s="12"/>
    </row>
    <row r="445" spans="5:11" x14ac:dyDescent="0.25">
      <c r="E445" s="14"/>
      <c r="F445" s="12"/>
      <c r="G445" s="12"/>
      <c r="H445" s="12"/>
      <c r="I445" s="12"/>
      <c r="J445" s="12"/>
      <c r="K445" s="12"/>
    </row>
    <row r="446" spans="5:11" x14ac:dyDescent="0.25">
      <c r="E446" s="14"/>
      <c r="F446" s="12"/>
      <c r="G446" s="12"/>
      <c r="H446" s="12"/>
      <c r="I446" s="12"/>
      <c r="J446" s="12"/>
      <c r="K446" s="12"/>
    </row>
    <row r="447" spans="5:11" x14ac:dyDescent="0.25">
      <c r="E447" s="14"/>
      <c r="F447" s="12"/>
      <c r="G447" s="12"/>
      <c r="H447" s="12"/>
      <c r="I447" s="12"/>
      <c r="J447" s="12"/>
      <c r="K447" s="12"/>
    </row>
    <row r="448" spans="5:11" x14ac:dyDescent="0.25">
      <c r="E448" s="14"/>
      <c r="F448" s="12"/>
      <c r="G448" s="12"/>
      <c r="H448" s="12"/>
      <c r="I448" s="12"/>
      <c r="J448" s="12"/>
      <c r="K448" s="12"/>
    </row>
    <row r="449" spans="5:11" x14ac:dyDescent="0.25">
      <c r="E449" s="14"/>
      <c r="F449" s="12"/>
      <c r="G449" s="12"/>
      <c r="H449" s="12"/>
      <c r="I449" s="12"/>
      <c r="J449" s="12"/>
      <c r="K449" s="12"/>
    </row>
    <row r="450" spans="5:11" x14ac:dyDescent="0.25">
      <c r="E450" s="14"/>
      <c r="F450" s="12"/>
      <c r="G450" s="12"/>
      <c r="H450" s="12"/>
      <c r="I450" s="12"/>
      <c r="J450" s="12"/>
      <c r="K450" s="12"/>
    </row>
    <row r="451" spans="5:11" x14ac:dyDescent="0.25">
      <c r="E451" s="14"/>
      <c r="F451" s="12"/>
      <c r="G451" s="12"/>
      <c r="H451" s="12"/>
      <c r="I451" s="12"/>
      <c r="J451" s="12"/>
      <c r="K451" s="12"/>
    </row>
    <row r="452" spans="5:11" x14ac:dyDescent="0.25">
      <c r="E452" s="14"/>
      <c r="F452" s="12"/>
      <c r="G452" s="12"/>
      <c r="H452" s="12"/>
      <c r="I452" s="12"/>
      <c r="J452" s="12"/>
      <c r="K452" s="12"/>
    </row>
    <row r="453" spans="5:11" x14ac:dyDescent="0.25">
      <c r="E453" s="14"/>
      <c r="F453" s="12"/>
      <c r="G453" s="12"/>
      <c r="H453" s="12"/>
      <c r="I453" s="12"/>
      <c r="J453" s="12"/>
      <c r="K453" s="12"/>
    </row>
    <row r="454" spans="5:11" x14ac:dyDescent="0.25">
      <c r="E454" s="14"/>
      <c r="F454" s="12"/>
      <c r="G454" s="12"/>
      <c r="H454" s="12"/>
      <c r="I454" s="12"/>
      <c r="J454" s="12"/>
      <c r="K454" s="12"/>
    </row>
    <row r="455" spans="5:11" x14ac:dyDescent="0.25">
      <c r="E455" s="14"/>
      <c r="F455" s="12"/>
      <c r="G455" s="12"/>
      <c r="H455" s="12"/>
      <c r="I455" s="12"/>
      <c r="J455" s="12"/>
      <c r="K455" s="12"/>
    </row>
    <row r="456" spans="5:11" x14ac:dyDescent="0.25">
      <c r="E456" s="14"/>
      <c r="F456" s="12"/>
      <c r="G456" s="12"/>
      <c r="H456" s="12"/>
      <c r="I456" s="12"/>
      <c r="J456" s="12"/>
      <c r="K456" s="12"/>
    </row>
    <row r="457" spans="5:11" x14ac:dyDescent="0.25">
      <c r="E457" s="14"/>
      <c r="F457" s="12"/>
      <c r="G457" s="12"/>
      <c r="H457" s="12"/>
      <c r="I457" s="12"/>
      <c r="J457" s="12"/>
      <c r="K457" s="12"/>
    </row>
    <row r="458" spans="5:11" x14ac:dyDescent="0.25">
      <c r="E458" s="14"/>
      <c r="F458" s="12"/>
      <c r="G458" s="12"/>
      <c r="H458" s="12"/>
      <c r="I458" s="12"/>
      <c r="J458" s="12"/>
      <c r="K458" s="12"/>
    </row>
    <row r="459" spans="5:11" x14ac:dyDescent="0.25">
      <c r="E459" s="14"/>
      <c r="F459" s="12"/>
      <c r="G459" s="12"/>
      <c r="H459" s="12"/>
      <c r="I459" s="12"/>
      <c r="J459" s="12"/>
      <c r="K459" s="12"/>
    </row>
    <row r="460" spans="5:11" x14ac:dyDescent="0.25">
      <c r="E460" s="14"/>
      <c r="F460" s="12"/>
      <c r="G460" s="12"/>
      <c r="H460" s="12"/>
      <c r="I460" s="12"/>
      <c r="J460" s="12"/>
      <c r="K460" s="12"/>
    </row>
    <row r="461" spans="5:11" x14ac:dyDescent="0.25">
      <c r="E461" s="14"/>
      <c r="F461" s="12"/>
      <c r="G461" s="12"/>
      <c r="H461" s="12"/>
      <c r="I461" s="12"/>
      <c r="J461" s="12"/>
      <c r="K461" s="12"/>
    </row>
    <row r="462" spans="5:11" x14ac:dyDescent="0.25">
      <c r="E462" s="14"/>
      <c r="F462" s="12"/>
      <c r="G462" s="12"/>
      <c r="H462" s="12"/>
      <c r="I462" s="12"/>
      <c r="J462" s="12"/>
      <c r="K462" s="12"/>
    </row>
    <row r="463" spans="5:11" x14ac:dyDescent="0.25">
      <c r="E463" s="14"/>
      <c r="F463" s="12"/>
      <c r="G463" s="12"/>
      <c r="H463" s="12"/>
      <c r="I463" s="12"/>
      <c r="J463" s="12"/>
      <c r="K463" s="12"/>
    </row>
    <row r="464" spans="5:11" x14ac:dyDescent="0.25">
      <c r="E464" s="14"/>
      <c r="F464" s="12"/>
      <c r="G464" s="12"/>
      <c r="H464" s="12"/>
      <c r="I464" s="12"/>
      <c r="J464" s="12"/>
      <c r="K464" s="12"/>
    </row>
    <row r="465" spans="5:11" x14ac:dyDescent="0.25">
      <c r="E465" s="14"/>
      <c r="F465" s="12"/>
      <c r="G465" s="12"/>
      <c r="H465" s="12"/>
      <c r="I465" s="12"/>
      <c r="J465" s="12"/>
      <c r="K465" s="12"/>
    </row>
    <row r="466" spans="5:11" x14ac:dyDescent="0.25">
      <c r="E466" s="14"/>
      <c r="F466" s="12"/>
      <c r="G466" s="12"/>
      <c r="H466" s="12"/>
      <c r="I466" s="12"/>
      <c r="J466" s="12"/>
      <c r="K466" s="12"/>
    </row>
    <row r="467" spans="5:11" x14ac:dyDescent="0.25">
      <c r="E467" s="14"/>
      <c r="F467" s="12"/>
      <c r="G467" s="12"/>
      <c r="H467" s="12"/>
      <c r="I467" s="12"/>
      <c r="J467" s="12"/>
      <c r="K467" s="12"/>
    </row>
    <row r="468" spans="5:11" x14ac:dyDescent="0.25">
      <c r="E468" s="14"/>
      <c r="F468" s="12"/>
      <c r="G468" s="12"/>
      <c r="H468" s="12"/>
      <c r="I468" s="12"/>
      <c r="J468" s="12"/>
      <c r="K468" s="12"/>
    </row>
    <row r="469" spans="5:11" x14ac:dyDescent="0.25">
      <c r="E469" s="14"/>
      <c r="F469" s="12"/>
      <c r="G469" s="12"/>
      <c r="H469" s="12"/>
      <c r="I469" s="12"/>
      <c r="J469" s="12"/>
      <c r="K469" s="12"/>
    </row>
    <row r="470" spans="5:11" x14ac:dyDescent="0.25">
      <c r="E470" s="14"/>
      <c r="F470" s="12"/>
      <c r="G470" s="12"/>
      <c r="H470" s="12"/>
      <c r="I470" s="12"/>
      <c r="J470" s="12"/>
      <c r="K470" s="12"/>
    </row>
    <row r="471" spans="5:11" x14ac:dyDescent="0.25">
      <c r="E471" s="14"/>
      <c r="F471" s="12"/>
      <c r="G471" s="12"/>
      <c r="H471" s="12"/>
      <c r="I471" s="12"/>
      <c r="J471" s="12"/>
      <c r="K471" s="12"/>
    </row>
    <row r="472" spans="5:11" x14ac:dyDescent="0.25">
      <c r="E472" s="14"/>
      <c r="F472" s="12"/>
      <c r="G472" s="12"/>
      <c r="H472" s="12"/>
      <c r="I472" s="12"/>
      <c r="J472" s="12"/>
      <c r="K472" s="12"/>
    </row>
    <row r="473" spans="5:11" x14ac:dyDescent="0.25">
      <c r="E473" s="14"/>
      <c r="F473" s="12"/>
      <c r="G473" s="12"/>
      <c r="H473" s="12"/>
      <c r="I473" s="12"/>
      <c r="J473" s="12"/>
      <c r="K473" s="12"/>
    </row>
    <row r="474" spans="5:11" x14ac:dyDescent="0.25">
      <c r="E474" s="14"/>
      <c r="F474" s="12"/>
      <c r="G474" s="12"/>
      <c r="H474" s="12"/>
      <c r="I474" s="12"/>
      <c r="J474" s="12"/>
      <c r="K474" s="12"/>
    </row>
    <row r="475" spans="5:11" x14ac:dyDescent="0.25">
      <c r="E475" s="14"/>
      <c r="F475" s="12"/>
      <c r="G475" s="12"/>
      <c r="H475" s="12"/>
      <c r="I475" s="12"/>
      <c r="J475" s="12"/>
      <c r="K475" s="12"/>
    </row>
    <row r="476" spans="5:11" x14ac:dyDescent="0.25">
      <c r="E476" s="14"/>
      <c r="F476" s="12"/>
      <c r="G476" s="12"/>
      <c r="H476" s="12"/>
      <c r="I476" s="12"/>
      <c r="J476" s="12"/>
      <c r="K476" s="12"/>
    </row>
    <row r="477" spans="5:11" x14ac:dyDescent="0.25">
      <c r="E477" s="14"/>
      <c r="F477" s="12"/>
      <c r="G477" s="12"/>
      <c r="H477" s="12"/>
      <c r="I477" s="12"/>
      <c r="J477" s="12"/>
      <c r="K477" s="12"/>
    </row>
    <row r="478" spans="5:11" x14ac:dyDescent="0.25">
      <c r="E478" s="14"/>
      <c r="F478" s="12"/>
      <c r="G478" s="12"/>
      <c r="H478" s="12"/>
      <c r="I478" s="12"/>
      <c r="J478" s="12"/>
      <c r="K478" s="12"/>
    </row>
    <row r="479" spans="5:11" x14ac:dyDescent="0.25">
      <c r="E479" s="14"/>
      <c r="F479" s="12"/>
      <c r="G479" s="12"/>
      <c r="H479" s="12"/>
      <c r="I479" s="12"/>
      <c r="J479" s="12"/>
      <c r="K479" s="12"/>
    </row>
    <row r="480" spans="5:11" x14ac:dyDescent="0.25">
      <c r="E480" s="14"/>
      <c r="F480" s="12"/>
      <c r="G480" s="12"/>
      <c r="H480" s="12"/>
      <c r="I480" s="12"/>
      <c r="J480" s="12"/>
      <c r="K480" s="12"/>
    </row>
    <row r="481" spans="5:11" x14ac:dyDescent="0.25">
      <c r="E481" s="14"/>
      <c r="F481" s="12"/>
      <c r="G481" s="12"/>
      <c r="H481" s="12"/>
      <c r="I481" s="12"/>
      <c r="J481" s="12"/>
      <c r="K481" s="12"/>
    </row>
    <row r="482" spans="5:11" x14ac:dyDescent="0.25">
      <c r="E482" s="14"/>
      <c r="F482" s="12"/>
      <c r="G482" s="12"/>
      <c r="H482" s="12"/>
      <c r="I482" s="12"/>
      <c r="J482" s="12"/>
      <c r="K482" s="12"/>
    </row>
    <row r="483" spans="5:11" x14ac:dyDescent="0.25">
      <c r="E483" s="14"/>
      <c r="F483" s="12"/>
      <c r="G483" s="12"/>
      <c r="H483" s="12"/>
      <c r="I483" s="12"/>
      <c r="J483" s="12"/>
      <c r="K483" s="12"/>
    </row>
    <row r="484" spans="5:11" x14ac:dyDescent="0.25">
      <c r="E484" s="14"/>
      <c r="F484" s="12"/>
      <c r="G484" s="12"/>
      <c r="H484" s="12"/>
      <c r="I484" s="12"/>
      <c r="J484" s="12"/>
      <c r="K484" s="12"/>
    </row>
    <row r="485" spans="5:11" x14ac:dyDescent="0.25">
      <c r="E485" s="14"/>
      <c r="F485" s="12"/>
      <c r="G485" s="12"/>
      <c r="H485" s="12"/>
      <c r="I485" s="12"/>
      <c r="J485" s="12"/>
      <c r="K485" s="12"/>
    </row>
    <row r="486" spans="5:11" x14ac:dyDescent="0.25">
      <c r="E486" s="14"/>
      <c r="F486" s="12"/>
      <c r="G486" s="12"/>
      <c r="H486" s="12"/>
      <c r="I486" s="12"/>
      <c r="J486" s="12"/>
      <c r="K486" s="12"/>
    </row>
    <row r="487" spans="5:11" x14ac:dyDescent="0.25">
      <c r="E487" s="14"/>
      <c r="F487" s="12"/>
      <c r="G487" s="12"/>
      <c r="H487" s="12"/>
      <c r="I487" s="12"/>
      <c r="J487" s="12"/>
      <c r="K487" s="12"/>
    </row>
    <row r="488" spans="5:11" x14ac:dyDescent="0.25">
      <c r="E488" s="14"/>
      <c r="F488" s="12"/>
      <c r="G488" s="12"/>
      <c r="H488" s="12"/>
      <c r="I488" s="12"/>
      <c r="J488" s="12"/>
      <c r="K488" s="12"/>
    </row>
    <row r="489" spans="5:11" x14ac:dyDescent="0.25">
      <c r="E489" s="14"/>
      <c r="F489" s="12"/>
      <c r="G489" s="12"/>
      <c r="H489" s="12"/>
      <c r="I489" s="12"/>
      <c r="J489" s="12"/>
      <c r="K489" s="12"/>
    </row>
    <row r="490" spans="5:11" x14ac:dyDescent="0.25">
      <c r="E490" s="14"/>
      <c r="F490" s="12"/>
      <c r="G490" s="12"/>
      <c r="H490" s="12"/>
      <c r="I490" s="12"/>
      <c r="J490" s="12"/>
      <c r="K490" s="12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4D568-7270-4D3B-B6C2-C2FB78F847F0}">
  <dimension ref="A1:N150"/>
  <sheetViews>
    <sheetView topLeftCell="A124" workbookViewId="0">
      <selection activeCell="C139" sqref="C139"/>
    </sheetView>
  </sheetViews>
  <sheetFormatPr defaultRowHeight="15" x14ac:dyDescent="0.25"/>
  <cols>
    <col min="1" max="1" width="32.42578125" customWidth="1"/>
    <col min="2" max="2" width="35.42578125" customWidth="1"/>
  </cols>
  <sheetData>
    <row r="1" spans="1:13" x14ac:dyDescent="0.25">
      <c r="A1" t="s">
        <v>1530</v>
      </c>
    </row>
    <row r="2" spans="1:13" x14ac:dyDescent="0.25">
      <c r="A2" t="s">
        <v>1531</v>
      </c>
      <c r="C2" t="s">
        <v>1533</v>
      </c>
      <c r="D2" t="s">
        <v>1534</v>
      </c>
      <c r="E2" t="s">
        <v>1535</v>
      </c>
      <c r="F2" t="s">
        <v>1536</v>
      </c>
      <c r="G2" t="s">
        <v>1537</v>
      </c>
      <c r="H2" t="s">
        <v>1532</v>
      </c>
      <c r="I2" t="s">
        <v>1538</v>
      </c>
      <c r="J2" t="s">
        <v>1539</v>
      </c>
      <c r="K2" t="s">
        <v>1540</v>
      </c>
      <c r="L2" t="s">
        <v>1541</v>
      </c>
    </row>
    <row r="3" spans="1:13" x14ac:dyDescent="0.25">
      <c r="A3" s="3" t="s">
        <v>1542</v>
      </c>
      <c r="B3" s="3">
        <f>D3</f>
        <v>2.3441315731054901</v>
      </c>
      <c r="C3">
        <v>0.68553763481296204</v>
      </c>
      <c r="D3">
        <v>2.3441315731054901</v>
      </c>
      <c r="E3">
        <v>0</v>
      </c>
      <c r="F3">
        <v>6.2002349562720197E-3</v>
      </c>
      <c r="G3">
        <v>11</v>
      </c>
      <c r="H3" t="s">
        <v>1543</v>
      </c>
      <c r="I3" t="s">
        <v>1544</v>
      </c>
      <c r="J3">
        <v>8</v>
      </c>
      <c r="K3" t="s">
        <v>1545</v>
      </c>
      <c r="L3" t="s">
        <v>1546</v>
      </c>
    </row>
    <row r="4" spans="1:13" x14ac:dyDescent="0.25">
      <c r="A4" s="3" t="s">
        <v>1547</v>
      </c>
      <c r="B4" s="3">
        <f t="shared" ref="B4:B9" si="0">D4</f>
        <v>2.3721221882875199</v>
      </c>
      <c r="C4">
        <v>0.68626962563878502</v>
      </c>
      <c r="D4">
        <v>2.3721221882875199</v>
      </c>
      <c r="E4">
        <v>3.3112582781456902E-3</v>
      </c>
      <c r="F4">
        <v>7.4402819475264297E-3</v>
      </c>
      <c r="G4">
        <v>11</v>
      </c>
      <c r="H4" t="s">
        <v>1543</v>
      </c>
      <c r="I4" t="s">
        <v>1548</v>
      </c>
      <c r="J4">
        <v>8</v>
      </c>
      <c r="K4" t="s">
        <v>1549</v>
      </c>
      <c r="L4" t="s">
        <v>1550</v>
      </c>
    </row>
    <row r="5" spans="1:13" x14ac:dyDescent="0.25">
      <c r="A5" s="3" t="s">
        <v>1555</v>
      </c>
      <c r="B5" s="3">
        <f t="shared" si="0"/>
        <v>1.8359152831808401</v>
      </c>
      <c r="C5">
        <v>0.64303178484107504</v>
      </c>
      <c r="D5">
        <v>1.8359152831808401</v>
      </c>
      <c r="E5">
        <v>2.2151898734177201E-2</v>
      </c>
      <c r="F5">
        <v>8.2339120219292503E-2</v>
      </c>
      <c r="G5">
        <v>7</v>
      </c>
      <c r="H5" t="s">
        <v>1543</v>
      </c>
      <c r="I5" t="s">
        <v>1556</v>
      </c>
      <c r="J5">
        <v>7</v>
      </c>
      <c r="K5" t="s">
        <v>1557</v>
      </c>
      <c r="L5" t="s">
        <v>1558</v>
      </c>
    </row>
    <row r="6" spans="1:13" x14ac:dyDescent="0.25">
      <c r="A6" s="3" t="s">
        <v>1559</v>
      </c>
      <c r="B6" s="3">
        <f t="shared" si="0"/>
        <v>1.79069182176033</v>
      </c>
      <c r="C6">
        <v>0.44901688239190801</v>
      </c>
      <c r="D6">
        <v>1.79069182176033</v>
      </c>
      <c r="E6">
        <v>1.3157894736842099E-2</v>
      </c>
      <c r="F6">
        <v>9.1350128355741203E-2</v>
      </c>
      <c r="G6">
        <v>18</v>
      </c>
      <c r="H6" t="s">
        <v>1543</v>
      </c>
      <c r="I6" t="s">
        <v>1560</v>
      </c>
      <c r="J6">
        <v>9</v>
      </c>
      <c r="K6" t="s">
        <v>1561</v>
      </c>
      <c r="L6" t="s">
        <v>1562</v>
      </c>
    </row>
    <row r="7" spans="1:13" x14ac:dyDescent="0.25">
      <c r="A7" s="3" t="s">
        <v>1563</v>
      </c>
      <c r="B7" s="3">
        <f t="shared" si="0"/>
        <v>1.88609922412093</v>
      </c>
      <c r="C7">
        <v>0.78708419155195797</v>
      </c>
      <c r="D7">
        <v>1.88609922412093</v>
      </c>
      <c r="E7">
        <v>0</v>
      </c>
      <c r="F7">
        <v>0.107470739242048</v>
      </c>
      <c r="G7">
        <v>5</v>
      </c>
      <c r="H7" t="s">
        <v>1543</v>
      </c>
      <c r="I7" t="s">
        <v>1564</v>
      </c>
      <c r="J7">
        <v>4</v>
      </c>
      <c r="K7" t="s">
        <v>1565</v>
      </c>
      <c r="L7" t="s">
        <v>1566</v>
      </c>
    </row>
    <row r="8" spans="1:13" x14ac:dyDescent="0.25">
      <c r="A8" s="3" t="s">
        <v>1571</v>
      </c>
      <c r="B8" s="3">
        <f t="shared" si="0"/>
        <v>1.62353680587991</v>
      </c>
      <c r="C8">
        <v>0.723638938060016</v>
      </c>
      <c r="D8">
        <v>1.62353680587991</v>
      </c>
      <c r="E8">
        <v>4.3814432989690698E-2</v>
      </c>
      <c r="F8">
        <v>0.12793151459774599</v>
      </c>
      <c r="G8">
        <v>4</v>
      </c>
      <c r="H8" t="s">
        <v>1543</v>
      </c>
      <c r="I8" t="s">
        <v>1572</v>
      </c>
      <c r="J8">
        <v>3</v>
      </c>
      <c r="K8" t="s">
        <v>1573</v>
      </c>
      <c r="L8" t="s">
        <v>1574</v>
      </c>
    </row>
    <row r="9" spans="1:13" x14ac:dyDescent="0.25">
      <c r="A9" s="3" t="s">
        <v>1575</v>
      </c>
      <c r="B9" s="3">
        <f t="shared" si="0"/>
        <v>1.63988023297971</v>
      </c>
      <c r="C9">
        <v>0.38928559229884302</v>
      </c>
      <c r="D9">
        <v>1.63988023297971</v>
      </c>
      <c r="E9">
        <v>2.1834061135371102E-2</v>
      </c>
      <c r="F9">
        <v>0.130092202537053</v>
      </c>
      <c r="G9">
        <v>20</v>
      </c>
      <c r="H9" t="s">
        <v>1543</v>
      </c>
      <c r="I9" t="s">
        <v>1576</v>
      </c>
      <c r="J9">
        <v>10</v>
      </c>
      <c r="K9" t="s">
        <v>1577</v>
      </c>
      <c r="L9" t="s">
        <v>1578</v>
      </c>
    </row>
    <row r="10" spans="1:13" x14ac:dyDescent="0.25">
      <c r="A10" t="s">
        <v>1579</v>
      </c>
      <c r="C10">
        <v>0.73141447238471602</v>
      </c>
      <c r="D10">
        <v>1.64081998605344</v>
      </c>
      <c r="E10">
        <v>2.6455026455026402E-2</v>
      </c>
      <c r="F10">
        <v>0.142605403994256</v>
      </c>
      <c r="G10">
        <v>4</v>
      </c>
      <c r="H10" t="s">
        <v>1543</v>
      </c>
      <c r="I10" t="s">
        <v>1580</v>
      </c>
      <c r="J10">
        <v>3</v>
      </c>
      <c r="K10" t="s">
        <v>1581</v>
      </c>
      <c r="L10" t="s">
        <v>1582</v>
      </c>
    </row>
    <row r="11" spans="1:13" s="16" customFormat="1" x14ac:dyDescent="0.25">
      <c r="A11" s="17" t="s">
        <v>1567</v>
      </c>
      <c r="B11" s="17">
        <f>D11</f>
        <v>1.6196844339985199</v>
      </c>
      <c r="C11" s="17">
        <v>0.75162623653051397</v>
      </c>
      <c r="D11" s="17">
        <v>1.6196844339985199</v>
      </c>
      <c r="E11" s="17">
        <v>4.5801526717557203E-2</v>
      </c>
      <c r="F11" s="17">
        <v>0.11999839346138701</v>
      </c>
      <c r="G11" s="17">
        <v>4</v>
      </c>
      <c r="H11" s="17" t="s">
        <v>1543</v>
      </c>
      <c r="I11" s="17" t="s">
        <v>1568</v>
      </c>
      <c r="J11" s="17">
        <v>3</v>
      </c>
      <c r="K11" s="17" t="s">
        <v>1569</v>
      </c>
      <c r="L11" s="17" t="s">
        <v>1570</v>
      </c>
      <c r="M11" s="17"/>
    </row>
    <row r="12" spans="1:13" s="16" customFormat="1" x14ac:dyDescent="0.25">
      <c r="A12" s="17" t="s">
        <v>1551</v>
      </c>
      <c r="B12" s="17"/>
      <c r="C12" s="17">
        <v>0.71761719620031195</v>
      </c>
      <c r="D12" s="17">
        <v>1.88535364275304</v>
      </c>
      <c r="E12" s="17">
        <v>2.90697674418604E-3</v>
      </c>
      <c r="F12" s="17">
        <v>8.06030544315363E-2</v>
      </c>
      <c r="G12" s="17">
        <v>6</v>
      </c>
      <c r="H12" s="17" t="s">
        <v>1543</v>
      </c>
      <c r="I12" s="17" t="s">
        <v>1552</v>
      </c>
      <c r="J12" s="17">
        <v>4</v>
      </c>
      <c r="K12" s="17" t="s">
        <v>1553</v>
      </c>
      <c r="L12" s="17" t="s">
        <v>1554</v>
      </c>
      <c r="M12" s="17"/>
    </row>
    <row r="13" spans="1:13" x14ac:dyDescent="0.25">
      <c r="A13" t="s">
        <v>1583</v>
      </c>
      <c r="B13">
        <f t="shared" ref="B13:B19" si="1">D13*(-1)</f>
        <v>0.495647421685106</v>
      </c>
      <c r="C13">
        <v>-0.21972849792404001</v>
      </c>
      <c r="D13">
        <v>-0.495647421685106</v>
      </c>
      <c r="E13">
        <v>0.97339593114240996</v>
      </c>
      <c r="F13">
        <v>0.98477736488688905</v>
      </c>
      <c r="G13">
        <v>6</v>
      </c>
      <c r="H13" t="s">
        <v>1543</v>
      </c>
      <c r="I13" t="s">
        <v>1584</v>
      </c>
      <c r="J13">
        <v>3</v>
      </c>
      <c r="K13" t="s">
        <v>1585</v>
      </c>
      <c r="L13" t="s">
        <v>1586</v>
      </c>
    </row>
    <row r="14" spans="1:13" x14ac:dyDescent="0.25">
      <c r="A14" s="16" t="s">
        <v>1611</v>
      </c>
      <c r="B14" s="16">
        <f t="shared" si="1"/>
        <v>0.62184229511274403</v>
      </c>
      <c r="C14">
        <v>-0.25380858527065697</v>
      </c>
      <c r="D14">
        <v>-0.62184229511274403</v>
      </c>
      <c r="E14">
        <v>0.89879154078549806</v>
      </c>
      <c r="F14">
        <v>0.999999999999999</v>
      </c>
      <c r="G14">
        <v>7</v>
      </c>
      <c r="H14" t="s">
        <v>1543</v>
      </c>
      <c r="I14" t="s">
        <v>1612</v>
      </c>
      <c r="J14">
        <v>4</v>
      </c>
      <c r="K14" t="s">
        <v>1613</v>
      </c>
      <c r="L14" t="s">
        <v>1614</v>
      </c>
    </row>
    <row r="15" spans="1:13" x14ac:dyDescent="0.25">
      <c r="A15" s="16" t="s">
        <v>1607</v>
      </c>
      <c r="B15" s="16">
        <f t="shared" si="1"/>
        <v>0.68473803507667397</v>
      </c>
      <c r="C15">
        <v>-0.34026179120591599</v>
      </c>
      <c r="D15">
        <v>-0.68473803507667397</v>
      </c>
      <c r="E15">
        <v>0.871428571428571</v>
      </c>
      <c r="F15">
        <v>0.999999999999999</v>
      </c>
      <c r="G15">
        <v>4</v>
      </c>
      <c r="H15" t="s">
        <v>1543</v>
      </c>
      <c r="I15" t="s">
        <v>1608</v>
      </c>
      <c r="J15">
        <v>3</v>
      </c>
      <c r="K15" t="s">
        <v>1609</v>
      </c>
      <c r="L15" t="s">
        <v>1610</v>
      </c>
    </row>
    <row r="16" spans="1:13" x14ac:dyDescent="0.25">
      <c r="A16" s="16" t="s">
        <v>1603</v>
      </c>
      <c r="B16" s="16">
        <f t="shared" si="1"/>
        <v>0.70508241004573402</v>
      </c>
      <c r="C16">
        <v>-0.290281740990258</v>
      </c>
      <c r="D16">
        <v>-0.70508241004573402</v>
      </c>
      <c r="E16">
        <v>0.81481481481481399</v>
      </c>
      <c r="F16">
        <v>0.999999999999999</v>
      </c>
      <c r="G16">
        <v>7</v>
      </c>
      <c r="H16" t="s">
        <v>1543</v>
      </c>
      <c r="I16" t="s">
        <v>1604</v>
      </c>
      <c r="J16">
        <v>3</v>
      </c>
      <c r="K16" t="s">
        <v>1605</v>
      </c>
      <c r="L16" t="s">
        <v>1606</v>
      </c>
    </row>
    <row r="17" spans="1:12" x14ac:dyDescent="0.25">
      <c r="A17" s="16" t="s">
        <v>1599</v>
      </c>
      <c r="B17" s="16">
        <f t="shared" si="1"/>
        <v>0.78859848907048502</v>
      </c>
      <c r="C17">
        <v>-0.27171847525182602</v>
      </c>
      <c r="D17">
        <v>-0.78859848907048502</v>
      </c>
      <c r="E17">
        <v>0.75766016713091899</v>
      </c>
      <c r="F17">
        <v>0.999999999999999</v>
      </c>
      <c r="G17">
        <v>12</v>
      </c>
      <c r="H17" t="s">
        <v>1543</v>
      </c>
      <c r="I17" t="s">
        <v>1600</v>
      </c>
      <c r="J17">
        <v>3</v>
      </c>
      <c r="K17" t="s">
        <v>1601</v>
      </c>
      <c r="L17" t="s">
        <v>1602</v>
      </c>
    </row>
    <row r="18" spans="1:12" x14ac:dyDescent="0.25">
      <c r="A18" s="16" t="s">
        <v>1595</v>
      </c>
      <c r="B18" s="16">
        <f t="shared" si="1"/>
        <v>0.83263782958425703</v>
      </c>
      <c r="C18">
        <v>-0.382489951960234</v>
      </c>
      <c r="D18">
        <v>-0.83263782958425703</v>
      </c>
      <c r="E18">
        <v>0.71405492730209996</v>
      </c>
      <c r="F18">
        <v>0.999999999999999</v>
      </c>
      <c r="G18">
        <v>5</v>
      </c>
      <c r="H18" t="s">
        <v>1543</v>
      </c>
      <c r="I18" t="s">
        <v>1596</v>
      </c>
      <c r="J18">
        <v>2</v>
      </c>
      <c r="K18" t="s">
        <v>1597</v>
      </c>
      <c r="L18" t="s">
        <v>1598</v>
      </c>
    </row>
    <row r="19" spans="1:12" x14ac:dyDescent="0.25">
      <c r="A19" s="16" t="s">
        <v>1591</v>
      </c>
      <c r="B19" s="16">
        <f t="shared" si="1"/>
        <v>0.86703072704772399</v>
      </c>
      <c r="C19">
        <v>-0.43228875121780602</v>
      </c>
      <c r="D19">
        <v>-0.86703072704772399</v>
      </c>
      <c r="E19">
        <v>0.65584415584415501</v>
      </c>
      <c r="F19">
        <v>0.999999999999999</v>
      </c>
      <c r="G19">
        <v>4</v>
      </c>
      <c r="H19" t="s">
        <v>1543</v>
      </c>
      <c r="I19" t="s">
        <v>1592</v>
      </c>
      <c r="J19">
        <v>3</v>
      </c>
      <c r="K19" t="s">
        <v>1593</v>
      </c>
      <c r="L19" t="s">
        <v>1594</v>
      </c>
    </row>
    <row r="20" spans="1:12" x14ac:dyDescent="0.25">
      <c r="A20" s="16" t="s">
        <v>1587</v>
      </c>
      <c r="B20" s="16">
        <f>D20*(-1)</f>
        <v>1.33233573234369</v>
      </c>
      <c r="C20">
        <v>-0.72924323358066701</v>
      </c>
      <c r="D20">
        <v>-1.33233573234369</v>
      </c>
      <c r="E20">
        <v>8.3472454090150194E-2</v>
      </c>
      <c r="F20">
        <v>0.999999999999999</v>
      </c>
      <c r="G20">
        <v>3</v>
      </c>
      <c r="H20" t="s">
        <v>1543</v>
      </c>
      <c r="I20" t="s">
        <v>1588</v>
      </c>
      <c r="J20">
        <v>2</v>
      </c>
      <c r="K20" t="s">
        <v>1589</v>
      </c>
      <c r="L20" t="s">
        <v>1590</v>
      </c>
    </row>
    <row r="22" spans="1:12" x14ac:dyDescent="0.25">
      <c r="A22" t="s">
        <v>1615</v>
      </c>
    </row>
    <row r="23" spans="1:12" x14ac:dyDescent="0.25">
      <c r="A23" t="s">
        <v>1531</v>
      </c>
      <c r="B23" t="s">
        <v>1616</v>
      </c>
      <c r="C23" t="s">
        <v>1532</v>
      </c>
      <c r="D23" t="s">
        <v>1537</v>
      </c>
      <c r="E23" t="s">
        <v>1617</v>
      </c>
      <c r="F23" t="s">
        <v>1618</v>
      </c>
      <c r="G23" t="s">
        <v>1619</v>
      </c>
      <c r="H23" t="s">
        <v>1535</v>
      </c>
      <c r="I23" t="s">
        <v>1536</v>
      </c>
      <c r="J23" t="s">
        <v>1620</v>
      </c>
      <c r="K23" t="s">
        <v>1541</v>
      </c>
    </row>
    <row r="24" spans="1:12" x14ac:dyDescent="0.25">
      <c r="A24" t="s">
        <v>1621</v>
      </c>
      <c r="B24" t="s">
        <v>1622</v>
      </c>
      <c r="C24" t="s">
        <v>1623</v>
      </c>
      <c r="D24">
        <v>55</v>
      </c>
      <c r="E24">
        <v>4</v>
      </c>
      <c r="F24">
        <v>0.379250217959895</v>
      </c>
      <c r="G24">
        <v>10.5471264367816</v>
      </c>
      <c r="H24" s="15">
        <v>5.5014996577034401E-4</v>
      </c>
      <c r="I24">
        <v>0.18927649968904001</v>
      </c>
      <c r="J24" t="s">
        <v>1624</v>
      </c>
      <c r="K24" t="s">
        <v>1625</v>
      </c>
    </row>
    <row r="25" spans="1:12" x14ac:dyDescent="0.25">
      <c r="A25" t="s">
        <v>1626</v>
      </c>
      <c r="B25" t="s">
        <v>1627</v>
      </c>
      <c r="C25" t="s">
        <v>1628</v>
      </c>
      <c r="D25">
        <v>25</v>
      </c>
      <c r="E25">
        <v>3</v>
      </c>
      <c r="F25">
        <v>0.17238646270904301</v>
      </c>
      <c r="G25">
        <v>17.4027586206896</v>
      </c>
      <c r="H25" s="15">
        <v>6.5267758513462299E-4</v>
      </c>
      <c r="I25">
        <v>0.18927649968904001</v>
      </c>
      <c r="J25" t="s">
        <v>1629</v>
      </c>
      <c r="K25" t="s">
        <v>1630</v>
      </c>
    </row>
    <row r="26" spans="1:12" x14ac:dyDescent="0.25">
      <c r="A26" t="s">
        <v>1631</v>
      </c>
      <c r="B26" t="s">
        <v>1632</v>
      </c>
      <c r="C26" t="s">
        <v>1633</v>
      </c>
      <c r="D26">
        <v>81</v>
      </c>
      <c r="E26">
        <v>4</v>
      </c>
      <c r="F26">
        <v>0.55853213917730005</v>
      </c>
      <c r="G26">
        <v>7.1616290620122003</v>
      </c>
      <c r="H26">
        <v>2.34296810129215E-3</v>
      </c>
      <c r="I26">
        <v>0.40512624526746599</v>
      </c>
      <c r="J26" t="s">
        <v>1634</v>
      </c>
      <c r="K26" t="s">
        <v>1635</v>
      </c>
    </row>
    <row r="27" spans="1:12" x14ac:dyDescent="0.25">
      <c r="A27" t="s">
        <v>1636</v>
      </c>
      <c r="B27" t="s">
        <v>1637</v>
      </c>
      <c r="C27" t="s">
        <v>1638</v>
      </c>
      <c r="D27">
        <v>41</v>
      </c>
      <c r="E27">
        <v>3</v>
      </c>
      <c r="F27">
        <v>0.28271379884283099</v>
      </c>
      <c r="G27">
        <v>10.6114381833473</v>
      </c>
      <c r="H27">
        <v>2.7939741052928598E-3</v>
      </c>
      <c r="I27">
        <v>0.40512624526746599</v>
      </c>
      <c r="J27" t="s">
        <v>1639</v>
      </c>
      <c r="K27" t="s">
        <v>1640</v>
      </c>
    </row>
    <row r="28" spans="1:12" x14ac:dyDescent="0.25">
      <c r="A28" t="s">
        <v>1641</v>
      </c>
      <c r="B28" t="s">
        <v>1642</v>
      </c>
      <c r="C28" t="s">
        <v>1643</v>
      </c>
      <c r="D28">
        <v>149</v>
      </c>
      <c r="E28">
        <v>5</v>
      </c>
      <c r="F28">
        <v>1.02742331774589</v>
      </c>
      <c r="G28">
        <v>4.8665432384478899</v>
      </c>
      <c r="H28">
        <v>3.65004627552537E-3</v>
      </c>
      <c r="I28">
        <v>0.42340536796094302</v>
      </c>
      <c r="J28" t="s">
        <v>1644</v>
      </c>
      <c r="K28" t="s">
        <v>1645</v>
      </c>
    </row>
    <row r="29" spans="1:12" x14ac:dyDescent="0.25">
      <c r="A29" t="s">
        <v>1646</v>
      </c>
      <c r="B29" t="s">
        <v>1647</v>
      </c>
      <c r="C29" t="s">
        <v>1648</v>
      </c>
      <c r="D29">
        <v>51</v>
      </c>
      <c r="E29">
        <v>3</v>
      </c>
      <c r="F29">
        <v>0.351668383926448</v>
      </c>
      <c r="G29">
        <v>8.5307640297498306</v>
      </c>
      <c r="H29">
        <v>5.1947627263360802E-3</v>
      </c>
      <c r="I29">
        <v>0.50216039687915404</v>
      </c>
      <c r="J29" t="s">
        <v>1649</v>
      </c>
      <c r="K29" t="s">
        <v>1650</v>
      </c>
    </row>
    <row r="30" spans="1:12" x14ac:dyDescent="0.25">
      <c r="A30" t="s">
        <v>1651</v>
      </c>
      <c r="B30" t="s">
        <v>1652</v>
      </c>
      <c r="C30" t="s">
        <v>1653</v>
      </c>
      <c r="D30">
        <v>107</v>
      </c>
      <c r="E30">
        <v>4</v>
      </c>
      <c r="F30">
        <v>0.73781406039470498</v>
      </c>
      <c r="G30">
        <v>5.4214201310559602</v>
      </c>
      <c r="H30">
        <v>6.3487036533997404E-3</v>
      </c>
      <c r="I30">
        <v>0.526035445567407</v>
      </c>
      <c r="J30" t="s">
        <v>1654</v>
      </c>
      <c r="K30" t="s">
        <v>1655</v>
      </c>
    </row>
    <row r="31" spans="1:12" x14ac:dyDescent="0.25">
      <c r="A31" t="s">
        <v>1656</v>
      </c>
      <c r="B31" t="s">
        <v>1657</v>
      </c>
      <c r="C31" t="s">
        <v>1658</v>
      </c>
      <c r="D31">
        <v>120</v>
      </c>
      <c r="E31">
        <v>4</v>
      </c>
      <c r="F31">
        <v>0.82745502100340795</v>
      </c>
      <c r="G31">
        <v>4.8340996168582304</v>
      </c>
      <c r="H31">
        <v>9.4477697195849506E-3</v>
      </c>
      <c r="I31">
        <v>0.59854280801346305</v>
      </c>
      <c r="J31" t="s">
        <v>1659</v>
      </c>
      <c r="K31" t="s">
        <v>1660</v>
      </c>
    </row>
    <row r="32" spans="1:12" x14ac:dyDescent="0.25">
      <c r="A32" t="s">
        <v>1661</v>
      </c>
      <c r="B32" t="s">
        <v>1662</v>
      </c>
      <c r="C32" t="s">
        <v>1663</v>
      </c>
      <c r="D32">
        <v>66</v>
      </c>
      <c r="E32">
        <v>3</v>
      </c>
      <c r="F32">
        <v>0.455100261551874</v>
      </c>
      <c r="G32">
        <v>6.5919540229885003</v>
      </c>
      <c r="H32">
        <v>1.06013305108409E-2</v>
      </c>
      <c r="I32">
        <v>0.59854280801346305</v>
      </c>
      <c r="J32" t="s">
        <v>1664</v>
      </c>
      <c r="K32" t="s">
        <v>1665</v>
      </c>
    </row>
    <row r="33" spans="1:14" x14ac:dyDescent="0.25">
      <c r="A33" t="s">
        <v>1666</v>
      </c>
      <c r="B33" t="s">
        <v>1667</v>
      </c>
      <c r="C33" t="s">
        <v>1668</v>
      </c>
      <c r="D33">
        <v>24</v>
      </c>
      <c r="E33">
        <v>2</v>
      </c>
      <c r="F33">
        <v>0.165491004200681</v>
      </c>
      <c r="G33">
        <v>12.085249042145501</v>
      </c>
      <c r="H33">
        <v>1.17561192971289E-2</v>
      </c>
      <c r="I33">
        <v>0.59854280801346305</v>
      </c>
      <c r="J33" t="s">
        <v>1669</v>
      </c>
      <c r="K33" t="s">
        <v>1670</v>
      </c>
    </row>
    <row r="35" spans="1:14" x14ac:dyDescent="0.25">
      <c r="A35" t="s">
        <v>1671</v>
      </c>
    </row>
    <row r="36" spans="1:14" x14ac:dyDescent="0.25">
      <c r="A36" t="s">
        <v>1616</v>
      </c>
      <c r="D36" t="s">
        <v>1533</v>
      </c>
      <c r="E36" t="s">
        <v>1534</v>
      </c>
      <c r="F36" t="s">
        <v>1535</v>
      </c>
      <c r="G36" t="s">
        <v>1536</v>
      </c>
      <c r="H36" t="s">
        <v>1537</v>
      </c>
      <c r="I36" t="s">
        <v>1531</v>
      </c>
      <c r="J36" t="s">
        <v>1538</v>
      </c>
      <c r="K36" t="s">
        <v>1532</v>
      </c>
      <c r="L36" t="s">
        <v>1539</v>
      </c>
      <c r="M36" t="s">
        <v>1540</v>
      </c>
      <c r="N36" t="s">
        <v>1541</v>
      </c>
    </row>
    <row r="37" spans="1:14" x14ac:dyDescent="0.25">
      <c r="A37" t="s">
        <v>1679</v>
      </c>
      <c r="B37" t="str">
        <f>CONCATENATE(I37,":",A37)</f>
        <v>P00020:FAS signaling pathway</v>
      </c>
      <c r="C37" s="3">
        <f>E37</f>
        <v>1.4510746160071399</v>
      </c>
      <c r="D37">
        <v>0.74962545978785999</v>
      </c>
      <c r="E37">
        <v>1.4510746160071399</v>
      </c>
      <c r="F37">
        <v>8.8838268792710701E-2</v>
      </c>
      <c r="G37">
        <v>0.39113034072471597</v>
      </c>
      <c r="H37">
        <v>3</v>
      </c>
      <c r="I37" t="s">
        <v>1678</v>
      </c>
      <c r="J37" t="s">
        <v>1681</v>
      </c>
      <c r="K37" t="s">
        <v>1680</v>
      </c>
      <c r="L37">
        <v>1</v>
      </c>
      <c r="M37">
        <v>12367</v>
      </c>
      <c r="N37" t="s">
        <v>516</v>
      </c>
    </row>
    <row r="38" spans="1:14" x14ac:dyDescent="0.25">
      <c r="A38" t="s">
        <v>1689</v>
      </c>
      <c r="B38" t="str">
        <f t="shared" ref="B38:B50" si="2">CONCATENATE(I38,":",A38)</f>
        <v>P00029:Huntington disease</v>
      </c>
      <c r="C38" s="3">
        <f t="shared" ref="C38:C40" si="3">E38</f>
        <v>1.1782134263733199</v>
      </c>
      <c r="D38">
        <v>0.52414337818916901</v>
      </c>
      <c r="E38">
        <v>1.1782134263733199</v>
      </c>
      <c r="F38">
        <v>0.25126903553299401</v>
      </c>
      <c r="G38">
        <v>0.49561925365062198</v>
      </c>
      <c r="H38">
        <v>4</v>
      </c>
      <c r="I38" t="s">
        <v>1688</v>
      </c>
      <c r="J38" t="s">
        <v>1691</v>
      </c>
      <c r="K38" t="s">
        <v>1690</v>
      </c>
      <c r="L38">
        <v>3</v>
      </c>
      <c r="M38" t="s">
        <v>1692</v>
      </c>
      <c r="N38" t="s">
        <v>1693</v>
      </c>
    </row>
    <row r="39" spans="1:14" x14ac:dyDescent="0.25">
      <c r="A39" t="s">
        <v>1683</v>
      </c>
      <c r="B39" t="str">
        <f t="shared" si="2"/>
        <v>P00049:Parkinson disease</v>
      </c>
      <c r="C39" s="3">
        <f t="shared" si="3"/>
        <v>1.0663176068398801</v>
      </c>
      <c r="D39">
        <v>0.435523114355231</v>
      </c>
      <c r="E39">
        <v>1.0663176068398801</v>
      </c>
      <c r="F39">
        <v>0.36260623229461703</v>
      </c>
      <c r="G39">
        <v>0.46857760951865801</v>
      </c>
      <c r="H39">
        <v>5</v>
      </c>
      <c r="I39" t="s">
        <v>1682</v>
      </c>
      <c r="J39" t="s">
        <v>1685</v>
      </c>
      <c r="K39" t="s">
        <v>1684</v>
      </c>
      <c r="L39">
        <v>5</v>
      </c>
      <c r="M39" t="s">
        <v>1686</v>
      </c>
      <c r="N39" t="s">
        <v>1687</v>
      </c>
    </row>
    <row r="40" spans="1:14" x14ac:dyDescent="0.25">
      <c r="A40" t="s">
        <v>1749</v>
      </c>
      <c r="B40" t="str">
        <f t="shared" si="2"/>
        <v>P00036:Interleukin signaling pathway</v>
      </c>
      <c r="C40" s="3">
        <f t="shared" si="3"/>
        <v>0.77423394938003298</v>
      </c>
      <c r="D40">
        <v>0.401356140890269</v>
      </c>
      <c r="E40">
        <v>0.77423394938003298</v>
      </c>
      <c r="F40">
        <v>0.74695863746958602</v>
      </c>
      <c r="G40">
        <v>0.74797187669010201</v>
      </c>
      <c r="H40">
        <v>3</v>
      </c>
      <c r="I40" t="s">
        <v>1748</v>
      </c>
      <c r="J40" t="s">
        <v>1751</v>
      </c>
      <c r="K40" t="s">
        <v>1750</v>
      </c>
      <c r="L40">
        <v>1</v>
      </c>
      <c r="M40">
        <v>12576</v>
      </c>
      <c r="N40" t="s">
        <v>399</v>
      </c>
    </row>
    <row r="41" spans="1:14" x14ac:dyDescent="0.25">
      <c r="A41" t="s">
        <v>1737</v>
      </c>
      <c r="B41" t="str">
        <f t="shared" si="2"/>
        <v>P04393:Ras Pathway</v>
      </c>
      <c r="C41" s="5">
        <f>E41*(-1)</f>
        <v>1.0353866430188701</v>
      </c>
      <c r="D41">
        <v>-0.51974910525596596</v>
      </c>
      <c r="E41">
        <v>-1.0353866430188701</v>
      </c>
      <c r="F41">
        <v>0.46416938110749101</v>
      </c>
      <c r="G41">
        <v>0.66814378437556998</v>
      </c>
      <c r="H41">
        <v>4</v>
      </c>
      <c r="I41" t="s">
        <v>1736</v>
      </c>
      <c r="J41" t="s">
        <v>1739</v>
      </c>
      <c r="K41" t="s">
        <v>1738</v>
      </c>
      <c r="L41">
        <v>2</v>
      </c>
      <c r="M41" t="s">
        <v>1740</v>
      </c>
      <c r="N41" t="s">
        <v>1741</v>
      </c>
    </row>
    <row r="42" spans="1:14" x14ac:dyDescent="0.25">
      <c r="A42" t="s">
        <v>1707</v>
      </c>
      <c r="B42" t="str">
        <f t="shared" si="2"/>
        <v>P00024:Glycolysis</v>
      </c>
      <c r="C42" s="5">
        <f t="shared" ref="C42:C50" si="4">E42*(-1)</f>
        <v>1.1245091468346899</v>
      </c>
      <c r="D42">
        <v>-0.55825242718446599</v>
      </c>
      <c r="E42">
        <v>-1.1245091468346899</v>
      </c>
      <c r="F42">
        <v>0.33333333333333298</v>
      </c>
      <c r="G42">
        <v>0.58753581220541495</v>
      </c>
      <c r="H42">
        <v>4</v>
      </c>
      <c r="I42" t="s">
        <v>1706</v>
      </c>
      <c r="J42" t="s">
        <v>1709</v>
      </c>
      <c r="K42" t="s">
        <v>1708</v>
      </c>
      <c r="L42">
        <v>4</v>
      </c>
      <c r="M42" t="s">
        <v>1710</v>
      </c>
      <c r="N42" t="s">
        <v>1711</v>
      </c>
    </row>
    <row r="43" spans="1:14" x14ac:dyDescent="0.25">
      <c r="A43" t="s">
        <v>1701</v>
      </c>
      <c r="B43" t="str">
        <f t="shared" si="2"/>
        <v>P00053:T cell activation</v>
      </c>
      <c r="C43" s="5">
        <f t="shared" si="4"/>
        <v>1.1593419684289601</v>
      </c>
      <c r="D43">
        <v>-0.57693209487689101</v>
      </c>
      <c r="E43">
        <v>-1.1593419684289601</v>
      </c>
      <c r="F43">
        <v>0.26699834162520703</v>
      </c>
      <c r="G43">
        <v>0.56794307014571299</v>
      </c>
      <c r="H43">
        <v>4</v>
      </c>
      <c r="I43" t="s">
        <v>1700</v>
      </c>
      <c r="J43" t="s">
        <v>1703</v>
      </c>
      <c r="K43" t="s">
        <v>1702</v>
      </c>
      <c r="L43">
        <v>3</v>
      </c>
      <c r="M43" t="s">
        <v>1704</v>
      </c>
      <c r="N43" t="s">
        <v>1705</v>
      </c>
    </row>
    <row r="44" spans="1:14" x14ac:dyDescent="0.25">
      <c r="A44" t="s">
        <v>1713</v>
      </c>
      <c r="B44" t="str">
        <f t="shared" si="2"/>
        <v>P00005:Angiogenesis</v>
      </c>
      <c r="C44" s="5">
        <f t="shared" si="4"/>
        <v>1.17073236030971</v>
      </c>
      <c r="D44">
        <v>-0.50788719036566898</v>
      </c>
      <c r="E44">
        <v>-1.17073236030971</v>
      </c>
      <c r="F44">
        <v>0.27697262479871099</v>
      </c>
      <c r="G44">
        <v>0.60408900937535304</v>
      </c>
      <c r="H44">
        <v>6</v>
      </c>
      <c r="I44" t="s">
        <v>1712</v>
      </c>
      <c r="J44" t="s">
        <v>1715</v>
      </c>
      <c r="K44" t="s">
        <v>1714</v>
      </c>
      <c r="L44">
        <v>4</v>
      </c>
      <c r="M44" t="s">
        <v>1716</v>
      </c>
      <c r="N44" t="s">
        <v>1717</v>
      </c>
    </row>
    <row r="45" spans="1:14" x14ac:dyDescent="0.25">
      <c r="A45" t="s">
        <v>1695</v>
      </c>
      <c r="B45" t="str">
        <f t="shared" si="2"/>
        <v>P00016:Cytoskeletal regulation by Rho GTPase</v>
      </c>
      <c r="C45" s="5">
        <f t="shared" si="4"/>
        <v>1.2221818685763499</v>
      </c>
      <c r="D45">
        <v>-0.60595894069035605</v>
      </c>
      <c r="E45">
        <v>-1.2221818685763499</v>
      </c>
      <c r="F45">
        <v>0.219662058371735</v>
      </c>
      <c r="G45">
        <v>0.54676380887834597</v>
      </c>
      <c r="H45">
        <v>4</v>
      </c>
      <c r="I45" t="s">
        <v>1694</v>
      </c>
      <c r="J45" t="s">
        <v>1697</v>
      </c>
      <c r="K45" t="s">
        <v>1696</v>
      </c>
      <c r="L45">
        <v>2</v>
      </c>
      <c r="M45" t="s">
        <v>1698</v>
      </c>
      <c r="N45" t="s">
        <v>1699</v>
      </c>
    </row>
    <row r="46" spans="1:14" x14ac:dyDescent="0.25">
      <c r="A46" t="s">
        <v>1725</v>
      </c>
      <c r="B46" t="str">
        <f t="shared" si="2"/>
        <v>P02738:De novo purine biosynthesis</v>
      </c>
      <c r="C46" s="5">
        <f t="shared" si="4"/>
        <v>1.2255799464666699</v>
      </c>
      <c r="D46">
        <v>-0.56408853877307097</v>
      </c>
      <c r="E46">
        <v>-1.2255799464666699</v>
      </c>
      <c r="F46">
        <v>0.22765598650927399</v>
      </c>
      <c r="G46">
        <v>0.61499733746429697</v>
      </c>
      <c r="H46">
        <v>5</v>
      </c>
      <c r="I46" t="s">
        <v>1724</v>
      </c>
      <c r="J46" t="s">
        <v>1727</v>
      </c>
      <c r="K46" t="s">
        <v>1726</v>
      </c>
      <c r="L46">
        <v>4</v>
      </c>
      <c r="M46" t="s">
        <v>1728</v>
      </c>
      <c r="N46" t="s">
        <v>1729</v>
      </c>
    </row>
    <row r="47" spans="1:14" x14ac:dyDescent="0.25">
      <c r="A47" t="s">
        <v>1719</v>
      </c>
      <c r="B47" t="str">
        <f t="shared" si="2"/>
        <v>P00019:Endothelin signaling pathway</v>
      </c>
      <c r="C47" s="5">
        <f t="shared" si="4"/>
        <v>1.257798610614</v>
      </c>
      <c r="D47">
        <v>-0.68679918130872997</v>
      </c>
      <c r="E47">
        <v>-1.257798610614</v>
      </c>
      <c r="F47">
        <v>0.180505415162454</v>
      </c>
      <c r="G47">
        <v>0.61448096690387399</v>
      </c>
      <c r="H47">
        <v>3</v>
      </c>
      <c r="I47" t="s">
        <v>1718</v>
      </c>
      <c r="J47" t="s">
        <v>1721</v>
      </c>
      <c r="K47" t="s">
        <v>1720</v>
      </c>
      <c r="L47">
        <v>2</v>
      </c>
      <c r="M47" t="s">
        <v>1722</v>
      </c>
      <c r="N47" t="s">
        <v>1723</v>
      </c>
    </row>
    <row r="48" spans="1:14" x14ac:dyDescent="0.25">
      <c r="A48" t="s">
        <v>1743</v>
      </c>
      <c r="B48" t="str">
        <f t="shared" si="2"/>
        <v>P00057:Wnt signaling pathway</v>
      </c>
      <c r="C48" s="5">
        <f t="shared" si="4"/>
        <v>1.27571597279641</v>
      </c>
      <c r="D48">
        <v>-0.63618392519389499</v>
      </c>
      <c r="E48">
        <v>-1.27571597279641</v>
      </c>
      <c r="F48">
        <v>0.175355450236966</v>
      </c>
      <c r="G48">
        <v>0.67746526601152102</v>
      </c>
      <c r="H48">
        <v>4</v>
      </c>
      <c r="I48" t="s">
        <v>1742</v>
      </c>
      <c r="J48" t="s">
        <v>1745</v>
      </c>
      <c r="K48" t="s">
        <v>1744</v>
      </c>
      <c r="L48">
        <v>3</v>
      </c>
      <c r="M48" t="s">
        <v>1746</v>
      </c>
      <c r="N48" t="s">
        <v>1747</v>
      </c>
    </row>
    <row r="49" spans="1:14" x14ac:dyDescent="0.25">
      <c r="A49" t="s">
        <v>1731</v>
      </c>
      <c r="B49" t="str">
        <f t="shared" si="2"/>
        <v>P00031:Inflammation mediated by chemokine and cytokine signaling pathway</v>
      </c>
      <c r="C49" s="5">
        <f t="shared" si="4"/>
        <v>1.31914641989453</v>
      </c>
      <c r="D49">
        <v>-0.52602793423462602</v>
      </c>
      <c r="E49">
        <v>-1.31914641989453</v>
      </c>
      <c r="F49">
        <v>0.146666666666666</v>
      </c>
      <c r="G49">
        <v>0.66757031514740695</v>
      </c>
      <c r="H49">
        <v>8</v>
      </c>
      <c r="I49" t="s">
        <v>1730</v>
      </c>
      <c r="J49" t="s">
        <v>1733</v>
      </c>
      <c r="K49" t="s">
        <v>1732</v>
      </c>
      <c r="L49">
        <v>6</v>
      </c>
      <c r="M49" t="s">
        <v>1734</v>
      </c>
      <c r="N49" t="s">
        <v>1735</v>
      </c>
    </row>
    <row r="50" spans="1:14" x14ac:dyDescent="0.25">
      <c r="A50" t="s">
        <v>1673</v>
      </c>
      <c r="B50" t="str">
        <f t="shared" si="2"/>
        <v>P06664:Gonadotropin-releasing hormone receptor pathway</v>
      </c>
      <c r="C50" s="5">
        <f t="shared" si="4"/>
        <v>1.5821661699696701</v>
      </c>
      <c r="D50">
        <v>-0.74051350169267105</v>
      </c>
      <c r="E50">
        <v>-1.5821661699696701</v>
      </c>
      <c r="F50">
        <v>1.9292604501607701E-2</v>
      </c>
      <c r="G50">
        <v>0.36597763470010097</v>
      </c>
      <c r="H50">
        <v>5</v>
      </c>
      <c r="I50" t="s">
        <v>1672</v>
      </c>
      <c r="J50" t="s">
        <v>1675</v>
      </c>
      <c r="K50" t="s">
        <v>1674</v>
      </c>
      <c r="L50">
        <v>4</v>
      </c>
      <c r="M50" t="s">
        <v>1676</v>
      </c>
      <c r="N50" t="s">
        <v>1677</v>
      </c>
    </row>
    <row r="52" spans="1:14" x14ac:dyDescent="0.25">
      <c r="A52" t="s">
        <v>1615</v>
      </c>
    </row>
    <row r="53" spans="1:14" x14ac:dyDescent="0.25">
      <c r="A53" t="s">
        <v>1616</v>
      </c>
      <c r="D53" t="s">
        <v>1534</v>
      </c>
      <c r="E53" t="s">
        <v>1533</v>
      </c>
      <c r="F53" t="s">
        <v>1535</v>
      </c>
      <c r="G53" t="s">
        <v>1536</v>
      </c>
      <c r="H53" t="s">
        <v>1537</v>
      </c>
      <c r="I53" t="s">
        <v>1538</v>
      </c>
      <c r="J53" t="s">
        <v>1531</v>
      </c>
      <c r="K53" t="s">
        <v>1532</v>
      </c>
      <c r="L53" t="s">
        <v>1539</v>
      </c>
      <c r="M53" t="s">
        <v>1540</v>
      </c>
      <c r="N53" t="s">
        <v>1541</v>
      </c>
    </row>
    <row r="54" spans="1:14" x14ac:dyDescent="0.25">
      <c r="A54" s="3" t="s">
        <v>1823</v>
      </c>
      <c r="B54" s="3" t="str">
        <f>CONCATENATE(J54,":",A54)</f>
        <v>GO:0001101:response to acid chemical</v>
      </c>
      <c r="C54" s="3">
        <f>D54</f>
        <v>1.55931888183381</v>
      </c>
      <c r="D54">
        <v>1.55931888183381</v>
      </c>
      <c r="E54">
        <v>0.52904721967128998</v>
      </c>
      <c r="F54">
        <v>4.4910179640718501E-2</v>
      </c>
      <c r="G54">
        <v>0.999999999999999</v>
      </c>
      <c r="H54">
        <v>8</v>
      </c>
      <c r="I54" t="s">
        <v>1824</v>
      </c>
      <c r="J54" t="s">
        <v>1822</v>
      </c>
      <c r="K54" t="s">
        <v>1825</v>
      </c>
      <c r="L54">
        <v>4</v>
      </c>
      <c r="M54" t="s">
        <v>1826</v>
      </c>
      <c r="N54" t="s">
        <v>1827</v>
      </c>
    </row>
    <row r="55" spans="1:14" x14ac:dyDescent="0.25">
      <c r="A55" s="3" t="s">
        <v>1829</v>
      </c>
      <c r="B55" s="3" t="str">
        <f t="shared" ref="B55:B73" si="5">CONCATENATE(J55,":",A55)</f>
        <v>GO:0051090:regulation of DNA-binding transcription factor activity</v>
      </c>
      <c r="C55" s="3">
        <f t="shared" ref="C55:C60" si="6">D55</f>
        <v>1.5521966790661399</v>
      </c>
      <c r="D55">
        <v>1.5521966790661399</v>
      </c>
      <c r="E55">
        <v>0.58658017013911301</v>
      </c>
      <c r="F55">
        <v>7.0080862533692695E-2</v>
      </c>
      <c r="G55">
        <v>0.999999999999999</v>
      </c>
      <c r="H55">
        <v>6</v>
      </c>
      <c r="I55" t="s">
        <v>1830</v>
      </c>
      <c r="J55" t="s">
        <v>1828</v>
      </c>
      <c r="K55" t="s">
        <v>1831</v>
      </c>
      <c r="L55">
        <v>5</v>
      </c>
      <c r="M55" t="s">
        <v>1832</v>
      </c>
      <c r="N55" t="s">
        <v>1833</v>
      </c>
    </row>
    <row r="56" spans="1:14" x14ac:dyDescent="0.25">
      <c r="A56" s="3" t="s">
        <v>1841</v>
      </c>
      <c r="B56" s="3" t="str">
        <f t="shared" si="5"/>
        <v>GO:0008037:cell recognition</v>
      </c>
      <c r="C56" s="3">
        <f t="shared" si="6"/>
        <v>1.48575979796299</v>
      </c>
      <c r="D56">
        <v>1.48575979796299</v>
      </c>
      <c r="E56">
        <v>0.62392817312061999</v>
      </c>
      <c r="F56">
        <v>9.0909090909090898E-2</v>
      </c>
      <c r="G56">
        <v>0.999999999999999</v>
      </c>
      <c r="H56">
        <v>5</v>
      </c>
      <c r="I56" t="s">
        <v>1842</v>
      </c>
      <c r="J56" t="s">
        <v>1840</v>
      </c>
      <c r="K56" t="s">
        <v>1843</v>
      </c>
      <c r="L56">
        <v>4</v>
      </c>
      <c r="M56" t="s">
        <v>1844</v>
      </c>
      <c r="N56" t="s">
        <v>1845</v>
      </c>
    </row>
    <row r="57" spans="1:14" x14ac:dyDescent="0.25">
      <c r="A57" s="3" t="s">
        <v>1835</v>
      </c>
      <c r="B57" s="3" t="str">
        <f t="shared" si="5"/>
        <v>GO:2000241:regulation of reproductive process</v>
      </c>
      <c r="C57" s="3">
        <f t="shared" si="6"/>
        <v>1.45227141376292</v>
      </c>
      <c r="D57">
        <v>1.45227141376292</v>
      </c>
      <c r="E57">
        <v>0.510486844656586</v>
      </c>
      <c r="F57">
        <v>9.0116279069767394E-2</v>
      </c>
      <c r="G57">
        <v>0.999999999999999</v>
      </c>
      <c r="H57">
        <v>7</v>
      </c>
      <c r="I57" t="s">
        <v>1836</v>
      </c>
      <c r="J57" t="s">
        <v>1834</v>
      </c>
      <c r="K57" t="s">
        <v>1837</v>
      </c>
      <c r="L57">
        <v>4</v>
      </c>
      <c r="M57" t="s">
        <v>1838</v>
      </c>
      <c r="N57" t="s">
        <v>1839</v>
      </c>
    </row>
    <row r="58" spans="1:14" x14ac:dyDescent="0.25">
      <c r="A58" s="3" t="s">
        <v>1847</v>
      </c>
      <c r="B58" s="3" t="str">
        <f t="shared" si="5"/>
        <v>GO:0002244:hematopoietic progenitor cell differentiation</v>
      </c>
      <c r="C58" s="3">
        <f t="shared" si="6"/>
        <v>1.4285757941375601</v>
      </c>
      <c r="D58">
        <v>1.4285757941375601</v>
      </c>
      <c r="E58">
        <v>0.58804391803604195</v>
      </c>
      <c r="F58">
        <v>0.109090909090909</v>
      </c>
      <c r="G58">
        <v>0.999999999999999</v>
      </c>
      <c r="H58">
        <v>5</v>
      </c>
      <c r="I58" t="s">
        <v>1848</v>
      </c>
      <c r="J58" t="s">
        <v>1846</v>
      </c>
      <c r="K58" t="s">
        <v>1849</v>
      </c>
      <c r="L58">
        <v>2</v>
      </c>
      <c r="M58" t="s">
        <v>1850</v>
      </c>
      <c r="N58" t="s">
        <v>1851</v>
      </c>
    </row>
    <row r="59" spans="1:14" x14ac:dyDescent="0.25">
      <c r="A59" s="3" t="s">
        <v>1865</v>
      </c>
      <c r="B59" s="3" t="str">
        <f t="shared" si="5"/>
        <v>GO:0015850:organic hydroxy compound transport</v>
      </c>
      <c r="C59" s="3">
        <f t="shared" si="6"/>
        <v>1.36867853214373</v>
      </c>
      <c r="D59">
        <v>1.36867853214373</v>
      </c>
      <c r="E59">
        <v>0.41964882334200598</v>
      </c>
      <c r="F59">
        <v>0.13087248322147599</v>
      </c>
      <c r="G59">
        <v>0.999999999999999</v>
      </c>
      <c r="H59">
        <v>11</v>
      </c>
      <c r="I59" t="s">
        <v>1866</v>
      </c>
      <c r="J59" t="s">
        <v>1864</v>
      </c>
      <c r="K59" t="s">
        <v>1867</v>
      </c>
      <c r="L59">
        <v>6</v>
      </c>
      <c r="M59" t="s">
        <v>1868</v>
      </c>
      <c r="N59" t="s">
        <v>1869</v>
      </c>
    </row>
    <row r="60" spans="1:14" x14ac:dyDescent="0.25">
      <c r="A60" s="3" t="s">
        <v>1853</v>
      </c>
      <c r="B60" s="3" t="str">
        <f t="shared" si="5"/>
        <v>GO:0006397:mRNA processing</v>
      </c>
      <c r="C60" s="3">
        <f t="shared" si="6"/>
        <v>1.31944580825553</v>
      </c>
      <c r="D60">
        <v>1.31944580825553</v>
      </c>
      <c r="E60">
        <v>0.32782173135102399</v>
      </c>
      <c r="F60">
        <v>0.128205128205128</v>
      </c>
      <c r="G60">
        <v>0.999999999999999</v>
      </c>
      <c r="H60">
        <v>19</v>
      </c>
      <c r="I60" t="s">
        <v>1854</v>
      </c>
      <c r="J60" t="s">
        <v>1852</v>
      </c>
      <c r="K60" t="s">
        <v>1855</v>
      </c>
      <c r="L60">
        <v>10</v>
      </c>
      <c r="M60" t="s">
        <v>1856</v>
      </c>
      <c r="N60" t="s">
        <v>1857</v>
      </c>
    </row>
    <row r="61" spans="1:14" x14ac:dyDescent="0.25">
      <c r="A61" t="s">
        <v>1859</v>
      </c>
      <c r="B61" s="3" t="str">
        <f t="shared" si="5"/>
        <v>GO:0008380:RNA splicing</v>
      </c>
      <c r="D61">
        <v>1.26765418903793</v>
      </c>
      <c r="E61">
        <v>0.31436127727319901</v>
      </c>
      <c r="F61">
        <v>0.12992125984251901</v>
      </c>
      <c r="G61">
        <v>0.999999999999999</v>
      </c>
      <c r="H61">
        <v>17</v>
      </c>
      <c r="I61" t="s">
        <v>1860</v>
      </c>
      <c r="J61" t="s">
        <v>1858</v>
      </c>
      <c r="K61" t="s">
        <v>1861</v>
      </c>
      <c r="L61">
        <v>16</v>
      </c>
      <c r="M61" t="s">
        <v>1862</v>
      </c>
      <c r="N61" t="s">
        <v>1863</v>
      </c>
    </row>
    <row r="62" spans="1:14" x14ac:dyDescent="0.25">
      <c r="A62" t="s">
        <v>1817</v>
      </c>
      <c r="B62" s="3" t="str">
        <f t="shared" si="5"/>
        <v>GO:0031503:protein-containing complex localization</v>
      </c>
      <c r="D62">
        <v>0.51407419777155205</v>
      </c>
      <c r="E62">
        <v>0.14709956984085101</v>
      </c>
      <c r="F62">
        <v>0.98639455782312901</v>
      </c>
      <c r="G62">
        <v>0.99861106474582895</v>
      </c>
      <c r="H62">
        <v>12</v>
      </c>
      <c r="I62" t="s">
        <v>1818</v>
      </c>
      <c r="J62" t="s">
        <v>1816</v>
      </c>
      <c r="K62" t="s">
        <v>1819</v>
      </c>
      <c r="L62">
        <v>3</v>
      </c>
      <c r="M62" t="s">
        <v>1820</v>
      </c>
      <c r="N62" t="s">
        <v>1821</v>
      </c>
    </row>
    <row r="63" spans="1:14" x14ac:dyDescent="0.25">
      <c r="A63" t="s">
        <v>1811</v>
      </c>
      <c r="B63" s="3" t="str">
        <f t="shared" si="5"/>
        <v>GO:0015698:inorganic anion transport</v>
      </c>
      <c r="D63">
        <v>0.46703267514385799</v>
      </c>
      <c r="E63">
        <v>0.19951338199513299</v>
      </c>
      <c r="F63">
        <v>1</v>
      </c>
      <c r="G63">
        <v>0.99644963024415401</v>
      </c>
      <c r="H63">
        <v>5</v>
      </c>
      <c r="I63" t="s">
        <v>1812</v>
      </c>
      <c r="J63" t="s">
        <v>1810</v>
      </c>
      <c r="K63" t="s">
        <v>1813</v>
      </c>
      <c r="L63">
        <v>5</v>
      </c>
      <c r="M63" t="s">
        <v>1814</v>
      </c>
      <c r="N63" t="s">
        <v>1815</v>
      </c>
    </row>
    <row r="64" spans="1:14" x14ac:dyDescent="0.25">
      <c r="A64" t="s">
        <v>1793</v>
      </c>
      <c r="B64" s="5" t="str">
        <f t="shared" si="5"/>
        <v>GO:0040013:negative regulation of locomotion</v>
      </c>
      <c r="C64" s="5">
        <f>D64*(-1)</f>
        <v>1.2243977954034699</v>
      </c>
      <c r="D64">
        <v>-1.2243977954034699</v>
      </c>
      <c r="E64">
        <v>-0.50814602747271398</v>
      </c>
      <c r="F64">
        <v>0.20184899845916701</v>
      </c>
      <c r="G64">
        <v>0.62564065766652699</v>
      </c>
      <c r="H64">
        <v>7</v>
      </c>
      <c r="I64" t="s">
        <v>1794</v>
      </c>
      <c r="J64" t="s">
        <v>1792</v>
      </c>
      <c r="K64" t="s">
        <v>1795</v>
      </c>
      <c r="L64">
        <v>4</v>
      </c>
      <c r="M64" t="s">
        <v>1796</v>
      </c>
      <c r="N64" t="s">
        <v>1797</v>
      </c>
    </row>
    <row r="65" spans="1:14" x14ac:dyDescent="0.25">
      <c r="A65" t="s">
        <v>1759</v>
      </c>
      <c r="B65" s="5" t="str">
        <f t="shared" si="5"/>
        <v>GO:0033002:muscle cell proliferation</v>
      </c>
      <c r="C65" s="5">
        <f t="shared" ref="C65:C73" si="7">D65*(-1)</f>
        <v>1.23759673811157</v>
      </c>
      <c r="D65">
        <v>-1.23759673811157</v>
      </c>
      <c r="E65">
        <v>-0.45723992667794799</v>
      </c>
      <c r="F65">
        <v>0.20457796852646601</v>
      </c>
      <c r="G65">
        <v>0.61133999386389304</v>
      </c>
      <c r="H65">
        <v>9</v>
      </c>
      <c r="I65" t="s">
        <v>1760</v>
      </c>
      <c r="J65" t="s">
        <v>1758</v>
      </c>
      <c r="K65" t="s">
        <v>1761</v>
      </c>
      <c r="L65">
        <v>5</v>
      </c>
      <c r="M65" t="s">
        <v>1762</v>
      </c>
      <c r="N65" t="s">
        <v>1763</v>
      </c>
    </row>
    <row r="66" spans="1:14" x14ac:dyDescent="0.25">
      <c r="A66" t="s">
        <v>1771</v>
      </c>
      <c r="B66" s="5" t="str">
        <f t="shared" si="5"/>
        <v>GO:0050867:positive regulation of cell activation</v>
      </c>
      <c r="C66" s="5">
        <f t="shared" si="7"/>
        <v>1.2390718343400899</v>
      </c>
      <c r="D66">
        <v>-1.2390718343400899</v>
      </c>
      <c r="E66">
        <v>-0.44752035813491198</v>
      </c>
      <c r="F66">
        <v>0.219546742209631</v>
      </c>
      <c r="G66">
        <v>0.614789772391377</v>
      </c>
      <c r="H66">
        <v>10</v>
      </c>
      <c r="I66" t="s">
        <v>1772</v>
      </c>
      <c r="J66" t="s">
        <v>1770</v>
      </c>
      <c r="K66" t="s">
        <v>1773</v>
      </c>
      <c r="L66">
        <v>5</v>
      </c>
      <c r="M66" t="s">
        <v>1774</v>
      </c>
      <c r="N66" t="s">
        <v>1775</v>
      </c>
    </row>
    <row r="67" spans="1:14" x14ac:dyDescent="0.25">
      <c r="A67" t="s">
        <v>1753</v>
      </c>
      <c r="B67" s="5" t="str">
        <f t="shared" si="5"/>
        <v>GO:0072593:reactive oxygen species metabolic process</v>
      </c>
      <c r="C67" s="5">
        <f t="shared" si="7"/>
        <v>1.2432731043182501</v>
      </c>
      <c r="D67">
        <v>-1.2432731043182501</v>
      </c>
      <c r="E67">
        <v>-0.51823061326095199</v>
      </c>
      <c r="F67">
        <v>0.23529411764705799</v>
      </c>
      <c r="G67">
        <v>0.61072540581274104</v>
      </c>
      <c r="H67">
        <v>7</v>
      </c>
      <c r="I67" t="s">
        <v>1754</v>
      </c>
      <c r="J67" t="s">
        <v>1752</v>
      </c>
      <c r="K67" t="s">
        <v>1755</v>
      </c>
      <c r="L67">
        <v>3</v>
      </c>
      <c r="M67" t="s">
        <v>1756</v>
      </c>
      <c r="N67" t="s">
        <v>1757</v>
      </c>
    </row>
    <row r="68" spans="1:14" x14ac:dyDescent="0.25">
      <c r="A68" t="s">
        <v>1765</v>
      </c>
      <c r="B68" s="5" t="str">
        <f t="shared" si="5"/>
        <v>GO:0006638:neutral lipid metabolic process</v>
      </c>
      <c r="C68" s="5">
        <f t="shared" si="7"/>
        <v>1.2451310331546399</v>
      </c>
      <c r="D68">
        <v>-1.2451310331546399</v>
      </c>
      <c r="E68">
        <v>-0.56996577708611296</v>
      </c>
      <c r="F68">
        <v>0.203125</v>
      </c>
      <c r="G68">
        <v>0.61316568354372503</v>
      </c>
      <c r="H68">
        <v>5</v>
      </c>
      <c r="I68" t="s">
        <v>1766</v>
      </c>
      <c r="J68" t="s">
        <v>1764</v>
      </c>
      <c r="K68" t="s">
        <v>1767</v>
      </c>
      <c r="L68">
        <v>4</v>
      </c>
      <c r="M68" t="s">
        <v>1768</v>
      </c>
      <c r="N68" t="s">
        <v>1769</v>
      </c>
    </row>
    <row r="69" spans="1:14" x14ac:dyDescent="0.25">
      <c r="A69" t="s">
        <v>1781</v>
      </c>
      <c r="B69" s="5" t="str">
        <f t="shared" si="5"/>
        <v>GO:0034728:nucleosome organization</v>
      </c>
      <c r="C69" s="5">
        <f t="shared" si="7"/>
        <v>1.24544867012394</v>
      </c>
      <c r="D69">
        <v>-1.24544867012394</v>
      </c>
      <c r="E69">
        <v>-0.53208211432485697</v>
      </c>
      <c r="F69">
        <v>0.199683042789223</v>
      </c>
      <c r="G69">
        <v>0.61977218668404599</v>
      </c>
      <c r="H69">
        <v>6</v>
      </c>
      <c r="I69" t="s">
        <v>1782</v>
      </c>
      <c r="J69" t="s">
        <v>1780</v>
      </c>
      <c r="K69" t="s">
        <v>1783</v>
      </c>
      <c r="L69">
        <v>3</v>
      </c>
      <c r="M69" t="s">
        <v>1784</v>
      </c>
      <c r="N69" t="s">
        <v>1785</v>
      </c>
    </row>
    <row r="70" spans="1:14" x14ac:dyDescent="0.25">
      <c r="A70" t="s">
        <v>1512</v>
      </c>
      <c r="B70" s="5" t="str">
        <f t="shared" si="5"/>
        <v>GO:0043254:regulation of protein-containing complex assembly</v>
      </c>
      <c r="C70" s="5">
        <f t="shared" si="7"/>
        <v>1.24943181425068</v>
      </c>
      <c r="D70">
        <v>-1.24943181425068</v>
      </c>
      <c r="E70">
        <v>-0.385257107148196</v>
      </c>
      <c r="F70">
        <v>0.206666666666666</v>
      </c>
      <c r="G70">
        <v>0.61618209541097901</v>
      </c>
      <c r="H70">
        <v>19</v>
      </c>
      <c r="I70" t="s">
        <v>1776</v>
      </c>
      <c r="J70" t="s">
        <v>1511</v>
      </c>
      <c r="K70" t="s">
        <v>1777</v>
      </c>
      <c r="L70">
        <v>9</v>
      </c>
      <c r="M70" t="s">
        <v>1778</v>
      </c>
      <c r="N70" t="s">
        <v>1779</v>
      </c>
    </row>
    <row r="71" spans="1:14" x14ac:dyDescent="0.25">
      <c r="A71" t="s">
        <v>1787</v>
      </c>
      <c r="B71" s="5" t="str">
        <f t="shared" si="5"/>
        <v>GO:0030900:forebrain development</v>
      </c>
      <c r="C71" s="5">
        <f t="shared" si="7"/>
        <v>1.2498680304230401</v>
      </c>
      <c r="D71">
        <v>-1.2498680304230401</v>
      </c>
      <c r="E71">
        <v>-0.42974598479711401</v>
      </c>
      <c r="F71">
        <v>0.18944519621109601</v>
      </c>
      <c r="G71">
        <v>0.62247015979472797</v>
      </c>
      <c r="H71">
        <v>13</v>
      </c>
      <c r="I71" t="s">
        <v>1788</v>
      </c>
      <c r="J71" t="s">
        <v>1786</v>
      </c>
      <c r="K71" t="s">
        <v>1789</v>
      </c>
      <c r="L71">
        <v>6</v>
      </c>
      <c r="M71" t="s">
        <v>1790</v>
      </c>
      <c r="N71" t="s">
        <v>1791</v>
      </c>
    </row>
    <row r="72" spans="1:14" x14ac:dyDescent="0.25">
      <c r="A72" t="s">
        <v>1805</v>
      </c>
      <c r="B72" s="5" t="str">
        <f t="shared" si="5"/>
        <v>GO:0034341:response to type II interferon</v>
      </c>
      <c r="C72" s="5">
        <f t="shared" si="7"/>
        <v>1.2501459600165701</v>
      </c>
      <c r="D72">
        <v>-1.2501459600165701</v>
      </c>
      <c r="E72">
        <v>-0.49396292118115198</v>
      </c>
      <c r="F72">
        <v>0.20092024539877301</v>
      </c>
      <c r="G72">
        <v>0.62924019333136805</v>
      </c>
      <c r="H72">
        <v>8</v>
      </c>
      <c r="I72" t="s">
        <v>1806</v>
      </c>
      <c r="J72" t="s">
        <v>1804</v>
      </c>
      <c r="K72" t="s">
        <v>1807</v>
      </c>
      <c r="L72">
        <v>4</v>
      </c>
      <c r="M72" t="s">
        <v>1808</v>
      </c>
      <c r="N72" t="s">
        <v>1809</v>
      </c>
    </row>
    <row r="73" spans="1:14" x14ac:dyDescent="0.25">
      <c r="A73" t="s">
        <v>1799</v>
      </c>
      <c r="B73" s="5" t="str">
        <f t="shared" si="5"/>
        <v>GO:0045787:positive regulation of cell cycle</v>
      </c>
      <c r="C73" s="5">
        <f t="shared" si="7"/>
        <v>1.29325240764621</v>
      </c>
      <c r="D73">
        <v>-1.29325240764621</v>
      </c>
      <c r="E73">
        <v>-0.42843808756012902</v>
      </c>
      <c r="F73">
        <v>0.16465863453815199</v>
      </c>
      <c r="G73">
        <v>0.62747421304264905</v>
      </c>
      <c r="H73">
        <v>15</v>
      </c>
      <c r="I73" t="s">
        <v>1800</v>
      </c>
      <c r="J73" t="s">
        <v>1798</v>
      </c>
      <c r="K73" t="s">
        <v>1801</v>
      </c>
      <c r="L73">
        <v>13</v>
      </c>
      <c r="M73" t="s">
        <v>1802</v>
      </c>
      <c r="N73" t="s">
        <v>1803</v>
      </c>
    </row>
    <row r="75" spans="1:14" x14ac:dyDescent="0.25">
      <c r="A75" t="s">
        <v>2004</v>
      </c>
      <c r="C75" t="s">
        <v>1870</v>
      </c>
      <c r="D75" t="s">
        <v>1533</v>
      </c>
      <c r="E75" t="s">
        <v>1534</v>
      </c>
      <c r="F75" t="s">
        <v>1535</v>
      </c>
      <c r="G75" t="s">
        <v>1536</v>
      </c>
      <c r="H75" t="s">
        <v>1537</v>
      </c>
      <c r="I75" t="s">
        <v>1538</v>
      </c>
      <c r="J75" t="s">
        <v>1531</v>
      </c>
      <c r="K75" t="s">
        <v>1532</v>
      </c>
      <c r="L75" t="s">
        <v>1539</v>
      </c>
      <c r="M75" t="s">
        <v>1540</v>
      </c>
      <c r="N75" t="s">
        <v>1541</v>
      </c>
    </row>
    <row r="76" spans="1:14" x14ac:dyDescent="0.25">
      <c r="A76" t="s">
        <v>1872</v>
      </c>
      <c r="B76" t="s">
        <v>1984</v>
      </c>
      <c r="C76" s="3">
        <f>E76</f>
        <v>1.80311882395284</v>
      </c>
      <c r="D76">
        <v>0.64880922215297798</v>
      </c>
      <c r="E76">
        <v>1.80311882395284</v>
      </c>
      <c r="F76">
        <v>1.19760479041916E-2</v>
      </c>
      <c r="G76">
        <v>0.35663943386456398</v>
      </c>
      <c r="H76">
        <v>7</v>
      </c>
      <c r="I76" t="s">
        <v>1873</v>
      </c>
      <c r="J76" t="s">
        <v>1871</v>
      </c>
      <c r="K76" t="s">
        <v>1874</v>
      </c>
      <c r="L76">
        <v>4</v>
      </c>
      <c r="M76" t="s">
        <v>1875</v>
      </c>
      <c r="N76" t="s">
        <v>1876</v>
      </c>
    </row>
    <row r="77" spans="1:14" x14ac:dyDescent="0.25">
      <c r="A77" t="s">
        <v>1878</v>
      </c>
      <c r="B77" t="s">
        <v>1985</v>
      </c>
      <c r="C77" s="3">
        <f t="shared" ref="C77:C85" si="8">E77</f>
        <v>1.5341925494030499</v>
      </c>
      <c r="D77">
        <v>0.53286602450547105</v>
      </c>
      <c r="E77">
        <v>1.5341925494030499</v>
      </c>
      <c r="F77">
        <v>6.3444108761329304E-2</v>
      </c>
      <c r="G77">
        <v>0.93643921523502605</v>
      </c>
      <c r="H77">
        <v>8</v>
      </c>
      <c r="I77" t="s">
        <v>1879</v>
      </c>
      <c r="J77" t="s">
        <v>1877</v>
      </c>
      <c r="K77" t="s">
        <v>1880</v>
      </c>
      <c r="L77">
        <v>5</v>
      </c>
      <c r="M77" t="s">
        <v>1881</v>
      </c>
      <c r="N77" t="s">
        <v>1882</v>
      </c>
    </row>
    <row r="78" spans="1:14" x14ac:dyDescent="0.25">
      <c r="A78" t="s">
        <v>1884</v>
      </c>
      <c r="B78" t="s">
        <v>1986</v>
      </c>
      <c r="C78" s="3">
        <f t="shared" si="8"/>
        <v>1.3960619332620099</v>
      </c>
      <c r="D78">
        <v>0.41641677912366598</v>
      </c>
      <c r="E78">
        <v>1.3960619332620099</v>
      </c>
      <c r="F78">
        <v>0.110759493670886</v>
      </c>
      <c r="G78">
        <v>0.999999999999999</v>
      </c>
      <c r="H78">
        <v>11</v>
      </c>
      <c r="I78" t="s">
        <v>1885</v>
      </c>
      <c r="J78" t="s">
        <v>1883</v>
      </c>
      <c r="K78" t="s">
        <v>1886</v>
      </c>
      <c r="L78">
        <v>9</v>
      </c>
      <c r="M78" t="s">
        <v>1887</v>
      </c>
      <c r="N78" t="s">
        <v>1888</v>
      </c>
    </row>
    <row r="79" spans="1:14" x14ac:dyDescent="0.25">
      <c r="A79" t="s">
        <v>1890</v>
      </c>
      <c r="B79" t="s">
        <v>1987</v>
      </c>
      <c r="C79" s="3">
        <f t="shared" si="8"/>
        <v>1.29180453757611</v>
      </c>
      <c r="D79">
        <v>0.49554499528482399</v>
      </c>
      <c r="E79">
        <v>1.29180453757611</v>
      </c>
      <c r="F79">
        <v>0.17391304347826</v>
      </c>
      <c r="G79">
        <v>0.999999999999999</v>
      </c>
      <c r="H79">
        <v>6</v>
      </c>
      <c r="I79" t="s">
        <v>1891</v>
      </c>
      <c r="J79" t="s">
        <v>1889</v>
      </c>
      <c r="K79" t="s">
        <v>1892</v>
      </c>
      <c r="L79">
        <v>4</v>
      </c>
      <c r="M79" t="s">
        <v>1893</v>
      </c>
      <c r="N79" t="s">
        <v>1894</v>
      </c>
    </row>
    <row r="80" spans="1:14" x14ac:dyDescent="0.25">
      <c r="A80" t="s">
        <v>1896</v>
      </c>
      <c r="B80" t="s">
        <v>1988</v>
      </c>
      <c r="C80" s="3">
        <f t="shared" si="8"/>
        <v>1.2503873090536499</v>
      </c>
      <c r="D80">
        <v>0.51531070669795298</v>
      </c>
      <c r="E80">
        <v>1.2503873090536499</v>
      </c>
      <c r="F80">
        <v>0.196286472148541</v>
      </c>
      <c r="G80">
        <v>0.999999999999999</v>
      </c>
      <c r="H80">
        <v>5</v>
      </c>
      <c r="I80" t="s">
        <v>1897</v>
      </c>
      <c r="J80" t="s">
        <v>1895</v>
      </c>
      <c r="K80" t="s">
        <v>1898</v>
      </c>
      <c r="L80">
        <v>4</v>
      </c>
      <c r="M80" t="s">
        <v>1899</v>
      </c>
      <c r="N80" t="s">
        <v>1900</v>
      </c>
    </row>
    <row r="81" spans="1:14" x14ac:dyDescent="0.25">
      <c r="A81" t="s">
        <v>1902</v>
      </c>
      <c r="B81" t="s">
        <v>1989</v>
      </c>
      <c r="C81" s="3">
        <f t="shared" si="8"/>
        <v>1.1382518748002199</v>
      </c>
      <c r="D81">
        <v>0.51702744323592698</v>
      </c>
      <c r="E81">
        <v>1.1382518748002199</v>
      </c>
      <c r="F81">
        <v>0.26014319809069197</v>
      </c>
      <c r="G81">
        <v>0.999999999999999</v>
      </c>
      <c r="H81">
        <v>4</v>
      </c>
      <c r="I81" t="s">
        <v>1903</v>
      </c>
      <c r="J81" t="s">
        <v>1901</v>
      </c>
      <c r="K81" t="s">
        <v>1904</v>
      </c>
      <c r="L81">
        <v>3</v>
      </c>
      <c r="M81" t="s">
        <v>1905</v>
      </c>
      <c r="N81" t="s">
        <v>1906</v>
      </c>
    </row>
    <row r="82" spans="1:14" x14ac:dyDescent="0.25">
      <c r="A82" t="s">
        <v>1908</v>
      </c>
      <c r="B82" t="s">
        <v>1990</v>
      </c>
      <c r="C82" s="3">
        <f t="shared" si="8"/>
        <v>1.0490421061905699</v>
      </c>
      <c r="D82">
        <v>0.476795460422131</v>
      </c>
      <c r="E82">
        <v>1.0490421061905699</v>
      </c>
      <c r="F82">
        <v>0.38560411311053899</v>
      </c>
      <c r="G82">
        <v>0.999999999999999</v>
      </c>
      <c r="H82">
        <v>4</v>
      </c>
      <c r="I82" t="s">
        <v>1909</v>
      </c>
      <c r="J82" t="s">
        <v>1907</v>
      </c>
      <c r="K82" t="s">
        <v>1910</v>
      </c>
      <c r="L82">
        <v>3</v>
      </c>
      <c r="M82" t="s">
        <v>1911</v>
      </c>
      <c r="N82" t="s">
        <v>1912</v>
      </c>
    </row>
    <row r="83" spans="1:14" x14ac:dyDescent="0.25">
      <c r="A83" t="s">
        <v>1914</v>
      </c>
      <c r="B83" t="s">
        <v>1991</v>
      </c>
      <c r="C83" s="3">
        <f t="shared" si="8"/>
        <v>0.99489708575047997</v>
      </c>
      <c r="D83">
        <v>0.51621626311271096</v>
      </c>
      <c r="E83">
        <v>0.99489708575047997</v>
      </c>
      <c r="F83">
        <v>0.42227979274611399</v>
      </c>
      <c r="G83">
        <v>0.999999999999999</v>
      </c>
      <c r="H83">
        <v>3</v>
      </c>
      <c r="I83" t="s">
        <v>1915</v>
      </c>
      <c r="J83" t="s">
        <v>1913</v>
      </c>
      <c r="K83" t="s">
        <v>1916</v>
      </c>
      <c r="L83">
        <v>1</v>
      </c>
      <c r="M83">
        <v>14595</v>
      </c>
      <c r="N83" t="s">
        <v>340</v>
      </c>
    </row>
    <row r="84" spans="1:14" x14ac:dyDescent="0.25">
      <c r="A84" t="s">
        <v>1918</v>
      </c>
      <c r="B84" t="s">
        <v>1992</v>
      </c>
      <c r="C84" s="3">
        <f t="shared" si="8"/>
        <v>0.98527453319176095</v>
      </c>
      <c r="D84">
        <v>0.44969101345653101</v>
      </c>
      <c r="E84">
        <v>0.98527453319176095</v>
      </c>
      <c r="F84">
        <v>0.42558746736292402</v>
      </c>
      <c r="G84">
        <v>0.999999999999999</v>
      </c>
      <c r="H84">
        <v>4</v>
      </c>
      <c r="I84" t="s">
        <v>1919</v>
      </c>
      <c r="J84" t="s">
        <v>1917</v>
      </c>
      <c r="K84" t="s">
        <v>1920</v>
      </c>
      <c r="L84">
        <v>3</v>
      </c>
      <c r="M84" t="s">
        <v>1921</v>
      </c>
      <c r="N84" t="s">
        <v>1922</v>
      </c>
    </row>
    <row r="85" spans="1:14" x14ac:dyDescent="0.25">
      <c r="A85" t="s">
        <v>1924</v>
      </c>
      <c r="B85" t="s">
        <v>1993</v>
      </c>
      <c r="C85" s="3">
        <f t="shared" si="8"/>
        <v>0.51155357154486503</v>
      </c>
      <c r="D85">
        <v>0.16431521967340201</v>
      </c>
      <c r="E85">
        <v>0.51155357154486503</v>
      </c>
      <c r="F85">
        <v>0.99671052631578905</v>
      </c>
      <c r="G85">
        <v>0.98893907139980397</v>
      </c>
      <c r="H85">
        <v>9</v>
      </c>
      <c r="I85" t="s">
        <v>1925</v>
      </c>
      <c r="J85" t="s">
        <v>1923</v>
      </c>
      <c r="K85" t="s">
        <v>1926</v>
      </c>
      <c r="L85">
        <v>1</v>
      </c>
      <c r="M85">
        <v>14325</v>
      </c>
      <c r="N85" t="s">
        <v>370</v>
      </c>
    </row>
    <row r="86" spans="1:14" x14ac:dyDescent="0.25">
      <c r="A86" t="s">
        <v>1928</v>
      </c>
      <c r="B86" t="s">
        <v>1994</v>
      </c>
      <c r="C86" s="5">
        <f>E86*(-1)</f>
        <v>1.6972260023500001</v>
      </c>
      <c r="D86">
        <v>-0.84657444470573995</v>
      </c>
      <c r="E86">
        <v>-1.6972260023500001</v>
      </c>
      <c r="F86">
        <v>1.6260162601626001E-3</v>
      </c>
      <c r="G86">
        <v>0.15160766482624199</v>
      </c>
      <c r="H86">
        <v>4</v>
      </c>
      <c r="I86" t="s">
        <v>1929</v>
      </c>
      <c r="J86" t="s">
        <v>1927</v>
      </c>
      <c r="K86" t="s">
        <v>1930</v>
      </c>
      <c r="L86">
        <v>2</v>
      </c>
      <c r="M86" t="s">
        <v>1931</v>
      </c>
      <c r="N86" t="s">
        <v>1932</v>
      </c>
    </row>
    <row r="87" spans="1:14" x14ac:dyDescent="0.25">
      <c r="A87" t="s">
        <v>1934</v>
      </c>
      <c r="B87" t="s">
        <v>1995</v>
      </c>
      <c r="C87" s="5">
        <f t="shared" ref="C87:C95" si="9">E87*(-1)</f>
        <v>1.7083845598502201</v>
      </c>
      <c r="D87">
        <v>-0.93462469733656095</v>
      </c>
      <c r="E87">
        <v>-1.7083845598502201</v>
      </c>
      <c r="F87">
        <v>3.27868852459016E-3</v>
      </c>
      <c r="G87">
        <v>0.15286348381509099</v>
      </c>
      <c r="H87">
        <v>3</v>
      </c>
      <c r="I87" t="s">
        <v>1935</v>
      </c>
      <c r="J87" t="s">
        <v>1933</v>
      </c>
      <c r="K87" t="s">
        <v>1936</v>
      </c>
      <c r="L87">
        <v>3</v>
      </c>
      <c r="M87" t="s">
        <v>1937</v>
      </c>
      <c r="N87" t="s">
        <v>1938</v>
      </c>
    </row>
    <row r="88" spans="1:14" x14ac:dyDescent="0.25">
      <c r="A88" t="s">
        <v>1940</v>
      </c>
      <c r="B88" t="s">
        <v>1996</v>
      </c>
      <c r="C88" s="5">
        <f t="shared" si="9"/>
        <v>1.71661221712534</v>
      </c>
      <c r="D88">
        <v>-0.86424324247849205</v>
      </c>
      <c r="E88">
        <v>-1.71661221712534</v>
      </c>
      <c r="F88">
        <v>9.5999999999999992E-3</v>
      </c>
      <c r="G88">
        <v>0.157193894121468</v>
      </c>
      <c r="H88">
        <v>4</v>
      </c>
      <c r="I88" t="s">
        <v>1941</v>
      </c>
      <c r="J88" t="s">
        <v>1939</v>
      </c>
      <c r="K88" t="s">
        <v>1942</v>
      </c>
      <c r="L88">
        <v>3</v>
      </c>
      <c r="M88" t="s">
        <v>1943</v>
      </c>
      <c r="N88" t="s">
        <v>1944</v>
      </c>
    </row>
    <row r="89" spans="1:14" x14ac:dyDescent="0.25">
      <c r="A89" t="s">
        <v>1946</v>
      </c>
      <c r="B89" t="s">
        <v>1997</v>
      </c>
      <c r="C89" s="5">
        <f t="shared" si="9"/>
        <v>1.75065949059798</v>
      </c>
      <c r="D89">
        <v>-0.73064796368992901</v>
      </c>
      <c r="E89">
        <v>-1.75065949059798</v>
      </c>
      <c r="F89">
        <v>7.4515648286140003E-3</v>
      </c>
      <c r="G89">
        <v>0.124344638797383</v>
      </c>
      <c r="H89">
        <v>7</v>
      </c>
      <c r="I89" t="s">
        <v>1947</v>
      </c>
      <c r="J89" t="s">
        <v>1945</v>
      </c>
      <c r="K89" t="s">
        <v>1948</v>
      </c>
      <c r="L89">
        <v>4</v>
      </c>
      <c r="M89" t="s">
        <v>1949</v>
      </c>
      <c r="N89" t="s">
        <v>1950</v>
      </c>
    </row>
    <row r="90" spans="1:14" x14ac:dyDescent="0.25">
      <c r="A90" t="s">
        <v>1952</v>
      </c>
      <c r="B90" t="s">
        <v>1998</v>
      </c>
      <c r="C90" s="5">
        <f t="shared" si="9"/>
        <v>1.7723202746015001</v>
      </c>
      <c r="D90">
        <v>-0.69607843137254899</v>
      </c>
      <c r="E90">
        <v>-1.7723202746015001</v>
      </c>
      <c r="F90">
        <v>5.9523809523809503E-3</v>
      </c>
      <c r="G90">
        <v>0.11453935260365899</v>
      </c>
      <c r="H90">
        <v>8</v>
      </c>
      <c r="I90" t="s">
        <v>1953</v>
      </c>
      <c r="J90" t="s">
        <v>1951</v>
      </c>
      <c r="K90" t="s">
        <v>1954</v>
      </c>
      <c r="L90">
        <v>8</v>
      </c>
      <c r="M90" t="s">
        <v>1955</v>
      </c>
      <c r="N90" t="s">
        <v>1956</v>
      </c>
    </row>
    <row r="91" spans="1:14" x14ac:dyDescent="0.25">
      <c r="A91" t="s">
        <v>1958</v>
      </c>
      <c r="B91" t="s">
        <v>1999</v>
      </c>
      <c r="C91" s="5">
        <f t="shared" si="9"/>
        <v>1.7736626060816101</v>
      </c>
      <c r="D91">
        <v>-0.82238442822384406</v>
      </c>
      <c r="E91">
        <v>-1.7736626060816101</v>
      </c>
      <c r="F91">
        <v>1.5797788309636601E-3</v>
      </c>
      <c r="G91">
        <v>0.135108801558947</v>
      </c>
      <c r="H91">
        <v>5</v>
      </c>
      <c r="I91" t="s">
        <v>1959</v>
      </c>
      <c r="J91" t="s">
        <v>1957</v>
      </c>
      <c r="K91" t="s">
        <v>1960</v>
      </c>
      <c r="L91">
        <v>5</v>
      </c>
      <c r="M91" t="s">
        <v>1961</v>
      </c>
      <c r="N91" t="s">
        <v>1962</v>
      </c>
    </row>
    <row r="92" spans="1:14" x14ac:dyDescent="0.25">
      <c r="A92" t="s">
        <v>1964</v>
      </c>
      <c r="B92" t="s">
        <v>2000</v>
      </c>
      <c r="C92" s="5">
        <f t="shared" si="9"/>
        <v>1.7884321467958599</v>
      </c>
      <c r="D92">
        <v>-0.73873408998037804</v>
      </c>
      <c r="E92">
        <v>-1.7884321467958599</v>
      </c>
      <c r="F92">
        <v>7.5187969924812E-3</v>
      </c>
      <c r="G92">
        <v>0.14387788242936</v>
      </c>
      <c r="H92">
        <v>7</v>
      </c>
      <c r="I92" t="s">
        <v>1965</v>
      </c>
      <c r="J92" t="s">
        <v>1963</v>
      </c>
      <c r="K92" t="s">
        <v>1966</v>
      </c>
      <c r="L92">
        <v>6</v>
      </c>
      <c r="M92" t="s">
        <v>1967</v>
      </c>
      <c r="N92" t="s">
        <v>1968</v>
      </c>
    </row>
    <row r="93" spans="1:14" x14ac:dyDescent="0.25">
      <c r="A93" t="s">
        <v>1510</v>
      </c>
      <c r="B93" t="s">
        <v>2001</v>
      </c>
      <c r="C93" s="5">
        <f t="shared" si="9"/>
        <v>1.8128589448770001</v>
      </c>
      <c r="D93">
        <v>-0.72734951119136304</v>
      </c>
      <c r="E93">
        <v>-1.8128589448770001</v>
      </c>
      <c r="F93">
        <v>1.4492753623188399E-3</v>
      </c>
      <c r="G93">
        <v>0.1437696221717</v>
      </c>
      <c r="H93">
        <v>8</v>
      </c>
      <c r="I93" t="s">
        <v>1970</v>
      </c>
      <c r="J93" t="s">
        <v>1969</v>
      </c>
      <c r="K93" t="s">
        <v>1971</v>
      </c>
      <c r="L93">
        <v>6</v>
      </c>
      <c r="M93" t="s">
        <v>1972</v>
      </c>
      <c r="N93" t="s">
        <v>1973</v>
      </c>
    </row>
    <row r="94" spans="1:14" x14ac:dyDescent="0.25">
      <c r="A94" t="s">
        <v>1975</v>
      </c>
      <c r="B94" t="s">
        <v>2002</v>
      </c>
      <c r="C94" s="5">
        <f t="shared" si="9"/>
        <v>1.86029131349879</v>
      </c>
      <c r="D94">
        <v>-0.431962290310206</v>
      </c>
      <c r="E94">
        <v>-1.86029131349879</v>
      </c>
      <c r="F94">
        <v>0</v>
      </c>
      <c r="G94">
        <v>0.121468009093861</v>
      </c>
      <c r="H94">
        <v>66</v>
      </c>
      <c r="I94" t="s">
        <v>1976</v>
      </c>
      <c r="J94" t="s">
        <v>1974</v>
      </c>
      <c r="K94" t="s">
        <v>1977</v>
      </c>
      <c r="L94">
        <v>41</v>
      </c>
      <c r="M94" t="s">
        <v>1978</v>
      </c>
      <c r="N94" t="s">
        <v>1979</v>
      </c>
    </row>
    <row r="95" spans="1:14" x14ac:dyDescent="0.25">
      <c r="A95" t="s">
        <v>1981</v>
      </c>
      <c r="B95" t="s">
        <v>2003</v>
      </c>
      <c r="C95" s="5">
        <f t="shared" si="9"/>
        <v>1.90238190136393</v>
      </c>
      <c r="D95">
        <v>-0.82439024390243898</v>
      </c>
      <c r="E95">
        <v>-1.90238190136393</v>
      </c>
      <c r="F95">
        <v>1.5220700152207001E-3</v>
      </c>
      <c r="G95">
        <v>0.14420266320233799</v>
      </c>
      <c r="H95">
        <v>6</v>
      </c>
      <c r="I95" t="s">
        <v>1982</v>
      </c>
      <c r="J95" t="s">
        <v>1980</v>
      </c>
      <c r="K95" t="s">
        <v>1983</v>
      </c>
      <c r="L95">
        <v>6</v>
      </c>
      <c r="M95" t="s">
        <v>1967</v>
      </c>
      <c r="N95" t="s">
        <v>1968</v>
      </c>
    </row>
    <row r="99" spans="2:14" x14ac:dyDescent="0.25">
      <c r="B99" t="s">
        <v>2017</v>
      </c>
    </row>
    <row r="100" spans="2:14" x14ac:dyDescent="0.25">
      <c r="D100" t="s">
        <v>1533</v>
      </c>
      <c r="E100" t="s">
        <v>1534</v>
      </c>
      <c r="F100" t="s">
        <v>1535</v>
      </c>
      <c r="G100" t="s">
        <v>1536</v>
      </c>
      <c r="H100" t="s">
        <v>1537</v>
      </c>
      <c r="I100" t="s">
        <v>1531</v>
      </c>
      <c r="J100" t="s">
        <v>1538</v>
      </c>
      <c r="K100" t="s">
        <v>1532</v>
      </c>
      <c r="L100" t="s">
        <v>1539</v>
      </c>
      <c r="M100" t="s">
        <v>1540</v>
      </c>
      <c r="N100" t="s">
        <v>1541</v>
      </c>
    </row>
    <row r="101" spans="2:14" x14ac:dyDescent="0.25">
      <c r="B101" t="s">
        <v>2005</v>
      </c>
      <c r="C101" s="3">
        <f>E101</f>
        <v>1.4510746160071399</v>
      </c>
      <c r="D101">
        <v>0.74962545978785999</v>
      </c>
      <c r="E101">
        <v>1.4510746160071399</v>
      </c>
      <c r="F101">
        <v>8.8838268792710701E-2</v>
      </c>
      <c r="G101">
        <v>0.39113034072471597</v>
      </c>
      <c r="H101">
        <v>3</v>
      </c>
      <c r="I101" t="s">
        <v>1678</v>
      </c>
      <c r="J101" t="s">
        <v>1681</v>
      </c>
      <c r="K101" t="s">
        <v>1680</v>
      </c>
      <c r="L101">
        <v>1</v>
      </c>
      <c r="M101">
        <v>12367</v>
      </c>
      <c r="N101" t="s">
        <v>516</v>
      </c>
    </row>
    <row r="102" spans="2:14" x14ac:dyDescent="0.25">
      <c r="B102" t="s">
        <v>1984</v>
      </c>
      <c r="C102" s="3">
        <v>1.80311882395284</v>
      </c>
      <c r="D102">
        <v>0.64880922215297798</v>
      </c>
      <c r="E102">
        <v>1.80311882395284</v>
      </c>
      <c r="F102">
        <v>1.19760479041916E-2</v>
      </c>
      <c r="G102">
        <v>0.35663943386456398</v>
      </c>
      <c r="H102">
        <v>7</v>
      </c>
      <c r="I102" t="s">
        <v>1873</v>
      </c>
      <c r="J102" t="s">
        <v>1871</v>
      </c>
      <c r="K102" t="s">
        <v>1874</v>
      </c>
      <c r="L102">
        <v>4</v>
      </c>
      <c r="M102" t="s">
        <v>1875</v>
      </c>
      <c r="N102" t="s">
        <v>1876</v>
      </c>
    </row>
    <row r="103" spans="2:14" x14ac:dyDescent="0.25">
      <c r="B103" t="s">
        <v>1985</v>
      </c>
      <c r="C103" s="3">
        <v>1.5341925494030499</v>
      </c>
      <c r="D103">
        <v>0.53286602450547105</v>
      </c>
      <c r="E103">
        <v>1.5341925494030499</v>
      </c>
      <c r="F103">
        <v>6.3444108761329304E-2</v>
      </c>
      <c r="G103">
        <v>0.93643921523502605</v>
      </c>
      <c r="H103">
        <v>8</v>
      </c>
      <c r="I103" t="s">
        <v>1879</v>
      </c>
      <c r="J103" t="s">
        <v>1877</v>
      </c>
      <c r="K103" t="s">
        <v>1880</v>
      </c>
      <c r="L103">
        <v>5</v>
      </c>
      <c r="M103" t="s">
        <v>1881</v>
      </c>
      <c r="N103" t="s">
        <v>1882</v>
      </c>
    </row>
    <row r="104" spans="2:14" x14ac:dyDescent="0.25">
      <c r="B104" t="s">
        <v>1986</v>
      </c>
      <c r="C104" s="3">
        <v>1.3960619332620099</v>
      </c>
      <c r="D104">
        <v>0.41641677912366598</v>
      </c>
      <c r="E104">
        <v>1.3960619332620099</v>
      </c>
      <c r="F104">
        <v>0.110759493670886</v>
      </c>
      <c r="G104">
        <v>0.999999999999999</v>
      </c>
      <c r="H104">
        <v>11</v>
      </c>
      <c r="I104" t="s">
        <v>1885</v>
      </c>
      <c r="J104" t="s">
        <v>1883</v>
      </c>
      <c r="K104" t="s">
        <v>1886</v>
      </c>
      <c r="L104">
        <v>9</v>
      </c>
      <c r="M104" t="s">
        <v>1887</v>
      </c>
      <c r="N104" t="s">
        <v>1888</v>
      </c>
    </row>
    <row r="105" spans="2:14" x14ac:dyDescent="0.25">
      <c r="B105" t="s">
        <v>1989</v>
      </c>
      <c r="C105" s="3">
        <v>1.1382518748002199</v>
      </c>
      <c r="D105">
        <v>0.51702744323592698</v>
      </c>
      <c r="E105">
        <v>1.1382518748002199</v>
      </c>
      <c r="F105">
        <v>0.26014319809069197</v>
      </c>
      <c r="G105">
        <v>0.999999999999999</v>
      </c>
      <c r="H105">
        <v>4</v>
      </c>
      <c r="I105" t="s">
        <v>1903</v>
      </c>
      <c r="J105" t="s">
        <v>1901</v>
      </c>
      <c r="K105" t="s">
        <v>1904</v>
      </c>
      <c r="L105">
        <v>3</v>
      </c>
      <c r="M105" t="s">
        <v>1905</v>
      </c>
      <c r="N105" t="s">
        <v>1906</v>
      </c>
    </row>
    <row r="106" spans="2:14" x14ac:dyDescent="0.25">
      <c r="B106" t="s">
        <v>2006</v>
      </c>
      <c r="C106" s="3">
        <f>E106</f>
        <v>1.0663176068398801</v>
      </c>
      <c r="D106">
        <v>0.435523114355231</v>
      </c>
      <c r="E106">
        <v>1.0663176068398801</v>
      </c>
      <c r="F106">
        <v>0.36260623229461703</v>
      </c>
      <c r="G106">
        <v>0.46857760951865801</v>
      </c>
      <c r="H106">
        <v>5</v>
      </c>
      <c r="I106" t="s">
        <v>1682</v>
      </c>
      <c r="J106" t="s">
        <v>1685</v>
      </c>
      <c r="K106" t="s">
        <v>1684</v>
      </c>
      <c r="L106">
        <v>5</v>
      </c>
      <c r="M106" t="s">
        <v>1686</v>
      </c>
      <c r="N106" t="s">
        <v>1687</v>
      </c>
    </row>
    <row r="107" spans="2:14" x14ac:dyDescent="0.25">
      <c r="B107" t="s">
        <v>2007</v>
      </c>
      <c r="C107" s="3">
        <f t="shared" ref="C107" si="10">E107</f>
        <v>0.77423394938003298</v>
      </c>
      <c r="D107">
        <v>0.401356140890269</v>
      </c>
      <c r="E107">
        <v>0.77423394938003298</v>
      </c>
      <c r="F107">
        <v>0.74695863746958602</v>
      </c>
      <c r="G107">
        <v>0.74797187669010201</v>
      </c>
      <c r="H107">
        <v>3</v>
      </c>
      <c r="I107" t="s">
        <v>1748</v>
      </c>
      <c r="J107" t="s">
        <v>1751</v>
      </c>
      <c r="K107" t="s">
        <v>1750</v>
      </c>
      <c r="L107">
        <v>1</v>
      </c>
      <c r="M107">
        <v>12576</v>
      </c>
      <c r="N107" t="s">
        <v>399</v>
      </c>
    </row>
    <row r="108" spans="2:14" x14ac:dyDescent="0.25">
      <c r="B108" t="s">
        <v>2008</v>
      </c>
      <c r="C108" s="5">
        <f>E108*(-1)</f>
        <v>1.0353866430188701</v>
      </c>
      <c r="D108">
        <v>-0.51974910525596596</v>
      </c>
      <c r="E108">
        <v>-1.0353866430188701</v>
      </c>
      <c r="F108">
        <v>0.46416938110749101</v>
      </c>
      <c r="G108">
        <v>0.66814378437556998</v>
      </c>
      <c r="H108">
        <v>4</v>
      </c>
      <c r="I108" t="s">
        <v>1736</v>
      </c>
      <c r="J108" t="s">
        <v>1739</v>
      </c>
      <c r="K108" t="s">
        <v>1738</v>
      </c>
      <c r="L108">
        <v>2</v>
      </c>
      <c r="M108" t="s">
        <v>1740</v>
      </c>
      <c r="N108" t="s">
        <v>1741</v>
      </c>
    </row>
    <row r="109" spans="2:14" x14ac:dyDescent="0.25">
      <c r="B109" t="s">
        <v>2009</v>
      </c>
      <c r="C109" s="5">
        <f t="shared" ref="C109:C112" si="11">E109*(-1)</f>
        <v>1.1245091468346899</v>
      </c>
      <c r="D109">
        <v>-0.55825242718446599</v>
      </c>
      <c r="E109">
        <v>-1.1245091468346899</v>
      </c>
      <c r="F109">
        <v>0.33333333333333298</v>
      </c>
      <c r="G109">
        <v>0.58753581220541495</v>
      </c>
      <c r="H109">
        <v>4</v>
      </c>
      <c r="I109" t="s">
        <v>1706</v>
      </c>
      <c r="J109" t="s">
        <v>1709</v>
      </c>
      <c r="K109" t="s">
        <v>1708</v>
      </c>
      <c r="L109">
        <v>4</v>
      </c>
      <c r="M109" t="s">
        <v>1710</v>
      </c>
      <c r="N109" t="s">
        <v>1711</v>
      </c>
    </row>
    <row r="110" spans="2:14" x14ac:dyDescent="0.25">
      <c r="B110" t="s">
        <v>2010</v>
      </c>
      <c r="C110" s="5">
        <f t="shared" si="11"/>
        <v>1.1593419684289601</v>
      </c>
      <c r="D110">
        <v>-0.57693209487689101</v>
      </c>
      <c r="E110">
        <v>-1.1593419684289601</v>
      </c>
      <c r="F110">
        <v>0.26699834162520703</v>
      </c>
      <c r="G110">
        <v>0.56794307014571299</v>
      </c>
      <c r="H110">
        <v>4</v>
      </c>
      <c r="I110" t="s">
        <v>1700</v>
      </c>
      <c r="J110" t="s">
        <v>1703</v>
      </c>
      <c r="K110" t="s">
        <v>1702</v>
      </c>
      <c r="L110">
        <v>3</v>
      </c>
      <c r="M110" t="s">
        <v>1704</v>
      </c>
      <c r="N110" t="s">
        <v>1705</v>
      </c>
    </row>
    <row r="111" spans="2:14" x14ac:dyDescent="0.25">
      <c r="B111" t="s">
        <v>2011</v>
      </c>
      <c r="C111" s="5">
        <f t="shared" si="11"/>
        <v>1.17073236030971</v>
      </c>
      <c r="D111">
        <v>-0.50788719036566898</v>
      </c>
      <c r="E111">
        <v>-1.17073236030971</v>
      </c>
      <c r="F111">
        <v>0.27697262479871099</v>
      </c>
      <c r="G111">
        <v>0.60408900937535304</v>
      </c>
      <c r="H111">
        <v>6</v>
      </c>
      <c r="I111" t="s">
        <v>1712</v>
      </c>
      <c r="J111" t="s">
        <v>1715</v>
      </c>
      <c r="K111" t="s">
        <v>1714</v>
      </c>
      <c r="L111">
        <v>4</v>
      </c>
      <c r="M111" t="s">
        <v>1716</v>
      </c>
      <c r="N111" t="s">
        <v>1717</v>
      </c>
    </row>
    <row r="112" spans="2:14" x14ac:dyDescent="0.25">
      <c r="B112" t="s">
        <v>2012</v>
      </c>
      <c r="C112" s="5">
        <f t="shared" si="11"/>
        <v>1.2221818685763499</v>
      </c>
      <c r="D112">
        <v>-0.60595894069035605</v>
      </c>
      <c r="E112">
        <v>-1.2221818685763499</v>
      </c>
      <c r="F112">
        <v>0.219662058371735</v>
      </c>
      <c r="G112">
        <v>0.54676380887834597</v>
      </c>
      <c r="H112">
        <v>4</v>
      </c>
      <c r="I112" t="s">
        <v>1694</v>
      </c>
      <c r="J112" t="s">
        <v>1697</v>
      </c>
      <c r="K112" t="s">
        <v>1696</v>
      </c>
      <c r="L112">
        <v>2</v>
      </c>
      <c r="M112" t="s">
        <v>1698</v>
      </c>
      <c r="N112" t="s">
        <v>1699</v>
      </c>
    </row>
    <row r="113" spans="2:14" x14ac:dyDescent="0.25">
      <c r="B113" t="s">
        <v>2013</v>
      </c>
      <c r="C113" s="5">
        <f t="shared" ref="C113:C120" si="12">E113*(-1)</f>
        <v>1.2255799464666699</v>
      </c>
      <c r="D113">
        <v>-0.56408853877307097</v>
      </c>
      <c r="E113">
        <v>-1.2255799464666699</v>
      </c>
      <c r="F113">
        <v>0.22765598650927399</v>
      </c>
      <c r="G113">
        <v>0.61499733746429697</v>
      </c>
      <c r="H113">
        <v>5</v>
      </c>
      <c r="I113" t="s">
        <v>1724</v>
      </c>
      <c r="J113" t="s">
        <v>1727</v>
      </c>
      <c r="K113" t="s">
        <v>1726</v>
      </c>
      <c r="L113">
        <v>4</v>
      </c>
      <c r="M113" t="s">
        <v>1728</v>
      </c>
      <c r="N113" t="s">
        <v>1729</v>
      </c>
    </row>
    <row r="114" spans="2:14" x14ac:dyDescent="0.25">
      <c r="B114" t="s">
        <v>2014</v>
      </c>
      <c r="C114" s="5">
        <f t="shared" si="12"/>
        <v>1.27571597279641</v>
      </c>
      <c r="D114">
        <v>-0.63618392519389499</v>
      </c>
      <c r="E114">
        <v>-1.27571597279641</v>
      </c>
      <c r="F114">
        <v>0.175355450236966</v>
      </c>
      <c r="G114">
        <v>0.67746526601152102</v>
      </c>
      <c r="H114">
        <v>4</v>
      </c>
      <c r="I114" t="s">
        <v>1742</v>
      </c>
      <c r="J114" t="s">
        <v>1745</v>
      </c>
      <c r="K114" t="s">
        <v>1744</v>
      </c>
      <c r="L114">
        <v>3</v>
      </c>
      <c r="M114" t="s">
        <v>1746</v>
      </c>
      <c r="N114" t="s">
        <v>1747</v>
      </c>
    </row>
    <row r="115" spans="2:14" x14ac:dyDescent="0.25">
      <c r="B115" t="s">
        <v>2015</v>
      </c>
      <c r="C115" s="5">
        <f t="shared" si="12"/>
        <v>1.31914641989453</v>
      </c>
      <c r="D115">
        <v>-0.52602793423462602</v>
      </c>
      <c r="E115">
        <v>-1.31914641989453</v>
      </c>
      <c r="F115">
        <v>0.146666666666666</v>
      </c>
      <c r="G115">
        <v>0.66757031514740695</v>
      </c>
      <c r="H115">
        <v>8</v>
      </c>
      <c r="I115" t="s">
        <v>1730</v>
      </c>
      <c r="J115" t="s">
        <v>1733</v>
      </c>
      <c r="K115" t="s">
        <v>1732</v>
      </c>
      <c r="L115">
        <v>6</v>
      </c>
      <c r="M115" t="s">
        <v>1734</v>
      </c>
      <c r="N115" t="s">
        <v>1735</v>
      </c>
    </row>
    <row r="116" spans="2:14" x14ac:dyDescent="0.25">
      <c r="B116" t="s">
        <v>2016</v>
      </c>
      <c r="C116" s="5">
        <f t="shared" si="12"/>
        <v>1.5821661699696701</v>
      </c>
      <c r="D116">
        <v>-0.74051350169267105</v>
      </c>
      <c r="E116">
        <v>-1.5821661699696701</v>
      </c>
      <c r="F116">
        <v>1.9292604501607701E-2</v>
      </c>
      <c r="G116">
        <v>0.36597763470010097</v>
      </c>
      <c r="H116">
        <v>5</v>
      </c>
      <c r="I116" t="s">
        <v>1672</v>
      </c>
      <c r="J116" t="s">
        <v>1675</v>
      </c>
      <c r="K116" t="s">
        <v>1674</v>
      </c>
      <c r="L116">
        <v>4</v>
      </c>
      <c r="M116" t="s">
        <v>1676</v>
      </c>
      <c r="N116" t="s">
        <v>1677</v>
      </c>
    </row>
    <row r="117" spans="2:14" x14ac:dyDescent="0.25">
      <c r="B117" t="s">
        <v>1997</v>
      </c>
      <c r="C117" s="5">
        <f t="shared" si="12"/>
        <v>1.75065949059798</v>
      </c>
      <c r="D117">
        <v>-0.73064796368992901</v>
      </c>
      <c r="E117">
        <v>-1.75065949059798</v>
      </c>
      <c r="F117">
        <v>7.4515648286140003E-3</v>
      </c>
      <c r="G117">
        <v>0.124344638797383</v>
      </c>
      <c r="H117">
        <v>7</v>
      </c>
      <c r="I117" t="s">
        <v>1947</v>
      </c>
      <c r="J117" t="s">
        <v>1945</v>
      </c>
      <c r="K117" t="s">
        <v>1948</v>
      </c>
      <c r="L117">
        <v>4</v>
      </c>
      <c r="M117" t="s">
        <v>1949</v>
      </c>
      <c r="N117" t="s">
        <v>1950</v>
      </c>
    </row>
    <row r="118" spans="2:14" x14ac:dyDescent="0.25">
      <c r="B118" t="s">
        <v>1998</v>
      </c>
      <c r="C118" s="5">
        <f t="shared" si="12"/>
        <v>1.7723202746015001</v>
      </c>
      <c r="D118">
        <v>-0.69607843137254899</v>
      </c>
      <c r="E118">
        <v>-1.7723202746015001</v>
      </c>
      <c r="F118">
        <v>5.9523809523809503E-3</v>
      </c>
      <c r="G118">
        <v>0.11453935260365899</v>
      </c>
      <c r="H118">
        <v>8</v>
      </c>
      <c r="I118" t="s">
        <v>1953</v>
      </c>
      <c r="J118" t="s">
        <v>1951</v>
      </c>
      <c r="K118" t="s">
        <v>1954</v>
      </c>
      <c r="L118">
        <v>8</v>
      </c>
      <c r="M118" t="s">
        <v>1955</v>
      </c>
      <c r="N118" t="s">
        <v>1956</v>
      </c>
    </row>
    <row r="119" spans="2:14" x14ac:dyDescent="0.25">
      <c r="B119" t="s">
        <v>2002</v>
      </c>
      <c r="C119" s="5">
        <f t="shared" si="12"/>
        <v>1.86029131349879</v>
      </c>
      <c r="D119">
        <v>-0.431962290310206</v>
      </c>
      <c r="E119">
        <v>-1.86029131349879</v>
      </c>
      <c r="F119">
        <v>0</v>
      </c>
      <c r="G119">
        <v>0.121468009093861</v>
      </c>
      <c r="H119">
        <v>66</v>
      </c>
      <c r="I119" t="s">
        <v>1976</v>
      </c>
      <c r="J119" t="s">
        <v>1974</v>
      </c>
      <c r="K119" t="s">
        <v>1977</v>
      </c>
      <c r="L119">
        <v>41</v>
      </c>
      <c r="M119" t="s">
        <v>1978</v>
      </c>
      <c r="N119" t="s">
        <v>1979</v>
      </c>
    </row>
    <row r="120" spans="2:14" x14ac:dyDescent="0.25">
      <c r="B120" t="s">
        <v>2003</v>
      </c>
      <c r="C120" s="5">
        <f t="shared" si="12"/>
        <v>1.90238190136393</v>
      </c>
      <c r="D120">
        <v>-0.82439024390243898</v>
      </c>
      <c r="E120">
        <v>-1.90238190136393</v>
      </c>
      <c r="F120">
        <v>1.5220700152207001E-3</v>
      </c>
      <c r="G120">
        <v>0.14420266320233799</v>
      </c>
      <c r="H120">
        <v>6</v>
      </c>
      <c r="I120" t="s">
        <v>1982</v>
      </c>
      <c r="J120" t="s">
        <v>1980</v>
      </c>
      <c r="K120" t="s">
        <v>1983</v>
      </c>
      <c r="L120">
        <v>6</v>
      </c>
      <c r="M120" t="s">
        <v>1967</v>
      </c>
      <c r="N120" t="s">
        <v>1968</v>
      </c>
    </row>
    <row r="123" spans="2:14" x14ac:dyDescent="0.25">
      <c r="B123" t="s">
        <v>1994</v>
      </c>
      <c r="C123" s="5">
        <f>E123*(-1)</f>
        <v>1.6972260023500001</v>
      </c>
      <c r="D123">
        <v>-0.84657444470573995</v>
      </c>
      <c r="E123">
        <v>-1.6972260023500001</v>
      </c>
      <c r="F123">
        <v>1.6260162601626001E-3</v>
      </c>
      <c r="G123">
        <v>0.15160766482624199</v>
      </c>
      <c r="H123">
        <v>4</v>
      </c>
      <c r="I123" t="s">
        <v>1929</v>
      </c>
      <c r="J123" t="s">
        <v>1927</v>
      </c>
      <c r="K123" t="s">
        <v>1930</v>
      </c>
      <c r="L123">
        <v>2</v>
      </c>
      <c r="M123" t="s">
        <v>1931</v>
      </c>
      <c r="N123" t="s">
        <v>1932</v>
      </c>
    </row>
    <row r="124" spans="2:14" x14ac:dyDescent="0.25">
      <c r="B124" t="s">
        <v>1995</v>
      </c>
      <c r="C124" s="5">
        <f t="shared" ref="C124:C127" si="13">E124*(-1)</f>
        <v>1.7083845598502201</v>
      </c>
      <c r="D124">
        <v>-0.93462469733656095</v>
      </c>
      <c r="E124">
        <v>-1.7083845598502201</v>
      </c>
      <c r="F124">
        <v>3.27868852459016E-3</v>
      </c>
      <c r="G124">
        <v>0.15286348381509099</v>
      </c>
      <c r="H124">
        <v>3</v>
      </c>
      <c r="I124" t="s">
        <v>1935</v>
      </c>
      <c r="J124" t="s">
        <v>1933</v>
      </c>
      <c r="K124" t="s">
        <v>1936</v>
      </c>
      <c r="L124">
        <v>3</v>
      </c>
      <c r="M124" t="s">
        <v>1937</v>
      </c>
      <c r="N124" t="s">
        <v>1938</v>
      </c>
    </row>
    <row r="125" spans="2:14" x14ac:dyDescent="0.25">
      <c r="B125" t="s">
        <v>1999</v>
      </c>
      <c r="C125" s="5">
        <f t="shared" si="13"/>
        <v>1.7736626060816101</v>
      </c>
      <c r="D125">
        <v>-0.82238442822384406</v>
      </c>
      <c r="E125">
        <v>-1.7736626060816101</v>
      </c>
      <c r="F125">
        <v>1.5797788309636601E-3</v>
      </c>
      <c r="G125">
        <v>0.135108801558947</v>
      </c>
      <c r="H125">
        <v>5</v>
      </c>
      <c r="I125" t="s">
        <v>1959</v>
      </c>
      <c r="J125" t="s">
        <v>1957</v>
      </c>
      <c r="K125" t="s">
        <v>1960</v>
      </c>
      <c r="L125">
        <v>5</v>
      </c>
      <c r="M125" t="s">
        <v>1961</v>
      </c>
      <c r="N125" t="s">
        <v>1962</v>
      </c>
    </row>
    <row r="126" spans="2:14" x14ac:dyDescent="0.25">
      <c r="B126" t="s">
        <v>2000</v>
      </c>
      <c r="C126" s="5">
        <f t="shared" si="13"/>
        <v>1.7884321467958599</v>
      </c>
      <c r="D126">
        <v>-0.73873408998037804</v>
      </c>
      <c r="E126">
        <v>-1.7884321467958599</v>
      </c>
      <c r="F126">
        <v>7.5187969924812E-3</v>
      </c>
      <c r="G126">
        <v>0.14387788242936</v>
      </c>
      <c r="H126">
        <v>7</v>
      </c>
      <c r="I126" t="s">
        <v>1965</v>
      </c>
      <c r="J126" t="s">
        <v>1963</v>
      </c>
      <c r="K126" t="s">
        <v>1966</v>
      </c>
      <c r="L126">
        <v>6</v>
      </c>
      <c r="M126" t="s">
        <v>1967</v>
      </c>
      <c r="N126" t="s">
        <v>1968</v>
      </c>
    </row>
    <row r="127" spans="2:14" x14ac:dyDescent="0.25">
      <c r="B127" t="s">
        <v>2001</v>
      </c>
      <c r="C127" s="5">
        <f t="shared" si="13"/>
        <v>1.8128589448770001</v>
      </c>
      <c r="D127">
        <v>-0.72734951119136304</v>
      </c>
      <c r="E127">
        <v>-1.8128589448770001</v>
      </c>
      <c r="F127">
        <v>1.4492753623188399E-3</v>
      </c>
      <c r="G127">
        <v>0.1437696221717</v>
      </c>
      <c r="H127">
        <v>8</v>
      </c>
      <c r="I127" t="s">
        <v>1970</v>
      </c>
      <c r="J127" t="s">
        <v>1969</v>
      </c>
      <c r="K127" t="s">
        <v>1971</v>
      </c>
      <c r="L127">
        <v>6</v>
      </c>
      <c r="M127" t="s">
        <v>1972</v>
      </c>
      <c r="N127" t="s">
        <v>1973</v>
      </c>
    </row>
    <row r="130" spans="1:12" x14ac:dyDescent="0.25">
      <c r="A130" t="s">
        <v>2116</v>
      </c>
    </row>
    <row r="131" spans="1:12" x14ac:dyDescent="0.25">
      <c r="A131" t="s">
        <v>1531</v>
      </c>
      <c r="B131" t="s">
        <v>2115</v>
      </c>
      <c r="C131" t="s">
        <v>1533</v>
      </c>
      <c r="D131" t="s">
        <v>1534</v>
      </c>
      <c r="E131" t="s">
        <v>1535</v>
      </c>
      <c r="F131" t="s">
        <v>1536</v>
      </c>
      <c r="G131" t="s">
        <v>1537</v>
      </c>
      <c r="H131" t="s">
        <v>1532</v>
      </c>
      <c r="I131" t="s">
        <v>1538</v>
      </c>
      <c r="J131" t="s">
        <v>1539</v>
      </c>
      <c r="K131" t="s">
        <v>1540</v>
      </c>
      <c r="L131" t="s">
        <v>1541</v>
      </c>
    </row>
    <row r="132" spans="1:12" x14ac:dyDescent="0.25">
      <c r="A132" s="3" t="s">
        <v>2020</v>
      </c>
      <c r="B132">
        <f>D132</f>
        <v>1.97812526109333</v>
      </c>
      <c r="C132">
        <v>0.81727846009940996</v>
      </c>
      <c r="D132">
        <v>1.97812526109333</v>
      </c>
      <c r="E132">
        <v>2.7777777777777701E-3</v>
      </c>
      <c r="F132">
        <v>0.40355452264814601</v>
      </c>
      <c r="G132">
        <v>5</v>
      </c>
      <c r="H132" t="s">
        <v>2021</v>
      </c>
      <c r="I132" t="s">
        <v>2022</v>
      </c>
      <c r="J132">
        <v>3</v>
      </c>
      <c r="K132" t="s">
        <v>2023</v>
      </c>
      <c r="L132" t="s">
        <v>2024</v>
      </c>
    </row>
    <row r="133" spans="1:12" x14ac:dyDescent="0.25">
      <c r="A133" s="3" t="s">
        <v>2025</v>
      </c>
      <c r="B133">
        <f t="shared" ref="B133:B141" si="14">D133</f>
        <v>1.7223804237154201</v>
      </c>
      <c r="C133">
        <v>0.66874401097889302</v>
      </c>
      <c r="D133">
        <v>1.7223804237154201</v>
      </c>
      <c r="E133">
        <v>2.2857142857142802E-2</v>
      </c>
      <c r="F133">
        <v>0.999999999999999</v>
      </c>
      <c r="G133">
        <v>6</v>
      </c>
      <c r="H133" t="s">
        <v>2026</v>
      </c>
      <c r="I133" t="s">
        <v>2027</v>
      </c>
      <c r="J133">
        <v>4</v>
      </c>
      <c r="K133" t="s">
        <v>2028</v>
      </c>
      <c r="L133" t="s">
        <v>2029</v>
      </c>
    </row>
    <row r="134" spans="1:12" x14ac:dyDescent="0.25">
      <c r="A134" s="3" t="s">
        <v>2030</v>
      </c>
      <c r="B134">
        <f t="shared" si="14"/>
        <v>1.48261477069432</v>
      </c>
      <c r="C134">
        <v>0.43080013111047399</v>
      </c>
      <c r="D134">
        <v>1.48261477069432</v>
      </c>
      <c r="E134">
        <v>8.3067092651757102E-2</v>
      </c>
      <c r="F134">
        <v>0.999999999999999</v>
      </c>
      <c r="G134">
        <v>12</v>
      </c>
      <c r="H134" t="s">
        <v>2031</v>
      </c>
      <c r="I134" t="s">
        <v>2032</v>
      </c>
      <c r="J134">
        <v>4</v>
      </c>
      <c r="K134" t="s">
        <v>2033</v>
      </c>
      <c r="L134" t="s">
        <v>2034</v>
      </c>
    </row>
    <row r="135" spans="1:12" x14ac:dyDescent="0.25">
      <c r="A135" s="3" t="s">
        <v>2035</v>
      </c>
      <c r="B135">
        <f t="shared" si="14"/>
        <v>1.4126609074865699</v>
      </c>
      <c r="C135">
        <v>0.44633915405596603</v>
      </c>
      <c r="D135">
        <v>1.4126609074865699</v>
      </c>
      <c r="E135">
        <v>0.113095238095238</v>
      </c>
      <c r="F135">
        <v>0.999999999999999</v>
      </c>
      <c r="G135">
        <v>9</v>
      </c>
      <c r="H135" t="s">
        <v>2036</v>
      </c>
      <c r="I135" t="s">
        <v>2037</v>
      </c>
      <c r="J135">
        <v>4</v>
      </c>
      <c r="K135" t="s">
        <v>2038</v>
      </c>
      <c r="L135" t="s">
        <v>2039</v>
      </c>
    </row>
    <row r="136" spans="1:12" x14ac:dyDescent="0.25">
      <c r="A136" s="3" t="s">
        <v>2040</v>
      </c>
      <c r="B136">
        <f t="shared" si="14"/>
        <v>1.3503911843810601</v>
      </c>
      <c r="C136">
        <v>0.41381309728667898</v>
      </c>
      <c r="D136">
        <v>1.3503911843810601</v>
      </c>
      <c r="E136">
        <v>0.12121212121212099</v>
      </c>
      <c r="F136">
        <v>0.999999999999999</v>
      </c>
      <c r="G136">
        <v>10</v>
      </c>
      <c r="H136" t="s">
        <v>2041</v>
      </c>
      <c r="I136" t="s">
        <v>2042</v>
      </c>
      <c r="J136">
        <v>3</v>
      </c>
      <c r="K136" t="s">
        <v>2043</v>
      </c>
      <c r="L136" t="s">
        <v>2044</v>
      </c>
    </row>
    <row r="137" spans="1:12" x14ac:dyDescent="0.25">
      <c r="A137" s="3" t="s">
        <v>2050</v>
      </c>
      <c r="B137">
        <f>D137</f>
        <v>1.3101650851930799</v>
      </c>
      <c r="C137">
        <v>0.25452122836871499</v>
      </c>
      <c r="D137">
        <v>1.3101650851930799</v>
      </c>
      <c r="E137">
        <v>9.8265895953757204E-2</v>
      </c>
      <c r="F137">
        <v>0.999999999999999</v>
      </c>
      <c r="G137">
        <v>40</v>
      </c>
      <c r="H137" t="s">
        <v>2051</v>
      </c>
      <c r="I137" t="s">
        <v>2052</v>
      </c>
      <c r="J137">
        <v>14</v>
      </c>
      <c r="K137" t="s">
        <v>2053</v>
      </c>
      <c r="L137" t="s">
        <v>2054</v>
      </c>
    </row>
    <row r="138" spans="1:12" x14ac:dyDescent="0.25">
      <c r="A138" s="3" t="s">
        <v>2045</v>
      </c>
      <c r="B138">
        <f t="shared" si="14"/>
        <v>1.31867936134699</v>
      </c>
      <c r="C138">
        <v>0.43254769606735199</v>
      </c>
      <c r="D138">
        <v>1.31867936134699</v>
      </c>
      <c r="E138">
        <v>0.15105740181268801</v>
      </c>
      <c r="F138">
        <v>0.999999999999999</v>
      </c>
      <c r="G138">
        <v>9</v>
      </c>
      <c r="H138" t="s">
        <v>2046</v>
      </c>
      <c r="I138" t="s">
        <v>2047</v>
      </c>
      <c r="J138">
        <v>3</v>
      </c>
      <c r="K138" t="s">
        <v>2048</v>
      </c>
      <c r="L138" t="s">
        <v>2049</v>
      </c>
    </row>
    <row r="139" spans="1:12" x14ac:dyDescent="0.25">
      <c r="A139" t="s">
        <v>2055</v>
      </c>
      <c r="B139">
        <f t="shared" si="14"/>
        <v>1.29928542020292</v>
      </c>
      <c r="C139">
        <v>0.39302199590173298</v>
      </c>
      <c r="D139">
        <v>1.29928542020292</v>
      </c>
      <c r="E139">
        <v>0.16393442622950799</v>
      </c>
      <c r="F139">
        <v>0.999999999999999</v>
      </c>
      <c r="G139">
        <v>11</v>
      </c>
      <c r="H139" t="s">
        <v>2056</v>
      </c>
      <c r="I139" t="s">
        <v>2057</v>
      </c>
      <c r="J139">
        <v>3</v>
      </c>
      <c r="K139" t="s">
        <v>2058</v>
      </c>
      <c r="L139" t="s">
        <v>2059</v>
      </c>
    </row>
    <row r="140" spans="1:12" x14ac:dyDescent="0.25">
      <c r="A140" t="s">
        <v>2060</v>
      </c>
      <c r="B140">
        <f t="shared" si="14"/>
        <v>0.53220555703279904</v>
      </c>
      <c r="C140">
        <v>0.14358323787300001</v>
      </c>
      <c r="D140">
        <v>0.53220555703279904</v>
      </c>
      <c r="E140">
        <v>0.989547038327526</v>
      </c>
      <c r="F140">
        <v>0.99642081022723905</v>
      </c>
      <c r="G140">
        <v>14</v>
      </c>
      <c r="H140" t="s">
        <v>2061</v>
      </c>
      <c r="I140" t="s">
        <v>2062</v>
      </c>
      <c r="J140">
        <v>4</v>
      </c>
      <c r="K140" t="s">
        <v>2063</v>
      </c>
      <c r="L140" t="s">
        <v>2064</v>
      </c>
    </row>
    <row r="141" spans="1:12" x14ac:dyDescent="0.25">
      <c r="A141" t="s">
        <v>2065</v>
      </c>
      <c r="B141">
        <f t="shared" si="14"/>
        <v>0.49687163376335802</v>
      </c>
      <c r="C141">
        <v>0.13357471322561801</v>
      </c>
      <c r="D141">
        <v>0.49687163376335802</v>
      </c>
      <c r="E141">
        <v>1</v>
      </c>
      <c r="F141">
        <v>0.99368545267017006</v>
      </c>
      <c r="G141">
        <v>14</v>
      </c>
      <c r="H141" t="s">
        <v>2066</v>
      </c>
      <c r="I141" t="s">
        <v>2067</v>
      </c>
      <c r="J141">
        <v>5</v>
      </c>
      <c r="K141" t="s">
        <v>2068</v>
      </c>
      <c r="L141" t="s">
        <v>2069</v>
      </c>
    </row>
    <row r="142" spans="1:12" x14ac:dyDescent="0.25">
      <c r="A142" s="5" t="s">
        <v>2110</v>
      </c>
      <c r="B142">
        <f t="shared" ref="B142:B150" si="15">D142*(-1)</f>
        <v>2.1511545140436001</v>
      </c>
      <c r="C142">
        <v>-0.82800982800982803</v>
      </c>
      <c r="D142">
        <v>-2.1511545140436001</v>
      </c>
      <c r="E142">
        <v>0</v>
      </c>
      <c r="F142">
        <v>1.38428610304638E-2</v>
      </c>
      <c r="G142">
        <v>9</v>
      </c>
      <c r="H142" t="s">
        <v>2111</v>
      </c>
      <c r="I142" t="s">
        <v>2112</v>
      </c>
      <c r="J142">
        <v>9</v>
      </c>
      <c r="K142" t="s">
        <v>2113</v>
      </c>
      <c r="L142" t="s">
        <v>2114</v>
      </c>
    </row>
    <row r="143" spans="1:12" x14ac:dyDescent="0.25">
      <c r="A143" s="5" t="s">
        <v>2105</v>
      </c>
      <c r="B143">
        <f t="shared" si="15"/>
        <v>2.0482517301119598</v>
      </c>
      <c r="C143">
        <v>-0.62469599421105704</v>
      </c>
      <c r="D143">
        <v>-2.0482517301119598</v>
      </c>
      <c r="E143">
        <v>0</v>
      </c>
      <c r="F143">
        <v>4.7747839496382401E-2</v>
      </c>
      <c r="G143">
        <v>18</v>
      </c>
      <c r="H143" t="s">
        <v>2106</v>
      </c>
      <c r="I143" t="s">
        <v>2107</v>
      </c>
      <c r="J143">
        <v>12</v>
      </c>
      <c r="K143" t="s">
        <v>2108</v>
      </c>
      <c r="L143" t="s">
        <v>2109</v>
      </c>
    </row>
    <row r="144" spans="1:12" x14ac:dyDescent="0.25">
      <c r="A144" s="5" t="s">
        <v>2100</v>
      </c>
      <c r="B144">
        <f t="shared" si="15"/>
        <v>2.0105091206184098</v>
      </c>
      <c r="C144">
        <v>-0.56665879749734704</v>
      </c>
      <c r="D144">
        <v>-2.0105091206184098</v>
      </c>
      <c r="E144">
        <v>0</v>
      </c>
      <c r="F144">
        <v>5.5070512360323398E-2</v>
      </c>
      <c r="G144">
        <v>29</v>
      </c>
      <c r="H144" t="s">
        <v>2101</v>
      </c>
      <c r="I144" t="s">
        <v>2102</v>
      </c>
      <c r="J144">
        <v>21</v>
      </c>
      <c r="K144" t="s">
        <v>2103</v>
      </c>
      <c r="L144" t="s">
        <v>2104</v>
      </c>
    </row>
    <row r="145" spans="1:12" x14ac:dyDescent="0.25">
      <c r="A145" s="5" t="s">
        <v>2095</v>
      </c>
      <c r="B145">
        <f t="shared" si="15"/>
        <v>1.9543019852307</v>
      </c>
      <c r="C145">
        <v>-0.60639134249508497</v>
      </c>
      <c r="D145">
        <v>-1.9543019852307</v>
      </c>
      <c r="E145">
        <v>0</v>
      </c>
      <c r="F145">
        <v>7.4631076859891801E-2</v>
      </c>
      <c r="G145">
        <v>18</v>
      </c>
      <c r="H145" t="s">
        <v>2096</v>
      </c>
      <c r="I145" t="s">
        <v>2097</v>
      </c>
      <c r="J145">
        <v>12</v>
      </c>
      <c r="K145" t="s">
        <v>2098</v>
      </c>
      <c r="L145" t="s">
        <v>2099</v>
      </c>
    </row>
    <row r="146" spans="1:12" x14ac:dyDescent="0.25">
      <c r="A146" s="5" t="s">
        <v>2090</v>
      </c>
      <c r="B146">
        <f t="shared" si="15"/>
        <v>1.90718768372267</v>
      </c>
      <c r="C146">
        <v>-0.74477562678625997</v>
      </c>
      <c r="D146">
        <v>-1.90718768372267</v>
      </c>
      <c r="E146">
        <v>1.45772594752186E-3</v>
      </c>
      <c r="F146">
        <v>7.1722069831750904E-2</v>
      </c>
      <c r="G146">
        <v>8</v>
      </c>
      <c r="H146" t="s">
        <v>2091</v>
      </c>
      <c r="I146" t="s">
        <v>2092</v>
      </c>
      <c r="J146">
        <v>6</v>
      </c>
      <c r="K146" t="s">
        <v>2093</v>
      </c>
      <c r="L146" t="s">
        <v>2094</v>
      </c>
    </row>
    <row r="147" spans="1:12" x14ac:dyDescent="0.25">
      <c r="A147" s="5" t="s">
        <v>2085</v>
      </c>
      <c r="B147">
        <f t="shared" si="15"/>
        <v>1.89989137773432</v>
      </c>
      <c r="C147">
        <v>-0.54754590544446902</v>
      </c>
      <c r="D147">
        <v>-1.89989137773432</v>
      </c>
      <c r="E147">
        <v>2.6420079260237699E-3</v>
      </c>
      <c r="F147">
        <v>7.2038433991309894E-2</v>
      </c>
      <c r="G147">
        <v>23</v>
      </c>
      <c r="H147" t="s">
        <v>2086</v>
      </c>
      <c r="I147" t="s">
        <v>2087</v>
      </c>
      <c r="J147">
        <v>20</v>
      </c>
      <c r="K147" t="s">
        <v>2088</v>
      </c>
      <c r="L147" t="s">
        <v>2089</v>
      </c>
    </row>
    <row r="148" spans="1:12" x14ac:dyDescent="0.25">
      <c r="A148" s="5" t="s">
        <v>2080</v>
      </c>
      <c r="B148">
        <f t="shared" si="15"/>
        <v>1.8984844335672799</v>
      </c>
      <c r="C148">
        <v>-0.60535849141463505</v>
      </c>
      <c r="D148">
        <v>-1.8984844335672799</v>
      </c>
      <c r="E148">
        <v>2.7063599458728E-3</v>
      </c>
      <c r="F148">
        <v>6.8096558609486504E-2</v>
      </c>
      <c r="G148">
        <v>16</v>
      </c>
      <c r="H148" t="s">
        <v>2081</v>
      </c>
      <c r="I148" t="s">
        <v>2082</v>
      </c>
      <c r="J148">
        <v>12</v>
      </c>
      <c r="K148" t="s">
        <v>2083</v>
      </c>
      <c r="L148" t="s">
        <v>2084</v>
      </c>
    </row>
    <row r="149" spans="1:12" x14ac:dyDescent="0.25">
      <c r="A149" t="s">
        <v>2075</v>
      </c>
      <c r="B149">
        <f t="shared" si="15"/>
        <v>1.89785792719253</v>
      </c>
      <c r="C149">
        <v>-0.62629595099253599</v>
      </c>
      <c r="D149">
        <v>-1.89785792719253</v>
      </c>
      <c r="E149">
        <v>4.2313117066290502E-3</v>
      </c>
      <c r="F149">
        <v>6.4118527323713495E-2</v>
      </c>
      <c r="G149">
        <v>15</v>
      </c>
      <c r="H149" t="s">
        <v>2076</v>
      </c>
      <c r="I149" t="s">
        <v>2077</v>
      </c>
      <c r="J149">
        <v>10</v>
      </c>
      <c r="K149" t="s">
        <v>2078</v>
      </c>
      <c r="L149" t="s">
        <v>2079</v>
      </c>
    </row>
    <row r="150" spans="1:12" x14ac:dyDescent="0.25">
      <c r="A150" t="s">
        <v>2070</v>
      </c>
      <c r="B150">
        <f t="shared" si="15"/>
        <v>1.89083879838234</v>
      </c>
      <c r="C150">
        <v>-0.68385905095543997</v>
      </c>
      <c r="D150">
        <v>-1.89083879838234</v>
      </c>
      <c r="E150">
        <v>1.45348837209302E-3</v>
      </c>
      <c r="F150">
        <v>6.5151726371639407E-2</v>
      </c>
      <c r="G150">
        <v>11</v>
      </c>
      <c r="H150" t="s">
        <v>2071</v>
      </c>
      <c r="I150" t="s">
        <v>2072</v>
      </c>
      <c r="J150">
        <v>9</v>
      </c>
      <c r="K150" t="s">
        <v>2073</v>
      </c>
      <c r="L150" t="s">
        <v>2074</v>
      </c>
    </row>
  </sheetData>
  <sortState xmlns:xlrd2="http://schemas.microsoft.com/office/spreadsheetml/2017/richdata2" ref="A142:N150">
    <sortCondition descending="1" ref="B142:B15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Description</vt:lpstr>
      <vt:lpstr>01_2wAnova-487proteins</vt:lpstr>
      <vt:lpstr>02_2wAnova-signifiant only</vt:lpstr>
      <vt:lpstr>03_Enrichments-WG output</vt:lpstr>
      <vt:lpstr>'01_2wAnova-487proteins'!Print_Area</vt:lpstr>
      <vt:lpstr>'02_2wAnova-signifiant only'!Print_Area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reschu</dc:creator>
  <cp:lastModifiedBy>reschu</cp:lastModifiedBy>
  <cp:lastPrinted>2025-05-28T14:25:46Z</cp:lastPrinted>
  <dcterms:created xsi:type="dcterms:W3CDTF">2025-05-26T15:12:55Z</dcterms:created>
  <dcterms:modified xsi:type="dcterms:W3CDTF">2025-07-18T10:36:47Z</dcterms:modified>
</cp:coreProperties>
</file>