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3" r:id="rId1"/>
  </sheets>
  <definedNames>
    <definedName name="_xlnm._FilterDatabase" localSheetId="0" hidden="1">Sheet1!$A$1:$W$536</definedName>
  </definedNames>
  <calcPr calcId="144525"/>
</workbook>
</file>

<file path=xl/sharedStrings.xml><?xml version="1.0" encoding="utf-8"?>
<sst xmlns="http://schemas.openxmlformats.org/spreadsheetml/2006/main" count="1612" uniqueCount="87">
  <si>
    <t>Acute treatment</t>
  </si>
  <si>
    <t>Preventive treatment</t>
  </si>
  <si>
    <t>Traditional Chinese Medicine</t>
  </si>
  <si>
    <t>First prescription (N = 168,421)</t>
  </si>
  <si>
    <t>Second prescription (N = 39909)</t>
  </si>
  <si>
    <t>Third prescription (N = 16802)</t>
  </si>
  <si>
    <t>Fourth prescription (N = 9393)</t>
  </si>
  <si>
    <t>None</t>
  </si>
  <si>
    <t>chinese_herbal</t>
  </si>
  <si>
    <t>chinese_calmingmind</t>
  </si>
  <si>
    <t>chinese_calmingmind, chinese_herbal</t>
  </si>
  <si>
    <t>chinese_headache</t>
  </si>
  <si>
    <t>chinese_headache, chinese_herbal</t>
  </si>
  <si>
    <t>chinese_headache, chinese_calmingmind</t>
  </si>
  <si>
    <t>chinese_headache, chinese_calmingmind, chinese_herbal</t>
  </si>
  <si>
    <t>chinese_acupuncture</t>
  </si>
  <si>
    <t>chinese_acupuncture, chinese_herbal</t>
  </si>
  <si>
    <t>chinese_acupuncture, chinese_calmingmind</t>
  </si>
  <si>
    <t>chinese_acupuncture, chinese_calmingmind, chinese_herbal</t>
  </si>
  <si>
    <t>chinese_acupuncture, chinese_headache</t>
  </si>
  <si>
    <t>chinese_acupuncture, chinese_headache, chinese_herbal</t>
  </si>
  <si>
    <t>chinese_acupuncture, chinese_headache, chinese_calmingmind</t>
  </si>
  <si>
    <t>chinese_acupuncture, chinese_headache, chinese_calmingmind, chinese_herbal</t>
  </si>
  <si>
    <t>others_preventive</t>
  </si>
  <si>
    <t>antidepressants</t>
  </si>
  <si>
    <t>antidepressants, others_preventive</t>
  </si>
  <si>
    <t>antiepileptics</t>
  </si>
  <si>
    <t>antiepileptics, others_preventive</t>
  </si>
  <si>
    <t>antiepileptics, antidepressants</t>
  </si>
  <si>
    <t>antiepileptics, antidepressants, others_preventive</t>
  </si>
  <si>
    <t>beta_blocker</t>
  </si>
  <si>
    <t>beta_blocker, others_preventive</t>
  </si>
  <si>
    <t>beta_blocker, antidepressants</t>
  </si>
  <si>
    <t>beta_blocker, antiepileptics</t>
  </si>
  <si>
    <t>beta_blocker, antiepileptics, antidepressants</t>
  </si>
  <si>
    <t>ca_channel_blocker</t>
  </si>
  <si>
    <t>ca_channel_blocker, others_preventive</t>
  </si>
  <si>
    <t>ca_channel_blocker, antidepressants</t>
  </si>
  <si>
    <t>ca_channel_blocker, antidepressants, others_preventive</t>
  </si>
  <si>
    <t>ca_channel_blocker, antiepileptics</t>
  </si>
  <si>
    <t>ca_channel_blocker, antiepileptics, others_preventive</t>
  </si>
  <si>
    <t>ca_channel_blocker, antiepileptics, antidepressants</t>
  </si>
  <si>
    <t>ca_channel_blocker, beta_blocker</t>
  </si>
  <si>
    <t>ca_channel_blocker, beta_blocker, others_preventive</t>
  </si>
  <si>
    <t>ca_channel_blocker, beta_blocker, antiepileptics</t>
  </si>
  <si>
    <t>others_treatment</t>
  </si>
  <si>
    <t>antiemetics</t>
  </si>
  <si>
    <t>antiemetics, others_treatment</t>
  </si>
  <si>
    <t>cgrp</t>
  </si>
  <si>
    <t>triptan</t>
  </si>
  <si>
    <t>triptan, others_treatment</t>
  </si>
  <si>
    <t>triptan, antiemetics</t>
  </si>
  <si>
    <t>triptan, cgrp</t>
  </si>
  <si>
    <t>opioids</t>
  </si>
  <si>
    <t>opioids, others_treatment</t>
  </si>
  <si>
    <t>opioids, antiemetics</t>
  </si>
  <si>
    <t>opioids, antiemetics, others_treatment</t>
  </si>
  <si>
    <t>opioids, cgrp</t>
  </si>
  <si>
    <t>opioids, triptan</t>
  </si>
  <si>
    <t>opioids, triptan, antiemetics</t>
  </si>
  <si>
    <t>ergotamine</t>
  </si>
  <si>
    <t>ergotamine, others_treatment</t>
  </si>
  <si>
    <t>ergotamine, antiemetics</t>
  </si>
  <si>
    <t>ergotamine, antiemetics, others_treatment</t>
  </si>
  <si>
    <t>ergotamine, triptan</t>
  </si>
  <si>
    <t>ergotamine, triptan, others_treatment</t>
  </si>
  <si>
    <t>ergotamine, opioids</t>
  </si>
  <si>
    <t>NSAIDs</t>
  </si>
  <si>
    <t>beta_blocker, antiepileptics, others_preventive</t>
  </si>
  <si>
    <t>ca_channel_blocker, beta_blocker, antidepressants</t>
  </si>
  <si>
    <t>ca_channel_blocker, beta_blocker, antiepileptics, antidepressants</t>
  </si>
  <si>
    <t>NSAIDs, others_treatment</t>
  </si>
  <si>
    <t>ca_channel_blocker, beta_blocker, antiepileptics, others_preventive</t>
  </si>
  <si>
    <t>NSAIDs, antiemetics</t>
  </si>
  <si>
    <t>NSAIDs, antiemetics, others_treatment</t>
  </si>
  <si>
    <t>NSAIDs, cgrp</t>
  </si>
  <si>
    <t>NSAIDs, triptan</t>
  </si>
  <si>
    <t>NSAIDs, triptan, others_treatment</t>
  </si>
  <si>
    <t>NSAIDs, triptan, antiemetics</t>
  </si>
  <si>
    <t>NSAIDs, opioids</t>
  </si>
  <si>
    <t>NSAIDs, opioids, others_treatment</t>
  </si>
  <si>
    <t>NSAIDs, opioids, antiemetics</t>
  </si>
  <si>
    <t>NSAIDs, opioids, antiemetics, others_treatment</t>
  </si>
  <si>
    <t>NSAIDs, opioids, triptan</t>
  </si>
  <si>
    <t>NSAIDs, ergotamine</t>
  </si>
  <si>
    <t>NSAIDs, ergotamine, others_treatment</t>
  </si>
  <si>
    <t>NSAIDs, ergotamine, triptan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</si>
</sst>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等线"/>
      <charset val="134"/>
      <scheme val="minor"/>
    </font>
    <font>
      <b/>
      <sz val="11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7">
    <xf numFmtId="0" fontId="0" fillId="0" borderId="0" xfId="0">
      <alignment vertical="center"/>
    </xf>
    <xf numFmtId="10" fontId="0" fillId="0" borderId="0" xfId="3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49"/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38"/>
  <sheetViews>
    <sheetView tabSelected="1" topLeftCell="C1" workbookViewId="0">
      <selection activeCell="G540" sqref="G540"/>
    </sheetView>
  </sheetViews>
  <sheetFormatPr defaultColWidth="9" defaultRowHeight="16.8"/>
  <cols>
    <col min="1" max="1" width="47.625" customWidth="1"/>
    <col min="2" max="2" width="48.5" customWidth="1"/>
    <col min="3" max="3" width="70.125" customWidth="1"/>
    <col min="4" max="4" width="15.125" customWidth="1"/>
    <col min="5" max="5" width="15.125" style="1" customWidth="1"/>
    <col min="6" max="6" width="20.375" customWidth="1"/>
    <col min="7" max="7" width="20.375" style="1" customWidth="1"/>
    <col min="8" max="8" width="14.75" customWidth="1"/>
    <col min="9" max="9" width="14.75" style="1" customWidth="1"/>
    <col min="10" max="11" width="14.75" customWidth="1"/>
    <col min="12" max="13" width="12.5" customWidth="1"/>
    <col min="14" max="17" width="15.75" customWidth="1"/>
    <col min="18" max="23" width="14.75" customWidth="1"/>
  </cols>
  <sheetData>
    <row r="1" ht="38.65" customHeight="1" spans="1:23">
      <c r="A1" s="2" t="s">
        <v>0</v>
      </c>
      <c r="B1" s="2" t="s">
        <v>1</v>
      </c>
      <c r="C1" s="2" t="s">
        <v>2</v>
      </c>
      <c r="D1" s="3" t="s">
        <v>3</v>
      </c>
      <c r="E1" s="3"/>
      <c r="F1" s="3" t="s">
        <v>4</v>
      </c>
      <c r="G1" s="3"/>
      <c r="H1" s="3" t="s">
        <v>5</v>
      </c>
      <c r="I1" s="3"/>
      <c r="J1" s="3" t="s">
        <v>6</v>
      </c>
      <c r="K1" s="3"/>
      <c r="L1" s="5" t="str">
        <f>"Fifth prescription (N = "&amp;SUM(L$2:L$536)&amp;")"</f>
        <v>Fifth prescription (N = 5983)</v>
      </c>
      <c r="M1" s="5"/>
      <c r="N1" s="3" t="str">
        <f>"Sixth prescription (N = "&amp;SUM(N$2:N$536)&amp;")"</f>
        <v>Sixth prescription (N = 4192)</v>
      </c>
      <c r="O1" s="3"/>
      <c r="P1" s="3" t="str">
        <f>"Seventh prescription (N = "&amp;SUM(P$2:P$536)&amp;")"</f>
        <v>Seventh prescription (N = 3108)</v>
      </c>
      <c r="Q1" s="3"/>
      <c r="R1" s="3" t="str">
        <f>"Eighth prescription (N = "&amp;SUM(R$2:R$536)&amp;")"</f>
        <v>Eighth prescription (N = 2405)</v>
      </c>
      <c r="S1" s="3"/>
      <c r="T1" s="3" t="str">
        <f>"Ninth prescription (N = "&amp;SUM(T$2:T$536)&amp;")"</f>
        <v>Ninth prescription (N = 1904)</v>
      </c>
      <c r="U1" s="3"/>
      <c r="V1" s="3" t="str">
        <f>"Tenth prescription (N = "&amp;SUM(V$2:V$536)&amp;")"</f>
        <v>Tenth prescription (N = 1525)</v>
      </c>
      <c r="W1" s="3"/>
    </row>
    <row r="2" spans="1:23">
      <c r="A2" s="4" t="s">
        <v>7</v>
      </c>
      <c r="B2" s="4" t="s">
        <v>7</v>
      </c>
      <c r="C2" s="4" t="s">
        <v>7</v>
      </c>
      <c r="D2">
        <v>48290</v>
      </c>
      <c r="E2" s="1">
        <f t="shared" ref="E2:E65" si="0">D2/SUM(D$2:D$536)</f>
        <v>0.286721964600614</v>
      </c>
      <c r="F2">
        <v>11452</v>
      </c>
      <c r="G2" s="1">
        <f t="shared" ref="G2:G65" si="1">F2/SUM(F$2:F$536)</f>
        <v>0.286952817660177</v>
      </c>
      <c r="H2">
        <v>4422</v>
      </c>
      <c r="I2" s="1">
        <f t="shared" ref="I2:I65" si="2">H2/SUM(H$2:H$536)</f>
        <v>0.263182954410189</v>
      </c>
      <c r="J2">
        <v>2324</v>
      </c>
      <c r="K2" s="1">
        <f t="shared" ref="K2:K65" si="3">J2/SUM(J$2:J$536)</f>
        <v>0.247418290216118</v>
      </c>
      <c r="L2">
        <v>1465</v>
      </c>
      <c r="M2" s="1">
        <f t="shared" ref="M2:M65" si="4">L2/SUM(L$2:L$536)</f>
        <v>0.244860437907404</v>
      </c>
      <c r="N2">
        <v>1019</v>
      </c>
      <c r="O2" s="1">
        <f t="shared" ref="O2:O65" si="5">N2/SUM(N$2:N$536)</f>
        <v>0.243082061068702</v>
      </c>
      <c r="P2">
        <v>757</v>
      </c>
      <c r="Q2" s="1">
        <f t="shared" ref="Q2:Q65" si="6">P2/SUM(P$2:P$536)</f>
        <v>0.243564993564994</v>
      </c>
      <c r="R2">
        <v>630</v>
      </c>
      <c r="S2" s="1">
        <f t="shared" ref="S2:S65" si="7">R2/SUM(R$2:R$536)</f>
        <v>0.261954261954262</v>
      </c>
      <c r="T2">
        <v>463</v>
      </c>
      <c r="U2" s="1">
        <f t="shared" ref="U2:U65" si="8">T2/SUM(T$2:T$536)</f>
        <v>0.243172268907563</v>
      </c>
      <c r="V2">
        <v>363</v>
      </c>
      <c r="W2" s="1">
        <f t="shared" ref="W2:W65" si="9">V2/SUM(V$2:V$536)</f>
        <v>0.238032786885246</v>
      </c>
    </row>
    <row r="3" spans="1:23">
      <c r="A3" s="4" t="s">
        <v>7</v>
      </c>
      <c r="B3" s="4" t="s">
        <v>7</v>
      </c>
      <c r="C3" s="4" t="s">
        <v>8</v>
      </c>
      <c r="D3">
        <v>10440</v>
      </c>
      <c r="E3" s="1">
        <f t="shared" si="0"/>
        <v>0.0619875193710998</v>
      </c>
      <c r="F3">
        <v>3856</v>
      </c>
      <c r="G3" s="1">
        <f t="shared" si="1"/>
        <v>0.0966198100679045</v>
      </c>
      <c r="H3">
        <v>2022</v>
      </c>
      <c r="I3" s="1">
        <f t="shared" si="2"/>
        <v>0.120342816331389</v>
      </c>
      <c r="J3">
        <v>1292</v>
      </c>
      <c r="K3" s="1">
        <f t="shared" si="3"/>
        <v>0.137549238794847</v>
      </c>
      <c r="L3">
        <v>896</v>
      </c>
      <c r="M3" s="1">
        <f t="shared" si="4"/>
        <v>0.149757646665552</v>
      </c>
      <c r="N3">
        <v>638</v>
      </c>
      <c r="O3" s="1">
        <f t="shared" si="5"/>
        <v>0.15219465648855</v>
      </c>
      <c r="P3">
        <v>475</v>
      </c>
      <c r="Q3" s="1">
        <f t="shared" si="6"/>
        <v>0.152831402831403</v>
      </c>
      <c r="R3">
        <v>378</v>
      </c>
      <c r="S3" s="1">
        <f t="shared" si="7"/>
        <v>0.157172557172557</v>
      </c>
      <c r="T3">
        <v>296</v>
      </c>
      <c r="U3" s="1">
        <f t="shared" si="8"/>
        <v>0.15546218487395</v>
      </c>
      <c r="V3">
        <v>256</v>
      </c>
      <c r="W3" s="1">
        <f t="shared" si="9"/>
        <v>0.167868852459016</v>
      </c>
    </row>
    <row r="4" spans="1:23">
      <c r="A4" s="4" t="s">
        <v>7</v>
      </c>
      <c r="B4" s="4" t="s">
        <v>7</v>
      </c>
      <c r="C4" s="4" t="s">
        <v>9</v>
      </c>
      <c r="D4">
        <v>216</v>
      </c>
      <c r="E4" s="1">
        <f t="shared" si="0"/>
        <v>0.00128250040078138</v>
      </c>
      <c r="F4">
        <v>80</v>
      </c>
      <c r="G4" s="1">
        <f t="shared" si="1"/>
        <v>0.00200456037485279</v>
      </c>
      <c r="H4">
        <v>33</v>
      </c>
      <c r="I4" s="1">
        <f t="shared" si="2"/>
        <v>0.0019640518985835</v>
      </c>
      <c r="J4">
        <v>13</v>
      </c>
      <c r="K4" s="1">
        <f t="shared" si="3"/>
        <v>0.0013840093686788</v>
      </c>
      <c r="L4">
        <v>10</v>
      </c>
      <c r="M4" s="1">
        <f t="shared" si="4"/>
        <v>0.00167140230653518</v>
      </c>
      <c r="N4">
        <v>5</v>
      </c>
      <c r="O4" s="1">
        <f t="shared" si="5"/>
        <v>0.00119274809160305</v>
      </c>
      <c r="P4">
        <v>3</v>
      </c>
      <c r="Q4" s="1">
        <f t="shared" si="6"/>
        <v>0.000965250965250965</v>
      </c>
      <c r="R4">
        <v>4</v>
      </c>
      <c r="S4" s="1">
        <f t="shared" si="7"/>
        <v>0.00166320166320166</v>
      </c>
      <c r="T4">
        <v>3</v>
      </c>
      <c r="U4" s="1">
        <f t="shared" si="8"/>
        <v>0.00157563025210084</v>
      </c>
      <c r="V4">
        <v>2</v>
      </c>
      <c r="W4" s="1">
        <f t="shared" si="9"/>
        <v>0.00131147540983607</v>
      </c>
    </row>
    <row r="5" spans="1:23">
      <c r="A5" s="4" t="s">
        <v>7</v>
      </c>
      <c r="B5" s="4" t="s">
        <v>7</v>
      </c>
      <c r="C5" s="4" t="s">
        <v>10</v>
      </c>
      <c r="D5">
        <v>50</v>
      </c>
      <c r="E5" s="1">
        <f t="shared" si="0"/>
        <v>0.000296875092773466</v>
      </c>
      <c r="F5">
        <v>10</v>
      </c>
      <c r="G5" s="1">
        <f t="shared" si="1"/>
        <v>0.000250570046856599</v>
      </c>
      <c r="H5">
        <v>12</v>
      </c>
      <c r="I5" s="1">
        <f t="shared" si="2"/>
        <v>0.000714200690394001</v>
      </c>
      <c r="J5">
        <v>9</v>
      </c>
      <c r="K5" s="1">
        <f t="shared" si="3"/>
        <v>0.000958160332162248</v>
      </c>
      <c r="L5">
        <v>4</v>
      </c>
      <c r="M5" s="1">
        <f t="shared" si="4"/>
        <v>0.000668560922614073</v>
      </c>
      <c r="N5">
        <v>3</v>
      </c>
      <c r="O5" s="1">
        <f t="shared" si="5"/>
        <v>0.000715648854961832</v>
      </c>
      <c r="P5">
        <v>2</v>
      </c>
      <c r="Q5" s="1">
        <f t="shared" si="6"/>
        <v>0.000643500643500643</v>
      </c>
      <c r="R5">
        <v>2</v>
      </c>
      <c r="S5" s="1">
        <f t="shared" si="7"/>
        <v>0.000831600831600832</v>
      </c>
      <c r="T5">
        <v>2</v>
      </c>
      <c r="U5" s="1">
        <f t="shared" si="8"/>
        <v>0.00105042016806723</v>
      </c>
      <c r="V5">
        <v>1</v>
      </c>
      <c r="W5" s="1">
        <f t="shared" si="9"/>
        <v>0.000655737704918033</v>
      </c>
    </row>
    <row r="6" spans="1:23">
      <c r="A6" s="4" t="s">
        <v>7</v>
      </c>
      <c r="B6" s="4" t="s">
        <v>7</v>
      </c>
      <c r="C6" s="4" t="s">
        <v>11</v>
      </c>
      <c r="D6">
        <v>8232</v>
      </c>
      <c r="E6" s="1">
        <f t="shared" si="0"/>
        <v>0.0488775152742235</v>
      </c>
      <c r="F6">
        <v>2147</v>
      </c>
      <c r="G6" s="1">
        <f t="shared" si="1"/>
        <v>0.0537973890601118</v>
      </c>
      <c r="H6">
        <v>897</v>
      </c>
      <c r="I6" s="1">
        <f t="shared" si="2"/>
        <v>0.0533865016069516</v>
      </c>
      <c r="J6">
        <v>494</v>
      </c>
      <c r="K6" s="1">
        <f t="shared" si="3"/>
        <v>0.0525923560097945</v>
      </c>
      <c r="L6">
        <v>312</v>
      </c>
      <c r="M6" s="1">
        <f t="shared" si="4"/>
        <v>0.0521477519638977</v>
      </c>
      <c r="N6">
        <v>223</v>
      </c>
      <c r="O6" s="1">
        <f t="shared" si="5"/>
        <v>0.0531965648854962</v>
      </c>
      <c r="P6">
        <v>163</v>
      </c>
      <c r="Q6" s="1">
        <f t="shared" si="6"/>
        <v>0.0524453024453024</v>
      </c>
      <c r="R6">
        <v>129</v>
      </c>
      <c r="S6" s="1">
        <f t="shared" si="7"/>
        <v>0.0536382536382536</v>
      </c>
      <c r="T6">
        <v>110</v>
      </c>
      <c r="U6" s="1">
        <f t="shared" si="8"/>
        <v>0.0577731092436975</v>
      </c>
      <c r="V6">
        <v>81</v>
      </c>
      <c r="W6" s="1">
        <f t="shared" si="9"/>
        <v>0.0531147540983607</v>
      </c>
    </row>
    <row r="7" spans="1:23">
      <c r="A7" s="4" t="s">
        <v>7</v>
      </c>
      <c r="B7" s="4" t="s">
        <v>7</v>
      </c>
      <c r="C7" s="4" t="s">
        <v>12</v>
      </c>
      <c r="D7">
        <v>3857</v>
      </c>
      <c r="E7" s="1">
        <f t="shared" si="0"/>
        <v>0.0229009446565452</v>
      </c>
      <c r="F7">
        <v>1031</v>
      </c>
      <c r="G7" s="1">
        <f t="shared" si="1"/>
        <v>0.0258337718309153</v>
      </c>
      <c r="H7">
        <v>419</v>
      </c>
      <c r="I7" s="1">
        <f t="shared" si="2"/>
        <v>0.0249375074395905</v>
      </c>
      <c r="J7">
        <v>209</v>
      </c>
      <c r="K7" s="1">
        <f t="shared" si="3"/>
        <v>0.02225061215799</v>
      </c>
      <c r="L7">
        <v>115</v>
      </c>
      <c r="M7" s="1">
        <f t="shared" si="4"/>
        <v>0.0192211265251546</v>
      </c>
      <c r="N7">
        <v>97</v>
      </c>
      <c r="O7" s="1">
        <f t="shared" si="5"/>
        <v>0.0231393129770992</v>
      </c>
      <c r="P7">
        <v>70</v>
      </c>
      <c r="Q7" s="1">
        <f t="shared" si="6"/>
        <v>0.0225225225225225</v>
      </c>
      <c r="R7">
        <v>42</v>
      </c>
      <c r="S7" s="1">
        <f t="shared" si="7"/>
        <v>0.0174636174636175</v>
      </c>
      <c r="T7">
        <v>35</v>
      </c>
      <c r="U7" s="1">
        <f t="shared" si="8"/>
        <v>0.0183823529411765</v>
      </c>
      <c r="V7">
        <v>32</v>
      </c>
      <c r="W7" s="1">
        <f t="shared" si="9"/>
        <v>0.020983606557377</v>
      </c>
    </row>
    <row r="8" spans="1:23">
      <c r="A8" s="4" t="s">
        <v>7</v>
      </c>
      <c r="B8" s="4" t="s">
        <v>7</v>
      </c>
      <c r="C8" s="4" t="s">
        <v>13</v>
      </c>
      <c r="D8">
        <v>18</v>
      </c>
      <c r="E8" s="1">
        <f t="shared" si="0"/>
        <v>0.000106875033398448</v>
      </c>
      <c r="F8">
        <v>10</v>
      </c>
      <c r="G8" s="1">
        <f t="shared" si="1"/>
        <v>0.000250570046856599</v>
      </c>
      <c r="H8">
        <v>1</v>
      </c>
      <c r="I8" s="1">
        <f t="shared" si="2"/>
        <v>5.95167241995001e-5</v>
      </c>
      <c r="J8">
        <v>3</v>
      </c>
      <c r="K8" s="1">
        <f t="shared" si="3"/>
        <v>0.000319386777387416</v>
      </c>
      <c r="L8">
        <v>1</v>
      </c>
      <c r="M8" s="1">
        <f t="shared" si="4"/>
        <v>0.000167140230653518</v>
      </c>
      <c r="N8">
        <v>2</v>
      </c>
      <c r="O8" s="1">
        <f t="shared" si="5"/>
        <v>0.000477099236641221</v>
      </c>
      <c r="P8">
        <v>1</v>
      </c>
      <c r="Q8" s="1">
        <f t="shared" si="6"/>
        <v>0.000321750321750322</v>
      </c>
      <c r="S8" s="1">
        <f t="shared" si="7"/>
        <v>0</v>
      </c>
      <c r="U8" s="1">
        <f t="shared" si="8"/>
        <v>0</v>
      </c>
      <c r="W8" s="1">
        <f t="shared" si="9"/>
        <v>0</v>
      </c>
    </row>
    <row r="9" spans="1:23">
      <c r="A9" s="4" t="s">
        <v>7</v>
      </c>
      <c r="B9" s="4" t="s">
        <v>7</v>
      </c>
      <c r="C9" s="4" t="s">
        <v>14</v>
      </c>
      <c r="D9">
        <v>23</v>
      </c>
      <c r="E9" s="1">
        <f t="shared" si="0"/>
        <v>0.000136562542675795</v>
      </c>
      <c r="F9">
        <v>5</v>
      </c>
      <c r="G9" s="1">
        <f t="shared" si="1"/>
        <v>0.000125285023428299</v>
      </c>
      <c r="H9">
        <v>2</v>
      </c>
      <c r="I9" s="1">
        <f t="shared" si="2"/>
        <v>0.000119033448399</v>
      </c>
      <c r="K9" s="1">
        <f t="shared" si="3"/>
        <v>0</v>
      </c>
      <c r="M9" s="1">
        <f t="shared" si="4"/>
        <v>0</v>
      </c>
      <c r="O9" s="1">
        <f t="shared" si="5"/>
        <v>0</v>
      </c>
      <c r="P9">
        <v>2</v>
      </c>
      <c r="Q9" s="1">
        <f t="shared" si="6"/>
        <v>0.000643500643500643</v>
      </c>
      <c r="R9">
        <v>2</v>
      </c>
      <c r="S9" s="1">
        <f t="shared" si="7"/>
        <v>0.000831600831600832</v>
      </c>
      <c r="T9">
        <v>1</v>
      </c>
      <c r="U9" s="1">
        <f t="shared" si="8"/>
        <v>0.000525210084033613</v>
      </c>
      <c r="V9">
        <v>1</v>
      </c>
      <c r="W9" s="1">
        <f t="shared" si="9"/>
        <v>0.000655737704918033</v>
      </c>
    </row>
    <row r="10" spans="1:23">
      <c r="A10" s="4" t="s">
        <v>7</v>
      </c>
      <c r="B10" s="4" t="s">
        <v>7</v>
      </c>
      <c r="C10" s="4" t="s">
        <v>15</v>
      </c>
      <c r="D10">
        <v>2775</v>
      </c>
      <c r="E10" s="1">
        <f t="shared" si="0"/>
        <v>0.0164765676489274</v>
      </c>
      <c r="F10">
        <v>1509</v>
      </c>
      <c r="G10" s="1">
        <f t="shared" si="1"/>
        <v>0.0378110200706608</v>
      </c>
      <c r="H10">
        <v>921</v>
      </c>
      <c r="I10" s="1">
        <f t="shared" si="2"/>
        <v>0.0548149029877396</v>
      </c>
      <c r="J10">
        <v>646</v>
      </c>
      <c r="K10" s="1">
        <f t="shared" si="3"/>
        <v>0.0687746193974236</v>
      </c>
      <c r="L10">
        <v>465</v>
      </c>
      <c r="M10" s="1">
        <f t="shared" si="4"/>
        <v>0.077720207253886</v>
      </c>
      <c r="N10">
        <v>355</v>
      </c>
      <c r="O10" s="1">
        <f t="shared" si="5"/>
        <v>0.0846851145038168</v>
      </c>
      <c r="P10">
        <v>281</v>
      </c>
      <c r="Q10" s="1">
        <f t="shared" si="6"/>
        <v>0.0904118404118404</v>
      </c>
      <c r="R10">
        <v>233</v>
      </c>
      <c r="S10" s="1">
        <f t="shared" si="7"/>
        <v>0.0968814968814969</v>
      </c>
      <c r="T10">
        <v>188</v>
      </c>
      <c r="U10" s="1">
        <f t="shared" si="8"/>
        <v>0.0987394957983193</v>
      </c>
      <c r="V10">
        <v>155</v>
      </c>
      <c r="W10" s="1">
        <f t="shared" si="9"/>
        <v>0.101639344262295</v>
      </c>
    </row>
    <row r="11" spans="1:23">
      <c r="A11" s="4" t="s">
        <v>7</v>
      </c>
      <c r="B11" s="4" t="s">
        <v>7</v>
      </c>
      <c r="C11" s="4" t="s">
        <v>16</v>
      </c>
      <c r="D11">
        <v>711</v>
      </c>
      <c r="E11" s="1">
        <f t="shared" si="0"/>
        <v>0.00422156381923869</v>
      </c>
      <c r="F11">
        <v>349</v>
      </c>
      <c r="G11" s="1">
        <f t="shared" si="1"/>
        <v>0.0087448946352953</v>
      </c>
      <c r="H11">
        <v>223</v>
      </c>
      <c r="I11" s="1">
        <f t="shared" si="2"/>
        <v>0.0132722294964885</v>
      </c>
      <c r="J11">
        <v>153</v>
      </c>
      <c r="K11" s="1">
        <f t="shared" si="3"/>
        <v>0.0162887256467582</v>
      </c>
      <c r="L11">
        <v>109</v>
      </c>
      <c r="M11" s="1">
        <f t="shared" si="4"/>
        <v>0.0182182851412335</v>
      </c>
      <c r="N11">
        <v>68</v>
      </c>
      <c r="O11" s="1">
        <f t="shared" si="5"/>
        <v>0.0162213740458015</v>
      </c>
      <c r="P11">
        <v>52</v>
      </c>
      <c r="Q11" s="1">
        <f t="shared" si="6"/>
        <v>0.0167310167310167</v>
      </c>
      <c r="R11">
        <v>33</v>
      </c>
      <c r="S11" s="1">
        <f t="shared" si="7"/>
        <v>0.0137214137214137</v>
      </c>
      <c r="T11">
        <v>40</v>
      </c>
      <c r="U11" s="1">
        <f t="shared" si="8"/>
        <v>0.0210084033613445</v>
      </c>
      <c r="V11">
        <v>39</v>
      </c>
      <c r="W11" s="1">
        <f t="shared" si="9"/>
        <v>0.0255737704918033</v>
      </c>
    </row>
    <row r="12" spans="1:23">
      <c r="A12" s="4" t="s">
        <v>7</v>
      </c>
      <c r="B12" s="4" t="s">
        <v>7</v>
      </c>
      <c r="C12" s="4" t="s">
        <v>17</v>
      </c>
      <c r="D12">
        <v>3</v>
      </c>
      <c r="E12" s="1">
        <f t="shared" si="0"/>
        <v>1.7812505566408e-5</v>
      </c>
      <c r="F12">
        <v>1</v>
      </c>
      <c r="G12" s="1">
        <f t="shared" si="1"/>
        <v>2.50570046856599e-5</v>
      </c>
      <c r="I12" s="1">
        <f t="shared" si="2"/>
        <v>0</v>
      </c>
      <c r="K12" s="1">
        <f t="shared" si="3"/>
        <v>0</v>
      </c>
      <c r="M12" s="1">
        <f t="shared" si="4"/>
        <v>0</v>
      </c>
      <c r="O12" s="1">
        <f t="shared" si="5"/>
        <v>0</v>
      </c>
      <c r="Q12" s="1">
        <f t="shared" si="6"/>
        <v>0</v>
      </c>
      <c r="S12" s="1">
        <f t="shared" si="7"/>
        <v>0</v>
      </c>
      <c r="U12" s="1">
        <f t="shared" si="8"/>
        <v>0</v>
      </c>
      <c r="W12" s="1">
        <f t="shared" si="9"/>
        <v>0</v>
      </c>
    </row>
    <row r="13" spans="1:23">
      <c r="A13" s="4" t="s">
        <v>7</v>
      </c>
      <c r="B13" s="4" t="s">
        <v>7</v>
      </c>
      <c r="C13" s="4" t="s">
        <v>18</v>
      </c>
      <c r="D13">
        <v>4</v>
      </c>
      <c r="E13" s="1">
        <f t="shared" si="0"/>
        <v>2.37500074218773e-5</v>
      </c>
      <c r="F13">
        <v>1</v>
      </c>
      <c r="G13" s="1">
        <f t="shared" si="1"/>
        <v>2.50570046856599e-5</v>
      </c>
      <c r="I13" s="1">
        <f t="shared" si="2"/>
        <v>0</v>
      </c>
      <c r="K13" s="1">
        <f t="shared" si="3"/>
        <v>0</v>
      </c>
      <c r="M13" s="1">
        <f t="shared" si="4"/>
        <v>0</v>
      </c>
      <c r="O13" s="1">
        <f t="shared" si="5"/>
        <v>0</v>
      </c>
      <c r="P13">
        <v>1</v>
      </c>
      <c r="Q13" s="1">
        <f t="shared" si="6"/>
        <v>0.000321750321750322</v>
      </c>
      <c r="R13">
        <v>1</v>
      </c>
      <c r="S13" s="1">
        <f t="shared" si="7"/>
        <v>0.000415800415800416</v>
      </c>
      <c r="U13" s="1">
        <f t="shared" si="8"/>
        <v>0</v>
      </c>
      <c r="W13" s="1">
        <f t="shared" si="9"/>
        <v>0</v>
      </c>
    </row>
    <row r="14" spans="1:23">
      <c r="A14" s="4" t="s">
        <v>7</v>
      </c>
      <c r="B14" s="4" t="s">
        <v>7</v>
      </c>
      <c r="C14" s="4" t="s">
        <v>19</v>
      </c>
      <c r="D14">
        <v>87</v>
      </c>
      <c r="E14" s="1">
        <f t="shared" si="0"/>
        <v>0.000516562661425832</v>
      </c>
      <c r="F14">
        <v>28</v>
      </c>
      <c r="G14" s="1">
        <f t="shared" si="1"/>
        <v>0.000701596131198477</v>
      </c>
      <c r="H14">
        <v>16</v>
      </c>
      <c r="I14" s="1">
        <f t="shared" si="2"/>
        <v>0.000952267587192001</v>
      </c>
      <c r="J14">
        <v>10</v>
      </c>
      <c r="K14" s="1">
        <f t="shared" si="3"/>
        <v>0.00106462259129139</v>
      </c>
      <c r="L14">
        <v>1</v>
      </c>
      <c r="M14" s="1">
        <f t="shared" si="4"/>
        <v>0.000167140230653518</v>
      </c>
      <c r="N14">
        <v>4</v>
      </c>
      <c r="O14" s="1">
        <f t="shared" si="5"/>
        <v>0.000954198473282443</v>
      </c>
      <c r="P14">
        <v>1</v>
      </c>
      <c r="Q14" s="1">
        <f t="shared" si="6"/>
        <v>0.000321750321750322</v>
      </c>
      <c r="R14">
        <v>1</v>
      </c>
      <c r="S14" s="1">
        <f t="shared" si="7"/>
        <v>0.000415800415800416</v>
      </c>
      <c r="U14" s="1">
        <f t="shared" si="8"/>
        <v>0</v>
      </c>
      <c r="W14" s="1">
        <f t="shared" si="9"/>
        <v>0</v>
      </c>
    </row>
    <row r="15" spans="1:23">
      <c r="A15" s="4" t="s">
        <v>7</v>
      </c>
      <c r="B15" s="4" t="s">
        <v>7</v>
      </c>
      <c r="C15" s="4" t="s">
        <v>20</v>
      </c>
      <c r="D15">
        <v>135</v>
      </c>
      <c r="E15" s="1">
        <f t="shared" si="0"/>
        <v>0.00080156275048836</v>
      </c>
      <c r="F15">
        <v>58</v>
      </c>
      <c r="G15" s="1">
        <f t="shared" si="1"/>
        <v>0.00145330627176827</v>
      </c>
      <c r="H15">
        <v>27</v>
      </c>
      <c r="I15" s="1">
        <f t="shared" si="2"/>
        <v>0.0016069515533865</v>
      </c>
      <c r="J15">
        <v>14</v>
      </c>
      <c r="K15" s="1">
        <f t="shared" si="3"/>
        <v>0.00149047162780794</v>
      </c>
      <c r="L15">
        <v>10</v>
      </c>
      <c r="M15" s="1">
        <f t="shared" si="4"/>
        <v>0.00167140230653518</v>
      </c>
      <c r="N15">
        <v>6</v>
      </c>
      <c r="O15" s="1">
        <f t="shared" si="5"/>
        <v>0.00143129770992366</v>
      </c>
      <c r="P15">
        <v>3</v>
      </c>
      <c r="Q15" s="1">
        <f t="shared" si="6"/>
        <v>0.000965250965250965</v>
      </c>
      <c r="R15">
        <v>3</v>
      </c>
      <c r="S15" s="1">
        <f t="shared" si="7"/>
        <v>0.00124740124740125</v>
      </c>
      <c r="U15" s="1">
        <f t="shared" si="8"/>
        <v>0</v>
      </c>
      <c r="V15">
        <v>2</v>
      </c>
      <c r="W15" s="1">
        <f t="shared" si="9"/>
        <v>0.00131147540983607</v>
      </c>
    </row>
    <row r="16" spans="1:23">
      <c r="A16" s="4" t="s">
        <v>7</v>
      </c>
      <c r="B16" s="4" t="s">
        <v>7</v>
      </c>
      <c r="C16" s="4" t="s">
        <v>21</v>
      </c>
      <c r="D16">
        <v>1</v>
      </c>
      <c r="E16" s="1">
        <f t="shared" si="0"/>
        <v>5.93750185546933e-6</v>
      </c>
      <c r="G16" s="1">
        <f t="shared" si="1"/>
        <v>0</v>
      </c>
      <c r="I16" s="1">
        <f t="shared" si="2"/>
        <v>0</v>
      </c>
      <c r="K16" s="1">
        <f t="shared" si="3"/>
        <v>0</v>
      </c>
      <c r="M16" s="1">
        <f t="shared" si="4"/>
        <v>0</v>
      </c>
      <c r="O16" s="1">
        <f t="shared" si="5"/>
        <v>0</v>
      </c>
      <c r="Q16" s="1">
        <f t="shared" si="6"/>
        <v>0</v>
      </c>
      <c r="S16" s="1">
        <f t="shared" si="7"/>
        <v>0</v>
      </c>
      <c r="U16" s="1">
        <f t="shared" si="8"/>
        <v>0</v>
      </c>
      <c r="W16" s="1">
        <f t="shared" si="9"/>
        <v>0</v>
      </c>
    </row>
    <row r="17" spans="1:23">
      <c r="A17" s="4" t="s">
        <v>7</v>
      </c>
      <c r="B17" s="4" t="s">
        <v>7</v>
      </c>
      <c r="C17" s="4" t="s">
        <v>22</v>
      </c>
      <c r="E17" s="1">
        <f t="shared" si="0"/>
        <v>0</v>
      </c>
      <c r="F17">
        <v>1</v>
      </c>
      <c r="G17" s="1">
        <f t="shared" si="1"/>
        <v>2.50570046856599e-5</v>
      </c>
      <c r="I17" s="1">
        <f t="shared" si="2"/>
        <v>0</v>
      </c>
      <c r="K17" s="1">
        <f t="shared" si="3"/>
        <v>0</v>
      </c>
      <c r="M17" s="1">
        <f t="shared" si="4"/>
        <v>0</v>
      </c>
      <c r="O17" s="1">
        <f t="shared" si="5"/>
        <v>0</v>
      </c>
      <c r="Q17" s="1">
        <f t="shared" si="6"/>
        <v>0</v>
      </c>
      <c r="S17" s="1">
        <f t="shared" si="7"/>
        <v>0</v>
      </c>
      <c r="U17" s="1">
        <f t="shared" si="8"/>
        <v>0</v>
      </c>
      <c r="W17" s="1">
        <f t="shared" si="9"/>
        <v>0</v>
      </c>
    </row>
    <row r="18" spans="1:23">
      <c r="A18" s="4" t="s">
        <v>7</v>
      </c>
      <c r="B18" s="4" t="s">
        <v>23</v>
      </c>
      <c r="C18" s="4" t="s">
        <v>7</v>
      </c>
      <c r="D18">
        <v>451</v>
      </c>
      <c r="E18" s="1">
        <f t="shared" si="0"/>
        <v>0.00267781333681667</v>
      </c>
      <c r="F18">
        <v>131</v>
      </c>
      <c r="G18" s="1">
        <f t="shared" si="1"/>
        <v>0.00328246761382144</v>
      </c>
      <c r="H18">
        <v>68</v>
      </c>
      <c r="I18" s="1">
        <f t="shared" si="2"/>
        <v>0.004047137245566</v>
      </c>
      <c r="J18">
        <v>41</v>
      </c>
      <c r="K18" s="1">
        <f t="shared" si="3"/>
        <v>0.00436495262429469</v>
      </c>
      <c r="L18">
        <v>24</v>
      </c>
      <c r="M18" s="1">
        <f t="shared" si="4"/>
        <v>0.00401136553568444</v>
      </c>
      <c r="N18">
        <v>16</v>
      </c>
      <c r="O18" s="1">
        <f t="shared" si="5"/>
        <v>0.00381679389312977</v>
      </c>
      <c r="P18">
        <v>18</v>
      </c>
      <c r="Q18" s="1">
        <f t="shared" si="6"/>
        <v>0.00579150579150579</v>
      </c>
      <c r="R18">
        <v>14</v>
      </c>
      <c r="S18" s="1">
        <f t="shared" si="7"/>
        <v>0.00582120582120582</v>
      </c>
      <c r="T18">
        <v>9</v>
      </c>
      <c r="U18" s="1">
        <f t="shared" si="8"/>
        <v>0.00472689075630252</v>
      </c>
      <c r="V18">
        <v>9</v>
      </c>
      <c r="W18" s="1">
        <f t="shared" si="9"/>
        <v>0.0059016393442623</v>
      </c>
    </row>
    <row r="19" spans="1:23">
      <c r="A19" s="4" t="s">
        <v>7</v>
      </c>
      <c r="B19" s="4" t="s">
        <v>23</v>
      </c>
      <c r="C19" s="4" t="s">
        <v>8</v>
      </c>
      <c r="D19">
        <v>126</v>
      </c>
      <c r="E19" s="1">
        <f t="shared" si="0"/>
        <v>0.000748125233789136</v>
      </c>
      <c r="F19">
        <v>37</v>
      </c>
      <c r="G19" s="1">
        <f t="shared" si="1"/>
        <v>0.000927109173369415</v>
      </c>
      <c r="H19">
        <v>18</v>
      </c>
      <c r="I19" s="1">
        <f t="shared" si="2"/>
        <v>0.001071301035591</v>
      </c>
      <c r="J19">
        <v>8</v>
      </c>
      <c r="K19" s="1">
        <f t="shared" si="3"/>
        <v>0.00085169807303311</v>
      </c>
      <c r="L19">
        <v>6</v>
      </c>
      <c r="M19" s="1">
        <f t="shared" si="4"/>
        <v>0.00100284138392111</v>
      </c>
      <c r="N19">
        <v>6</v>
      </c>
      <c r="O19" s="1">
        <f t="shared" si="5"/>
        <v>0.00143129770992366</v>
      </c>
      <c r="P19">
        <v>5</v>
      </c>
      <c r="Q19" s="1">
        <f t="shared" si="6"/>
        <v>0.00160875160875161</v>
      </c>
      <c r="R19">
        <v>1</v>
      </c>
      <c r="S19" s="1">
        <f t="shared" si="7"/>
        <v>0.000415800415800416</v>
      </c>
      <c r="T19">
        <v>3</v>
      </c>
      <c r="U19" s="1">
        <f t="shared" si="8"/>
        <v>0.00157563025210084</v>
      </c>
      <c r="V19">
        <v>1</v>
      </c>
      <c r="W19" s="1">
        <f t="shared" si="9"/>
        <v>0.000655737704918033</v>
      </c>
    </row>
    <row r="20" spans="1:23">
      <c r="A20" s="4" t="s">
        <v>7</v>
      </c>
      <c r="B20" s="4" t="s">
        <v>23</v>
      </c>
      <c r="C20" s="4" t="s">
        <v>9</v>
      </c>
      <c r="D20">
        <v>2</v>
      </c>
      <c r="E20" s="1">
        <f t="shared" si="0"/>
        <v>1.18750037109387e-5</v>
      </c>
      <c r="G20" s="1">
        <f t="shared" si="1"/>
        <v>0</v>
      </c>
      <c r="I20" s="1">
        <f t="shared" si="2"/>
        <v>0</v>
      </c>
      <c r="J20">
        <v>1</v>
      </c>
      <c r="K20" s="1">
        <f t="shared" si="3"/>
        <v>0.000106462259129139</v>
      </c>
      <c r="M20" s="1">
        <f t="shared" si="4"/>
        <v>0</v>
      </c>
      <c r="O20" s="1">
        <f t="shared" si="5"/>
        <v>0</v>
      </c>
      <c r="Q20" s="1">
        <f t="shared" si="6"/>
        <v>0</v>
      </c>
      <c r="S20" s="1">
        <f t="shared" si="7"/>
        <v>0</v>
      </c>
      <c r="U20" s="1">
        <f t="shared" si="8"/>
        <v>0</v>
      </c>
      <c r="W20" s="1">
        <f t="shared" si="9"/>
        <v>0</v>
      </c>
    </row>
    <row r="21" spans="1:23">
      <c r="A21" s="4" t="s">
        <v>7</v>
      </c>
      <c r="B21" s="4" t="s">
        <v>23</v>
      </c>
      <c r="C21" s="4" t="s">
        <v>11</v>
      </c>
      <c r="D21">
        <v>82</v>
      </c>
      <c r="E21" s="1">
        <f t="shared" si="0"/>
        <v>0.000486875152148485</v>
      </c>
      <c r="F21">
        <v>16</v>
      </c>
      <c r="G21" s="1">
        <f t="shared" si="1"/>
        <v>0.000400912074970558</v>
      </c>
      <c r="H21">
        <v>4</v>
      </c>
      <c r="I21" s="1">
        <f t="shared" si="2"/>
        <v>0.000238066896798</v>
      </c>
      <c r="J21">
        <v>8</v>
      </c>
      <c r="K21" s="1">
        <f t="shared" si="3"/>
        <v>0.00085169807303311</v>
      </c>
      <c r="L21">
        <v>2</v>
      </c>
      <c r="M21" s="1">
        <f t="shared" si="4"/>
        <v>0.000334280461307037</v>
      </c>
      <c r="N21">
        <v>3</v>
      </c>
      <c r="O21" s="1">
        <f t="shared" si="5"/>
        <v>0.000715648854961832</v>
      </c>
      <c r="P21">
        <v>3</v>
      </c>
      <c r="Q21" s="1">
        <f t="shared" si="6"/>
        <v>0.000965250965250965</v>
      </c>
      <c r="S21" s="1">
        <f t="shared" si="7"/>
        <v>0</v>
      </c>
      <c r="T21">
        <v>2</v>
      </c>
      <c r="U21" s="1">
        <f t="shared" si="8"/>
        <v>0.00105042016806723</v>
      </c>
      <c r="V21">
        <v>1</v>
      </c>
      <c r="W21" s="1">
        <f t="shared" si="9"/>
        <v>0.000655737704918033</v>
      </c>
    </row>
    <row r="22" spans="1:23">
      <c r="A22" s="4" t="s">
        <v>7</v>
      </c>
      <c r="B22" s="4" t="s">
        <v>23</v>
      </c>
      <c r="C22" s="4" t="s">
        <v>12</v>
      </c>
      <c r="D22">
        <v>55</v>
      </c>
      <c r="E22" s="1">
        <f t="shared" si="0"/>
        <v>0.000326562602050813</v>
      </c>
      <c r="F22">
        <v>11</v>
      </c>
      <c r="G22" s="1">
        <f t="shared" si="1"/>
        <v>0.000275627051542259</v>
      </c>
      <c r="H22">
        <v>6</v>
      </c>
      <c r="I22" s="1">
        <f t="shared" si="2"/>
        <v>0.000357100345197</v>
      </c>
      <c r="J22">
        <v>2</v>
      </c>
      <c r="K22" s="1">
        <f t="shared" si="3"/>
        <v>0.000212924518258277</v>
      </c>
      <c r="L22">
        <v>2</v>
      </c>
      <c r="M22" s="1">
        <f t="shared" si="4"/>
        <v>0.000334280461307037</v>
      </c>
      <c r="O22" s="1">
        <f t="shared" si="5"/>
        <v>0</v>
      </c>
      <c r="Q22" s="1">
        <f t="shared" si="6"/>
        <v>0</v>
      </c>
      <c r="S22" s="1">
        <f t="shared" si="7"/>
        <v>0</v>
      </c>
      <c r="U22" s="1">
        <f t="shared" si="8"/>
        <v>0</v>
      </c>
      <c r="V22">
        <v>1</v>
      </c>
      <c r="W22" s="1">
        <f t="shared" si="9"/>
        <v>0.000655737704918033</v>
      </c>
    </row>
    <row r="23" spans="1:23">
      <c r="A23" s="4" t="s">
        <v>7</v>
      </c>
      <c r="B23" s="4" t="s">
        <v>23</v>
      </c>
      <c r="C23" s="4" t="s">
        <v>15</v>
      </c>
      <c r="D23">
        <v>6</v>
      </c>
      <c r="E23" s="1">
        <f t="shared" si="0"/>
        <v>3.5625011132816e-5</v>
      </c>
      <c r="F23">
        <v>2</v>
      </c>
      <c r="G23" s="1">
        <f t="shared" si="1"/>
        <v>5.01140093713198e-5</v>
      </c>
      <c r="H23">
        <v>2</v>
      </c>
      <c r="I23" s="1">
        <f t="shared" si="2"/>
        <v>0.000119033448399</v>
      </c>
      <c r="J23">
        <v>1</v>
      </c>
      <c r="K23" s="1">
        <f t="shared" si="3"/>
        <v>0.000106462259129139</v>
      </c>
      <c r="M23" s="1">
        <f t="shared" si="4"/>
        <v>0</v>
      </c>
      <c r="N23">
        <v>1</v>
      </c>
      <c r="O23" s="1">
        <f t="shared" si="5"/>
        <v>0.000238549618320611</v>
      </c>
      <c r="Q23" s="1">
        <f t="shared" si="6"/>
        <v>0</v>
      </c>
      <c r="S23" s="1">
        <f t="shared" si="7"/>
        <v>0</v>
      </c>
      <c r="U23" s="1">
        <f t="shared" si="8"/>
        <v>0</v>
      </c>
      <c r="W23" s="1">
        <f t="shared" si="9"/>
        <v>0</v>
      </c>
    </row>
    <row r="24" spans="1:23">
      <c r="A24" s="4" t="s">
        <v>7</v>
      </c>
      <c r="B24" s="4" t="s">
        <v>23</v>
      </c>
      <c r="C24" s="4" t="s">
        <v>16</v>
      </c>
      <c r="D24">
        <v>7</v>
      </c>
      <c r="E24" s="1">
        <f t="shared" si="0"/>
        <v>4.15625129882853e-5</v>
      </c>
      <c r="F24">
        <v>1</v>
      </c>
      <c r="G24" s="1">
        <f t="shared" si="1"/>
        <v>2.50570046856599e-5</v>
      </c>
      <c r="H24">
        <v>1</v>
      </c>
      <c r="I24" s="1">
        <f t="shared" si="2"/>
        <v>5.95167241995001e-5</v>
      </c>
      <c r="K24" s="1">
        <f t="shared" si="3"/>
        <v>0</v>
      </c>
      <c r="M24" s="1">
        <f t="shared" si="4"/>
        <v>0</v>
      </c>
      <c r="N24">
        <v>1</v>
      </c>
      <c r="O24" s="1">
        <f t="shared" si="5"/>
        <v>0.000238549618320611</v>
      </c>
      <c r="P24">
        <v>1</v>
      </c>
      <c r="Q24" s="1">
        <f t="shared" si="6"/>
        <v>0.000321750321750322</v>
      </c>
      <c r="S24" s="1">
        <f t="shared" si="7"/>
        <v>0</v>
      </c>
      <c r="U24" s="1">
        <f t="shared" si="8"/>
        <v>0</v>
      </c>
      <c r="W24" s="1">
        <f t="shared" si="9"/>
        <v>0</v>
      </c>
    </row>
    <row r="25" spans="1:23">
      <c r="A25" s="4" t="s">
        <v>7</v>
      </c>
      <c r="B25" s="4" t="s">
        <v>23</v>
      </c>
      <c r="C25" s="4" t="s">
        <v>19</v>
      </c>
      <c r="E25" s="1">
        <f t="shared" si="0"/>
        <v>0</v>
      </c>
      <c r="F25">
        <v>1</v>
      </c>
      <c r="G25" s="1">
        <f t="shared" si="1"/>
        <v>2.50570046856599e-5</v>
      </c>
      <c r="I25" s="1">
        <f t="shared" si="2"/>
        <v>0</v>
      </c>
      <c r="K25" s="1">
        <f t="shared" si="3"/>
        <v>0</v>
      </c>
      <c r="M25" s="1">
        <f t="shared" si="4"/>
        <v>0</v>
      </c>
      <c r="O25" s="1">
        <f t="shared" si="5"/>
        <v>0</v>
      </c>
      <c r="Q25" s="1">
        <f t="shared" si="6"/>
        <v>0</v>
      </c>
      <c r="S25" s="1">
        <f t="shared" si="7"/>
        <v>0</v>
      </c>
      <c r="U25" s="1">
        <f t="shared" si="8"/>
        <v>0</v>
      </c>
      <c r="W25" s="1">
        <f t="shared" si="9"/>
        <v>0</v>
      </c>
    </row>
    <row r="26" spans="1:23">
      <c r="A26" s="4" t="s">
        <v>7</v>
      </c>
      <c r="B26" s="4" t="s">
        <v>23</v>
      </c>
      <c r="C26" s="4" t="s">
        <v>20</v>
      </c>
      <c r="D26">
        <v>1</v>
      </c>
      <c r="E26" s="1">
        <f t="shared" si="0"/>
        <v>5.93750185546933e-6</v>
      </c>
      <c r="F26">
        <v>1</v>
      </c>
      <c r="G26" s="1">
        <f t="shared" si="1"/>
        <v>2.50570046856599e-5</v>
      </c>
      <c r="I26" s="1">
        <f t="shared" si="2"/>
        <v>0</v>
      </c>
      <c r="K26" s="1">
        <f t="shared" si="3"/>
        <v>0</v>
      </c>
      <c r="M26" s="1">
        <f t="shared" si="4"/>
        <v>0</v>
      </c>
      <c r="O26" s="1">
        <f t="shared" si="5"/>
        <v>0</v>
      </c>
      <c r="Q26" s="1">
        <f t="shared" si="6"/>
        <v>0</v>
      </c>
      <c r="S26" s="1">
        <f t="shared" si="7"/>
        <v>0</v>
      </c>
      <c r="T26">
        <v>1</v>
      </c>
      <c r="U26" s="1">
        <f t="shared" si="8"/>
        <v>0.000525210084033613</v>
      </c>
      <c r="W26" s="1">
        <f t="shared" si="9"/>
        <v>0</v>
      </c>
    </row>
    <row r="27" spans="1:23">
      <c r="A27" s="4" t="s">
        <v>7</v>
      </c>
      <c r="B27" s="4" t="s">
        <v>24</v>
      </c>
      <c r="C27" s="4" t="s">
        <v>7</v>
      </c>
      <c r="D27">
        <v>139</v>
      </c>
      <c r="E27" s="1">
        <f t="shared" si="0"/>
        <v>0.000825312757910237</v>
      </c>
      <c r="F27">
        <v>71</v>
      </c>
      <c r="G27" s="1">
        <f t="shared" si="1"/>
        <v>0.00177904733268185</v>
      </c>
      <c r="H27">
        <v>49</v>
      </c>
      <c r="I27" s="1">
        <f t="shared" si="2"/>
        <v>0.0029163194857755</v>
      </c>
      <c r="J27">
        <v>31</v>
      </c>
      <c r="K27" s="1">
        <f t="shared" si="3"/>
        <v>0.0033003300330033</v>
      </c>
      <c r="L27">
        <v>30</v>
      </c>
      <c r="M27" s="1">
        <f t="shared" si="4"/>
        <v>0.00501420691960555</v>
      </c>
      <c r="N27">
        <v>18</v>
      </c>
      <c r="O27" s="1">
        <f t="shared" si="5"/>
        <v>0.00429389312977099</v>
      </c>
      <c r="P27">
        <v>19</v>
      </c>
      <c r="Q27" s="1">
        <f t="shared" si="6"/>
        <v>0.00611325611325611</v>
      </c>
      <c r="R27">
        <v>9</v>
      </c>
      <c r="S27" s="1">
        <f t="shared" si="7"/>
        <v>0.00374220374220374</v>
      </c>
      <c r="T27">
        <v>8</v>
      </c>
      <c r="U27" s="1">
        <f t="shared" si="8"/>
        <v>0.00420168067226891</v>
      </c>
      <c r="V27">
        <v>6</v>
      </c>
      <c r="W27" s="1">
        <f t="shared" si="9"/>
        <v>0.0039344262295082</v>
      </c>
    </row>
    <row r="28" spans="1:23">
      <c r="A28" s="4" t="s">
        <v>7</v>
      </c>
      <c r="B28" s="4" t="s">
        <v>24</v>
      </c>
      <c r="C28" s="4" t="s">
        <v>8</v>
      </c>
      <c r="D28">
        <v>7</v>
      </c>
      <c r="E28" s="1">
        <f t="shared" si="0"/>
        <v>4.15625129882853e-5</v>
      </c>
      <c r="F28">
        <v>6</v>
      </c>
      <c r="G28" s="1">
        <f t="shared" si="1"/>
        <v>0.000150342028113959</v>
      </c>
      <c r="H28">
        <v>1</v>
      </c>
      <c r="I28" s="1">
        <f t="shared" si="2"/>
        <v>5.95167241995001e-5</v>
      </c>
      <c r="J28">
        <v>3</v>
      </c>
      <c r="K28" s="1">
        <f t="shared" si="3"/>
        <v>0.000319386777387416</v>
      </c>
      <c r="M28" s="1">
        <f t="shared" si="4"/>
        <v>0</v>
      </c>
      <c r="N28">
        <v>1</v>
      </c>
      <c r="O28" s="1">
        <f t="shared" si="5"/>
        <v>0.000238549618320611</v>
      </c>
      <c r="P28">
        <v>1</v>
      </c>
      <c r="Q28" s="1">
        <f t="shared" si="6"/>
        <v>0.000321750321750322</v>
      </c>
      <c r="R28">
        <v>2</v>
      </c>
      <c r="S28" s="1">
        <f t="shared" si="7"/>
        <v>0.000831600831600832</v>
      </c>
      <c r="T28">
        <v>2</v>
      </c>
      <c r="U28" s="1">
        <f t="shared" si="8"/>
        <v>0.00105042016806723</v>
      </c>
      <c r="W28" s="1">
        <f t="shared" si="9"/>
        <v>0</v>
      </c>
    </row>
    <row r="29" spans="1:23">
      <c r="A29" s="4" t="s">
        <v>7</v>
      </c>
      <c r="B29" s="4" t="s">
        <v>24</v>
      </c>
      <c r="C29" s="4" t="s">
        <v>11</v>
      </c>
      <c r="D29">
        <v>22</v>
      </c>
      <c r="E29" s="1">
        <f t="shared" si="0"/>
        <v>0.000130625040820325</v>
      </c>
      <c r="F29">
        <v>10</v>
      </c>
      <c r="G29" s="1">
        <f t="shared" si="1"/>
        <v>0.000250570046856599</v>
      </c>
      <c r="H29">
        <v>7</v>
      </c>
      <c r="I29" s="1">
        <f t="shared" si="2"/>
        <v>0.0004166170693965</v>
      </c>
      <c r="J29">
        <v>4</v>
      </c>
      <c r="K29" s="1">
        <f t="shared" si="3"/>
        <v>0.000425849036516555</v>
      </c>
      <c r="L29">
        <v>3</v>
      </c>
      <c r="M29" s="1">
        <f t="shared" si="4"/>
        <v>0.000501420691960555</v>
      </c>
      <c r="N29">
        <v>3</v>
      </c>
      <c r="O29" s="1">
        <f t="shared" si="5"/>
        <v>0.000715648854961832</v>
      </c>
      <c r="P29">
        <v>2</v>
      </c>
      <c r="Q29" s="1">
        <f t="shared" si="6"/>
        <v>0.000643500643500643</v>
      </c>
      <c r="R29">
        <v>1</v>
      </c>
      <c r="S29" s="1">
        <f t="shared" si="7"/>
        <v>0.000415800415800416</v>
      </c>
      <c r="T29">
        <v>1</v>
      </c>
      <c r="U29" s="1">
        <f t="shared" si="8"/>
        <v>0.000525210084033613</v>
      </c>
      <c r="V29">
        <v>1</v>
      </c>
      <c r="W29" s="1">
        <f t="shared" si="9"/>
        <v>0.000655737704918033</v>
      </c>
    </row>
    <row r="30" spans="1:23">
      <c r="A30" s="4" t="s">
        <v>7</v>
      </c>
      <c r="B30" s="4" t="s">
        <v>24</v>
      </c>
      <c r="C30" s="4" t="s">
        <v>12</v>
      </c>
      <c r="D30">
        <v>1</v>
      </c>
      <c r="E30" s="1">
        <f t="shared" si="0"/>
        <v>5.93750185546933e-6</v>
      </c>
      <c r="G30" s="1">
        <f t="shared" si="1"/>
        <v>0</v>
      </c>
      <c r="I30" s="1">
        <f t="shared" si="2"/>
        <v>0</v>
      </c>
      <c r="K30" s="1">
        <f t="shared" si="3"/>
        <v>0</v>
      </c>
      <c r="M30" s="1">
        <f t="shared" si="4"/>
        <v>0</v>
      </c>
      <c r="O30" s="1">
        <f t="shared" si="5"/>
        <v>0</v>
      </c>
      <c r="Q30" s="1">
        <f t="shared" si="6"/>
        <v>0</v>
      </c>
      <c r="S30" s="1">
        <f t="shared" si="7"/>
        <v>0</v>
      </c>
      <c r="U30" s="1">
        <f t="shared" si="8"/>
        <v>0</v>
      </c>
      <c r="W30" s="1">
        <f t="shared" si="9"/>
        <v>0</v>
      </c>
    </row>
    <row r="31" spans="1:23">
      <c r="A31" s="4" t="s">
        <v>7</v>
      </c>
      <c r="B31" s="4" t="s">
        <v>24</v>
      </c>
      <c r="C31" s="4" t="s">
        <v>13</v>
      </c>
      <c r="D31">
        <v>1</v>
      </c>
      <c r="E31" s="1">
        <f t="shared" si="0"/>
        <v>5.93750185546933e-6</v>
      </c>
      <c r="G31" s="1">
        <f t="shared" si="1"/>
        <v>0</v>
      </c>
      <c r="I31" s="1">
        <f t="shared" si="2"/>
        <v>0</v>
      </c>
      <c r="K31" s="1">
        <f t="shared" si="3"/>
        <v>0</v>
      </c>
      <c r="M31" s="1">
        <f t="shared" si="4"/>
        <v>0</v>
      </c>
      <c r="N31">
        <v>1</v>
      </c>
      <c r="O31" s="1">
        <f t="shared" si="5"/>
        <v>0.000238549618320611</v>
      </c>
      <c r="Q31" s="1">
        <f t="shared" si="6"/>
        <v>0</v>
      </c>
      <c r="S31" s="1">
        <f t="shared" si="7"/>
        <v>0</v>
      </c>
      <c r="U31" s="1">
        <f t="shared" si="8"/>
        <v>0</v>
      </c>
      <c r="W31" s="1">
        <f t="shared" si="9"/>
        <v>0</v>
      </c>
    </row>
    <row r="32" spans="1:23">
      <c r="A32" s="4" t="s">
        <v>7</v>
      </c>
      <c r="B32" s="4" t="s">
        <v>24</v>
      </c>
      <c r="C32" s="4" t="s">
        <v>16</v>
      </c>
      <c r="E32" s="1">
        <f t="shared" si="0"/>
        <v>0</v>
      </c>
      <c r="G32" s="1">
        <f t="shared" si="1"/>
        <v>0</v>
      </c>
      <c r="I32" s="1">
        <f t="shared" si="2"/>
        <v>0</v>
      </c>
      <c r="J32">
        <v>1</v>
      </c>
      <c r="K32" s="1">
        <f t="shared" si="3"/>
        <v>0.000106462259129139</v>
      </c>
      <c r="L32">
        <v>1</v>
      </c>
      <c r="M32" s="1">
        <f t="shared" si="4"/>
        <v>0.000167140230653518</v>
      </c>
      <c r="O32" s="1">
        <f t="shared" si="5"/>
        <v>0</v>
      </c>
      <c r="Q32" s="1">
        <f t="shared" si="6"/>
        <v>0</v>
      </c>
      <c r="S32" s="1">
        <f t="shared" si="7"/>
        <v>0</v>
      </c>
      <c r="U32" s="1">
        <f t="shared" si="8"/>
        <v>0</v>
      </c>
      <c r="W32" s="1">
        <f t="shared" si="9"/>
        <v>0</v>
      </c>
    </row>
    <row r="33" spans="1:23">
      <c r="A33" s="4" t="s">
        <v>7</v>
      </c>
      <c r="B33" s="4" t="s">
        <v>25</v>
      </c>
      <c r="C33" s="4" t="s">
        <v>7</v>
      </c>
      <c r="D33">
        <v>1</v>
      </c>
      <c r="E33" s="1">
        <f t="shared" si="0"/>
        <v>5.93750185546933e-6</v>
      </c>
      <c r="F33">
        <v>1</v>
      </c>
      <c r="G33" s="1">
        <f t="shared" si="1"/>
        <v>2.50570046856599e-5</v>
      </c>
      <c r="I33" s="1">
        <f t="shared" si="2"/>
        <v>0</v>
      </c>
      <c r="K33" s="1">
        <f t="shared" si="3"/>
        <v>0</v>
      </c>
      <c r="M33" s="1">
        <f t="shared" si="4"/>
        <v>0</v>
      </c>
      <c r="N33">
        <v>1</v>
      </c>
      <c r="O33" s="1">
        <f t="shared" si="5"/>
        <v>0.000238549618320611</v>
      </c>
      <c r="Q33" s="1">
        <f t="shared" si="6"/>
        <v>0</v>
      </c>
      <c r="S33" s="1">
        <f t="shared" si="7"/>
        <v>0</v>
      </c>
      <c r="U33" s="1">
        <f t="shared" si="8"/>
        <v>0</v>
      </c>
      <c r="W33" s="1">
        <f t="shared" si="9"/>
        <v>0</v>
      </c>
    </row>
    <row r="34" spans="1:23">
      <c r="A34" s="4" t="s">
        <v>7</v>
      </c>
      <c r="B34" s="4" t="s">
        <v>26</v>
      </c>
      <c r="C34" s="4" t="s">
        <v>7</v>
      </c>
      <c r="D34">
        <v>1496</v>
      </c>
      <c r="E34" s="1">
        <f t="shared" si="0"/>
        <v>0.00888250277578212</v>
      </c>
      <c r="F34">
        <v>536</v>
      </c>
      <c r="G34" s="1">
        <f t="shared" si="1"/>
        <v>0.0134305545115137</v>
      </c>
      <c r="H34">
        <v>287</v>
      </c>
      <c r="I34" s="1">
        <f t="shared" si="2"/>
        <v>0.0170812998452565</v>
      </c>
      <c r="J34">
        <v>192</v>
      </c>
      <c r="K34" s="1">
        <f t="shared" si="3"/>
        <v>0.0204407537527946</v>
      </c>
      <c r="L34">
        <v>122</v>
      </c>
      <c r="M34" s="1">
        <f t="shared" si="4"/>
        <v>0.0203911081397292</v>
      </c>
      <c r="N34">
        <v>86</v>
      </c>
      <c r="O34" s="1">
        <f t="shared" si="5"/>
        <v>0.0205152671755725</v>
      </c>
      <c r="P34">
        <v>75</v>
      </c>
      <c r="Q34" s="1">
        <f t="shared" si="6"/>
        <v>0.0241312741312741</v>
      </c>
      <c r="R34">
        <v>52</v>
      </c>
      <c r="S34" s="1">
        <f t="shared" si="7"/>
        <v>0.0216216216216216</v>
      </c>
      <c r="T34">
        <v>44</v>
      </c>
      <c r="U34" s="1">
        <f t="shared" si="8"/>
        <v>0.023109243697479</v>
      </c>
      <c r="V34">
        <v>33</v>
      </c>
      <c r="W34" s="1">
        <f t="shared" si="9"/>
        <v>0.0216393442622951</v>
      </c>
    </row>
    <row r="35" spans="1:23">
      <c r="A35" s="4" t="s">
        <v>7</v>
      </c>
      <c r="B35" s="4" t="s">
        <v>26</v>
      </c>
      <c r="C35" s="4" t="s">
        <v>8</v>
      </c>
      <c r="D35">
        <v>147</v>
      </c>
      <c r="E35" s="1">
        <f t="shared" si="0"/>
        <v>0.000872812772753991</v>
      </c>
      <c r="F35">
        <v>44</v>
      </c>
      <c r="G35" s="1">
        <f t="shared" si="1"/>
        <v>0.00110250820616903</v>
      </c>
      <c r="H35">
        <v>10</v>
      </c>
      <c r="I35" s="1">
        <f t="shared" si="2"/>
        <v>0.000595167241995001</v>
      </c>
      <c r="J35">
        <v>5</v>
      </c>
      <c r="K35" s="1">
        <f t="shared" si="3"/>
        <v>0.000532311295645694</v>
      </c>
      <c r="L35">
        <v>3</v>
      </c>
      <c r="M35" s="1">
        <f t="shared" si="4"/>
        <v>0.000501420691960555</v>
      </c>
      <c r="N35">
        <v>5</v>
      </c>
      <c r="O35" s="1">
        <f t="shared" si="5"/>
        <v>0.00119274809160305</v>
      </c>
      <c r="P35">
        <v>4</v>
      </c>
      <c r="Q35" s="1">
        <f t="shared" si="6"/>
        <v>0.00128700128700129</v>
      </c>
      <c r="R35">
        <v>2</v>
      </c>
      <c r="S35" s="1">
        <f t="shared" si="7"/>
        <v>0.000831600831600832</v>
      </c>
      <c r="T35">
        <v>2</v>
      </c>
      <c r="U35" s="1">
        <f t="shared" si="8"/>
        <v>0.00105042016806723</v>
      </c>
      <c r="V35">
        <v>1</v>
      </c>
      <c r="W35" s="1">
        <f t="shared" si="9"/>
        <v>0.000655737704918033</v>
      </c>
    </row>
    <row r="36" spans="1:23">
      <c r="A36" s="4" t="s">
        <v>7</v>
      </c>
      <c r="B36" s="4" t="s">
        <v>26</v>
      </c>
      <c r="C36" s="4" t="s">
        <v>9</v>
      </c>
      <c r="D36">
        <v>6</v>
      </c>
      <c r="E36" s="1">
        <f t="shared" si="0"/>
        <v>3.5625011132816e-5</v>
      </c>
      <c r="F36">
        <v>3</v>
      </c>
      <c r="G36" s="1">
        <f t="shared" si="1"/>
        <v>7.51710140569796e-5</v>
      </c>
      <c r="I36" s="1">
        <f t="shared" si="2"/>
        <v>0</v>
      </c>
      <c r="J36">
        <v>2</v>
      </c>
      <c r="K36" s="1">
        <f t="shared" si="3"/>
        <v>0.000212924518258277</v>
      </c>
      <c r="M36" s="1">
        <f t="shared" si="4"/>
        <v>0</v>
      </c>
      <c r="O36" s="1">
        <f t="shared" si="5"/>
        <v>0</v>
      </c>
      <c r="P36">
        <v>1</v>
      </c>
      <c r="Q36" s="1">
        <f t="shared" si="6"/>
        <v>0.000321750321750322</v>
      </c>
      <c r="S36" s="1">
        <f t="shared" si="7"/>
        <v>0</v>
      </c>
      <c r="U36" s="1">
        <f t="shared" si="8"/>
        <v>0</v>
      </c>
      <c r="V36">
        <v>1</v>
      </c>
      <c r="W36" s="1">
        <f t="shared" si="9"/>
        <v>0.000655737704918033</v>
      </c>
    </row>
    <row r="37" spans="1:23">
      <c r="A37" s="4" t="s">
        <v>7</v>
      </c>
      <c r="B37" s="4" t="s">
        <v>26</v>
      </c>
      <c r="C37" s="4" t="s">
        <v>10</v>
      </c>
      <c r="E37" s="1">
        <f t="shared" si="0"/>
        <v>0</v>
      </c>
      <c r="G37" s="1">
        <f t="shared" si="1"/>
        <v>0</v>
      </c>
      <c r="H37">
        <v>1</v>
      </c>
      <c r="I37" s="1">
        <f t="shared" si="2"/>
        <v>5.95167241995001e-5</v>
      </c>
      <c r="K37" s="1">
        <f t="shared" si="3"/>
        <v>0</v>
      </c>
      <c r="M37" s="1">
        <f t="shared" si="4"/>
        <v>0</v>
      </c>
      <c r="O37" s="1">
        <f t="shared" si="5"/>
        <v>0</v>
      </c>
      <c r="Q37" s="1">
        <f t="shared" si="6"/>
        <v>0</v>
      </c>
      <c r="S37" s="1">
        <f t="shared" si="7"/>
        <v>0</v>
      </c>
      <c r="U37" s="1">
        <f t="shared" si="8"/>
        <v>0</v>
      </c>
      <c r="W37" s="1">
        <f t="shared" si="9"/>
        <v>0</v>
      </c>
    </row>
    <row r="38" spans="1:23">
      <c r="A38" s="4" t="s">
        <v>7</v>
      </c>
      <c r="B38" s="4" t="s">
        <v>26</v>
      </c>
      <c r="C38" s="4" t="s">
        <v>11</v>
      </c>
      <c r="D38">
        <v>338</v>
      </c>
      <c r="E38" s="1">
        <f t="shared" si="0"/>
        <v>0.00200687562714863</v>
      </c>
      <c r="F38">
        <v>116</v>
      </c>
      <c r="G38" s="1">
        <f t="shared" si="1"/>
        <v>0.00290661254353655</v>
      </c>
      <c r="H38">
        <v>58</v>
      </c>
      <c r="I38" s="1">
        <f t="shared" si="2"/>
        <v>0.003451970003571</v>
      </c>
      <c r="J38">
        <v>38</v>
      </c>
      <c r="K38" s="1">
        <f t="shared" si="3"/>
        <v>0.00404556584690727</v>
      </c>
      <c r="L38">
        <v>25</v>
      </c>
      <c r="M38" s="1">
        <f t="shared" si="4"/>
        <v>0.00417850576633796</v>
      </c>
      <c r="N38">
        <v>17</v>
      </c>
      <c r="O38" s="1">
        <f t="shared" si="5"/>
        <v>0.00405534351145038</v>
      </c>
      <c r="P38">
        <v>13</v>
      </c>
      <c r="Q38" s="1">
        <f t="shared" si="6"/>
        <v>0.00418275418275418</v>
      </c>
      <c r="R38">
        <v>8</v>
      </c>
      <c r="S38" s="1">
        <f t="shared" si="7"/>
        <v>0.00332640332640333</v>
      </c>
      <c r="T38">
        <v>12</v>
      </c>
      <c r="U38" s="1">
        <f t="shared" si="8"/>
        <v>0.00630252100840336</v>
      </c>
      <c r="V38">
        <v>10</v>
      </c>
      <c r="W38" s="1">
        <f t="shared" si="9"/>
        <v>0.00655737704918033</v>
      </c>
    </row>
    <row r="39" spans="1:23">
      <c r="A39" s="4" t="s">
        <v>7</v>
      </c>
      <c r="B39" s="4" t="s">
        <v>26</v>
      </c>
      <c r="C39" s="4" t="s">
        <v>12</v>
      </c>
      <c r="D39">
        <v>51</v>
      </c>
      <c r="E39" s="1">
        <f t="shared" si="0"/>
        <v>0.000302812594628936</v>
      </c>
      <c r="F39">
        <v>19</v>
      </c>
      <c r="G39" s="1">
        <f t="shared" si="1"/>
        <v>0.000476083089027538</v>
      </c>
      <c r="H39">
        <v>12</v>
      </c>
      <c r="I39" s="1">
        <f t="shared" si="2"/>
        <v>0.000714200690394001</v>
      </c>
      <c r="J39">
        <v>3</v>
      </c>
      <c r="K39" s="1">
        <f t="shared" si="3"/>
        <v>0.000319386777387416</v>
      </c>
      <c r="L39">
        <v>8</v>
      </c>
      <c r="M39" s="1">
        <f t="shared" si="4"/>
        <v>0.00133712184522815</v>
      </c>
      <c r="N39">
        <v>1</v>
      </c>
      <c r="O39" s="1">
        <f t="shared" si="5"/>
        <v>0.000238549618320611</v>
      </c>
      <c r="P39">
        <v>1</v>
      </c>
      <c r="Q39" s="1">
        <f t="shared" si="6"/>
        <v>0.000321750321750322</v>
      </c>
      <c r="S39" s="1">
        <f t="shared" si="7"/>
        <v>0</v>
      </c>
      <c r="U39" s="1">
        <f t="shared" si="8"/>
        <v>0</v>
      </c>
      <c r="V39">
        <v>1</v>
      </c>
      <c r="W39" s="1">
        <f t="shared" si="9"/>
        <v>0.000655737704918033</v>
      </c>
    </row>
    <row r="40" spans="1:23">
      <c r="A40" s="4" t="s">
        <v>7</v>
      </c>
      <c r="B40" s="4" t="s">
        <v>26</v>
      </c>
      <c r="C40" s="4" t="s">
        <v>15</v>
      </c>
      <c r="D40">
        <v>3</v>
      </c>
      <c r="E40" s="1">
        <f t="shared" si="0"/>
        <v>1.7812505566408e-5</v>
      </c>
      <c r="G40" s="1">
        <f t="shared" si="1"/>
        <v>0</v>
      </c>
      <c r="H40">
        <v>1</v>
      </c>
      <c r="I40" s="1">
        <f t="shared" si="2"/>
        <v>5.95167241995001e-5</v>
      </c>
      <c r="K40" s="1">
        <f t="shared" si="3"/>
        <v>0</v>
      </c>
      <c r="M40" s="1">
        <f t="shared" si="4"/>
        <v>0</v>
      </c>
      <c r="O40" s="1">
        <f t="shared" si="5"/>
        <v>0</v>
      </c>
      <c r="Q40" s="1">
        <f t="shared" si="6"/>
        <v>0</v>
      </c>
      <c r="S40" s="1">
        <f t="shared" si="7"/>
        <v>0</v>
      </c>
      <c r="U40" s="1">
        <f t="shared" si="8"/>
        <v>0</v>
      </c>
      <c r="W40" s="1">
        <f t="shared" si="9"/>
        <v>0</v>
      </c>
    </row>
    <row r="41" spans="1:23">
      <c r="A41" s="4" t="s">
        <v>7</v>
      </c>
      <c r="B41" s="4" t="s">
        <v>26</v>
      </c>
      <c r="C41" s="4" t="s">
        <v>16</v>
      </c>
      <c r="D41">
        <v>4</v>
      </c>
      <c r="E41" s="1">
        <f t="shared" si="0"/>
        <v>2.37500074218773e-5</v>
      </c>
      <c r="G41" s="1">
        <f t="shared" si="1"/>
        <v>0</v>
      </c>
      <c r="I41" s="1">
        <f t="shared" si="2"/>
        <v>0</v>
      </c>
      <c r="K41" s="1">
        <f t="shared" si="3"/>
        <v>0</v>
      </c>
      <c r="M41" s="1">
        <f t="shared" si="4"/>
        <v>0</v>
      </c>
      <c r="O41" s="1">
        <f t="shared" si="5"/>
        <v>0</v>
      </c>
      <c r="Q41" s="1">
        <f t="shared" si="6"/>
        <v>0</v>
      </c>
      <c r="R41">
        <v>1</v>
      </c>
      <c r="S41" s="1">
        <f t="shared" si="7"/>
        <v>0.000415800415800416</v>
      </c>
      <c r="U41" s="1">
        <f t="shared" si="8"/>
        <v>0</v>
      </c>
      <c r="W41" s="1">
        <f t="shared" si="9"/>
        <v>0</v>
      </c>
    </row>
    <row r="42" spans="1:23">
      <c r="A42" s="4" t="s">
        <v>7</v>
      </c>
      <c r="B42" s="4" t="s">
        <v>26</v>
      </c>
      <c r="C42" s="4" t="s">
        <v>20</v>
      </c>
      <c r="E42" s="1">
        <f t="shared" si="0"/>
        <v>0</v>
      </c>
      <c r="G42" s="1">
        <f t="shared" si="1"/>
        <v>0</v>
      </c>
      <c r="I42" s="1">
        <f t="shared" si="2"/>
        <v>0</v>
      </c>
      <c r="J42">
        <v>1</v>
      </c>
      <c r="K42" s="1">
        <f t="shared" si="3"/>
        <v>0.000106462259129139</v>
      </c>
      <c r="M42" s="1">
        <f t="shared" si="4"/>
        <v>0</v>
      </c>
      <c r="O42" s="1">
        <f t="shared" si="5"/>
        <v>0</v>
      </c>
      <c r="Q42" s="1">
        <f t="shared" si="6"/>
        <v>0</v>
      </c>
      <c r="S42" s="1">
        <f t="shared" si="7"/>
        <v>0</v>
      </c>
      <c r="U42" s="1">
        <f t="shared" si="8"/>
        <v>0</v>
      </c>
      <c r="W42" s="1">
        <f t="shared" si="9"/>
        <v>0</v>
      </c>
    </row>
    <row r="43" spans="1:23">
      <c r="A43" s="4" t="s">
        <v>7</v>
      </c>
      <c r="B43" s="4" t="s">
        <v>27</v>
      </c>
      <c r="C43" s="4" t="s">
        <v>7</v>
      </c>
      <c r="D43">
        <v>10</v>
      </c>
      <c r="E43" s="1">
        <f t="shared" si="0"/>
        <v>5.93750185546933e-5</v>
      </c>
      <c r="F43">
        <v>4</v>
      </c>
      <c r="G43" s="1">
        <f t="shared" si="1"/>
        <v>0.00010022801874264</v>
      </c>
      <c r="H43">
        <v>2</v>
      </c>
      <c r="I43" s="1">
        <f t="shared" si="2"/>
        <v>0.000119033448399</v>
      </c>
      <c r="K43" s="1">
        <f t="shared" si="3"/>
        <v>0</v>
      </c>
      <c r="L43">
        <v>2</v>
      </c>
      <c r="M43" s="1">
        <f t="shared" si="4"/>
        <v>0.000334280461307037</v>
      </c>
      <c r="N43">
        <v>1</v>
      </c>
      <c r="O43" s="1">
        <f t="shared" si="5"/>
        <v>0.000238549618320611</v>
      </c>
      <c r="P43">
        <v>1</v>
      </c>
      <c r="Q43" s="1">
        <f t="shared" si="6"/>
        <v>0.000321750321750322</v>
      </c>
      <c r="R43">
        <v>1</v>
      </c>
      <c r="S43" s="1">
        <f t="shared" si="7"/>
        <v>0.000415800415800416</v>
      </c>
      <c r="U43" s="1">
        <f t="shared" si="8"/>
        <v>0</v>
      </c>
      <c r="W43" s="1">
        <f t="shared" si="9"/>
        <v>0</v>
      </c>
    </row>
    <row r="44" spans="1:23">
      <c r="A44" s="4" t="s">
        <v>7</v>
      </c>
      <c r="B44" s="4" t="s">
        <v>27</v>
      </c>
      <c r="C44" s="4" t="s">
        <v>8</v>
      </c>
      <c r="D44">
        <v>3</v>
      </c>
      <c r="E44" s="1">
        <f t="shared" si="0"/>
        <v>1.7812505566408e-5</v>
      </c>
      <c r="F44">
        <v>2</v>
      </c>
      <c r="G44" s="1">
        <f t="shared" si="1"/>
        <v>5.01140093713198e-5</v>
      </c>
      <c r="I44" s="1">
        <f t="shared" si="2"/>
        <v>0</v>
      </c>
      <c r="J44">
        <v>1</v>
      </c>
      <c r="K44" s="1">
        <f t="shared" si="3"/>
        <v>0.000106462259129139</v>
      </c>
      <c r="L44">
        <v>1</v>
      </c>
      <c r="M44" s="1">
        <f t="shared" si="4"/>
        <v>0.000167140230653518</v>
      </c>
      <c r="O44" s="1">
        <f t="shared" si="5"/>
        <v>0</v>
      </c>
      <c r="Q44" s="1">
        <f t="shared" si="6"/>
        <v>0</v>
      </c>
      <c r="S44" s="1">
        <f t="shared" si="7"/>
        <v>0</v>
      </c>
      <c r="U44" s="1">
        <f t="shared" si="8"/>
        <v>0</v>
      </c>
      <c r="W44" s="1">
        <f t="shared" si="9"/>
        <v>0</v>
      </c>
    </row>
    <row r="45" spans="1:23">
      <c r="A45" s="4" t="s">
        <v>7</v>
      </c>
      <c r="B45" s="4" t="s">
        <v>27</v>
      </c>
      <c r="C45" s="4" t="s">
        <v>11</v>
      </c>
      <c r="D45">
        <v>1</v>
      </c>
      <c r="E45" s="1">
        <f t="shared" si="0"/>
        <v>5.93750185546933e-6</v>
      </c>
      <c r="F45">
        <v>1</v>
      </c>
      <c r="G45" s="1">
        <f t="shared" si="1"/>
        <v>2.50570046856599e-5</v>
      </c>
      <c r="I45" s="1">
        <f t="shared" si="2"/>
        <v>0</v>
      </c>
      <c r="K45" s="1">
        <f t="shared" si="3"/>
        <v>0</v>
      </c>
      <c r="L45">
        <v>1</v>
      </c>
      <c r="M45" s="1">
        <f t="shared" si="4"/>
        <v>0.000167140230653518</v>
      </c>
      <c r="O45" s="1">
        <f t="shared" si="5"/>
        <v>0</v>
      </c>
      <c r="Q45" s="1">
        <f t="shared" si="6"/>
        <v>0</v>
      </c>
      <c r="R45">
        <v>1</v>
      </c>
      <c r="S45" s="1">
        <f t="shared" si="7"/>
        <v>0.000415800415800416</v>
      </c>
      <c r="U45" s="1">
        <f t="shared" si="8"/>
        <v>0</v>
      </c>
      <c r="W45" s="1">
        <f t="shared" si="9"/>
        <v>0</v>
      </c>
    </row>
    <row r="46" spans="1:23">
      <c r="A46" s="4" t="s">
        <v>7</v>
      </c>
      <c r="B46" s="4" t="s">
        <v>27</v>
      </c>
      <c r="C46" s="4" t="s">
        <v>16</v>
      </c>
      <c r="E46" s="1">
        <f t="shared" si="0"/>
        <v>0</v>
      </c>
      <c r="F46">
        <v>1</v>
      </c>
      <c r="G46" s="1">
        <f t="shared" si="1"/>
        <v>2.50570046856599e-5</v>
      </c>
      <c r="I46" s="1">
        <f t="shared" si="2"/>
        <v>0</v>
      </c>
      <c r="K46" s="1">
        <f t="shared" si="3"/>
        <v>0</v>
      </c>
      <c r="M46" s="1">
        <f t="shared" si="4"/>
        <v>0</v>
      </c>
      <c r="O46" s="1">
        <f t="shared" si="5"/>
        <v>0</v>
      </c>
      <c r="Q46" s="1">
        <f t="shared" si="6"/>
        <v>0</v>
      </c>
      <c r="S46" s="1">
        <f t="shared" si="7"/>
        <v>0</v>
      </c>
      <c r="U46" s="1">
        <f t="shared" si="8"/>
        <v>0</v>
      </c>
      <c r="W46" s="1">
        <f t="shared" si="9"/>
        <v>0</v>
      </c>
    </row>
    <row r="47" spans="1:23">
      <c r="A47" s="4" t="s">
        <v>7</v>
      </c>
      <c r="B47" s="4" t="s">
        <v>28</v>
      </c>
      <c r="C47" s="4" t="s">
        <v>7</v>
      </c>
      <c r="D47">
        <v>53</v>
      </c>
      <c r="E47" s="1">
        <f t="shared" si="0"/>
        <v>0.000314687598339874</v>
      </c>
      <c r="F47">
        <v>29</v>
      </c>
      <c r="G47" s="1">
        <f t="shared" si="1"/>
        <v>0.000726653135884136</v>
      </c>
      <c r="H47">
        <v>27</v>
      </c>
      <c r="I47" s="1">
        <f t="shared" si="2"/>
        <v>0.0016069515533865</v>
      </c>
      <c r="J47">
        <v>21</v>
      </c>
      <c r="K47" s="1">
        <f t="shared" si="3"/>
        <v>0.00223570744171191</v>
      </c>
      <c r="L47">
        <v>11</v>
      </c>
      <c r="M47" s="1">
        <f t="shared" si="4"/>
        <v>0.0018385425371887</v>
      </c>
      <c r="N47">
        <v>4</v>
      </c>
      <c r="O47" s="1">
        <f t="shared" si="5"/>
        <v>0.000954198473282443</v>
      </c>
      <c r="P47">
        <v>6</v>
      </c>
      <c r="Q47" s="1">
        <f t="shared" si="6"/>
        <v>0.00193050193050193</v>
      </c>
      <c r="R47">
        <v>3</v>
      </c>
      <c r="S47" s="1">
        <f t="shared" si="7"/>
        <v>0.00124740124740125</v>
      </c>
      <c r="T47">
        <v>3</v>
      </c>
      <c r="U47" s="1">
        <f t="shared" si="8"/>
        <v>0.00157563025210084</v>
      </c>
      <c r="V47">
        <v>4</v>
      </c>
      <c r="W47" s="1">
        <f t="shared" si="9"/>
        <v>0.00262295081967213</v>
      </c>
    </row>
    <row r="48" spans="1:23">
      <c r="A48" s="4" t="s">
        <v>7</v>
      </c>
      <c r="B48" s="4" t="s">
        <v>28</v>
      </c>
      <c r="C48" s="4" t="s">
        <v>8</v>
      </c>
      <c r="D48">
        <v>2</v>
      </c>
      <c r="E48" s="1">
        <f t="shared" si="0"/>
        <v>1.18750037109387e-5</v>
      </c>
      <c r="F48">
        <v>3</v>
      </c>
      <c r="G48" s="1">
        <f t="shared" si="1"/>
        <v>7.51710140569796e-5</v>
      </c>
      <c r="H48">
        <v>2</v>
      </c>
      <c r="I48" s="1">
        <f t="shared" si="2"/>
        <v>0.000119033448399</v>
      </c>
      <c r="J48">
        <v>1</v>
      </c>
      <c r="K48" s="1">
        <f t="shared" si="3"/>
        <v>0.000106462259129139</v>
      </c>
      <c r="L48">
        <v>2</v>
      </c>
      <c r="M48" s="1">
        <f t="shared" si="4"/>
        <v>0.000334280461307037</v>
      </c>
      <c r="O48" s="1">
        <f t="shared" si="5"/>
        <v>0</v>
      </c>
      <c r="P48">
        <v>1</v>
      </c>
      <c r="Q48" s="1">
        <f t="shared" si="6"/>
        <v>0.000321750321750322</v>
      </c>
      <c r="R48">
        <v>2</v>
      </c>
      <c r="S48" s="1">
        <f t="shared" si="7"/>
        <v>0.000831600831600832</v>
      </c>
      <c r="T48">
        <v>2</v>
      </c>
      <c r="U48" s="1">
        <f t="shared" si="8"/>
        <v>0.00105042016806723</v>
      </c>
      <c r="W48" s="1">
        <f t="shared" si="9"/>
        <v>0</v>
      </c>
    </row>
    <row r="49" spans="1:23">
      <c r="A49" s="4" t="s">
        <v>7</v>
      </c>
      <c r="B49" s="4" t="s">
        <v>28</v>
      </c>
      <c r="C49" s="4" t="s">
        <v>11</v>
      </c>
      <c r="D49">
        <v>2</v>
      </c>
      <c r="E49" s="1">
        <f t="shared" si="0"/>
        <v>1.18750037109387e-5</v>
      </c>
      <c r="F49">
        <v>2</v>
      </c>
      <c r="G49" s="1">
        <f t="shared" si="1"/>
        <v>5.01140093713198e-5</v>
      </c>
      <c r="H49">
        <v>1</v>
      </c>
      <c r="I49" s="1">
        <f t="shared" si="2"/>
        <v>5.95167241995001e-5</v>
      </c>
      <c r="J49">
        <v>2</v>
      </c>
      <c r="K49" s="1">
        <f t="shared" si="3"/>
        <v>0.000212924518258277</v>
      </c>
      <c r="M49" s="1">
        <f t="shared" si="4"/>
        <v>0</v>
      </c>
      <c r="O49" s="1">
        <f t="shared" si="5"/>
        <v>0</v>
      </c>
      <c r="Q49" s="1">
        <f t="shared" si="6"/>
        <v>0</v>
      </c>
      <c r="S49" s="1">
        <f t="shared" si="7"/>
        <v>0</v>
      </c>
      <c r="U49" s="1">
        <f t="shared" si="8"/>
        <v>0</v>
      </c>
      <c r="W49" s="1">
        <f t="shared" si="9"/>
        <v>0</v>
      </c>
    </row>
    <row r="50" spans="1:23">
      <c r="A50" s="4" t="s">
        <v>7</v>
      </c>
      <c r="B50" s="4" t="s">
        <v>28</v>
      </c>
      <c r="C50" s="4" t="s">
        <v>12</v>
      </c>
      <c r="D50">
        <v>1</v>
      </c>
      <c r="E50" s="1">
        <f t="shared" si="0"/>
        <v>5.93750185546933e-6</v>
      </c>
      <c r="G50" s="1">
        <f t="shared" si="1"/>
        <v>0</v>
      </c>
      <c r="I50" s="1">
        <f t="shared" si="2"/>
        <v>0</v>
      </c>
      <c r="K50" s="1">
        <f t="shared" si="3"/>
        <v>0</v>
      </c>
      <c r="M50" s="1">
        <f t="shared" si="4"/>
        <v>0</v>
      </c>
      <c r="O50" s="1">
        <f t="shared" si="5"/>
        <v>0</v>
      </c>
      <c r="Q50" s="1">
        <f t="shared" si="6"/>
        <v>0</v>
      </c>
      <c r="S50" s="1">
        <f t="shared" si="7"/>
        <v>0</v>
      </c>
      <c r="U50" s="1">
        <f t="shared" si="8"/>
        <v>0</v>
      </c>
      <c r="W50" s="1">
        <f t="shared" si="9"/>
        <v>0</v>
      </c>
    </row>
    <row r="51" spans="1:23">
      <c r="A51" s="4" t="s">
        <v>7</v>
      </c>
      <c r="B51" s="4" t="s">
        <v>29</v>
      </c>
      <c r="C51" s="4" t="s">
        <v>7</v>
      </c>
      <c r="E51" s="1">
        <f t="shared" si="0"/>
        <v>0</v>
      </c>
      <c r="G51" s="1">
        <f t="shared" si="1"/>
        <v>0</v>
      </c>
      <c r="H51">
        <v>1</v>
      </c>
      <c r="I51" s="1">
        <f t="shared" si="2"/>
        <v>5.95167241995001e-5</v>
      </c>
      <c r="K51" s="1">
        <f t="shared" si="3"/>
        <v>0</v>
      </c>
      <c r="M51" s="1">
        <f t="shared" si="4"/>
        <v>0</v>
      </c>
      <c r="O51" s="1">
        <f t="shared" si="5"/>
        <v>0</v>
      </c>
      <c r="Q51" s="1">
        <f t="shared" si="6"/>
        <v>0</v>
      </c>
      <c r="S51" s="1">
        <f t="shared" si="7"/>
        <v>0</v>
      </c>
      <c r="U51" s="1">
        <f t="shared" si="8"/>
        <v>0</v>
      </c>
      <c r="W51" s="1">
        <f t="shared" si="9"/>
        <v>0</v>
      </c>
    </row>
    <row r="52" spans="1:23">
      <c r="A52" s="4" t="s">
        <v>7</v>
      </c>
      <c r="B52" s="4" t="s">
        <v>30</v>
      </c>
      <c r="C52" s="4" t="s">
        <v>7</v>
      </c>
      <c r="D52">
        <v>284</v>
      </c>
      <c r="E52" s="1">
        <f t="shared" si="0"/>
        <v>0.00168625052695329</v>
      </c>
      <c r="F52">
        <v>90</v>
      </c>
      <c r="G52" s="1">
        <f t="shared" si="1"/>
        <v>0.00225513042170939</v>
      </c>
      <c r="H52">
        <v>52</v>
      </c>
      <c r="I52" s="1">
        <f t="shared" si="2"/>
        <v>0.003094869658374</v>
      </c>
      <c r="J52">
        <v>21</v>
      </c>
      <c r="K52" s="1">
        <f t="shared" si="3"/>
        <v>0.00223570744171191</v>
      </c>
      <c r="L52">
        <v>14</v>
      </c>
      <c r="M52" s="1">
        <f t="shared" si="4"/>
        <v>0.00233996322914926</v>
      </c>
      <c r="N52">
        <v>9</v>
      </c>
      <c r="O52" s="1">
        <f t="shared" si="5"/>
        <v>0.0021469465648855</v>
      </c>
      <c r="P52">
        <v>9</v>
      </c>
      <c r="Q52" s="1">
        <f t="shared" si="6"/>
        <v>0.0028957528957529</v>
      </c>
      <c r="R52">
        <v>6</v>
      </c>
      <c r="S52" s="1">
        <f t="shared" si="7"/>
        <v>0.00249480249480249</v>
      </c>
      <c r="T52">
        <v>6</v>
      </c>
      <c r="U52" s="1">
        <f t="shared" si="8"/>
        <v>0.00315126050420168</v>
      </c>
      <c r="V52">
        <v>2</v>
      </c>
      <c r="W52" s="1">
        <f t="shared" si="9"/>
        <v>0.00131147540983607</v>
      </c>
    </row>
    <row r="53" spans="1:23">
      <c r="A53" s="4" t="s">
        <v>7</v>
      </c>
      <c r="B53" s="4" t="s">
        <v>30</v>
      </c>
      <c r="C53" s="4" t="s">
        <v>8</v>
      </c>
      <c r="D53">
        <v>176</v>
      </c>
      <c r="E53" s="1">
        <f t="shared" si="0"/>
        <v>0.0010450003265626</v>
      </c>
      <c r="F53">
        <v>53</v>
      </c>
      <c r="G53" s="1">
        <f t="shared" si="1"/>
        <v>0.00132802124833997</v>
      </c>
      <c r="H53">
        <v>32</v>
      </c>
      <c r="I53" s="1">
        <f t="shared" si="2"/>
        <v>0.001904535174384</v>
      </c>
      <c r="J53">
        <v>22</v>
      </c>
      <c r="K53" s="1">
        <f t="shared" si="3"/>
        <v>0.00234216970084105</v>
      </c>
      <c r="L53">
        <v>17</v>
      </c>
      <c r="M53" s="1">
        <f t="shared" si="4"/>
        <v>0.00284138392110981</v>
      </c>
      <c r="N53">
        <v>11</v>
      </c>
      <c r="O53" s="1">
        <f t="shared" si="5"/>
        <v>0.00262404580152672</v>
      </c>
      <c r="P53">
        <v>8</v>
      </c>
      <c r="Q53" s="1">
        <f t="shared" si="6"/>
        <v>0.00257400257400257</v>
      </c>
      <c r="R53">
        <v>2</v>
      </c>
      <c r="S53" s="1">
        <f t="shared" si="7"/>
        <v>0.000831600831600832</v>
      </c>
      <c r="T53">
        <v>5</v>
      </c>
      <c r="U53" s="1">
        <f t="shared" si="8"/>
        <v>0.00262605042016807</v>
      </c>
      <c r="V53">
        <v>4</v>
      </c>
      <c r="W53" s="1">
        <f t="shared" si="9"/>
        <v>0.00262295081967213</v>
      </c>
    </row>
    <row r="54" spans="1:23">
      <c r="A54" s="4" t="s">
        <v>7</v>
      </c>
      <c r="B54" s="4" t="s">
        <v>30</v>
      </c>
      <c r="C54" s="4" t="s">
        <v>9</v>
      </c>
      <c r="E54" s="1">
        <f t="shared" si="0"/>
        <v>0</v>
      </c>
      <c r="G54" s="1">
        <f t="shared" si="1"/>
        <v>0</v>
      </c>
      <c r="H54">
        <v>1</v>
      </c>
      <c r="I54" s="1">
        <f t="shared" si="2"/>
        <v>5.95167241995001e-5</v>
      </c>
      <c r="K54" s="1">
        <f t="shared" si="3"/>
        <v>0</v>
      </c>
      <c r="M54" s="1">
        <f t="shared" si="4"/>
        <v>0</v>
      </c>
      <c r="O54" s="1">
        <f t="shared" si="5"/>
        <v>0</v>
      </c>
      <c r="Q54" s="1">
        <f t="shared" si="6"/>
        <v>0</v>
      </c>
      <c r="S54" s="1">
        <f t="shared" si="7"/>
        <v>0</v>
      </c>
      <c r="U54" s="1">
        <f t="shared" si="8"/>
        <v>0</v>
      </c>
      <c r="W54" s="1">
        <f t="shared" si="9"/>
        <v>0</v>
      </c>
    </row>
    <row r="55" spans="1:23">
      <c r="A55" s="4" t="s">
        <v>7</v>
      </c>
      <c r="B55" s="4" t="s">
        <v>30</v>
      </c>
      <c r="C55" s="4" t="s">
        <v>11</v>
      </c>
      <c r="D55">
        <v>58</v>
      </c>
      <c r="E55" s="1">
        <f t="shared" si="0"/>
        <v>0.000344375107617221</v>
      </c>
      <c r="F55">
        <v>23</v>
      </c>
      <c r="G55" s="1">
        <f t="shared" si="1"/>
        <v>0.000576311107770177</v>
      </c>
      <c r="H55">
        <v>9</v>
      </c>
      <c r="I55" s="1">
        <f t="shared" si="2"/>
        <v>0.000535650517795501</v>
      </c>
      <c r="J55">
        <v>2</v>
      </c>
      <c r="K55" s="1">
        <f t="shared" si="3"/>
        <v>0.000212924518258277</v>
      </c>
      <c r="L55">
        <v>5</v>
      </c>
      <c r="M55" s="1">
        <f t="shared" si="4"/>
        <v>0.000835701153267592</v>
      </c>
      <c r="N55">
        <v>2</v>
      </c>
      <c r="O55" s="1">
        <f t="shared" si="5"/>
        <v>0.000477099236641221</v>
      </c>
      <c r="P55">
        <v>3</v>
      </c>
      <c r="Q55" s="1">
        <f t="shared" si="6"/>
        <v>0.000965250965250965</v>
      </c>
      <c r="R55">
        <v>1</v>
      </c>
      <c r="S55" s="1">
        <f t="shared" si="7"/>
        <v>0.000415800415800416</v>
      </c>
      <c r="T55">
        <v>1</v>
      </c>
      <c r="U55" s="1">
        <f t="shared" si="8"/>
        <v>0.000525210084033613</v>
      </c>
      <c r="V55">
        <v>6</v>
      </c>
      <c r="W55" s="1">
        <f t="shared" si="9"/>
        <v>0.0039344262295082</v>
      </c>
    </row>
    <row r="56" spans="1:23">
      <c r="A56" s="4" t="s">
        <v>7</v>
      </c>
      <c r="B56" s="4" t="s">
        <v>30</v>
      </c>
      <c r="C56" s="4" t="s">
        <v>12</v>
      </c>
      <c r="D56">
        <v>43</v>
      </c>
      <c r="E56" s="1">
        <f t="shared" si="0"/>
        <v>0.000255312579785181</v>
      </c>
      <c r="F56">
        <v>10</v>
      </c>
      <c r="G56" s="1">
        <f t="shared" si="1"/>
        <v>0.000250570046856599</v>
      </c>
      <c r="H56">
        <v>3</v>
      </c>
      <c r="I56" s="1">
        <f t="shared" si="2"/>
        <v>0.0001785501725985</v>
      </c>
      <c r="J56">
        <v>2</v>
      </c>
      <c r="K56" s="1">
        <f t="shared" si="3"/>
        <v>0.000212924518258277</v>
      </c>
      <c r="L56">
        <v>3</v>
      </c>
      <c r="M56" s="1">
        <f t="shared" si="4"/>
        <v>0.000501420691960555</v>
      </c>
      <c r="O56" s="1">
        <f t="shared" si="5"/>
        <v>0</v>
      </c>
      <c r="Q56" s="1">
        <f t="shared" si="6"/>
        <v>0</v>
      </c>
      <c r="R56">
        <v>1</v>
      </c>
      <c r="S56" s="1">
        <f t="shared" si="7"/>
        <v>0.000415800415800416</v>
      </c>
      <c r="U56" s="1">
        <f t="shared" si="8"/>
        <v>0</v>
      </c>
      <c r="W56" s="1">
        <f t="shared" si="9"/>
        <v>0</v>
      </c>
    </row>
    <row r="57" spans="1:23">
      <c r="A57" s="4" t="s">
        <v>7</v>
      </c>
      <c r="B57" s="4" t="s">
        <v>30</v>
      </c>
      <c r="C57" s="4" t="s">
        <v>13</v>
      </c>
      <c r="D57">
        <v>1</v>
      </c>
      <c r="E57" s="1">
        <f t="shared" si="0"/>
        <v>5.93750185546933e-6</v>
      </c>
      <c r="G57" s="1">
        <f t="shared" si="1"/>
        <v>0</v>
      </c>
      <c r="I57" s="1">
        <f t="shared" si="2"/>
        <v>0</v>
      </c>
      <c r="K57" s="1">
        <f t="shared" si="3"/>
        <v>0</v>
      </c>
      <c r="M57" s="1">
        <f t="shared" si="4"/>
        <v>0</v>
      </c>
      <c r="O57" s="1">
        <f t="shared" si="5"/>
        <v>0</v>
      </c>
      <c r="Q57" s="1">
        <f t="shared" si="6"/>
        <v>0</v>
      </c>
      <c r="S57" s="1">
        <f t="shared" si="7"/>
        <v>0</v>
      </c>
      <c r="U57" s="1">
        <f t="shared" si="8"/>
        <v>0</v>
      </c>
      <c r="W57" s="1">
        <f t="shared" si="9"/>
        <v>0</v>
      </c>
    </row>
    <row r="58" spans="1:23">
      <c r="A58" s="4" t="s">
        <v>7</v>
      </c>
      <c r="B58" s="4" t="s">
        <v>30</v>
      </c>
      <c r="C58" s="4" t="s">
        <v>15</v>
      </c>
      <c r="D58">
        <v>2</v>
      </c>
      <c r="E58" s="1">
        <f t="shared" si="0"/>
        <v>1.18750037109387e-5</v>
      </c>
      <c r="F58">
        <v>1</v>
      </c>
      <c r="G58" s="1">
        <f t="shared" si="1"/>
        <v>2.50570046856599e-5</v>
      </c>
      <c r="I58" s="1">
        <f t="shared" si="2"/>
        <v>0</v>
      </c>
      <c r="K58" s="1">
        <f t="shared" si="3"/>
        <v>0</v>
      </c>
      <c r="M58" s="1">
        <f t="shared" si="4"/>
        <v>0</v>
      </c>
      <c r="N58">
        <v>1</v>
      </c>
      <c r="O58" s="1">
        <f t="shared" si="5"/>
        <v>0.000238549618320611</v>
      </c>
      <c r="P58">
        <v>1</v>
      </c>
      <c r="Q58" s="1">
        <f t="shared" si="6"/>
        <v>0.000321750321750322</v>
      </c>
      <c r="S58" s="1">
        <f t="shared" si="7"/>
        <v>0</v>
      </c>
      <c r="U58" s="1">
        <f t="shared" si="8"/>
        <v>0</v>
      </c>
      <c r="W58" s="1">
        <f t="shared" si="9"/>
        <v>0</v>
      </c>
    </row>
    <row r="59" spans="1:23">
      <c r="A59" s="4" t="s">
        <v>7</v>
      </c>
      <c r="B59" s="4" t="s">
        <v>30</v>
      </c>
      <c r="C59" s="4" t="s">
        <v>16</v>
      </c>
      <c r="D59">
        <v>15</v>
      </c>
      <c r="E59" s="1">
        <f t="shared" si="0"/>
        <v>8.906252783204e-5</v>
      </c>
      <c r="F59">
        <v>5</v>
      </c>
      <c r="G59" s="1">
        <f t="shared" si="1"/>
        <v>0.000125285023428299</v>
      </c>
      <c r="H59">
        <v>1</v>
      </c>
      <c r="I59" s="1">
        <f t="shared" si="2"/>
        <v>5.95167241995001e-5</v>
      </c>
      <c r="K59" s="1">
        <f t="shared" si="3"/>
        <v>0</v>
      </c>
      <c r="M59" s="1">
        <f t="shared" si="4"/>
        <v>0</v>
      </c>
      <c r="O59" s="1">
        <f t="shared" si="5"/>
        <v>0</v>
      </c>
      <c r="Q59" s="1">
        <f t="shared" si="6"/>
        <v>0</v>
      </c>
      <c r="S59" s="1">
        <f t="shared" si="7"/>
        <v>0</v>
      </c>
      <c r="U59" s="1">
        <f t="shared" si="8"/>
        <v>0</v>
      </c>
      <c r="W59" s="1">
        <f t="shared" si="9"/>
        <v>0</v>
      </c>
    </row>
    <row r="60" spans="1:23">
      <c r="A60" s="4" t="s">
        <v>7</v>
      </c>
      <c r="B60" s="4" t="s">
        <v>30</v>
      </c>
      <c r="C60" s="4" t="s">
        <v>20</v>
      </c>
      <c r="E60" s="1">
        <f t="shared" si="0"/>
        <v>0</v>
      </c>
      <c r="F60">
        <v>2</v>
      </c>
      <c r="G60" s="1">
        <f t="shared" si="1"/>
        <v>5.01140093713198e-5</v>
      </c>
      <c r="I60" s="1">
        <f t="shared" si="2"/>
        <v>0</v>
      </c>
      <c r="K60" s="1">
        <f t="shared" si="3"/>
        <v>0</v>
      </c>
      <c r="M60" s="1">
        <f t="shared" si="4"/>
        <v>0</v>
      </c>
      <c r="O60" s="1">
        <f t="shared" si="5"/>
        <v>0</v>
      </c>
      <c r="Q60" s="1">
        <f t="shared" si="6"/>
        <v>0</v>
      </c>
      <c r="S60" s="1">
        <f t="shared" si="7"/>
        <v>0</v>
      </c>
      <c r="U60" s="1">
        <f t="shared" si="8"/>
        <v>0</v>
      </c>
      <c r="W60" s="1">
        <f t="shared" si="9"/>
        <v>0</v>
      </c>
    </row>
    <row r="61" spans="1:23">
      <c r="A61" s="4" t="s">
        <v>7</v>
      </c>
      <c r="B61" s="4" t="s">
        <v>31</v>
      </c>
      <c r="C61" s="4" t="s">
        <v>7</v>
      </c>
      <c r="D61">
        <v>4</v>
      </c>
      <c r="E61" s="1">
        <f t="shared" si="0"/>
        <v>2.37500074218773e-5</v>
      </c>
      <c r="F61">
        <v>2</v>
      </c>
      <c r="G61" s="1">
        <f t="shared" si="1"/>
        <v>5.01140093713198e-5</v>
      </c>
      <c r="H61">
        <v>3</v>
      </c>
      <c r="I61" s="1">
        <f t="shared" si="2"/>
        <v>0.0001785501725985</v>
      </c>
      <c r="J61">
        <v>3</v>
      </c>
      <c r="K61" s="1">
        <f t="shared" si="3"/>
        <v>0.000319386777387416</v>
      </c>
      <c r="L61">
        <v>1</v>
      </c>
      <c r="M61" s="1">
        <f t="shared" si="4"/>
        <v>0.000167140230653518</v>
      </c>
      <c r="N61">
        <v>1</v>
      </c>
      <c r="O61" s="1">
        <f t="shared" si="5"/>
        <v>0.000238549618320611</v>
      </c>
      <c r="Q61" s="1">
        <f t="shared" si="6"/>
        <v>0</v>
      </c>
      <c r="S61" s="1">
        <f t="shared" si="7"/>
        <v>0</v>
      </c>
      <c r="T61">
        <v>1</v>
      </c>
      <c r="U61" s="1">
        <f t="shared" si="8"/>
        <v>0.000525210084033613</v>
      </c>
      <c r="V61">
        <v>1</v>
      </c>
      <c r="W61" s="1">
        <f t="shared" si="9"/>
        <v>0.000655737704918033</v>
      </c>
    </row>
    <row r="62" spans="1:23">
      <c r="A62" s="4" t="s">
        <v>7</v>
      </c>
      <c r="B62" s="4" t="s">
        <v>31</v>
      </c>
      <c r="C62" s="4" t="s">
        <v>8</v>
      </c>
      <c r="D62">
        <v>2</v>
      </c>
      <c r="E62" s="1">
        <f t="shared" si="0"/>
        <v>1.18750037109387e-5</v>
      </c>
      <c r="F62">
        <v>2</v>
      </c>
      <c r="G62" s="1">
        <f t="shared" si="1"/>
        <v>5.01140093713198e-5</v>
      </c>
      <c r="I62" s="1">
        <f t="shared" si="2"/>
        <v>0</v>
      </c>
      <c r="K62" s="1">
        <f t="shared" si="3"/>
        <v>0</v>
      </c>
      <c r="M62" s="1">
        <f t="shared" si="4"/>
        <v>0</v>
      </c>
      <c r="O62" s="1">
        <f t="shared" si="5"/>
        <v>0</v>
      </c>
      <c r="Q62" s="1">
        <f t="shared" si="6"/>
        <v>0</v>
      </c>
      <c r="S62" s="1">
        <f t="shared" si="7"/>
        <v>0</v>
      </c>
      <c r="U62" s="1">
        <f t="shared" si="8"/>
        <v>0</v>
      </c>
      <c r="W62" s="1">
        <f t="shared" si="9"/>
        <v>0</v>
      </c>
    </row>
    <row r="63" spans="1:23">
      <c r="A63" s="4" t="s">
        <v>7</v>
      </c>
      <c r="B63" s="4" t="s">
        <v>31</v>
      </c>
      <c r="C63" s="4" t="s">
        <v>11</v>
      </c>
      <c r="D63">
        <v>4</v>
      </c>
      <c r="E63" s="1">
        <f t="shared" si="0"/>
        <v>2.37500074218773e-5</v>
      </c>
      <c r="F63">
        <v>1</v>
      </c>
      <c r="G63" s="1">
        <f t="shared" si="1"/>
        <v>2.50570046856599e-5</v>
      </c>
      <c r="I63" s="1">
        <f t="shared" si="2"/>
        <v>0</v>
      </c>
      <c r="K63" s="1">
        <f t="shared" si="3"/>
        <v>0</v>
      </c>
      <c r="L63">
        <v>1</v>
      </c>
      <c r="M63" s="1">
        <f t="shared" si="4"/>
        <v>0.000167140230653518</v>
      </c>
      <c r="N63">
        <v>1</v>
      </c>
      <c r="O63" s="1">
        <f t="shared" si="5"/>
        <v>0.000238549618320611</v>
      </c>
      <c r="Q63" s="1">
        <f t="shared" si="6"/>
        <v>0</v>
      </c>
      <c r="S63" s="1">
        <f t="shared" si="7"/>
        <v>0</v>
      </c>
      <c r="U63" s="1">
        <f t="shared" si="8"/>
        <v>0</v>
      </c>
      <c r="V63">
        <v>1</v>
      </c>
      <c r="W63" s="1">
        <f t="shared" si="9"/>
        <v>0.000655737704918033</v>
      </c>
    </row>
    <row r="64" spans="1:23">
      <c r="A64" s="4" t="s">
        <v>7</v>
      </c>
      <c r="B64" s="4" t="s">
        <v>31</v>
      </c>
      <c r="C64" s="4" t="s">
        <v>12</v>
      </c>
      <c r="D64">
        <v>1</v>
      </c>
      <c r="E64" s="1">
        <f t="shared" si="0"/>
        <v>5.93750185546933e-6</v>
      </c>
      <c r="F64">
        <v>1</v>
      </c>
      <c r="G64" s="1">
        <f t="shared" si="1"/>
        <v>2.50570046856599e-5</v>
      </c>
      <c r="I64" s="1">
        <f t="shared" si="2"/>
        <v>0</v>
      </c>
      <c r="J64">
        <v>1</v>
      </c>
      <c r="K64" s="1">
        <f t="shared" si="3"/>
        <v>0.000106462259129139</v>
      </c>
      <c r="M64" s="1">
        <f t="shared" si="4"/>
        <v>0</v>
      </c>
      <c r="O64" s="1">
        <f t="shared" si="5"/>
        <v>0</v>
      </c>
      <c r="Q64" s="1">
        <f t="shared" si="6"/>
        <v>0</v>
      </c>
      <c r="S64" s="1">
        <f t="shared" si="7"/>
        <v>0</v>
      </c>
      <c r="U64" s="1">
        <f t="shared" si="8"/>
        <v>0</v>
      </c>
      <c r="W64" s="1">
        <f t="shared" si="9"/>
        <v>0</v>
      </c>
    </row>
    <row r="65" spans="1:23">
      <c r="A65" s="4" t="s">
        <v>7</v>
      </c>
      <c r="B65" s="4" t="s">
        <v>31</v>
      </c>
      <c r="C65" s="4" t="s">
        <v>20</v>
      </c>
      <c r="E65" s="1">
        <f t="shared" si="0"/>
        <v>0</v>
      </c>
      <c r="F65">
        <v>1</v>
      </c>
      <c r="G65" s="1">
        <f t="shared" si="1"/>
        <v>2.50570046856599e-5</v>
      </c>
      <c r="I65" s="1">
        <f t="shared" si="2"/>
        <v>0</v>
      </c>
      <c r="K65" s="1">
        <f t="shared" si="3"/>
        <v>0</v>
      </c>
      <c r="M65" s="1">
        <f t="shared" si="4"/>
        <v>0</v>
      </c>
      <c r="O65" s="1">
        <f t="shared" si="5"/>
        <v>0</v>
      </c>
      <c r="Q65" s="1">
        <f t="shared" si="6"/>
        <v>0</v>
      </c>
      <c r="S65" s="1">
        <f t="shared" si="7"/>
        <v>0</v>
      </c>
      <c r="U65" s="1">
        <f t="shared" si="8"/>
        <v>0</v>
      </c>
      <c r="W65" s="1">
        <f t="shared" si="9"/>
        <v>0</v>
      </c>
    </row>
    <row r="66" spans="1:23">
      <c r="A66" s="4" t="s">
        <v>7</v>
      </c>
      <c r="B66" s="4" t="s">
        <v>32</v>
      </c>
      <c r="C66" s="4" t="s">
        <v>7</v>
      </c>
      <c r="E66" s="1">
        <f t="shared" ref="E66:E129" si="10">D66/SUM(D$2:D$536)</f>
        <v>0</v>
      </c>
      <c r="G66" s="1">
        <f t="shared" ref="G66:G129" si="11">F66/SUM(F$2:F$536)</f>
        <v>0</v>
      </c>
      <c r="H66">
        <v>1</v>
      </c>
      <c r="I66" s="1">
        <f t="shared" ref="I66:I129" si="12">H66/SUM(H$2:H$536)</f>
        <v>5.95167241995001e-5</v>
      </c>
      <c r="K66" s="1">
        <f t="shared" ref="K66:K129" si="13">J66/SUM(J$2:J$536)</f>
        <v>0</v>
      </c>
      <c r="L66">
        <v>1</v>
      </c>
      <c r="M66" s="1">
        <f t="shared" ref="M66:M129" si="14">L66/SUM(L$2:L$536)</f>
        <v>0.000167140230653518</v>
      </c>
      <c r="N66">
        <v>1</v>
      </c>
      <c r="O66" s="1">
        <f t="shared" ref="O66:O129" si="15">N66/SUM(N$2:N$536)</f>
        <v>0.000238549618320611</v>
      </c>
      <c r="P66">
        <v>1</v>
      </c>
      <c r="Q66" s="1">
        <f t="shared" ref="Q66:Q129" si="16">P66/SUM(P$2:P$536)</f>
        <v>0.000321750321750322</v>
      </c>
      <c r="S66" s="1">
        <f t="shared" ref="S66:S129" si="17">R66/SUM(R$2:R$536)</f>
        <v>0</v>
      </c>
      <c r="U66" s="1">
        <f t="shared" ref="U66:U129" si="18">T66/SUM(T$2:T$536)</f>
        <v>0</v>
      </c>
      <c r="V66">
        <v>1</v>
      </c>
      <c r="W66" s="1">
        <f t="shared" ref="W66:W129" si="19">V66/SUM(V$2:V$536)</f>
        <v>0.000655737704918033</v>
      </c>
    </row>
    <row r="67" spans="1:23">
      <c r="A67" s="4" t="s">
        <v>7</v>
      </c>
      <c r="B67" s="4" t="s">
        <v>32</v>
      </c>
      <c r="C67" s="4" t="s">
        <v>8</v>
      </c>
      <c r="E67" s="1">
        <f t="shared" si="10"/>
        <v>0</v>
      </c>
      <c r="F67">
        <v>1</v>
      </c>
      <c r="G67" s="1">
        <f t="shared" si="11"/>
        <v>2.50570046856599e-5</v>
      </c>
      <c r="H67">
        <v>1</v>
      </c>
      <c r="I67" s="1">
        <f t="shared" si="12"/>
        <v>5.95167241995001e-5</v>
      </c>
      <c r="K67" s="1">
        <f t="shared" si="13"/>
        <v>0</v>
      </c>
      <c r="M67" s="1">
        <f t="shared" si="14"/>
        <v>0</v>
      </c>
      <c r="N67">
        <v>1</v>
      </c>
      <c r="O67" s="1">
        <f t="shared" si="15"/>
        <v>0.000238549618320611</v>
      </c>
      <c r="Q67" s="1">
        <f t="shared" si="16"/>
        <v>0</v>
      </c>
      <c r="R67">
        <v>1</v>
      </c>
      <c r="S67" s="1">
        <f t="shared" si="17"/>
        <v>0.000415800415800416</v>
      </c>
      <c r="U67" s="1">
        <f t="shared" si="18"/>
        <v>0</v>
      </c>
      <c r="W67" s="1">
        <f t="shared" si="19"/>
        <v>0</v>
      </c>
    </row>
    <row r="68" spans="1:23">
      <c r="A68" s="4" t="s">
        <v>7</v>
      </c>
      <c r="B68" s="4" t="s">
        <v>33</v>
      </c>
      <c r="C68" s="4" t="s">
        <v>7</v>
      </c>
      <c r="D68">
        <v>9</v>
      </c>
      <c r="E68" s="1">
        <f t="shared" si="10"/>
        <v>5.3437516699224e-5</v>
      </c>
      <c r="F68">
        <v>7</v>
      </c>
      <c r="G68" s="1">
        <f t="shared" si="11"/>
        <v>0.000175399032799619</v>
      </c>
      <c r="H68">
        <v>6</v>
      </c>
      <c r="I68" s="1">
        <f t="shared" si="12"/>
        <v>0.000357100345197</v>
      </c>
      <c r="J68">
        <v>6</v>
      </c>
      <c r="K68" s="1">
        <f t="shared" si="13"/>
        <v>0.000638773554774832</v>
      </c>
      <c r="L68">
        <v>3</v>
      </c>
      <c r="M68" s="1">
        <f t="shared" si="14"/>
        <v>0.000501420691960555</v>
      </c>
      <c r="N68">
        <v>4</v>
      </c>
      <c r="O68" s="1">
        <f t="shared" si="15"/>
        <v>0.000954198473282443</v>
      </c>
      <c r="P68">
        <v>5</v>
      </c>
      <c r="Q68" s="1">
        <f t="shared" si="16"/>
        <v>0.00160875160875161</v>
      </c>
      <c r="R68">
        <v>5</v>
      </c>
      <c r="S68" s="1">
        <f t="shared" si="17"/>
        <v>0.00207900207900208</v>
      </c>
      <c r="T68">
        <v>5</v>
      </c>
      <c r="U68" s="1">
        <f t="shared" si="18"/>
        <v>0.00262605042016807</v>
      </c>
      <c r="V68">
        <v>3</v>
      </c>
      <c r="W68" s="1">
        <f t="shared" si="19"/>
        <v>0.0019672131147541</v>
      </c>
    </row>
    <row r="69" spans="1:23">
      <c r="A69" s="4" t="s">
        <v>7</v>
      </c>
      <c r="B69" s="4" t="s">
        <v>33</v>
      </c>
      <c r="C69" s="4" t="s">
        <v>8</v>
      </c>
      <c r="D69">
        <v>2</v>
      </c>
      <c r="E69" s="1">
        <f t="shared" si="10"/>
        <v>1.18750037109387e-5</v>
      </c>
      <c r="F69">
        <v>1</v>
      </c>
      <c r="G69" s="1">
        <f t="shared" si="11"/>
        <v>2.50570046856599e-5</v>
      </c>
      <c r="I69" s="1">
        <f t="shared" si="12"/>
        <v>0</v>
      </c>
      <c r="K69" s="1">
        <f t="shared" si="13"/>
        <v>0</v>
      </c>
      <c r="M69" s="1">
        <f t="shared" si="14"/>
        <v>0</v>
      </c>
      <c r="O69" s="1">
        <f t="shared" si="15"/>
        <v>0</v>
      </c>
      <c r="Q69" s="1">
        <f t="shared" si="16"/>
        <v>0</v>
      </c>
      <c r="R69">
        <v>1</v>
      </c>
      <c r="S69" s="1">
        <f t="shared" si="17"/>
        <v>0.000415800415800416</v>
      </c>
      <c r="U69" s="1">
        <f t="shared" si="18"/>
        <v>0</v>
      </c>
      <c r="W69" s="1">
        <f t="shared" si="19"/>
        <v>0</v>
      </c>
    </row>
    <row r="70" spans="1:23">
      <c r="A70" s="4" t="s">
        <v>7</v>
      </c>
      <c r="B70" s="4" t="s">
        <v>33</v>
      </c>
      <c r="C70" s="4" t="s">
        <v>11</v>
      </c>
      <c r="D70">
        <v>2</v>
      </c>
      <c r="E70" s="1">
        <f t="shared" si="10"/>
        <v>1.18750037109387e-5</v>
      </c>
      <c r="F70">
        <v>2</v>
      </c>
      <c r="G70" s="1">
        <f t="shared" si="11"/>
        <v>5.01140093713198e-5</v>
      </c>
      <c r="I70" s="1">
        <f t="shared" si="12"/>
        <v>0</v>
      </c>
      <c r="K70" s="1">
        <f t="shared" si="13"/>
        <v>0</v>
      </c>
      <c r="L70">
        <v>2</v>
      </c>
      <c r="M70" s="1">
        <f t="shared" si="14"/>
        <v>0.000334280461307037</v>
      </c>
      <c r="O70" s="1">
        <f t="shared" si="15"/>
        <v>0</v>
      </c>
      <c r="Q70" s="1">
        <f t="shared" si="16"/>
        <v>0</v>
      </c>
      <c r="S70" s="1">
        <f t="shared" si="17"/>
        <v>0</v>
      </c>
      <c r="T70">
        <v>1</v>
      </c>
      <c r="U70" s="1">
        <f t="shared" si="18"/>
        <v>0.000525210084033613</v>
      </c>
      <c r="W70" s="1">
        <f t="shared" si="19"/>
        <v>0</v>
      </c>
    </row>
    <row r="71" spans="1:23">
      <c r="A71" s="4" t="s">
        <v>7</v>
      </c>
      <c r="B71" s="4" t="s">
        <v>33</v>
      </c>
      <c r="C71" s="4" t="s">
        <v>12</v>
      </c>
      <c r="D71">
        <v>2</v>
      </c>
      <c r="E71" s="1">
        <f t="shared" si="10"/>
        <v>1.18750037109387e-5</v>
      </c>
      <c r="G71" s="1">
        <f t="shared" si="11"/>
        <v>0</v>
      </c>
      <c r="I71" s="1">
        <f t="shared" si="12"/>
        <v>0</v>
      </c>
      <c r="K71" s="1">
        <f t="shared" si="13"/>
        <v>0</v>
      </c>
      <c r="M71" s="1">
        <f t="shared" si="14"/>
        <v>0</v>
      </c>
      <c r="O71" s="1">
        <f t="shared" si="15"/>
        <v>0</v>
      </c>
      <c r="Q71" s="1">
        <f t="shared" si="16"/>
        <v>0</v>
      </c>
      <c r="S71" s="1">
        <f t="shared" si="17"/>
        <v>0</v>
      </c>
      <c r="U71" s="1">
        <f t="shared" si="18"/>
        <v>0</v>
      </c>
      <c r="W71" s="1">
        <f t="shared" si="19"/>
        <v>0</v>
      </c>
    </row>
    <row r="72" spans="1:23">
      <c r="A72" s="4" t="s">
        <v>7</v>
      </c>
      <c r="B72" s="4" t="s">
        <v>34</v>
      </c>
      <c r="C72" s="4" t="s">
        <v>7</v>
      </c>
      <c r="E72" s="1">
        <f t="shared" si="10"/>
        <v>0</v>
      </c>
      <c r="G72" s="1">
        <f t="shared" si="11"/>
        <v>0</v>
      </c>
      <c r="I72" s="1">
        <f t="shared" si="12"/>
        <v>0</v>
      </c>
      <c r="K72" s="1">
        <f t="shared" si="13"/>
        <v>0</v>
      </c>
      <c r="M72" s="1">
        <f t="shared" si="14"/>
        <v>0</v>
      </c>
      <c r="N72">
        <v>1</v>
      </c>
      <c r="O72" s="1">
        <f t="shared" si="15"/>
        <v>0.000238549618320611</v>
      </c>
      <c r="P72">
        <v>1</v>
      </c>
      <c r="Q72" s="1">
        <f t="shared" si="16"/>
        <v>0.000321750321750322</v>
      </c>
      <c r="R72">
        <v>1</v>
      </c>
      <c r="S72" s="1">
        <f t="shared" si="17"/>
        <v>0.000415800415800416</v>
      </c>
      <c r="T72">
        <v>1</v>
      </c>
      <c r="U72" s="1">
        <f t="shared" si="18"/>
        <v>0.000525210084033613</v>
      </c>
      <c r="W72" s="1">
        <f t="shared" si="19"/>
        <v>0</v>
      </c>
    </row>
    <row r="73" spans="1:23">
      <c r="A73" s="4" t="s">
        <v>7</v>
      </c>
      <c r="B73" s="4" t="s">
        <v>34</v>
      </c>
      <c r="C73" s="4" t="s">
        <v>11</v>
      </c>
      <c r="E73" s="1">
        <f t="shared" si="10"/>
        <v>0</v>
      </c>
      <c r="F73">
        <v>1</v>
      </c>
      <c r="G73" s="1">
        <f t="shared" si="11"/>
        <v>2.50570046856599e-5</v>
      </c>
      <c r="I73" s="1">
        <f t="shared" si="12"/>
        <v>0</v>
      </c>
      <c r="K73" s="1">
        <f t="shared" si="13"/>
        <v>0</v>
      </c>
      <c r="M73" s="1">
        <f t="shared" si="14"/>
        <v>0</v>
      </c>
      <c r="O73" s="1">
        <f t="shared" si="15"/>
        <v>0</v>
      </c>
      <c r="Q73" s="1">
        <f t="shared" si="16"/>
        <v>0</v>
      </c>
      <c r="S73" s="1">
        <f t="shared" si="17"/>
        <v>0</v>
      </c>
      <c r="U73" s="1">
        <f t="shared" si="18"/>
        <v>0</v>
      </c>
      <c r="W73" s="1">
        <f t="shared" si="19"/>
        <v>0</v>
      </c>
    </row>
    <row r="74" spans="1:23">
      <c r="A74" s="4" t="s">
        <v>7</v>
      </c>
      <c r="B74" s="4" t="s">
        <v>35</v>
      </c>
      <c r="C74" s="4" t="s">
        <v>7</v>
      </c>
      <c r="D74">
        <v>23378</v>
      </c>
      <c r="E74" s="1">
        <f t="shared" si="10"/>
        <v>0.138806918377162</v>
      </c>
      <c r="F74">
        <v>5862</v>
      </c>
      <c r="G74" s="1">
        <f t="shared" si="11"/>
        <v>0.146884161467338</v>
      </c>
      <c r="H74">
        <v>2555</v>
      </c>
      <c r="I74" s="1">
        <f t="shared" si="12"/>
        <v>0.152065230329723</v>
      </c>
      <c r="J74">
        <v>1402</v>
      </c>
      <c r="K74" s="1">
        <f t="shared" si="13"/>
        <v>0.149260087299052</v>
      </c>
      <c r="L74">
        <v>803</v>
      </c>
      <c r="M74" s="1">
        <f t="shared" si="14"/>
        <v>0.134213605214775</v>
      </c>
      <c r="N74">
        <v>551</v>
      </c>
      <c r="O74" s="1">
        <f t="shared" si="15"/>
        <v>0.131440839694656</v>
      </c>
      <c r="P74">
        <v>373</v>
      </c>
      <c r="Q74" s="1">
        <f t="shared" si="16"/>
        <v>0.12001287001287</v>
      </c>
      <c r="R74">
        <v>277</v>
      </c>
      <c r="S74" s="1">
        <f t="shared" si="17"/>
        <v>0.115176715176715</v>
      </c>
      <c r="T74">
        <v>224</v>
      </c>
      <c r="U74" s="1">
        <f t="shared" si="18"/>
        <v>0.117647058823529</v>
      </c>
      <c r="V74">
        <v>164</v>
      </c>
      <c r="W74" s="1">
        <f t="shared" si="19"/>
        <v>0.107540983606557</v>
      </c>
    </row>
    <row r="75" spans="1:23">
      <c r="A75" s="4" t="s">
        <v>7</v>
      </c>
      <c r="B75" s="4" t="s">
        <v>35</v>
      </c>
      <c r="C75" s="4" t="s">
        <v>8</v>
      </c>
      <c r="D75">
        <v>2886</v>
      </c>
      <c r="E75" s="1">
        <f t="shared" si="10"/>
        <v>0.0171356303548845</v>
      </c>
      <c r="F75">
        <v>666</v>
      </c>
      <c r="G75" s="1">
        <f t="shared" si="11"/>
        <v>0.0166879651206495</v>
      </c>
      <c r="H75">
        <v>288</v>
      </c>
      <c r="I75" s="1">
        <f t="shared" si="12"/>
        <v>0.017140816569456</v>
      </c>
      <c r="J75">
        <v>149</v>
      </c>
      <c r="K75" s="1">
        <f t="shared" si="13"/>
        <v>0.0158628766102417</v>
      </c>
      <c r="L75">
        <v>107</v>
      </c>
      <c r="M75" s="1">
        <f t="shared" si="14"/>
        <v>0.0178840046799265</v>
      </c>
      <c r="N75">
        <v>52</v>
      </c>
      <c r="O75" s="1">
        <f t="shared" si="15"/>
        <v>0.0124045801526718</v>
      </c>
      <c r="P75">
        <v>51</v>
      </c>
      <c r="Q75" s="1">
        <f t="shared" si="16"/>
        <v>0.0164092664092664</v>
      </c>
      <c r="R75">
        <v>23</v>
      </c>
      <c r="S75" s="1">
        <f t="shared" si="17"/>
        <v>0.00956340956340956</v>
      </c>
      <c r="T75">
        <v>23</v>
      </c>
      <c r="U75" s="1">
        <f t="shared" si="18"/>
        <v>0.0120798319327731</v>
      </c>
      <c r="V75">
        <v>16</v>
      </c>
      <c r="W75" s="1">
        <f t="shared" si="19"/>
        <v>0.0104918032786885</v>
      </c>
    </row>
    <row r="76" spans="1:23">
      <c r="A76" s="4" t="s">
        <v>7</v>
      </c>
      <c r="B76" s="4" t="s">
        <v>35</v>
      </c>
      <c r="C76" s="4" t="s">
        <v>9</v>
      </c>
      <c r="D76">
        <v>68</v>
      </c>
      <c r="E76" s="1">
        <f t="shared" si="10"/>
        <v>0.000403750126171914</v>
      </c>
      <c r="F76">
        <v>16</v>
      </c>
      <c r="G76" s="1">
        <f t="shared" si="11"/>
        <v>0.000400912074970558</v>
      </c>
      <c r="H76">
        <v>6</v>
      </c>
      <c r="I76" s="1">
        <f t="shared" si="12"/>
        <v>0.000357100345197</v>
      </c>
      <c r="J76">
        <v>2</v>
      </c>
      <c r="K76" s="1">
        <f t="shared" si="13"/>
        <v>0.000212924518258277</v>
      </c>
      <c r="L76">
        <v>1</v>
      </c>
      <c r="M76" s="1">
        <f t="shared" si="14"/>
        <v>0.000167140230653518</v>
      </c>
      <c r="N76">
        <v>1</v>
      </c>
      <c r="O76" s="1">
        <f t="shared" si="15"/>
        <v>0.000238549618320611</v>
      </c>
      <c r="P76">
        <v>2</v>
      </c>
      <c r="Q76" s="1">
        <f t="shared" si="16"/>
        <v>0.000643500643500643</v>
      </c>
      <c r="S76" s="1">
        <f t="shared" si="17"/>
        <v>0</v>
      </c>
      <c r="U76" s="1">
        <f t="shared" si="18"/>
        <v>0</v>
      </c>
      <c r="V76">
        <v>1</v>
      </c>
      <c r="W76" s="1">
        <f t="shared" si="19"/>
        <v>0.000655737704918033</v>
      </c>
    </row>
    <row r="77" spans="1:23">
      <c r="A77" s="4" t="s">
        <v>7</v>
      </c>
      <c r="B77" s="4" t="s">
        <v>35</v>
      </c>
      <c r="C77" s="4" t="s">
        <v>10</v>
      </c>
      <c r="D77">
        <v>15</v>
      </c>
      <c r="E77" s="1">
        <f t="shared" si="10"/>
        <v>8.906252783204e-5</v>
      </c>
      <c r="F77">
        <v>6</v>
      </c>
      <c r="G77" s="1">
        <f t="shared" si="11"/>
        <v>0.000150342028113959</v>
      </c>
      <c r="H77">
        <v>3</v>
      </c>
      <c r="I77" s="1">
        <f t="shared" si="12"/>
        <v>0.0001785501725985</v>
      </c>
      <c r="K77" s="1">
        <f t="shared" si="13"/>
        <v>0</v>
      </c>
      <c r="L77">
        <v>1</v>
      </c>
      <c r="M77" s="1">
        <f t="shared" si="14"/>
        <v>0.000167140230653518</v>
      </c>
      <c r="N77">
        <v>2</v>
      </c>
      <c r="O77" s="1">
        <f t="shared" si="15"/>
        <v>0.000477099236641221</v>
      </c>
      <c r="P77">
        <v>1</v>
      </c>
      <c r="Q77" s="1">
        <f t="shared" si="16"/>
        <v>0.000321750321750322</v>
      </c>
      <c r="R77">
        <v>1</v>
      </c>
      <c r="S77" s="1">
        <f t="shared" si="17"/>
        <v>0.000415800415800416</v>
      </c>
      <c r="T77">
        <v>1</v>
      </c>
      <c r="U77" s="1">
        <f t="shared" si="18"/>
        <v>0.000525210084033613</v>
      </c>
      <c r="V77">
        <v>1</v>
      </c>
      <c r="W77" s="1">
        <f t="shared" si="19"/>
        <v>0.000655737704918033</v>
      </c>
    </row>
    <row r="78" spans="1:23">
      <c r="A78" s="4" t="s">
        <v>7</v>
      </c>
      <c r="B78" s="4" t="s">
        <v>35</v>
      </c>
      <c r="C78" s="4" t="s">
        <v>11</v>
      </c>
      <c r="D78">
        <v>3002</v>
      </c>
      <c r="E78" s="1">
        <f t="shared" si="10"/>
        <v>0.0178243805701189</v>
      </c>
      <c r="F78">
        <v>641</v>
      </c>
      <c r="G78" s="1">
        <f t="shared" si="11"/>
        <v>0.016061540003508</v>
      </c>
      <c r="H78">
        <v>223</v>
      </c>
      <c r="I78" s="1">
        <f t="shared" si="12"/>
        <v>0.0132722294964885</v>
      </c>
      <c r="J78">
        <v>110</v>
      </c>
      <c r="K78" s="1">
        <f t="shared" si="13"/>
        <v>0.0117108485042053</v>
      </c>
      <c r="L78">
        <v>57</v>
      </c>
      <c r="M78" s="1">
        <f t="shared" si="14"/>
        <v>0.00952699314725054</v>
      </c>
      <c r="N78">
        <v>36</v>
      </c>
      <c r="O78" s="1">
        <f t="shared" si="15"/>
        <v>0.00858778625954199</v>
      </c>
      <c r="P78">
        <v>21</v>
      </c>
      <c r="Q78" s="1">
        <f t="shared" si="16"/>
        <v>0.00675675675675676</v>
      </c>
      <c r="R78">
        <v>19</v>
      </c>
      <c r="S78" s="1">
        <f t="shared" si="17"/>
        <v>0.0079002079002079</v>
      </c>
      <c r="T78">
        <v>13</v>
      </c>
      <c r="U78" s="1">
        <f t="shared" si="18"/>
        <v>0.00682773109243697</v>
      </c>
      <c r="V78">
        <v>7</v>
      </c>
      <c r="W78" s="1">
        <f t="shared" si="19"/>
        <v>0.00459016393442623</v>
      </c>
    </row>
    <row r="79" spans="1:23">
      <c r="A79" s="4" t="s">
        <v>7</v>
      </c>
      <c r="B79" s="4" t="s">
        <v>35</v>
      </c>
      <c r="C79" s="4" t="s">
        <v>12</v>
      </c>
      <c r="D79">
        <v>636</v>
      </c>
      <c r="E79" s="1">
        <f t="shared" si="10"/>
        <v>0.00377625118007849</v>
      </c>
      <c r="F79">
        <v>136</v>
      </c>
      <c r="G79" s="1">
        <f t="shared" si="11"/>
        <v>0.00340775263724974</v>
      </c>
      <c r="H79">
        <v>54</v>
      </c>
      <c r="I79" s="1">
        <f t="shared" si="12"/>
        <v>0.003213903106773</v>
      </c>
      <c r="J79">
        <v>21</v>
      </c>
      <c r="K79" s="1">
        <f t="shared" si="13"/>
        <v>0.00223570744171191</v>
      </c>
      <c r="L79">
        <v>15</v>
      </c>
      <c r="M79" s="1">
        <f t="shared" si="14"/>
        <v>0.00250710345980277</v>
      </c>
      <c r="N79">
        <v>7</v>
      </c>
      <c r="O79" s="1">
        <f t="shared" si="15"/>
        <v>0.00166984732824427</v>
      </c>
      <c r="P79">
        <v>6</v>
      </c>
      <c r="Q79" s="1">
        <f t="shared" si="16"/>
        <v>0.00193050193050193</v>
      </c>
      <c r="R79">
        <v>6</v>
      </c>
      <c r="S79" s="1">
        <f t="shared" si="17"/>
        <v>0.00249480249480249</v>
      </c>
      <c r="U79" s="1">
        <f t="shared" si="18"/>
        <v>0</v>
      </c>
      <c r="V79">
        <v>3</v>
      </c>
      <c r="W79" s="1">
        <f t="shared" si="19"/>
        <v>0.0019672131147541</v>
      </c>
    </row>
    <row r="80" spans="1:23">
      <c r="A80" s="4" t="s">
        <v>7</v>
      </c>
      <c r="B80" s="4" t="s">
        <v>35</v>
      </c>
      <c r="C80" s="4" t="s">
        <v>13</v>
      </c>
      <c r="D80">
        <v>5</v>
      </c>
      <c r="E80" s="1">
        <f t="shared" si="10"/>
        <v>2.96875092773466e-5</v>
      </c>
      <c r="F80">
        <v>1</v>
      </c>
      <c r="G80" s="1">
        <f t="shared" si="11"/>
        <v>2.50570046856599e-5</v>
      </c>
      <c r="I80" s="1">
        <f t="shared" si="12"/>
        <v>0</v>
      </c>
      <c r="K80" s="1">
        <f t="shared" si="13"/>
        <v>0</v>
      </c>
      <c r="M80" s="1">
        <f t="shared" si="14"/>
        <v>0</v>
      </c>
      <c r="O80" s="1">
        <f t="shared" si="15"/>
        <v>0</v>
      </c>
      <c r="Q80" s="1">
        <f t="shared" si="16"/>
        <v>0</v>
      </c>
      <c r="S80" s="1">
        <f t="shared" si="17"/>
        <v>0</v>
      </c>
      <c r="U80" s="1">
        <f t="shared" si="18"/>
        <v>0</v>
      </c>
      <c r="W80" s="1">
        <f t="shared" si="19"/>
        <v>0</v>
      </c>
    </row>
    <row r="81" spans="1:23">
      <c r="A81" s="4" t="s">
        <v>7</v>
      </c>
      <c r="B81" s="4" t="s">
        <v>35</v>
      </c>
      <c r="C81" s="4" t="s">
        <v>14</v>
      </c>
      <c r="E81" s="1">
        <f t="shared" si="10"/>
        <v>0</v>
      </c>
      <c r="F81">
        <v>1</v>
      </c>
      <c r="G81" s="1">
        <f t="shared" si="11"/>
        <v>2.50570046856599e-5</v>
      </c>
      <c r="I81" s="1">
        <f t="shared" si="12"/>
        <v>0</v>
      </c>
      <c r="K81" s="1">
        <f t="shared" si="13"/>
        <v>0</v>
      </c>
      <c r="M81" s="1">
        <f t="shared" si="14"/>
        <v>0</v>
      </c>
      <c r="O81" s="1">
        <f t="shared" si="15"/>
        <v>0</v>
      </c>
      <c r="Q81" s="1">
        <f t="shared" si="16"/>
        <v>0</v>
      </c>
      <c r="S81" s="1">
        <f t="shared" si="17"/>
        <v>0</v>
      </c>
      <c r="U81" s="1">
        <f t="shared" si="18"/>
        <v>0</v>
      </c>
      <c r="W81" s="1">
        <f t="shared" si="19"/>
        <v>0</v>
      </c>
    </row>
    <row r="82" spans="1:23">
      <c r="A82" s="4" t="s">
        <v>7</v>
      </c>
      <c r="B82" s="4" t="s">
        <v>35</v>
      </c>
      <c r="C82" s="4" t="s">
        <v>15</v>
      </c>
      <c r="D82">
        <v>103</v>
      </c>
      <c r="E82" s="1">
        <f t="shared" si="10"/>
        <v>0.000611562691113341</v>
      </c>
      <c r="F82">
        <v>22</v>
      </c>
      <c r="G82" s="1">
        <f t="shared" si="11"/>
        <v>0.000551254103084517</v>
      </c>
      <c r="H82">
        <v>16</v>
      </c>
      <c r="I82" s="1">
        <f t="shared" si="12"/>
        <v>0.000952267587192001</v>
      </c>
      <c r="J82">
        <v>8</v>
      </c>
      <c r="K82" s="1">
        <f t="shared" si="13"/>
        <v>0.00085169807303311</v>
      </c>
      <c r="L82">
        <v>1</v>
      </c>
      <c r="M82" s="1">
        <f t="shared" si="14"/>
        <v>0.000167140230653518</v>
      </c>
      <c r="N82">
        <v>3</v>
      </c>
      <c r="O82" s="1">
        <f t="shared" si="15"/>
        <v>0.000715648854961832</v>
      </c>
      <c r="Q82" s="1">
        <f t="shared" si="16"/>
        <v>0</v>
      </c>
      <c r="S82" s="1">
        <f t="shared" si="17"/>
        <v>0</v>
      </c>
      <c r="U82" s="1">
        <f t="shared" si="18"/>
        <v>0</v>
      </c>
      <c r="W82" s="1">
        <f t="shared" si="19"/>
        <v>0</v>
      </c>
    </row>
    <row r="83" spans="1:23">
      <c r="A83" s="4" t="s">
        <v>7</v>
      </c>
      <c r="B83" s="4" t="s">
        <v>35</v>
      </c>
      <c r="C83" s="4" t="s">
        <v>16</v>
      </c>
      <c r="D83">
        <v>38</v>
      </c>
      <c r="E83" s="1">
        <f t="shared" si="10"/>
        <v>0.000225625070507835</v>
      </c>
      <c r="F83">
        <v>10</v>
      </c>
      <c r="G83" s="1">
        <f t="shared" si="11"/>
        <v>0.000250570046856599</v>
      </c>
      <c r="H83">
        <v>2</v>
      </c>
      <c r="I83" s="1">
        <f t="shared" si="12"/>
        <v>0.000119033448399</v>
      </c>
      <c r="J83">
        <v>1</v>
      </c>
      <c r="K83" s="1">
        <f t="shared" si="13"/>
        <v>0.000106462259129139</v>
      </c>
      <c r="L83">
        <v>1</v>
      </c>
      <c r="M83" s="1">
        <f t="shared" si="14"/>
        <v>0.000167140230653518</v>
      </c>
      <c r="N83">
        <v>2</v>
      </c>
      <c r="O83" s="1">
        <f t="shared" si="15"/>
        <v>0.000477099236641221</v>
      </c>
      <c r="Q83" s="1">
        <f t="shared" si="16"/>
        <v>0</v>
      </c>
      <c r="S83" s="1">
        <f t="shared" si="17"/>
        <v>0</v>
      </c>
      <c r="T83">
        <v>1</v>
      </c>
      <c r="U83" s="1">
        <f t="shared" si="18"/>
        <v>0.000525210084033613</v>
      </c>
      <c r="W83" s="1">
        <f t="shared" si="19"/>
        <v>0</v>
      </c>
    </row>
    <row r="84" spans="1:23">
      <c r="A84" s="4" t="s">
        <v>7</v>
      </c>
      <c r="B84" s="4" t="s">
        <v>35</v>
      </c>
      <c r="C84" s="4" t="s">
        <v>17</v>
      </c>
      <c r="E84" s="1">
        <f t="shared" si="10"/>
        <v>0</v>
      </c>
      <c r="G84" s="1">
        <f t="shared" si="11"/>
        <v>0</v>
      </c>
      <c r="H84">
        <v>1</v>
      </c>
      <c r="I84" s="1">
        <f t="shared" si="12"/>
        <v>5.95167241995001e-5</v>
      </c>
      <c r="K84" s="1">
        <f t="shared" si="13"/>
        <v>0</v>
      </c>
      <c r="M84" s="1">
        <f t="shared" si="14"/>
        <v>0</v>
      </c>
      <c r="O84" s="1">
        <f t="shared" si="15"/>
        <v>0</v>
      </c>
      <c r="Q84" s="1">
        <f t="shared" si="16"/>
        <v>0</v>
      </c>
      <c r="S84" s="1">
        <f t="shared" si="17"/>
        <v>0</v>
      </c>
      <c r="U84" s="1">
        <f t="shared" si="18"/>
        <v>0</v>
      </c>
      <c r="W84" s="1">
        <f t="shared" si="19"/>
        <v>0</v>
      </c>
    </row>
    <row r="85" spans="1:23">
      <c r="A85" s="4" t="s">
        <v>7</v>
      </c>
      <c r="B85" s="4" t="s">
        <v>35</v>
      </c>
      <c r="C85" s="4" t="s">
        <v>18</v>
      </c>
      <c r="D85">
        <v>1</v>
      </c>
      <c r="E85" s="1">
        <f t="shared" si="10"/>
        <v>5.93750185546933e-6</v>
      </c>
      <c r="G85" s="1">
        <f t="shared" si="11"/>
        <v>0</v>
      </c>
      <c r="I85" s="1">
        <f t="shared" si="12"/>
        <v>0</v>
      </c>
      <c r="K85" s="1">
        <f t="shared" si="13"/>
        <v>0</v>
      </c>
      <c r="M85" s="1">
        <f t="shared" si="14"/>
        <v>0</v>
      </c>
      <c r="O85" s="1">
        <f t="shared" si="15"/>
        <v>0</v>
      </c>
      <c r="Q85" s="1">
        <f t="shared" si="16"/>
        <v>0</v>
      </c>
      <c r="S85" s="1">
        <f t="shared" si="17"/>
        <v>0</v>
      </c>
      <c r="U85" s="1">
        <f t="shared" si="18"/>
        <v>0</v>
      </c>
      <c r="W85" s="1">
        <f t="shared" si="19"/>
        <v>0</v>
      </c>
    </row>
    <row r="86" spans="1:23">
      <c r="A86" s="4" t="s">
        <v>7</v>
      </c>
      <c r="B86" s="4" t="s">
        <v>35</v>
      </c>
      <c r="C86" s="4" t="s">
        <v>19</v>
      </c>
      <c r="D86">
        <v>9</v>
      </c>
      <c r="E86" s="1">
        <f t="shared" si="10"/>
        <v>5.3437516699224e-5</v>
      </c>
      <c r="G86" s="1">
        <f t="shared" si="11"/>
        <v>0</v>
      </c>
      <c r="I86" s="1">
        <f t="shared" si="12"/>
        <v>0</v>
      </c>
      <c r="K86" s="1">
        <f t="shared" si="13"/>
        <v>0</v>
      </c>
      <c r="M86" s="1">
        <f t="shared" si="14"/>
        <v>0</v>
      </c>
      <c r="O86" s="1">
        <f t="shared" si="15"/>
        <v>0</v>
      </c>
      <c r="Q86" s="1">
        <f t="shared" si="16"/>
        <v>0</v>
      </c>
      <c r="S86" s="1">
        <f t="shared" si="17"/>
        <v>0</v>
      </c>
      <c r="U86" s="1">
        <f t="shared" si="18"/>
        <v>0</v>
      </c>
      <c r="W86" s="1">
        <f t="shared" si="19"/>
        <v>0</v>
      </c>
    </row>
    <row r="87" spans="1:23">
      <c r="A87" s="4" t="s">
        <v>7</v>
      </c>
      <c r="B87" s="4" t="s">
        <v>35</v>
      </c>
      <c r="C87" s="4" t="s">
        <v>20</v>
      </c>
      <c r="D87">
        <v>6</v>
      </c>
      <c r="E87" s="1">
        <f t="shared" si="10"/>
        <v>3.5625011132816e-5</v>
      </c>
      <c r="F87">
        <v>1</v>
      </c>
      <c r="G87" s="1">
        <f t="shared" si="11"/>
        <v>2.50570046856599e-5</v>
      </c>
      <c r="I87" s="1">
        <f t="shared" si="12"/>
        <v>0</v>
      </c>
      <c r="K87" s="1">
        <f t="shared" si="13"/>
        <v>0</v>
      </c>
      <c r="L87">
        <v>1</v>
      </c>
      <c r="M87" s="1">
        <f t="shared" si="14"/>
        <v>0.000167140230653518</v>
      </c>
      <c r="O87" s="1">
        <f t="shared" si="15"/>
        <v>0</v>
      </c>
      <c r="Q87" s="1">
        <f t="shared" si="16"/>
        <v>0</v>
      </c>
      <c r="S87" s="1">
        <f t="shared" si="17"/>
        <v>0</v>
      </c>
      <c r="U87" s="1">
        <f t="shared" si="18"/>
        <v>0</v>
      </c>
      <c r="W87" s="1">
        <f t="shared" si="19"/>
        <v>0</v>
      </c>
    </row>
    <row r="88" spans="1:23">
      <c r="A88" s="4" t="s">
        <v>7</v>
      </c>
      <c r="B88" s="4" t="s">
        <v>36</v>
      </c>
      <c r="C88" s="4" t="s">
        <v>7</v>
      </c>
      <c r="D88">
        <v>255</v>
      </c>
      <c r="E88" s="1">
        <f t="shared" si="10"/>
        <v>0.00151406297314468</v>
      </c>
      <c r="F88">
        <v>57</v>
      </c>
      <c r="G88" s="1">
        <f t="shared" si="11"/>
        <v>0.00142824926708261</v>
      </c>
      <c r="H88">
        <v>29</v>
      </c>
      <c r="I88" s="1">
        <f t="shared" si="12"/>
        <v>0.0017259850017855</v>
      </c>
      <c r="J88">
        <v>14</v>
      </c>
      <c r="K88" s="1">
        <f t="shared" si="13"/>
        <v>0.00149047162780794</v>
      </c>
      <c r="L88">
        <v>6</v>
      </c>
      <c r="M88" s="1">
        <f t="shared" si="14"/>
        <v>0.00100284138392111</v>
      </c>
      <c r="N88">
        <v>2</v>
      </c>
      <c r="O88" s="1">
        <f t="shared" si="15"/>
        <v>0.000477099236641221</v>
      </c>
      <c r="P88">
        <v>1</v>
      </c>
      <c r="Q88" s="1">
        <f t="shared" si="16"/>
        <v>0.000321750321750322</v>
      </c>
      <c r="S88" s="1">
        <f t="shared" si="17"/>
        <v>0</v>
      </c>
      <c r="U88" s="1">
        <f t="shared" si="18"/>
        <v>0</v>
      </c>
      <c r="W88" s="1">
        <f t="shared" si="19"/>
        <v>0</v>
      </c>
    </row>
    <row r="89" spans="1:23">
      <c r="A89" s="4" t="s">
        <v>7</v>
      </c>
      <c r="B89" s="4" t="s">
        <v>36</v>
      </c>
      <c r="C89" s="4" t="s">
        <v>8</v>
      </c>
      <c r="D89">
        <v>60</v>
      </c>
      <c r="E89" s="1">
        <f t="shared" si="10"/>
        <v>0.00035625011132816</v>
      </c>
      <c r="F89">
        <v>7</v>
      </c>
      <c r="G89" s="1">
        <f t="shared" si="11"/>
        <v>0.000175399032799619</v>
      </c>
      <c r="H89">
        <v>5</v>
      </c>
      <c r="I89" s="1">
        <f t="shared" si="12"/>
        <v>0.0002975836209975</v>
      </c>
      <c r="J89">
        <v>3</v>
      </c>
      <c r="K89" s="1">
        <f t="shared" si="13"/>
        <v>0.000319386777387416</v>
      </c>
      <c r="L89">
        <v>2</v>
      </c>
      <c r="M89" s="1">
        <f t="shared" si="14"/>
        <v>0.000334280461307037</v>
      </c>
      <c r="O89" s="1">
        <f t="shared" si="15"/>
        <v>0</v>
      </c>
      <c r="Q89" s="1">
        <f t="shared" si="16"/>
        <v>0</v>
      </c>
      <c r="S89" s="1">
        <f t="shared" si="17"/>
        <v>0</v>
      </c>
      <c r="U89" s="1">
        <f t="shared" si="18"/>
        <v>0</v>
      </c>
      <c r="V89">
        <v>1</v>
      </c>
      <c r="W89" s="1">
        <f t="shared" si="19"/>
        <v>0.000655737704918033</v>
      </c>
    </row>
    <row r="90" spans="1:23">
      <c r="A90" s="4" t="s">
        <v>7</v>
      </c>
      <c r="B90" s="4" t="s">
        <v>36</v>
      </c>
      <c r="C90" s="4" t="s">
        <v>11</v>
      </c>
      <c r="D90">
        <v>29</v>
      </c>
      <c r="E90" s="1">
        <f t="shared" si="10"/>
        <v>0.000172187553808611</v>
      </c>
      <c r="F90">
        <v>6</v>
      </c>
      <c r="G90" s="1">
        <f t="shared" si="11"/>
        <v>0.000150342028113959</v>
      </c>
      <c r="H90">
        <v>2</v>
      </c>
      <c r="I90" s="1">
        <f t="shared" si="12"/>
        <v>0.000119033448399</v>
      </c>
      <c r="J90">
        <v>1</v>
      </c>
      <c r="K90" s="1">
        <f t="shared" si="13"/>
        <v>0.000106462259129139</v>
      </c>
      <c r="L90">
        <v>1</v>
      </c>
      <c r="M90" s="1">
        <f t="shared" si="14"/>
        <v>0.000167140230653518</v>
      </c>
      <c r="N90">
        <v>1</v>
      </c>
      <c r="O90" s="1">
        <f t="shared" si="15"/>
        <v>0.000238549618320611</v>
      </c>
      <c r="Q90" s="1">
        <f t="shared" si="16"/>
        <v>0</v>
      </c>
      <c r="S90" s="1">
        <f t="shared" si="17"/>
        <v>0</v>
      </c>
      <c r="U90" s="1">
        <f t="shared" si="18"/>
        <v>0</v>
      </c>
      <c r="W90" s="1">
        <f t="shared" si="19"/>
        <v>0</v>
      </c>
    </row>
    <row r="91" spans="1:23">
      <c r="A91" s="4" t="s">
        <v>7</v>
      </c>
      <c r="B91" s="4" t="s">
        <v>36</v>
      </c>
      <c r="C91" s="4" t="s">
        <v>12</v>
      </c>
      <c r="D91">
        <v>5</v>
      </c>
      <c r="E91" s="1">
        <f t="shared" si="10"/>
        <v>2.96875092773466e-5</v>
      </c>
      <c r="F91">
        <v>1</v>
      </c>
      <c r="G91" s="1">
        <f t="shared" si="11"/>
        <v>2.50570046856599e-5</v>
      </c>
      <c r="I91" s="1">
        <f t="shared" si="12"/>
        <v>0</v>
      </c>
      <c r="K91" s="1">
        <f t="shared" si="13"/>
        <v>0</v>
      </c>
      <c r="M91" s="1">
        <f t="shared" si="14"/>
        <v>0</v>
      </c>
      <c r="O91" s="1">
        <f t="shared" si="15"/>
        <v>0</v>
      </c>
      <c r="Q91" s="1">
        <f t="shared" si="16"/>
        <v>0</v>
      </c>
      <c r="S91" s="1">
        <f t="shared" si="17"/>
        <v>0</v>
      </c>
      <c r="U91" s="1">
        <f t="shared" si="18"/>
        <v>0</v>
      </c>
      <c r="W91" s="1">
        <f t="shared" si="19"/>
        <v>0</v>
      </c>
    </row>
    <row r="92" spans="1:23">
      <c r="A92" s="4" t="s">
        <v>7</v>
      </c>
      <c r="B92" s="4" t="s">
        <v>36</v>
      </c>
      <c r="C92" s="4" t="s">
        <v>15</v>
      </c>
      <c r="D92">
        <v>1</v>
      </c>
      <c r="E92" s="1">
        <f t="shared" si="10"/>
        <v>5.93750185546933e-6</v>
      </c>
      <c r="G92" s="1">
        <f t="shared" si="11"/>
        <v>0</v>
      </c>
      <c r="I92" s="1">
        <f t="shared" si="12"/>
        <v>0</v>
      </c>
      <c r="K92" s="1">
        <f t="shared" si="13"/>
        <v>0</v>
      </c>
      <c r="M92" s="1">
        <f t="shared" si="14"/>
        <v>0</v>
      </c>
      <c r="O92" s="1">
        <f t="shared" si="15"/>
        <v>0</v>
      </c>
      <c r="P92">
        <v>1</v>
      </c>
      <c r="Q92" s="1">
        <f t="shared" si="16"/>
        <v>0.000321750321750322</v>
      </c>
      <c r="S92" s="1">
        <f t="shared" si="17"/>
        <v>0</v>
      </c>
      <c r="U92" s="1">
        <f t="shared" si="18"/>
        <v>0</v>
      </c>
      <c r="W92" s="1">
        <f t="shared" si="19"/>
        <v>0</v>
      </c>
    </row>
    <row r="93" spans="1:23">
      <c r="A93" s="4" t="s">
        <v>7</v>
      </c>
      <c r="B93" s="4" t="s">
        <v>37</v>
      </c>
      <c r="C93" s="4" t="s">
        <v>7</v>
      </c>
      <c r="D93">
        <v>53</v>
      </c>
      <c r="E93" s="1">
        <f t="shared" si="10"/>
        <v>0.000314687598339874</v>
      </c>
      <c r="F93">
        <v>15</v>
      </c>
      <c r="G93" s="1">
        <f t="shared" si="11"/>
        <v>0.000375855070284898</v>
      </c>
      <c r="H93">
        <v>11</v>
      </c>
      <c r="I93" s="1">
        <f t="shared" si="12"/>
        <v>0.000654683966194501</v>
      </c>
      <c r="J93">
        <v>4</v>
      </c>
      <c r="K93" s="1">
        <f t="shared" si="13"/>
        <v>0.000425849036516555</v>
      </c>
      <c r="L93">
        <v>3</v>
      </c>
      <c r="M93" s="1">
        <f t="shared" si="14"/>
        <v>0.000501420691960555</v>
      </c>
      <c r="N93">
        <v>1</v>
      </c>
      <c r="O93" s="1">
        <f t="shared" si="15"/>
        <v>0.000238549618320611</v>
      </c>
      <c r="P93">
        <v>2</v>
      </c>
      <c r="Q93" s="1">
        <f t="shared" si="16"/>
        <v>0.000643500643500643</v>
      </c>
      <c r="R93">
        <v>3</v>
      </c>
      <c r="S93" s="1">
        <f t="shared" si="17"/>
        <v>0.00124740124740125</v>
      </c>
      <c r="T93">
        <v>1</v>
      </c>
      <c r="U93" s="1">
        <f t="shared" si="18"/>
        <v>0.000525210084033613</v>
      </c>
      <c r="W93" s="1">
        <f t="shared" si="19"/>
        <v>0</v>
      </c>
    </row>
    <row r="94" spans="1:23">
      <c r="A94" s="4" t="s">
        <v>7</v>
      </c>
      <c r="B94" s="4" t="s">
        <v>37</v>
      </c>
      <c r="C94" s="4" t="s">
        <v>8</v>
      </c>
      <c r="D94">
        <v>1</v>
      </c>
      <c r="E94" s="1">
        <f t="shared" si="10"/>
        <v>5.93750185546933e-6</v>
      </c>
      <c r="F94">
        <v>1</v>
      </c>
      <c r="G94" s="1">
        <f t="shared" si="11"/>
        <v>2.50570046856599e-5</v>
      </c>
      <c r="I94" s="1">
        <f t="shared" si="12"/>
        <v>0</v>
      </c>
      <c r="K94" s="1">
        <f t="shared" si="13"/>
        <v>0</v>
      </c>
      <c r="M94" s="1">
        <f t="shared" si="14"/>
        <v>0</v>
      </c>
      <c r="O94" s="1">
        <f t="shared" si="15"/>
        <v>0</v>
      </c>
      <c r="Q94" s="1">
        <f t="shared" si="16"/>
        <v>0</v>
      </c>
      <c r="S94" s="1">
        <f t="shared" si="17"/>
        <v>0</v>
      </c>
      <c r="U94" s="1">
        <f t="shared" si="18"/>
        <v>0</v>
      </c>
      <c r="W94" s="1">
        <f t="shared" si="19"/>
        <v>0</v>
      </c>
    </row>
    <row r="95" spans="1:23">
      <c r="A95" s="4" t="s">
        <v>7</v>
      </c>
      <c r="B95" s="4" t="s">
        <v>37</v>
      </c>
      <c r="C95" s="4" t="s">
        <v>11</v>
      </c>
      <c r="D95">
        <v>2</v>
      </c>
      <c r="E95" s="1">
        <f t="shared" si="10"/>
        <v>1.18750037109387e-5</v>
      </c>
      <c r="G95" s="1">
        <f t="shared" si="11"/>
        <v>0</v>
      </c>
      <c r="I95" s="1">
        <f t="shared" si="12"/>
        <v>0</v>
      </c>
      <c r="K95" s="1">
        <f t="shared" si="13"/>
        <v>0</v>
      </c>
      <c r="L95">
        <v>1</v>
      </c>
      <c r="M95" s="1">
        <f t="shared" si="14"/>
        <v>0.000167140230653518</v>
      </c>
      <c r="O95" s="1">
        <f t="shared" si="15"/>
        <v>0</v>
      </c>
      <c r="Q95" s="1">
        <f t="shared" si="16"/>
        <v>0</v>
      </c>
      <c r="S95" s="1">
        <f t="shared" si="17"/>
        <v>0</v>
      </c>
      <c r="U95" s="1">
        <f t="shared" si="18"/>
        <v>0</v>
      </c>
      <c r="W95" s="1">
        <f t="shared" si="19"/>
        <v>0</v>
      </c>
    </row>
    <row r="96" spans="1:23">
      <c r="A96" s="4" t="s">
        <v>7</v>
      </c>
      <c r="B96" s="4" t="s">
        <v>38</v>
      </c>
      <c r="C96" s="4" t="s">
        <v>7</v>
      </c>
      <c r="D96">
        <v>1</v>
      </c>
      <c r="E96" s="1">
        <f t="shared" si="10"/>
        <v>5.93750185546933e-6</v>
      </c>
      <c r="G96" s="1">
        <f t="shared" si="11"/>
        <v>0</v>
      </c>
      <c r="I96" s="1">
        <f t="shared" si="12"/>
        <v>0</v>
      </c>
      <c r="K96" s="1">
        <f t="shared" si="13"/>
        <v>0</v>
      </c>
      <c r="M96" s="1">
        <f t="shared" si="14"/>
        <v>0</v>
      </c>
      <c r="O96" s="1">
        <f t="shared" si="15"/>
        <v>0</v>
      </c>
      <c r="Q96" s="1">
        <f t="shared" si="16"/>
        <v>0</v>
      </c>
      <c r="S96" s="1">
        <f t="shared" si="17"/>
        <v>0</v>
      </c>
      <c r="U96" s="1">
        <f t="shared" si="18"/>
        <v>0</v>
      </c>
      <c r="W96" s="1">
        <f t="shared" si="19"/>
        <v>0</v>
      </c>
    </row>
    <row r="97" spans="1:23">
      <c r="A97" s="4" t="s">
        <v>7</v>
      </c>
      <c r="B97" s="4" t="s">
        <v>39</v>
      </c>
      <c r="C97" s="4" t="s">
        <v>7</v>
      </c>
      <c r="D97">
        <v>414</v>
      </c>
      <c r="E97" s="1">
        <f t="shared" si="10"/>
        <v>0.0024581257681643</v>
      </c>
      <c r="F97">
        <v>152</v>
      </c>
      <c r="G97" s="1">
        <f t="shared" si="11"/>
        <v>0.0038086647122203</v>
      </c>
      <c r="H97">
        <v>70</v>
      </c>
      <c r="I97" s="1">
        <f t="shared" si="12"/>
        <v>0.004166170693965</v>
      </c>
      <c r="J97">
        <v>43</v>
      </c>
      <c r="K97" s="1">
        <f t="shared" si="13"/>
        <v>0.00457787714255297</v>
      </c>
      <c r="L97">
        <v>32</v>
      </c>
      <c r="M97" s="1">
        <f t="shared" si="14"/>
        <v>0.00534848738091259</v>
      </c>
      <c r="N97">
        <v>16</v>
      </c>
      <c r="O97" s="1">
        <f t="shared" si="15"/>
        <v>0.00381679389312977</v>
      </c>
      <c r="P97">
        <v>16</v>
      </c>
      <c r="Q97" s="1">
        <f t="shared" si="16"/>
        <v>0.00514800514800515</v>
      </c>
      <c r="R97">
        <v>8</v>
      </c>
      <c r="S97" s="1">
        <f t="shared" si="17"/>
        <v>0.00332640332640333</v>
      </c>
      <c r="T97">
        <v>7</v>
      </c>
      <c r="U97" s="1">
        <f t="shared" si="18"/>
        <v>0.00367647058823529</v>
      </c>
      <c r="V97">
        <v>4</v>
      </c>
      <c r="W97" s="1">
        <f t="shared" si="19"/>
        <v>0.00262295081967213</v>
      </c>
    </row>
    <row r="98" spans="1:23">
      <c r="A98" s="4" t="s">
        <v>7</v>
      </c>
      <c r="B98" s="4" t="s">
        <v>39</v>
      </c>
      <c r="C98" s="4" t="s">
        <v>8</v>
      </c>
      <c r="D98">
        <v>22</v>
      </c>
      <c r="E98" s="1">
        <f t="shared" si="10"/>
        <v>0.000130625040820325</v>
      </c>
      <c r="F98">
        <v>6</v>
      </c>
      <c r="G98" s="1">
        <f t="shared" si="11"/>
        <v>0.000150342028113959</v>
      </c>
      <c r="H98">
        <v>2</v>
      </c>
      <c r="I98" s="1">
        <f t="shared" si="12"/>
        <v>0.000119033448399</v>
      </c>
      <c r="K98" s="1">
        <f t="shared" si="13"/>
        <v>0</v>
      </c>
      <c r="L98">
        <v>2</v>
      </c>
      <c r="M98" s="1">
        <f t="shared" si="14"/>
        <v>0.000334280461307037</v>
      </c>
      <c r="O98" s="1">
        <f t="shared" si="15"/>
        <v>0</v>
      </c>
      <c r="Q98" s="1">
        <f t="shared" si="16"/>
        <v>0</v>
      </c>
      <c r="S98" s="1">
        <f t="shared" si="17"/>
        <v>0</v>
      </c>
      <c r="U98" s="1">
        <f t="shared" si="18"/>
        <v>0</v>
      </c>
      <c r="W98" s="1">
        <f t="shared" si="19"/>
        <v>0</v>
      </c>
    </row>
    <row r="99" spans="1:23">
      <c r="A99" s="4" t="s">
        <v>7</v>
      </c>
      <c r="B99" s="4" t="s">
        <v>39</v>
      </c>
      <c r="C99" s="4" t="s">
        <v>11</v>
      </c>
      <c r="D99">
        <v>63</v>
      </c>
      <c r="E99" s="1">
        <f t="shared" si="10"/>
        <v>0.000374062616894568</v>
      </c>
      <c r="F99">
        <v>20</v>
      </c>
      <c r="G99" s="1">
        <f t="shared" si="11"/>
        <v>0.000501140093713198</v>
      </c>
      <c r="H99">
        <v>6</v>
      </c>
      <c r="I99" s="1">
        <f t="shared" si="12"/>
        <v>0.000357100345197</v>
      </c>
      <c r="J99">
        <v>4</v>
      </c>
      <c r="K99" s="1">
        <f t="shared" si="13"/>
        <v>0.000425849036516555</v>
      </c>
      <c r="L99">
        <v>1</v>
      </c>
      <c r="M99" s="1">
        <f t="shared" si="14"/>
        <v>0.000167140230653518</v>
      </c>
      <c r="N99">
        <v>4</v>
      </c>
      <c r="O99" s="1">
        <f t="shared" si="15"/>
        <v>0.000954198473282443</v>
      </c>
      <c r="Q99" s="1">
        <f t="shared" si="16"/>
        <v>0</v>
      </c>
      <c r="S99" s="1">
        <f t="shared" si="17"/>
        <v>0</v>
      </c>
      <c r="T99">
        <v>1</v>
      </c>
      <c r="U99" s="1">
        <f t="shared" si="18"/>
        <v>0.000525210084033613</v>
      </c>
      <c r="W99" s="1">
        <f t="shared" si="19"/>
        <v>0</v>
      </c>
    </row>
    <row r="100" spans="1:23">
      <c r="A100" s="4" t="s">
        <v>7</v>
      </c>
      <c r="B100" s="4" t="s">
        <v>39</v>
      </c>
      <c r="C100" s="4" t="s">
        <v>12</v>
      </c>
      <c r="D100">
        <v>22</v>
      </c>
      <c r="E100" s="1">
        <f t="shared" si="10"/>
        <v>0.000130625040820325</v>
      </c>
      <c r="F100">
        <v>5</v>
      </c>
      <c r="G100" s="1">
        <f t="shared" si="11"/>
        <v>0.000125285023428299</v>
      </c>
      <c r="H100">
        <v>1</v>
      </c>
      <c r="I100" s="1">
        <f t="shared" si="12"/>
        <v>5.95167241995001e-5</v>
      </c>
      <c r="J100">
        <v>1</v>
      </c>
      <c r="K100" s="1">
        <f t="shared" si="13"/>
        <v>0.000106462259129139</v>
      </c>
      <c r="M100" s="1">
        <f t="shared" si="14"/>
        <v>0</v>
      </c>
      <c r="O100" s="1">
        <f t="shared" si="15"/>
        <v>0</v>
      </c>
      <c r="Q100" s="1">
        <f t="shared" si="16"/>
        <v>0</v>
      </c>
      <c r="S100" s="1">
        <f t="shared" si="17"/>
        <v>0</v>
      </c>
      <c r="U100" s="1">
        <f t="shared" si="18"/>
        <v>0</v>
      </c>
      <c r="W100" s="1">
        <f t="shared" si="19"/>
        <v>0</v>
      </c>
    </row>
    <row r="101" spans="1:23">
      <c r="A101" s="4" t="s">
        <v>7</v>
      </c>
      <c r="B101" s="4" t="s">
        <v>39</v>
      </c>
      <c r="C101" s="4" t="s">
        <v>20</v>
      </c>
      <c r="D101">
        <v>2</v>
      </c>
      <c r="E101" s="1">
        <f t="shared" si="10"/>
        <v>1.18750037109387e-5</v>
      </c>
      <c r="G101" s="1">
        <f t="shared" si="11"/>
        <v>0</v>
      </c>
      <c r="I101" s="1">
        <f t="shared" si="12"/>
        <v>0</v>
      </c>
      <c r="K101" s="1">
        <f t="shared" si="13"/>
        <v>0</v>
      </c>
      <c r="M101" s="1">
        <f t="shared" si="14"/>
        <v>0</v>
      </c>
      <c r="O101" s="1">
        <f t="shared" si="15"/>
        <v>0</v>
      </c>
      <c r="Q101" s="1">
        <f t="shared" si="16"/>
        <v>0</v>
      </c>
      <c r="S101" s="1">
        <f t="shared" si="17"/>
        <v>0</v>
      </c>
      <c r="U101" s="1">
        <f t="shared" si="18"/>
        <v>0</v>
      </c>
      <c r="W101" s="1">
        <f t="shared" si="19"/>
        <v>0</v>
      </c>
    </row>
    <row r="102" spans="1:23">
      <c r="A102" s="4" t="s">
        <v>7</v>
      </c>
      <c r="B102" s="4" t="s">
        <v>40</v>
      </c>
      <c r="C102" s="4" t="s">
        <v>7</v>
      </c>
      <c r="D102">
        <v>1</v>
      </c>
      <c r="E102" s="1">
        <f t="shared" si="10"/>
        <v>5.93750185546933e-6</v>
      </c>
      <c r="G102" s="1">
        <f t="shared" si="11"/>
        <v>0</v>
      </c>
      <c r="I102" s="1">
        <f t="shared" si="12"/>
        <v>0</v>
      </c>
      <c r="J102">
        <v>1</v>
      </c>
      <c r="K102" s="1">
        <f t="shared" si="13"/>
        <v>0.000106462259129139</v>
      </c>
      <c r="M102" s="1">
        <f t="shared" si="14"/>
        <v>0</v>
      </c>
      <c r="N102">
        <v>1</v>
      </c>
      <c r="O102" s="1">
        <f t="shared" si="15"/>
        <v>0.000238549618320611</v>
      </c>
      <c r="Q102" s="1">
        <f t="shared" si="16"/>
        <v>0</v>
      </c>
      <c r="S102" s="1">
        <f t="shared" si="17"/>
        <v>0</v>
      </c>
      <c r="U102" s="1">
        <f t="shared" si="18"/>
        <v>0</v>
      </c>
      <c r="W102" s="1">
        <f t="shared" si="19"/>
        <v>0</v>
      </c>
    </row>
    <row r="103" spans="1:23">
      <c r="A103" s="4" t="s">
        <v>7</v>
      </c>
      <c r="B103" s="4" t="s">
        <v>40</v>
      </c>
      <c r="C103" s="4" t="s">
        <v>11</v>
      </c>
      <c r="D103">
        <v>1</v>
      </c>
      <c r="E103" s="1">
        <f t="shared" si="10"/>
        <v>5.93750185546933e-6</v>
      </c>
      <c r="G103" s="1">
        <f t="shared" si="11"/>
        <v>0</v>
      </c>
      <c r="I103" s="1">
        <f t="shared" si="12"/>
        <v>0</v>
      </c>
      <c r="K103" s="1">
        <f t="shared" si="13"/>
        <v>0</v>
      </c>
      <c r="M103" s="1">
        <f t="shared" si="14"/>
        <v>0</v>
      </c>
      <c r="O103" s="1">
        <f t="shared" si="15"/>
        <v>0</v>
      </c>
      <c r="Q103" s="1">
        <f t="shared" si="16"/>
        <v>0</v>
      </c>
      <c r="S103" s="1">
        <f t="shared" si="17"/>
        <v>0</v>
      </c>
      <c r="U103" s="1">
        <f t="shared" si="18"/>
        <v>0</v>
      </c>
      <c r="W103" s="1">
        <f t="shared" si="19"/>
        <v>0</v>
      </c>
    </row>
    <row r="104" spans="1:23">
      <c r="A104" s="4" t="s">
        <v>7</v>
      </c>
      <c r="B104" s="4" t="s">
        <v>41</v>
      </c>
      <c r="C104" s="4" t="s">
        <v>7</v>
      </c>
      <c r="D104">
        <v>2</v>
      </c>
      <c r="E104" s="1">
        <f t="shared" si="10"/>
        <v>1.18750037109387e-5</v>
      </c>
      <c r="F104">
        <v>1</v>
      </c>
      <c r="G104" s="1">
        <f t="shared" si="11"/>
        <v>2.50570046856599e-5</v>
      </c>
      <c r="I104" s="1">
        <f t="shared" si="12"/>
        <v>0</v>
      </c>
      <c r="J104">
        <v>1</v>
      </c>
      <c r="K104" s="1">
        <f t="shared" si="13"/>
        <v>0.000106462259129139</v>
      </c>
      <c r="M104" s="1">
        <f t="shared" si="14"/>
        <v>0</v>
      </c>
      <c r="O104" s="1">
        <f t="shared" si="15"/>
        <v>0</v>
      </c>
      <c r="Q104" s="1">
        <f t="shared" si="16"/>
        <v>0</v>
      </c>
      <c r="R104">
        <v>1</v>
      </c>
      <c r="S104" s="1">
        <f t="shared" si="17"/>
        <v>0.000415800415800416</v>
      </c>
      <c r="T104">
        <v>1</v>
      </c>
      <c r="U104" s="1">
        <f t="shared" si="18"/>
        <v>0.000525210084033613</v>
      </c>
      <c r="W104" s="1">
        <f t="shared" si="19"/>
        <v>0</v>
      </c>
    </row>
    <row r="105" spans="1:23">
      <c r="A105" s="4" t="s">
        <v>7</v>
      </c>
      <c r="B105" s="4" t="s">
        <v>41</v>
      </c>
      <c r="C105" s="4" t="s">
        <v>11</v>
      </c>
      <c r="E105" s="1">
        <f t="shared" si="10"/>
        <v>0</v>
      </c>
      <c r="F105">
        <v>1</v>
      </c>
      <c r="G105" s="1">
        <f t="shared" si="11"/>
        <v>2.50570046856599e-5</v>
      </c>
      <c r="I105" s="1">
        <f t="shared" si="12"/>
        <v>0</v>
      </c>
      <c r="K105" s="1">
        <f t="shared" si="13"/>
        <v>0</v>
      </c>
      <c r="L105">
        <v>1</v>
      </c>
      <c r="M105" s="1">
        <f t="shared" si="14"/>
        <v>0.000167140230653518</v>
      </c>
      <c r="O105" s="1">
        <f t="shared" si="15"/>
        <v>0</v>
      </c>
      <c r="Q105" s="1">
        <f t="shared" si="16"/>
        <v>0</v>
      </c>
      <c r="S105" s="1">
        <f t="shared" si="17"/>
        <v>0</v>
      </c>
      <c r="U105" s="1">
        <f t="shared" si="18"/>
        <v>0</v>
      </c>
      <c r="W105" s="1">
        <f t="shared" si="19"/>
        <v>0</v>
      </c>
    </row>
    <row r="106" spans="1:23">
      <c r="A106" s="4" t="s">
        <v>7</v>
      </c>
      <c r="B106" s="4" t="s">
        <v>42</v>
      </c>
      <c r="C106" s="4" t="s">
        <v>7</v>
      </c>
      <c r="D106">
        <v>226</v>
      </c>
      <c r="E106" s="1">
        <f t="shared" si="10"/>
        <v>0.00134187541933607</v>
      </c>
      <c r="F106">
        <v>93</v>
      </c>
      <c r="G106" s="1">
        <f t="shared" si="11"/>
        <v>0.00233030143576637</v>
      </c>
      <c r="H106">
        <v>28</v>
      </c>
      <c r="I106" s="1">
        <f t="shared" si="12"/>
        <v>0.001666468277586</v>
      </c>
      <c r="J106">
        <v>26</v>
      </c>
      <c r="K106" s="1">
        <f t="shared" si="13"/>
        <v>0.00276801873735761</v>
      </c>
      <c r="L106">
        <v>9</v>
      </c>
      <c r="M106" s="1">
        <f t="shared" si="14"/>
        <v>0.00150426207588166</v>
      </c>
      <c r="N106">
        <v>8</v>
      </c>
      <c r="O106" s="1">
        <f t="shared" si="15"/>
        <v>0.00190839694656489</v>
      </c>
      <c r="P106">
        <v>7</v>
      </c>
      <c r="Q106" s="1">
        <f t="shared" si="16"/>
        <v>0.00225225225225225</v>
      </c>
      <c r="R106">
        <v>5</v>
      </c>
      <c r="S106" s="1">
        <f t="shared" si="17"/>
        <v>0.00207900207900208</v>
      </c>
      <c r="U106" s="1">
        <f t="shared" si="18"/>
        <v>0</v>
      </c>
      <c r="V106">
        <v>3</v>
      </c>
      <c r="W106" s="1">
        <f t="shared" si="19"/>
        <v>0.0019672131147541</v>
      </c>
    </row>
    <row r="107" spans="1:23">
      <c r="A107" s="4" t="s">
        <v>7</v>
      </c>
      <c r="B107" s="4" t="s">
        <v>42</v>
      </c>
      <c r="C107" s="4" t="s">
        <v>8</v>
      </c>
      <c r="D107">
        <v>86</v>
      </c>
      <c r="E107" s="1">
        <f t="shared" si="10"/>
        <v>0.000510625159570362</v>
      </c>
      <c r="F107">
        <v>22</v>
      </c>
      <c r="G107" s="1">
        <f t="shared" si="11"/>
        <v>0.000551254103084517</v>
      </c>
      <c r="H107">
        <v>9</v>
      </c>
      <c r="I107" s="1">
        <f t="shared" si="12"/>
        <v>0.000535650517795501</v>
      </c>
      <c r="J107">
        <v>3</v>
      </c>
      <c r="K107" s="1">
        <f t="shared" si="13"/>
        <v>0.000319386777387416</v>
      </c>
      <c r="L107">
        <v>7</v>
      </c>
      <c r="M107" s="1">
        <f t="shared" si="14"/>
        <v>0.00116998161457463</v>
      </c>
      <c r="N107">
        <v>3</v>
      </c>
      <c r="O107" s="1">
        <f t="shared" si="15"/>
        <v>0.000715648854961832</v>
      </c>
      <c r="Q107" s="1">
        <f t="shared" si="16"/>
        <v>0</v>
      </c>
      <c r="R107">
        <v>1</v>
      </c>
      <c r="S107" s="1">
        <f t="shared" si="17"/>
        <v>0.000415800415800416</v>
      </c>
      <c r="U107" s="1">
        <f t="shared" si="18"/>
        <v>0</v>
      </c>
      <c r="W107" s="1">
        <f t="shared" si="19"/>
        <v>0</v>
      </c>
    </row>
    <row r="108" spans="1:23">
      <c r="A108" s="4" t="s">
        <v>7</v>
      </c>
      <c r="B108" s="4" t="s">
        <v>42</v>
      </c>
      <c r="C108" s="4" t="s">
        <v>9</v>
      </c>
      <c r="E108" s="1">
        <f t="shared" si="10"/>
        <v>0</v>
      </c>
      <c r="G108" s="1">
        <f t="shared" si="11"/>
        <v>0</v>
      </c>
      <c r="I108" s="1">
        <f t="shared" si="12"/>
        <v>0</v>
      </c>
      <c r="K108" s="1">
        <f t="shared" si="13"/>
        <v>0</v>
      </c>
      <c r="M108" s="1">
        <f t="shared" si="14"/>
        <v>0</v>
      </c>
      <c r="N108">
        <v>1</v>
      </c>
      <c r="O108" s="1">
        <f t="shared" si="15"/>
        <v>0.000238549618320611</v>
      </c>
      <c r="Q108" s="1">
        <f t="shared" si="16"/>
        <v>0</v>
      </c>
      <c r="S108" s="1">
        <f t="shared" si="17"/>
        <v>0</v>
      </c>
      <c r="U108" s="1">
        <f t="shared" si="18"/>
        <v>0</v>
      </c>
      <c r="W108" s="1">
        <f t="shared" si="19"/>
        <v>0</v>
      </c>
    </row>
    <row r="109" spans="1:23">
      <c r="A109" s="4" t="s">
        <v>7</v>
      </c>
      <c r="B109" s="4" t="s">
        <v>42</v>
      </c>
      <c r="C109" s="4" t="s">
        <v>10</v>
      </c>
      <c r="D109">
        <v>1</v>
      </c>
      <c r="E109" s="1">
        <f t="shared" si="10"/>
        <v>5.93750185546933e-6</v>
      </c>
      <c r="G109" s="1">
        <f t="shared" si="11"/>
        <v>0</v>
      </c>
      <c r="I109" s="1">
        <f t="shared" si="12"/>
        <v>0</v>
      </c>
      <c r="K109" s="1">
        <f t="shared" si="13"/>
        <v>0</v>
      </c>
      <c r="M109" s="1">
        <f t="shared" si="14"/>
        <v>0</v>
      </c>
      <c r="O109" s="1">
        <f t="shared" si="15"/>
        <v>0</v>
      </c>
      <c r="Q109" s="1">
        <f t="shared" si="16"/>
        <v>0</v>
      </c>
      <c r="S109" s="1">
        <f t="shared" si="17"/>
        <v>0</v>
      </c>
      <c r="U109" s="1">
        <f t="shared" si="18"/>
        <v>0</v>
      </c>
      <c r="W109" s="1">
        <f t="shared" si="19"/>
        <v>0</v>
      </c>
    </row>
    <row r="110" spans="1:23">
      <c r="A110" s="4" t="s">
        <v>7</v>
      </c>
      <c r="B110" s="4" t="s">
        <v>42</v>
      </c>
      <c r="C110" s="4" t="s">
        <v>11</v>
      </c>
      <c r="D110">
        <v>9</v>
      </c>
      <c r="E110" s="1">
        <f t="shared" si="10"/>
        <v>5.3437516699224e-5</v>
      </c>
      <c r="F110">
        <v>5</v>
      </c>
      <c r="G110" s="1">
        <f t="shared" si="11"/>
        <v>0.000125285023428299</v>
      </c>
      <c r="H110">
        <v>4</v>
      </c>
      <c r="I110" s="1">
        <f t="shared" si="12"/>
        <v>0.000238066896798</v>
      </c>
      <c r="J110">
        <v>1</v>
      </c>
      <c r="K110" s="1">
        <f t="shared" si="13"/>
        <v>0.000106462259129139</v>
      </c>
      <c r="L110">
        <v>3</v>
      </c>
      <c r="M110" s="1">
        <f t="shared" si="14"/>
        <v>0.000501420691960555</v>
      </c>
      <c r="O110" s="1">
        <f t="shared" si="15"/>
        <v>0</v>
      </c>
      <c r="Q110" s="1">
        <f t="shared" si="16"/>
        <v>0</v>
      </c>
      <c r="S110" s="1">
        <f t="shared" si="17"/>
        <v>0</v>
      </c>
      <c r="U110" s="1">
        <f t="shared" si="18"/>
        <v>0</v>
      </c>
      <c r="W110" s="1">
        <f t="shared" si="19"/>
        <v>0</v>
      </c>
    </row>
    <row r="111" spans="1:23">
      <c r="A111" s="4" t="s">
        <v>7</v>
      </c>
      <c r="B111" s="4" t="s">
        <v>42</v>
      </c>
      <c r="C111" s="4" t="s">
        <v>12</v>
      </c>
      <c r="D111">
        <v>7</v>
      </c>
      <c r="E111" s="1">
        <f t="shared" si="10"/>
        <v>4.15625129882853e-5</v>
      </c>
      <c r="F111">
        <v>1</v>
      </c>
      <c r="G111" s="1">
        <f t="shared" si="11"/>
        <v>2.50570046856599e-5</v>
      </c>
      <c r="H111">
        <v>1</v>
      </c>
      <c r="I111" s="1">
        <f t="shared" si="12"/>
        <v>5.95167241995001e-5</v>
      </c>
      <c r="K111" s="1">
        <f t="shared" si="13"/>
        <v>0</v>
      </c>
      <c r="M111" s="1">
        <f t="shared" si="14"/>
        <v>0</v>
      </c>
      <c r="O111" s="1">
        <f t="shared" si="15"/>
        <v>0</v>
      </c>
      <c r="Q111" s="1">
        <f t="shared" si="16"/>
        <v>0</v>
      </c>
      <c r="S111" s="1">
        <f t="shared" si="17"/>
        <v>0</v>
      </c>
      <c r="U111" s="1">
        <f t="shared" si="18"/>
        <v>0</v>
      </c>
      <c r="W111" s="1">
        <f t="shared" si="19"/>
        <v>0</v>
      </c>
    </row>
    <row r="112" spans="1:23">
      <c r="A112" s="4" t="s">
        <v>7</v>
      </c>
      <c r="B112" s="4" t="s">
        <v>42</v>
      </c>
      <c r="C112" s="4" t="s">
        <v>15</v>
      </c>
      <c r="D112">
        <v>2</v>
      </c>
      <c r="E112" s="1">
        <f t="shared" si="10"/>
        <v>1.18750037109387e-5</v>
      </c>
      <c r="G112" s="1">
        <f t="shared" si="11"/>
        <v>0</v>
      </c>
      <c r="I112" s="1">
        <f t="shared" si="12"/>
        <v>0</v>
      </c>
      <c r="K112" s="1">
        <f t="shared" si="13"/>
        <v>0</v>
      </c>
      <c r="M112" s="1">
        <f t="shared" si="14"/>
        <v>0</v>
      </c>
      <c r="O112" s="1">
        <f t="shared" si="15"/>
        <v>0</v>
      </c>
      <c r="Q112" s="1">
        <f t="shared" si="16"/>
        <v>0</v>
      </c>
      <c r="S112" s="1">
        <f t="shared" si="17"/>
        <v>0</v>
      </c>
      <c r="U112" s="1">
        <f t="shared" si="18"/>
        <v>0</v>
      </c>
      <c r="W112" s="1">
        <f t="shared" si="19"/>
        <v>0</v>
      </c>
    </row>
    <row r="113" spans="1:23">
      <c r="A113" s="4" t="s">
        <v>7</v>
      </c>
      <c r="B113" s="4" t="s">
        <v>42</v>
      </c>
      <c r="C113" s="4" t="s">
        <v>16</v>
      </c>
      <c r="D113">
        <v>1</v>
      </c>
      <c r="E113" s="1">
        <f t="shared" si="10"/>
        <v>5.93750185546933e-6</v>
      </c>
      <c r="F113">
        <v>1</v>
      </c>
      <c r="G113" s="1">
        <f t="shared" si="11"/>
        <v>2.50570046856599e-5</v>
      </c>
      <c r="H113">
        <v>1</v>
      </c>
      <c r="I113" s="1">
        <f t="shared" si="12"/>
        <v>5.95167241995001e-5</v>
      </c>
      <c r="K113" s="1">
        <f t="shared" si="13"/>
        <v>0</v>
      </c>
      <c r="M113" s="1">
        <f t="shared" si="14"/>
        <v>0</v>
      </c>
      <c r="O113" s="1">
        <f t="shared" si="15"/>
        <v>0</v>
      </c>
      <c r="Q113" s="1">
        <f t="shared" si="16"/>
        <v>0</v>
      </c>
      <c r="S113" s="1">
        <f t="shared" si="17"/>
        <v>0</v>
      </c>
      <c r="U113" s="1">
        <f t="shared" si="18"/>
        <v>0</v>
      </c>
      <c r="W113" s="1">
        <f t="shared" si="19"/>
        <v>0</v>
      </c>
    </row>
    <row r="114" spans="1:23">
      <c r="A114" s="4" t="s">
        <v>7</v>
      </c>
      <c r="B114" s="4" t="s">
        <v>43</v>
      </c>
      <c r="C114" s="4" t="s">
        <v>7</v>
      </c>
      <c r="D114">
        <v>7</v>
      </c>
      <c r="E114" s="1">
        <f t="shared" si="10"/>
        <v>4.15625129882853e-5</v>
      </c>
      <c r="F114">
        <v>2</v>
      </c>
      <c r="G114" s="1">
        <f t="shared" si="11"/>
        <v>5.01140093713198e-5</v>
      </c>
      <c r="H114">
        <v>3</v>
      </c>
      <c r="I114" s="1">
        <f t="shared" si="12"/>
        <v>0.0001785501725985</v>
      </c>
      <c r="K114" s="1">
        <f t="shared" si="13"/>
        <v>0</v>
      </c>
      <c r="M114" s="1">
        <f t="shared" si="14"/>
        <v>0</v>
      </c>
      <c r="O114" s="1">
        <f t="shared" si="15"/>
        <v>0</v>
      </c>
      <c r="Q114" s="1">
        <f t="shared" si="16"/>
        <v>0</v>
      </c>
      <c r="S114" s="1">
        <f t="shared" si="17"/>
        <v>0</v>
      </c>
      <c r="U114" s="1">
        <f t="shared" si="18"/>
        <v>0</v>
      </c>
      <c r="W114" s="1">
        <f t="shared" si="19"/>
        <v>0</v>
      </c>
    </row>
    <row r="115" spans="1:23">
      <c r="A115" s="4" t="s">
        <v>7</v>
      </c>
      <c r="B115" s="4" t="s">
        <v>43</v>
      </c>
      <c r="C115" s="4" t="s">
        <v>8</v>
      </c>
      <c r="D115">
        <v>1</v>
      </c>
      <c r="E115" s="1">
        <f t="shared" si="10"/>
        <v>5.93750185546933e-6</v>
      </c>
      <c r="G115" s="1">
        <f t="shared" si="11"/>
        <v>0</v>
      </c>
      <c r="I115" s="1">
        <f t="shared" si="12"/>
        <v>0</v>
      </c>
      <c r="K115" s="1">
        <f t="shared" si="13"/>
        <v>0</v>
      </c>
      <c r="M115" s="1">
        <f t="shared" si="14"/>
        <v>0</v>
      </c>
      <c r="O115" s="1">
        <f t="shared" si="15"/>
        <v>0</v>
      </c>
      <c r="Q115" s="1">
        <f t="shared" si="16"/>
        <v>0</v>
      </c>
      <c r="S115" s="1">
        <f t="shared" si="17"/>
        <v>0</v>
      </c>
      <c r="U115" s="1">
        <f t="shared" si="18"/>
        <v>0</v>
      </c>
      <c r="W115" s="1">
        <f t="shared" si="19"/>
        <v>0</v>
      </c>
    </row>
    <row r="116" spans="1:23">
      <c r="A116" s="4" t="s">
        <v>7</v>
      </c>
      <c r="B116" s="4" t="s">
        <v>43</v>
      </c>
      <c r="C116" s="4" t="s">
        <v>12</v>
      </c>
      <c r="D116">
        <v>2</v>
      </c>
      <c r="E116" s="1">
        <f t="shared" si="10"/>
        <v>1.18750037109387e-5</v>
      </c>
      <c r="G116" s="1">
        <f t="shared" si="11"/>
        <v>0</v>
      </c>
      <c r="I116" s="1">
        <f t="shared" si="12"/>
        <v>0</v>
      </c>
      <c r="K116" s="1">
        <f t="shared" si="13"/>
        <v>0</v>
      </c>
      <c r="M116" s="1">
        <f t="shared" si="14"/>
        <v>0</v>
      </c>
      <c r="O116" s="1">
        <f t="shared" si="15"/>
        <v>0</v>
      </c>
      <c r="Q116" s="1">
        <f t="shared" si="16"/>
        <v>0</v>
      </c>
      <c r="S116" s="1">
        <f t="shared" si="17"/>
        <v>0</v>
      </c>
      <c r="U116" s="1">
        <f t="shared" si="18"/>
        <v>0</v>
      </c>
      <c r="W116" s="1">
        <f t="shared" si="19"/>
        <v>0</v>
      </c>
    </row>
    <row r="117" spans="1:23">
      <c r="A117" s="4" t="s">
        <v>7</v>
      </c>
      <c r="B117" s="4" t="s">
        <v>44</v>
      </c>
      <c r="C117" s="4" t="s">
        <v>7</v>
      </c>
      <c r="D117">
        <v>1</v>
      </c>
      <c r="E117" s="1">
        <f t="shared" si="10"/>
        <v>5.93750185546933e-6</v>
      </c>
      <c r="F117">
        <v>3</v>
      </c>
      <c r="G117" s="1">
        <f t="shared" si="11"/>
        <v>7.51710140569796e-5</v>
      </c>
      <c r="H117">
        <v>3</v>
      </c>
      <c r="I117" s="1">
        <f t="shared" si="12"/>
        <v>0.0001785501725985</v>
      </c>
      <c r="J117">
        <v>1</v>
      </c>
      <c r="K117" s="1">
        <f t="shared" si="13"/>
        <v>0.000106462259129139</v>
      </c>
      <c r="L117">
        <v>2</v>
      </c>
      <c r="M117" s="1">
        <f t="shared" si="14"/>
        <v>0.000334280461307037</v>
      </c>
      <c r="N117">
        <v>2</v>
      </c>
      <c r="O117" s="1">
        <f t="shared" si="15"/>
        <v>0.000477099236641221</v>
      </c>
      <c r="Q117" s="1">
        <f t="shared" si="16"/>
        <v>0</v>
      </c>
      <c r="S117" s="1">
        <f t="shared" si="17"/>
        <v>0</v>
      </c>
      <c r="U117" s="1">
        <f t="shared" si="18"/>
        <v>0</v>
      </c>
      <c r="W117" s="1">
        <f t="shared" si="19"/>
        <v>0</v>
      </c>
    </row>
    <row r="118" spans="1:23">
      <c r="A118" s="4" t="s">
        <v>7</v>
      </c>
      <c r="B118" s="4" t="s">
        <v>44</v>
      </c>
      <c r="C118" s="4" t="s">
        <v>8</v>
      </c>
      <c r="D118">
        <v>2</v>
      </c>
      <c r="E118" s="1">
        <f t="shared" si="10"/>
        <v>1.18750037109387e-5</v>
      </c>
      <c r="G118" s="1">
        <f t="shared" si="11"/>
        <v>0</v>
      </c>
      <c r="H118">
        <v>1</v>
      </c>
      <c r="I118" s="1">
        <f t="shared" si="12"/>
        <v>5.95167241995001e-5</v>
      </c>
      <c r="K118" s="1">
        <f t="shared" si="13"/>
        <v>0</v>
      </c>
      <c r="M118" s="1">
        <f t="shared" si="14"/>
        <v>0</v>
      </c>
      <c r="O118" s="1">
        <f t="shared" si="15"/>
        <v>0</v>
      </c>
      <c r="Q118" s="1">
        <f t="shared" si="16"/>
        <v>0</v>
      </c>
      <c r="S118" s="1">
        <f t="shared" si="17"/>
        <v>0</v>
      </c>
      <c r="U118" s="1">
        <f t="shared" si="18"/>
        <v>0</v>
      </c>
      <c r="W118" s="1">
        <f t="shared" si="19"/>
        <v>0</v>
      </c>
    </row>
    <row r="119" spans="1:23">
      <c r="A119" s="4" t="s">
        <v>45</v>
      </c>
      <c r="B119" s="4" t="s">
        <v>7</v>
      </c>
      <c r="C119" s="4" t="s">
        <v>7</v>
      </c>
      <c r="D119">
        <v>230</v>
      </c>
      <c r="E119" s="1">
        <f t="shared" si="10"/>
        <v>0.00136562542675795</v>
      </c>
      <c r="F119">
        <v>69</v>
      </c>
      <c r="G119" s="1">
        <f t="shared" si="11"/>
        <v>0.00172893332331053</v>
      </c>
      <c r="H119">
        <v>32</v>
      </c>
      <c r="I119" s="1">
        <f t="shared" si="12"/>
        <v>0.001904535174384</v>
      </c>
      <c r="J119">
        <v>16</v>
      </c>
      <c r="K119" s="1">
        <f t="shared" si="13"/>
        <v>0.00170339614606622</v>
      </c>
      <c r="L119">
        <v>11</v>
      </c>
      <c r="M119" s="1">
        <f t="shared" si="14"/>
        <v>0.0018385425371887</v>
      </c>
      <c r="N119">
        <v>12</v>
      </c>
      <c r="O119" s="1">
        <f t="shared" si="15"/>
        <v>0.00286259541984733</v>
      </c>
      <c r="P119">
        <v>10</v>
      </c>
      <c r="Q119" s="1">
        <f t="shared" si="16"/>
        <v>0.00321750321750322</v>
      </c>
      <c r="R119">
        <v>4</v>
      </c>
      <c r="S119" s="1">
        <f t="shared" si="17"/>
        <v>0.00166320166320166</v>
      </c>
      <c r="T119">
        <v>8</v>
      </c>
      <c r="U119" s="1">
        <f t="shared" si="18"/>
        <v>0.00420168067226891</v>
      </c>
      <c r="V119">
        <v>5</v>
      </c>
      <c r="W119" s="1">
        <f t="shared" si="19"/>
        <v>0.00327868852459016</v>
      </c>
    </row>
    <row r="120" spans="1:23">
      <c r="A120" s="4" t="s">
        <v>45</v>
      </c>
      <c r="B120" s="4" t="s">
        <v>7</v>
      </c>
      <c r="C120" s="4" t="s">
        <v>8</v>
      </c>
      <c r="D120">
        <v>76</v>
      </c>
      <c r="E120" s="1">
        <f t="shared" si="10"/>
        <v>0.000451250141015669</v>
      </c>
      <c r="F120">
        <v>25</v>
      </c>
      <c r="G120" s="1">
        <f t="shared" si="11"/>
        <v>0.000626425117141497</v>
      </c>
      <c r="H120">
        <v>9</v>
      </c>
      <c r="I120" s="1">
        <f t="shared" si="12"/>
        <v>0.000535650517795501</v>
      </c>
      <c r="J120">
        <v>3</v>
      </c>
      <c r="K120" s="1">
        <f t="shared" si="13"/>
        <v>0.000319386777387416</v>
      </c>
      <c r="L120">
        <v>4</v>
      </c>
      <c r="M120" s="1">
        <f t="shared" si="14"/>
        <v>0.000668560922614073</v>
      </c>
      <c r="N120">
        <v>1</v>
      </c>
      <c r="O120" s="1">
        <f t="shared" si="15"/>
        <v>0.000238549618320611</v>
      </c>
      <c r="Q120" s="1">
        <f t="shared" si="16"/>
        <v>0</v>
      </c>
      <c r="S120" s="1">
        <f t="shared" si="17"/>
        <v>0</v>
      </c>
      <c r="T120">
        <v>1</v>
      </c>
      <c r="U120" s="1">
        <f t="shared" si="18"/>
        <v>0.000525210084033613</v>
      </c>
      <c r="W120" s="1">
        <f t="shared" si="19"/>
        <v>0</v>
      </c>
    </row>
    <row r="121" spans="1:23">
      <c r="A121" s="4" t="s">
        <v>45</v>
      </c>
      <c r="B121" s="4" t="s">
        <v>7</v>
      </c>
      <c r="C121" s="4" t="s">
        <v>9</v>
      </c>
      <c r="D121">
        <v>1</v>
      </c>
      <c r="E121" s="1">
        <f t="shared" si="10"/>
        <v>5.93750185546933e-6</v>
      </c>
      <c r="G121" s="1">
        <f t="shared" si="11"/>
        <v>0</v>
      </c>
      <c r="I121" s="1">
        <f t="shared" si="12"/>
        <v>0</v>
      </c>
      <c r="K121" s="1">
        <f t="shared" si="13"/>
        <v>0</v>
      </c>
      <c r="M121" s="1">
        <f t="shared" si="14"/>
        <v>0</v>
      </c>
      <c r="O121" s="1">
        <f t="shared" si="15"/>
        <v>0</v>
      </c>
      <c r="Q121" s="1">
        <f t="shared" si="16"/>
        <v>0</v>
      </c>
      <c r="S121" s="1">
        <f t="shared" si="17"/>
        <v>0</v>
      </c>
      <c r="U121" s="1">
        <f t="shared" si="18"/>
        <v>0</v>
      </c>
      <c r="W121" s="1">
        <f t="shared" si="19"/>
        <v>0</v>
      </c>
    </row>
    <row r="122" spans="1:23">
      <c r="A122" s="4" t="s">
        <v>45</v>
      </c>
      <c r="B122" s="4" t="s">
        <v>7</v>
      </c>
      <c r="C122" s="4" t="s">
        <v>11</v>
      </c>
      <c r="D122">
        <v>19</v>
      </c>
      <c r="E122" s="1">
        <f t="shared" si="10"/>
        <v>0.000112812535253917</v>
      </c>
      <c r="F122">
        <v>7</v>
      </c>
      <c r="G122" s="1">
        <f t="shared" si="11"/>
        <v>0.000175399032799619</v>
      </c>
      <c r="I122" s="1">
        <f t="shared" si="12"/>
        <v>0</v>
      </c>
      <c r="J122">
        <v>1</v>
      </c>
      <c r="K122" s="1">
        <f t="shared" si="13"/>
        <v>0.000106462259129139</v>
      </c>
      <c r="L122">
        <v>1</v>
      </c>
      <c r="M122" s="1">
        <f t="shared" si="14"/>
        <v>0.000167140230653518</v>
      </c>
      <c r="N122">
        <v>1</v>
      </c>
      <c r="O122" s="1">
        <f t="shared" si="15"/>
        <v>0.000238549618320611</v>
      </c>
      <c r="Q122" s="1">
        <f t="shared" si="16"/>
        <v>0</v>
      </c>
      <c r="S122" s="1">
        <f t="shared" si="17"/>
        <v>0</v>
      </c>
      <c r="U122" s="1">
        <f t="shared" si="18"/>
        <v>0</v>
      </c>
      <c r="V122">
        <v>1</v>
      </c>
      <c r="W122" s="1">
        <f t="shared" si="19"/>
        <v>0.000655737704918033</v>
      </c>
    </row>
    <row r="123" spans="1:23">
      <c r="A123" s="4" t="s">
        <v>45</v>
      </c>
      <c r="B123" s="4" t="s">
        <v>7</v>
      </c>
      <c r="C123" s="4" t="s">
        <v>12</v>
      </c>
      <c r="D123">
        <v>72</v>
      </c>
      <c r="E123" s="1">
        <f t="shared" si="10"/>
        <v>0.000427500133593792</v>
      </c>
      <c r="F123">
        <v>20</v>
      </c>
      <c r="G123" s="1">
        <f t="shared" si="11"/>
        <v>0.000501140093713198</v>
      </c>
      <c r="H123">
        <v>4</v>
      </c>
      <c r="I123" s="1">
        <f t="shared" si="12"/>
        <v>0.000238066896798</v>
      </c>
      <c r="J123">
        <v>4</v>
      </c>
      <c r="K123" s="1">
        <f t="shared" si="13"/>
        <v>0.000425849036516555</v>
      </c>
      <c r="L123">
        <v>3</v>
      </c>
      <c r="M123" s="1">
        <f t="shared" si="14"/>
        <v>0.000501420691960555</v>
      </c>
      <c r="O123" s="1">
        <f t="shared" si="15"/>
        <v>0</v>
      </c>
      <c r="Q123" s="1">
        <f t="shared" si="16"/>
        <v>0</v>
      </c>
      <c r="R123">
        <v>1</v>
      </c>
      <c r="S123" s="1">
        <f t="shared" si="17"/>
        <v>0.000415800415800416</v>
      </c>
      <c r="U123" s="1">
        <f t="shared" si="18"/>
        <v>0</v>
      </c>
      <c r="W123" s="1">
        <f t="shared" si="19"/>
        <v>0</v>
      </c>
    </row>
    <row r="124" spans="1:23">
      <c r="A124" s="4" t="s">
        <v>45</v>
      </c>
      <c r="B124" s="4" t="s">
        <v>7</v>
      </c>
      <c r="C124" s="4" t="s">
        <v>15</v>
      </c>
      <c r="D124">
        <v>9</v>
      </c>
      <c r="E124" s="1">
        <f t="shared" si="10"/>
        <v>5.3437516699224e-5</v>
      </c>
      <c r="F124">
        <v>5</v>
      </c>
      <c r="G124" s="1">
        <f t="shared" si="11"/>
        <v>0.000125285023428299</v>
      </c>
      <c r="I124" s="1">
        <f t="shared" si="12"/>
        <v>0</v>
      </c>
      <c r="J124">
        <v>1</v>
      </c>
      <c r="K124" s="1">
        <f t="shared" si="13"/>
        <v>0.000106462259129139</v>
      </c>
      <c r="M124" s="1">
        <f t="shared" si="14"/>
        <v>0</v>
      </c>
      <c r="O124" s="1">
        <f t="shared" si="15"/>
        <v>0</v>
      </c>
      <c r="Q124" s="1">
        <f t="shared" si="16"/>
        <v>0</v>
      </c>
      <c r="S124" s="1">
        <f t="shared" si="17"/>
        <v>0</v>
      </c>
      <c r="U124" s="1">
        <f t="shared" si="18"/>
        <v>0</v>
      </c>
      <c r="W124" s="1">
        <f t="shared" si="19"/>
        <v>0</v>
      </c>
    </row>
    <row r="125" spans="1:23">
      <c r="A125" s="4" t="s">
        <v>45</v>
      </c>
      <c r="B125" s="4" t="s">
        <v>7</v>
      </c>
      <c r="C125" s="4" t="s">
        <v>16</v>
      </c>
      <c r="D125">
        <v>4</v>
      </c>
      <c r="E125" s="1">
        <f t="shared" si="10"/>
        <v>2.37500074218773e-5</v>
      </c>
      <c r="F125">
        <v>1</v>
      </c>
      <c r="G125" s="1">
        <f t="shared" si="11"/>
        <v>2.50570046856599e-5</v>
      </c>
      <c r="H125">
        <v>2</v>
      </c>
      <c r="I125" s="1">
        <f t="shared" si="12"/>
        <v>0.000119033448399</v>
      </c>
      <c r="K125" s="1">
        <f t="shared" si="13"/>
        <v>0</v>
      </c>
      <c r="M125" s="1">
        <f t="shared" si="14"/>
        <v>0</v>
      </c>
      <c r="O125" s="1">
        <f t="shared" si="15"/>
        <v>0</v>
      </c>
      <c r="P125">
        <v>1</v>
      </c>
      <c r="Q125" s="1">
        <f t="shared" si="16"/>
        <v>0.000321750321750322</v>
      </c>
      <c r="S125" s="1">
        <f t="shared" si="17"/>
        <v>0</v>
      </c>
      <c r="U125" s="1">
        <f t="shared" si="18"/>
        <v>0</v>
      </c>
      <c r="W125" s="1">
        <f t="shared" si="19"/>
        <v>0</v>
      </c>
    </row>
    <row r="126" spans="1:23">
      <c r="A126" s="4" t="s">
        <v>45</v>
      </c>
      <c r="B126" s="4" t="s">
        <v>7</v>
      </c>
      <c r="C126" s="4" t="s">
        <v>20</v>
      </c>
      <c r="D126">
        <v>1</v>
      </c>
      <c r="E126" s="1">
        <f t="shared" si="10"/>
        <v>5.93750185546933e-6</v>
      </c>
      <c r="G126" s="1">
        <f t="shared" si="11"/>
        <v>0</v>
      </c>
      <c r="I126" s="1">
        <f t="shared" si="12"/>
        <v>0</v>
      </c>
      <c r="K126" s="1">
        <f t="shared" si="13"/>
        <v>0</v>
      </c>
      <c r="M126" s="1">
        <f t="shared" si="14"/>
        <v>0</v>
      </c>
      <c r="O126" s="1">
        <f t="shared" si="15"/>
        <v>0</v>
      </c>
      <c r="P126">
        <v>1</v>
      </c>
      <c r="Q126" s="1">
        <f t="shared" si="16"/>
        <v>0.000321750321750322</v>
      </c>
      <c r="S126" s="1">
        <f t="shared" si="17"/>
        <v>0</v>
      </c>
      <c r="U126" s="1">
        <f t="shared" si="18"/>
        <v>0</v>
      </c>
      <c r="W126" s="1">
        <f t="shared" si="19"/>
        <v>0</v>
      </c>
    </row>
    <row r="127" spans="1:23">
      <c r="A127" s="4" t="s">
        <v>45</v>
      </c>
      <c r="B127" s="4" t="s">
        <v>23</v>
      </c>
      <c r="C127" s="4" t="s">
        <v>7</v>
      </c>
      <c r="D127">
        <v>12</v>
      </c>
      <c r="E127" s="1">
        <f t="shared" si="10"/>
        <v>7.1250022265632e-5</v>
      </c>
      <c r="F127">
        <v>3</v>
      </c>
      <c r="G127" s="1">
        <f t="shared" si="11"/>
        <v>7.51710140569796e-5</v>
      </c>
      <c r="H127">
        <v>1</v>
      </c>
      <c r="I127" s="1">
        <f t="shared" si="12"/>
        <v>5.95167241995001e-5</v>
      </c>
      <c r="J127">
        <v>1</v>
      </c>
      <c r="K127" s="1">
        <f t="shared" si="13"/>
        <v>0.000106462259129139</v>
      </c>
      <c r="L127">
        <v>4</v>
      </c>
      <c r="M127" s="1">
        <f t="shared" si="14"/>
        <v>0.000668560922614073</v>
      </c>
      <c r="N127">
        <v>2</v>
      </c>
      <c r="O127" s="1">
        <f t="shared" si="15"/>
        <v>0.000477099236641221</v>
      </c>
      <c r="P127">
        <v>1</v>
      </c>
      <c r="Q127" s="1">
        <f t="shared" si="16"/>
        <v>0.000321750321750322</v>
      </c>
      <c r="S127" s="1">
        <f t="shared" si="17"/>
        <v>0</v>
      </c>
      <c r="U127" s="1">
        <f t="shared" si="18"/>
        <v>0</v>
      </c>
      <c r="W127" s="1">
        <f t="shared" si="19"/>
        <v>0</v>
      </c>
    </row>
    <row r="128" spans="1:23">
      <c r="A128" s="4" t="s">
        <v>45</v>
      </c>
      <c r="B128" s="4" t="s">
        <v>23</v>
      </c>
      <c r="C128" s="4" t="s">
        <v>8</v>
      </c>
      <c r="D128">
        <v>2</v>
      </c>
      <c r="E128" s="1">
        <f t="shared" si="10"/>
        <v>1.18750037109387e-5</v>
      </c>
      <c r="G128" s="1">
        <f t="shared" si="11"/>
        <v>0</v>
      </c>
      <c r="I128" s="1">
        <f t="shared" si="12"/>
        <v>0</v>
      </c>
      <c r="K128" s="1">
        <f t="shared" si="13"/>
        <v>0</v>
      </c>
      <c r="L128">
        <v>1</v>
      </c>
      <c r="M128" s="1">
        <f t="shared" si="14"/>
        <v>0.000167140230653518</v>
      </c>
      <c r="O128" s="1">
        <f t="shared" si="15"/>
        <v>0</v>
      </c>
      <c r="Q128" s="1">
        <f t="shared" si="16"/>
        <v>0</v>
      </c>
      <c r="S128" s="1">
        <f t="shared" si="17"/>
        <v>0</v>
      </c>
      <c r="U128" s="1">
        <f t="shared" si="18"/>
        <v>0</v>
      </c>
      <c r="W128" s="1">
        <f t="shared" si="19"/>
        <v>0</v>
      </c>
    </row>
    <row r="129" spans="1:23">
      <c r="A129" s="4" t="s">
        <v>45</v>
      </c>
      <c r="B129" s="4" t="s">
        <v>24</v>
      </c>
      <c r="C129" s="4" t="s">
        <v>7</v>
      </c>
      <c r="E129" s="1">
        <f t="shared" si="10"/>
        <v>0</v>
      </c>
      <c r="F129">
        <v>1</v>
      </c>
      <c r="G129" s="1">
        <f t="shared" si="11"/>
        <v>2.50570046856599e-5</v>
      </c>
      <c r="I129" s="1">
        <f t="shared" si="12"/>
        <v>0</v>
      </c>
      <c r="J129">
        <v>1</v>
      </c>
      <c r="K129" s="1">
        <f t="shared" si="13"/>
        <v>0.000106462259129139</v>
      </c>
      <c r="M129" s="1">
        <f t="shared" si="14"/>
        <v>0</v>
      </c>
      <c r="O129" s="1">
        <f t="shared" si="15"/>
        <v>0</v>
      </c>
      <c r="Q129" s="1">
        <f t="shared" si="16"/>
        <v>0</v>
      </c>
      <c r="S129" s="1">
        <f t="shared" si="17"/>
        <v>0</v>
      </c>
      <c r="U129" s="1">
        <f t="shared" si="18"/>
        <v>0</v>
      </c>
      <c r="W129" s="1">
        <f t="shared" si="19"/>
        <v>0</v>
      </c>
    </row>
    <row r="130" spans="1:23">
      <c r="A130" s="4" t="s">
        <v>45</v>
      </c>
      <c r="B130" s="4" t="s">
        <v>26</v>
      </c>
      <c r="C130" s="4" t="s">
        <v>7</v>
      </c>
      <c r="D130">
        <v>15</v>
      </c>
      <c r="E130" s="1">
        <f t="shared" ref="E130:E193" si="20">D130/SUM(D$2:D$536)</f>
        <v>8.906252783204e-5</v>
      </c>
      <c r="F130">
        <v>3</v>
      </c>
      <c r="G130" s="1">
        <f t="shared" ref="G130:G193" si="21">F130/SUM(F$2:F$536)</f>
        <v>7.51710140569796e-5</v>
      </c>
      <c r="H130">
        <v>2</v>
      </c>
      <c r="I130" s="1">
        <f t="shared" ref="I130:I193" si="22">H130/SUM(H$2:H$536)</f>
        <v>0.000119033448399</v>
      </c>
      <c r="K130" s="1">
        <f t="shared" ref="K130:K193" si="23">J130/SUM(J$2:J$536)</f>
        <v>0</v>
      </c>
      <c r="M130" s="1">
        <f t="shared" ref="M130:M193" si="24">L130/SUM(L$2:L$536)</f>
        <v>0</v>
      </c>
      <c r="N130">
        <v>2</v>
      </c>
      <c r="O130" s="1">
        <f t="shared" ref="O130:O193" si="25">N130/SUM(N$2:N$536)</f>
        <v>0.000477099236641221</v>
      </c>
      <c r="P130">
        <v>1</v>
      </c>
      <c r="Q130" s="1">
        <f t="shared" ref="Q130:Q193" si="26">P130/SUM(P$2:P$536)</f>
        <v>0.000321750321750322</v>
      </c>
      <c r="S130" s="1">
        <f t="shared" ref="S130:S193" si="27">R130/SUM(R$2:R$536)</f>
        <v>0</v>
      </c>
      <c r="U130" s="1">
        <f t="shared" ref="U130:U193" si="28">T130/SUM(T$2:T$536)</f>
        <v>0</v>
      </c>
      <c r="W130" s="1">
        <f t="shared" ref="W130:W193" si="29">V130/SUM(V$2:V$536)</f>
        <v>0</v>
      </c>
    </row>
    <row r="131" spans="1:23">
      <c r="A131" s="4" t="s">
        <v>45</v>
      </c>
      <c r="B131" s="4" t="s">
        <v>26</v>
      </c>
      <c r="C131" s="4" t="s">
        <v>8</v>
      </c>
      <c r="D131">
        <v>3</v>
      </c>
      <c r="E131" s="1">
        <f t="shared" si="20"/>
        <v>1.7812505566408e-5</v>
      </c>
      <c r="G131" s="1">
        <f t="shared" si="21"/>
        <v>0</v>
      </c>
      <c r="I131" s="1">
        <f t="shared" si="22"/>
        <v>0</v>
      </c>
      <c r="K131" s="1">
        <f t="shared" si="23"/>
        <v>0</v>
      </c>
      <c r="M131" s="1">
        <f t="shared" si="24"/>
        <v>0</v>
      </c>
      <c r="O131" s="1">
        <f t="shared" si="25"/>
        <v>0</v>
      </c>
      <c r="Q131" s="1">
        <f t="shared" si="26"/>
        <v>0</v>
      </c>
      <c r="S131" s="1">
        <f t="shared" si="27"/>
        <v>0</v>
      </c>
      <c r="U131" s="1">
        <f t="shared" si="28"/>
        <v>0</v>
      </c>
      <c r="W131" s="1">
        <f t="shared" si="29"/>
        <v>0</v>
      </c>
    </row>
    <row r="132" spans="1:23">
      <c r="A132" s="4" t="s">
        <v>45</v>
      </c>
      <c r="B132" s="4" t="s">
        <v>26</v>
      </c>
      <c r="C132" s="4" t="s">
        <v>9</v>
      </c>
      <c r="D132">
        <v>1</v>
      </c>
      <c r="E132" s="1">
        <f t="shared" si="20"/>
        <v>5.93750185546933e-6</v>
      </c>
      <c r="G132" s="1">
        <f t="shared" si="21"/>
        <v>0</v>
      </c>
      <c r="H132">
        <v>1</v>
      </c>
      <c r="I132" s="1">
        <f t="shared" si="22"/>
        <v>5.95167241995001e-5</v>
      </c>
      <c r="K132" s="1">
        <f t="shared" si="23"/>
        <v>0</v>
      </c>
      <c r="M132" s="1">
        <f t="shared" si="24"/>
        <v>0</v>
      </c>
      <c r="O132" s="1">
        <f t="shared" si="25"/>
        <v>0</v>
      </c>
      <c r="Q132" s="1">
        <f t="shared" si="26"/>
        <v>0</v>
      </c>
      <c r="S132" s="1">
        <f t="shared" si="27"/>
        <v>0</v>
      </c>
      <c r="U132" s="1">
        <f t="shared" si="28"/>
        <v>0</v>
      </c>
      <c r="W132" s="1">
        <f t="shared" si="29"/>
        <v>0</v>
      </c>
    </row>
    <row r="133" spans="1:23">
      <c r="A133" s="4" t="s">
        <v>45</v>
      </c>
      <c r="B133" s="4" t="s">
        <v>26</v>
      </c>
      <c r="C133" s="4" t="s">
        <v>11</v>
      </c>
      <c r="D133">
        <v>1</v>
      </c>
      <c r="E133" s="1">
        <f t="shared" si="20"/>
        <v>5.93750185546933e-6</v>
      </c>
      <c r="F133">
        <v>1</v>
      </c>
      <c r="G133" s="1">
        <f t="shared" si="21"/>
        <v>2.50570046856599e-5</v>
      </c>
      <c r="I133" s="1">
        <f t="shared" si="22"/>
        <v>0</v>
      </c>
      <c r="K133" s="1">
        <f t="shared" si="23"/>
        <v>0</v>
      </c>
      <c r="M133" s="1">
        <f t="shared" si="24"/>
        <v>0</v>
      </c>
      <c r="O133" s="1">
        <f t="shared" si="25"/>
        <v>0</v>
      </c>
      <c r="Q133" s="1">
        <f t="shared" si="26"/>
        <v>0</v>
      </c>
      <c r="S133" s="1">
        <f t="shared" si="27"/>
        <v>0</v>
      </c>
      <c r="U133" s="1">
        <f t="shared" si="28"/>
        <v>0</v>
      </c>
      <c r="W133" s="1">
        <f t="shared" si="29"/>
        <v>0</v>
      </c>
    </row>
    <row r="134" spans="1:23">
      <c r="A134" s="4" t="s">
        <v>45</v>
      </c>
      <c r="B134" s="4" t="s">
        <v>26</v>
      </c>
      <c r="C134" s="4" t="s">
        <v>12</v>
      </c>
      <c r="E134" s="1">
        <f t="shared" si="20"/>
        <v>0</v>
      </c>
      <c r="F134">
        <v>1</v>
      </c>
      <c r="G134" s="1">
        <f t="shared" si="21"/>
        <v>2.50570046856599e-5</v>
      </c>
      <c r="I134" s="1">
        <f t="shared" si="22"/>
        <v>0</v>
      </c>
      <c r="K134" s="1">
        <f t="shared" si="23"/>
        <v>0</v>
      </c>
      <c r="M134" s="1">
        <f t="shared" si="24"/>
        <v>0</v>
      </c>
      <c r="O134" s="1">
        <f t="shared" si="25"/>
        <v>0</v>
      </c>
      <c r="Q134" s="1">
        <f t="shared" si="26"/>
        <v>0</v>
      </c>
      <c r="S134" s="1">
        <f t="shared" si="27"/>
        <v>0</v>
      </c>
      <c r="U134" s="1">
        <f t="shared" si="28"/>
        <v>0</v>
      </c>
      <c r="W134" s="1">
        <f t="shared" si="29"/>
        <v>0</v>
      </c>
    </row>
    <row r="135" spans="1:23">
      <c r="A135" s="4" t="s">
        <v>45</v>
      </c>
      <c r="B135" s="4" t="s">
        <v>27</v>
      </c>
      <c r="C135" s="4" t="s">
        <v>12</v>
      </c>
      <c r="D135">
        <v>1</v>
      </c>
      <c r="E135" s="1">
        <f t="shared" si="20"/>
        <v>5.93750185546933e-6</v>
      </c>
      <c r="G135" s="1">
        <f t="shared" si="21"/>
        <v>0</v>
      </c>
      <c r="I135" s="1">
        <f t="shared" si="22"/>
        <v>0</v>
      </c>
      <c r="K135" s="1">
        <f t="shared" si="23"/>
        <v>0</v>
      </c>
      <c r="M135" s="1">
        <f t="shared" si="24"/>
        <v>0</v>
      </c>
      <c r="O135" s="1">
        <f t="shared" si="25"/>
        <v>0</v>
      </c>
      <c r="Q135" s="1">
        <f t="shared" si="26"/>
        <v>0</v>
      </c>
      <c r="S135" s="1">
        <f t="shared" si="27"/>
        <v>0</v>
      </c>
      <c r="U135" s="1">
        <f t="shared" si="28"/>
        <v>0</v>
      </c>
      <c r="W135" s="1">
        <f t="shared" si="29"/>
        <v>0</v>
      </c>
    </row>
    <row r="136" spans="1:23">
      <c r="A136" s="4" t="s">
        <v>45</v>
      </c>
      <c r="B136" s="4" t="s">
        <v>28</v>
      </c>
      <c r="C136" s="4" t="s">
        <v>7</v>
      </c>
      <c r="D136">
        <v>1</v>
      </c>
      <c r="E136" s="1">
        <f t="shared" si="20"/>
        <v>5.93750185546933e-6</v>
      </c>
      <c r="G136" s="1">
        <f t="shared" si="21"/>
        <v>0</v>
      </c>
      <c r="I136" s="1">
        <f t="shared" si="22"/>
        <v>0</v>
      </c>
      <c r="K136" s="1">
        <f t="shared" si="23"/>
        <v>0</v>
      </c>
      <c r="M136" s="1">
        <f t="shared" si="24"/>
        <v>0</v>
      </c>
      <c r="O136" s="1">
        <f t="shared" si="25"/>
        <v>0</v>
      </c>
      <c r="Q136" s="1">
        <f t="shared" si="26"/>
        <v>0</v>
      </c>
      <c r="S136" s="1">
        <f t="shared" si="27"/>
        <v>0</v>
      </c>
      <c r="U136" s="1">
        <f t="shared" si="28"/>
        <v>0</v>
      </c>
      <c r="V136">
        <v>1</v>
      </c>
      <c r="W136" s="1">
        <f t="shared" si="29"/>
        <v>0.000655737704918033</v>
      </c>
    </row>
    <row r="137" spans="1:23">
      <c r="A137" s="4" t="s">
        <v>45</v>
      </c>
      <c r="B137" s="4" t="s">
        <v>30</v>
      </c>
      <c r="C137" s="4" t="s">
        <v>7</v>
      </c>
      <c r="D137">
        <v>1</v>
      </c>
      <c r="E137" s="1">
        <f t="shared" si="20"/>
        <v>5.93750185546933e-6</v>
      </c>
      <c r="F137">
        <v>1</v>
      </c>
      <c r="G137" s="1">
        <f t="shared" si="21"/>
        <v>2.50570046856599e-5</v>
      </c>
      <c r="H137">
        <v>1</v>
      </c>
      <c r="I137" s="1">
        <f t="shared" si="22"/>
        <v>5.95167241995001e-5</v>
      </c>
      <c r="K137" s="1">
        <f t="shared" si="23"/>
        <v>0</v>
      </c>
      <c r="M137" s="1">
        <f t="shared" si="24"/>
        <v>0</v>
      </c>
      <c r="O137" s="1">
        <f t="shared" si="25"/>
        <v>0</v>
      </c>
      <c r="Q137" s="1">
        <f t="shared" si="26"/>
        <v>0</v>
      </c>
      <c r="S137" s="1">
        <f t="shared" si="27"/>
        <v>0</v>
      </c>
      <c r="U137" s="1">
        <f t="shared" si="28"/>
        <v>0</v>
      </c>
      <c r="W137" s="1">
        <f t="shared" si="29"/>
        <v>0</v>
      </c>
    </row>
    <row r="138" spans="1:23">
      <c r="A138" s="4" t="s">
        <v>45</v>
      </c>
      <c r="B138" s="4" t="s">
        <v>30</v>
      </c>
      <c r="C138" s="4" t="s">
        <v>8</v>
      </c>
      <c r="D138">
        <v>1</v>
      </c>
      <c r="E138" s="1">
        <f t="shared" si="20"/>
        <v>5.93750185546933e-6</v>
      </c>
      <c r="G138" s="1">
        <f t="shared" si="21"/>
        <v>0</v>
      </c>
      <c r="I138" s="1">
        <f t="shared" si="22"/>
        <v>0</v>
      </c>
      <c r="K138" s="1">
        <f t="shared" si="23"/>
        <v>0</v>
      </c>
      <c r="M138" s="1">
        <f t="shared" si="24"/>
        <v>0</v>
      </c>
      <c r="O138" s="1">
        <f t="shared" si="25"/>
        <v>0</v>
      </c>
      <c r="Q138" s="1">
        <f t="shared" si="26"/>
        <v>0</v>
      </c>
      <c r="S138" s="1">
        <f t="shared" si="27"/>
        <v>0</v>
      </c>
      <c r="U138" s="1">
        <f t="shared" si="28"/>
        <v>0</v>
      </c>
      <c r="W138" s="1">
        <f t="shared" si="29"/>
        <v>0</v>
      </c>
    </row>
    <row r="139" spans="1:23">
      <c r="A139" s="4" t="s">
        <v>45</v>
      </c>
      <c r="B139" s="4" t="s">
        <v>30</v>
      </c>
      <c r="C139" s="4" t="s">
        <v>11</v>
      </c>
      <c r="D139">
        <v>1</v>
      </c>
      <c r="E139" s="1">
        <f t="shared" si="20"/>
        <v>5.93750185546933e-6</v>
      </c>
      <c r="G139" s="1">
        <f t="shared" si="21"/>
        <v>0</v>
      </c>
      <c r="I139" s="1">
        <f t="shared" si="22"/>
        <v>0</v>
      </c>
      <c r="K139" s="1">
        <f t="shared" si="23"/>
        <v>0</v>
      </c>
      <c r="M139" s="1">
        <f t="shared" si="24"/>
        <v>0</v>
      </c>
      <c r="O139" s="1">
        <f t="shared" si="25"/>
        <v>0</v>
      </c>
      <c r="Q139" s="1">
        <f t="shared" si="26"/>
        <v>0</v>
      </c>
      <c r="S139" s="1">
        <f t="shared" si="27"/>
        <v>0</v>
      </c>
      <c r="U139" s="1">
        <f t="shared" si="28"/>
        <v>0</v>
      </c>
      <c r="W139" s="1">
        <f t="shared" si="29"/>
        <v>0</v>
      </c>
    </row>
    <row r="140" spans="1:23">
      <c r="A140" s="4" t="s">
        <v>45</v>
      </c>
      <c r="B140" s="4" t="s">
        <v>30</v>
      </c>
      <c r="C140" s="4" t="s">
        <v>16</v>
      </c>
      <c r="E140" s="1">
        <f t="shared" si="20"/>
        <v>0</v>
      </c>
      <c r="F140">
        <v>1</v>
      </c>
      <c r="G140" s="1">
        <f t="shared" si="21"/>
        <v>2.50570046856599e-5</v>
      </c>
      <c r="I140" s="1">
        <f t="shared" si="22"/>
        <v>0</v>
      </c>
      <c r="K140" s="1">
        <f t="shared" si="23"/>
        <v>0</v>
      </c>
      <c r="M140" s="1">
        <f t="shared" si="24"/>
        <v>0</v>
      </c>
      <c r="O140" s="1">
        <f t="shared" si="25"/>
        <v>0</v>
      </c>
      <c r="Q140" s="1">
        <f t="shared" si="26"/>
        <v>0</v>
      </c>
      <c r="S140" s="1">
        <f t="shared" si="27"/>
        <v>0</v>
      </c>
      <c r="U140" s="1">
        <f t="shared" si="28"/>
        <v>0</v>
      </c>
      <c r="W140" s="1">
        <f t="shared" si="29"/>
        <v>0</v>
      </c>
    </row>
    <row r="141" spans="1:23">
      <c r="A141" s="4" t="s">
        <v>45</v>
      </c>
      <c r="B141" s="4" t="s">
        <v>35</v>
      </c>
      <c r="C141" s="4" t="s">
        <v>7</v>
      </c>
      <c r="D141">
        <v>52</v>
      </c>
      <c r="E141" s="1">
        <f t="shared" si="20"/>
        <v>0.000308750096484405</v>
      </c>
      <c r="F141">
        <v>18</v>
      </c>
      <c r="G141" s="1">
        <f t="shared" si="21"/>
        <v>0.000451026084341878</v>
      </c>
      <c r="H141">
        <v>5</v>
      </c>
      <c r="I141" s="1">
        <f t="shared" si="22"/>
        <v>0.0002975836209975</v>
      </c>
      <c r="J141">
        <v>5</v>
      </c>
      <c r="K141" s="1">
        <f t="shared" si="23"/>
        <v>0.000532311295645694</v>
      </c>
      <c r="L141">
        <v>1</v>
      </c>
      <c r="M141" s="1">
        <f t="shared" si="24"/>
        <v>0.000167140230653518</v>
      </c>
      <c r="N141">
        <v>1</v>
      </c>
      <c r="O141" s="1">
        <f t="shared" si="25"/>
        <v>0.000238549618320611</v>
      </c>
      <c r="Q141" s="1">
        <f t="shared" si="26"/>
        <v>0</v>
      </c>
      <c r="S141" s="1">
        <f t="shared" si="27"/>
        <v>0</v>
      </c>
      <c r="U141" s="1">
        <f t="shared" si="28"/>
        <v>0</v>
      </c>
      <c r="W141" s="1">
        <f t="shared" si="29"/>
        <v>0</v>
      </c>
    </row>
    <row r="142" spans="1:23">
      <c r="A142" s="4" t="s">
        <v>45</v>
      </c>
      <c r="B142" s="4" t="s">
        <v>35</v>
      </c>
      <c r="C142" s="4" t="s">
        <v>8</v>
      </c>
      <c r="D142">
        <v>23</v>
      </c>
      <c r="E142" s="1">
        <f t="shared" si="20"/>
        <v>0.000136562542675795</v>
      </c>
      <c r="F142">
        <v>5</v>
      </c>
      <c r="G142" s="1">
        <f t="shared" si="21"/>
        <v>0.000125285023428299</v>
      </c>
      <c r="H142">
        <v>3</v>
      </c>
      <c r="I142" s="1">
        <f t="shared" si="22"/>
        <v>0.0001785501725985</v>
      </c>
      <c r="J142">
        <v>2</v>
      </c>
      <c r="K142" s="1">
        <f t="shared" si="23"/>
        <v>0.000212924518258277</v>
      </c>
      <c r="L142">
        <v>1</v>
      </c>
      <c r="M142" s="1">
        <f t="shared" si="24"/>
        <v>0.000167140230653518</v>
      </c>
      <c r="O142" s="1">
        <f t="shared" si="25"/>
        <v>0</v>
      </c>
      <c r="Q142" s="1">
        <f t="shared" si="26"/>
        <v>0</v>
      </c>
      <c r="S142" s="1">
        <f t="shared" si="27"/>
        <v>0</v>
      </c>
      <c r="U142" s="1">
        <f t="shared" si="28"/>
        <v>0</v>
      </c>
      <c r="W142" s="1">
        <f t="shared" si="29"/>
        <v>0</v>
      </c>
    </row>
    <row r="143" spans="1:23">
      <c r="A143" s="4" t="s">
        <v>45</v>
      </c>
      <c r="B143" s="4" t="s">
        <v>35</v>
      </c>
      <c r="C143" s="4" t="s">
        <v>9</v>
      </c>
      <c r="E143" s="1">
        <f t="shared" si="20"/>
        <v>0</v>
      </c>
      <c r="G143" s="1">
        <f t="shared" si="21"/>
        <v>0</v>
      </c>
      <c r="H143">
        <v>1</v>
      </c>
      <c r="I143" s="1">
        <f t="shared" si="22"/>
        <v>5.95167241995001e-5</v>
      </c>
      <c r="K143" s="1">
        <f t="shared" si="23"/>
        <v>0</v>
      </c>
      <c r="M143" s="1">
        <f t="shared" si="24"/>
        <v>0</v>
      </c>
      <c r="O143" s="1">
        <f t="shared" si="25"/>
        <v>0</v>
      </c>
      <c r="Q143" s="1">
        <f t="shared" si="26"/>
        <v>0</v>
      </c>
      <c r="S143" s="1">
        <f t="shared" si="27"/>
        <v>0</v>
      </c>
      <c r="U143" s="1">
        <f t="shared" si="28"/>
        <v>0</v>
      </c>
      <c r="W143" s="1">
        <f t="shared" si="29"/>
        <v>0</v>
      </c>
    </row>
    <row r="144" spans="1:23">
      <c r="A144" s="4" t="s">
        <v>45</v>
      </c>
      <c r="B144" s="4" t="s">
        <v>35</v>
      </c>
      <c r="C144" s="4" t="s">
        <v>11</v>
      </c>
      <c r="D144">
        <v>4</v>
      </c>
      <c r="E144" s="1">
        <f t="shared" si="20"/>
        <v>2.37500074218773e-5</v>
      </c>
      <c r="G144" s="1">
        <f t="shared" si="21"/>
        <v>0</v>
      </c>
      <c r="I144" s="1">
        <f t="shared" si="22"/>
        <v>0</v>
      </c>
      <c r="K144" s="1">
        <f t="shared" si="23"/>
        <v>0</v>
      </c>
      <c r="M144" s="1">
        <f t="shared" si="24"/>
        <v>0</v>
      </c>
      <c r="O144" s="1">
        <f t="shared" si="25"/>
        <v>0</v>
      </c>
      <c r="Q144" s="1">
        <f t="shared" si="26"/>
        <v>0</v>
      </c>
      <c r="S144" s="1">
        <f t="shared" si="27"/>
        <v>0</v>
      </c>
      <c r="U144" s="1">
        <f t="shared" si="28"/>
        <v>0</v>
      </c>
      <c r="W144" s="1">
        <f t="shared" si="29"/>
        <v>0</v>
      </c>
    </row>
    <row r="145" spans="1:23">
      <c r="A145" s="4" t="s">
        <v>45</v>
      </c>
      <c r="B145" s="4" t="s">
        <v>35</v>
      </c>
      <c r="C145" s="4" t="s">
        <v>12</v>
      </c>
      <c r="D145">
        <v>11</v>
      </c>
      <c r="E145" s="1">
        <f t="shared" si="20"/>
        <v>6.53125204101626e-5</v>
      </c>
      <c r="F145">
        <v>1</v>
      </c>
      <c r="G145" s="1">
        <f t="shared" si="21"/>
        <v>2.50570046856599e-5</v>
      </c>
      <c r="I145" s="1">
        <f t="shared" si="22"/>
        <v>0</v>
      </c>
      <c r="K145" s="1">
        <f t="shared" si="23"/>
        <v>0</v>
      </c>
      <c r="M145" s="1">
        <f t="shared" si="24"/>
        <v>0</v>
      </c>
      <c r="O145" s="1">
        <f t="shared" si="25"/>
        <v>0</v>
      </c>
      <c r="Q145" s="1">
        <f t="shared" si="26"/>
        <v>0</v>
      </c>
      <c r="S145" s="1">
        <f t="shared" si="27"/>
        <v>0</v>
      </c>
      <c r="U145" s="1">
        <f t="shared" si="28"/>
        <v>0</v>
      </c>
      <c r="W145" s="1">
        <f t="shared" si="29"/>
        <v>0</v>
      </c>
    </row>
    <row r="146" spans="1:23">
      <c r="A146" s="4" t="s">
        <v>45</v>
      </c>
      <c r="B146" s="4" t="s">
        <v>35</v>
      </c>
      <c r="C146" s="4" t="s">
        <v>15</v>
      </c>
      <c r="D146">
        <v>1</v>
      </c>
      <c r="E146" s="1">
        <f t="shared" si="20"/>
        <v>5.93750185546933e-6</v>
      </c>
      <c r="F146">
        <v>1</v>
      </c>
      <c r="G146" s="1">
        <f t="shared" si="21"/>
        <v>2.50570046856599e-5</v>
      </c>
      <c r="H146">
        <v>1</v>
      </c>
      <c r="I146" s="1">
        <f t="shared" si="22"/>
        <v>5.95167241995001e-5</v>
      </c>
      <c r="K146" s="1">
        <f t="shared" si="23"/>
        <v>0</v>
      </c>
      <c r="M146" s="1">
        <f t="shared" si="24"/>
        <v>0</v>
      </c>
      <c r="O146" s="1">
        <f t="shared" si="25"/>
        <v>0</v>
      </c>
      <c r="Q146" s="1">
        <f t="shared" si="26"/>
        <v>0</v>
      </c>
      <c r="S146" s="1">
        <f t="shared" si="27"/>
        <v>0</v>
      </c>
      <c r="U146" s="1">
        <f t="shared" si="28"/>
        <v>0</v>
      </c>
      <c r="W146" s="1">
        <f t="shared" si="29"/>
        <v>0</v>
      </c>
    </row>
    <row r="147" spans="1:23">
      <c r="A147" s="4" t="s">
        <v>45</v>
      </c>
      <c r="B147" s="4" t="s">
        <v>36</v>
      </c>
      <c r="C147" s="4" t="s">
        <v>7</v>
      </c>
      <c r="E147" s="1">
        <f t="shared" si="20"/>
        <v>0</v>
      </c>
      <c r="F147">
        <v>1</v>
      </c>
      <c r="G147" s="1">
        <f t="shared" si="21"/>
        <v>2.50570046856599e-5</v>
      </c>
      <c r="I147" s="1">
        <f t="shared" si="22"/>
        <v>0</v>
      </c>
      <c r="J147">
        <v>1</v>
      </c>
      <c r="K147" s="1">
        <f t="shared" si="23"/>
        <v>0.000106462259129139</v>
      </c>
      <c r="M147" s="1">
        <f t="shared" si="24"/>
        <v>0</v>
      </c>
      <c r="O147" s="1">
        <f t="shared" si="25"/>
        <v>0</v>
      </c>
      <c r="Q147" s="1">
        <f t="shared" si="26"/>
        <v>0</v>
      </c>
      <c r="S147" s="1">
        <f t="shared" si="27"/>
        <v>0</v>
      </c>
      <c r="U147" s="1">
        <f t="shared" si="28"/>
        <v>0</v>
      </c>
      <c r="W147" s="1">
        <f t="shared" si="29"/>
        <v>0</v>
      </c>
    </row>
    <row r="148" spans="1:23">
      <c r="A148" s="4" t="s">
        <v>45</v>
      </c>
      <c r="B148" s="4" t="s">
        <v>39</v>
      </c>
      <c r="C148" s="4" t="s">
        <v>7</v>
      </c>
      <c r="D148">
        <v>2</v>
      </c>
      <c r="E148" s="1">
        <f t="shared" si="20"/>
        <v>1.18750037109387e-5</v>
      </c>
      <c r="G148" s="1">
        <f t="shared" si="21"/>
        <v>0</v>
      </c>
      <c r="I148" s="1">
        <f t="shared" si="22"/>
        <v>0</v>
      </c>
      <c r="K148" s="1">
        <f t="shared" si="23"/>
        <v>0</v>
      </c>
      <c r="M148" s="1">
        <f t="shared" si="24"/>
        <v>0</v>
      </c>
      <c r="O148" s="1">
        <f t="shared" si="25"/>
        <v>0</v>
      </c>
      <c r="Q148" s="1">
        <f t="shared" si="26"/>
        <v>0</v>
      </c>
      <c r="S148" s="1">
        <f t="shared" si="27"/>
        <v>0</v>
      </c>
      <c r="U148" s="1">
        <f t="shared" si="28"/>
        <v>0</v>
      </c>
      <c r="W148" s="1">
        <f t="shared" si="29"/>
        <v>0</v>
      </c>
    </row>
    <row r="149" spans="1:23">
      <c r="A149" s="4" t="s">
        <v>45</v>
      </c>
      <c r="B149" s="4" t="s">
        <v>42</v>
      </c>
      <c r="C149" s="4" t="s">
        <v>7</v>
      </c>
      <c r="D149">
        <v>1</v>
      </c>
      <c r="E149" s="1">
        <f t="shared" si="20"/>
        <v>5.93750185546933e-6</v>
      </c>
      <c r="G149" s="1">
        <f t="shared" si="21"/>
        <v>0</v>
      </c>
      <c r="I149" s="1">
        <f t="shared" si="22"/>
        <v>0</v>
      </c>
      <c r="K149" s="1">
        <f t="shared" si="23"/>
        <v>0</v>
      </c>
      <c r="M149" s="1">
        <f t="shared" si="24"/>
        <v>0</v>
      </c>
      <c r="O149" s="1">
        <f t="shared" si="25"/>
        <v>0</v>
      </c>
      <c r="Q149" s="1">
        <f t="shared" si="26"/>
        <v>0</v>
      </c>
      <c r="S149" s="1">
        <f t="shared" si="27"/>
        <v>0</v>
      </c>
      <c r="U149" s="1">
        <f t="shared" si="28"/>
        <v>0</v>
      </c>
      <c r="W149" s="1">
        <f t="shared" si="29"/>
        <v>0</v>
      </c>
    </row>
    <row r="150" spans="1:23">
      <c r="A150" s="4" t="s">
        <v>45</v>
      </c>
      <c r="B150" s="4" t="s">
        <v>43</v>
      </c>
      <c r="C150" s="4" t="s">
        <v>12</v>
      </c>
      <c r="E150" s="1">
        <f t="shared" si="20"/>
        <v>0</v>
      </c>
      <c r="F150">
        <v>1</v>
      </c>
      <c r="G150" s="1">
        <f t="shared" si="21"/>
        <v>2.50570046856599e-5</v>
      </c>
      <c r="I150" s="1">
        <f t="shared" si="22"/>
        <v>0</v>
      </c>
      <c r="K150" s="1">
        <f t="shared" si="23"/>
        <v>0</v>
      </c>
      <c r="M150" s="1">
        <f t="shared" si="24"/>
        <v>0</v>
      </c>
      <c r="O150" s="1">
        <f t="shared" si="25"/>
        <v>0</v>
      </c>
      <c r="Q150" s="1">
        <f t="shared" si="26"/>
        <v>0</v>
      </c>
      <c r="S150" s="1">
        <f t="shared" si="27"/>
        <v>0</v>
      </c>
      <c r="U150" s="1">
        <f t="shared" si="28"/>
        <v>0</v>
      </c>
      <c r="W150" s="1">
        <f t="shared" si="29"/>
        <v>0</v>
      </c>
    </row>
    <row r="151" spans="1:23">
      <c r="A151" s="4" t="s">
        <v>45</v>
      </c>
      <c r="B151" s="4" t="s">
        <v>44</v>
      </c>
      <c r="C151" s="4" t="s">
        <v>7</v>
      </c>
      <c r="D151">
        <v>1</v>
      </c>
      <c r="E151" s="1">
        <f t="shared" si="20"/>
        <v>5.93750185546933e-6</v>
      </c>
      <c r="G151" s="1">
        <f t="shared" si="21"/>
        <v>0</v>
      </c>
      <c r="I151" s="1">
        <f t="shared" si="22"/>
        <v>0</v>
      </c>
      <c r="K151" s="1">
        <f t="shared" si="23"/>
        <v>0</v>
      </c>
      <c r="M151" s="1">
        <f t="shared" si="24"/>
        <v>0</v>
      </c>
      <c r="O151" s="1">
        <f t="shared" si="25"/>
        <v>0</v>
      </c>
      <c r="Q151" s="1">
        <f t="shared" si="26"/>
        <v>0</v>
      </c>
      <c r="S151" s="1">
        <f t="shared" si="27"/>
        <v>0</v>
      </c>
      <c r="U151" s="1">
        <f t="shared" si="28"/>
        <v>0</v>
      </c>
      <c r="W151" s="1">
        <f t="shared" si="29"/>
        <v>0</v>
      </c>
    </row>
    <row r="152" spans="1:23">
      <c r="A152" s="4" t="s">
        <v>46</v>
      </c>
      <c r="B152" s="4" t="s">
        <v>7</v>
      </c>
      <c r="C152" s="4" t="s">
        <v>7</v>
      </c>
      <c r="D152">
        <v>81</v>
      </c>
      <c r="E152" s="1">
        <f t="shared" si="20"/>
        <v>0.000480937650293016</v>
      </c>
      <c r="F152">
        <v>23</v>
      </c>
      <c r="G152" s="1">
        <f t="shared" si="21"/>
        <v>0.000576311107770177</v>
      </c>
      <c r="H152">
        <v>6</v>
      </c>
      <c r="I152" s="1">
        <f t="shared" si="22"/>
        <v>0.000357100345197</v>
      </c>
      <c r="J152">
        <v>2</v>
      </c>
      <c r="K152" s="1">
        <f t="shared" si="23"/>
        <v>0.000212924518258277</v>
      </c>
      <c r="L152">
        <v>1</v>
      </c>
      <c r="M152" s="1">
        <f t="shared" si="24"/>
        <v>0.000167140230653518</v>
      </c>
      <c r="O152" s="1">
        <f t="shared" si="25"/>
        <v>0</v>
      </c>
      <c r="Q152" s="1">
        <f t="shared" si="26"/>
        <v>0</v>
      </c>
      <c r="S152" s="1">
        <f t="shared" si="27"/>
        <v>0</v>
      </c>
      <c r="U152" s="1">
        <f t="shared" si="28"/>
        <v>0</v>
      </c>
      <c r="W152" s="1">
        <f t="shared" si="29"/>
        <v>0</v>
      </c>
    </row>
    <row r="153" spans="1:23">
      <c r="A153" s="4" t="s">
        <v>46</v>
      </c>
      <c r="B153" s="4" t="s">
        <v>7</v>
      </c>
      <c r="C153" s="4" t="s">
        <v>8</v>
      </c>
      <c r="D153">
        <v>6</v>
      </c>
      <c r="E153" s="1">
        <f t="shared" si="20"/>
        <v>3.5625011132816e-5</v>
      </c>
      <c r="F153">
        <v>4</v>
      </c>
      <c r="G153" s="1">
        <f t="shared" si="21"/>
        <v>0.00010022801874264</v>
      </c>
      <c r="H153">
        <v>2</v>
      </c>
      <c r="I153" s="1">
        <f t="shared" si="22"/>
        <v>0.000119033448399</v>
      </c>
      <c r="J153">
        <v>1</v>
      </c>
      <c r="K153" s="1">
        <f t="shared" si="23"/>
        <v>0.000106462259129139</v>
      </c>
      <c r="L153">
        <v>1</v>
      </c>
      <c r="M153" s="1">
        <f t="shared" si="24"/>
        <v>0.000167140230653518</v>
      </c>
      <c r="O153" s="1">
        <f t="shared" si="25"/>
        <v>0</v>
      </c>
      <c r="Q153" s="1">
        <f t="shared" si="26"/>
        <v>0</v>
      </c>
      <c r="R153">
        <v>1</v>
      </c>
      <c r="S153" s="1">
        <f t="shared" si="27"/>
        <v>0.000415800415800416</v>
      </c>
      <c r="T153">
        <v>1</v>
      </c>
      <c r="U153" s="1">
        <f t="shared" si="28"/>
        <v>0.000525210084033613</v>
      </c>
      <c r="W153" s="1">
        <f t="shared" si="29"/>
        <v>0</v>
      </c>
    </row>
    <row r="154" spans="1:23">
      <c r="A154" s="4" t="s">
        <v>46</v>
      </c>
      <c r="B154" s="4" t="s">
        <v>7</v>
      </c>
      <c r="C154" s="4" t="s">
        <v>9</v>
      </c>
      <c r="D154">
        <v>1</v>
      </c>
      <c r="E154" s="1">
        <f t="shared" si="20"/>
        <v>5.93750185546933e-6</v>
      </c>
      <c r="G154" s="1">
        <f t="shared" si="21"/>
        <v>0</v>
      </c>
      <c r="I154" s="1">
        <f t="shared" si="22"/>
        <v>0</v>
      </c>
      <c r="K154" s="1">
        <f t="shared" si="23"/>
        <v>0</v>
      </c>
      <c r="M154" s="1">
        <f t="shared" si="24"/>
        <v>0</v>
      </c>
      <c r="O154" s="1">
        <f t="shared" si="25"/>
        <v>0</v>
      </c>
      <c r="Q154" s="1">
        <f t="shared" si="26"/>
        <v>0</v>
      </c>
      <c r="S154" s="1">
        <f t="shared" si="27"/>
        <v>0</v>
      </c>
      <c r="U154" s="1">
        <f t="shared" si="28"/>
        <v>0</v>
      </c>
      <c r="W154" s="1">
        <f t="shared" si="29"/>
        <v>0</v>
      </c>
    </row>
    <row r="155" spans="1:23">
      <c r="A155" s="4" t="s">
        <v>46</v>
      </c>
      <c r="B155" s="4" t="s">
        <v>7</v>
      </c>
      <c r="C155" s="4" t="s">
        <v>10</v>
      </c>
      <c r="E155" s="1">
        <f t="shared" si="20"/>
        <v>0</v>
      </c>
      <c r="G155" s="1">
        <f t="shared" si="21"/>
        <v>0</v>
      </c>
      <c r="H155">
        <v>1</v>
      </c>
      <c r="I155" s="1">
        <f t="shared" si="22"/>
        <v>5.95167241995001e-5</v>
      </c>
      <c r="K155" s="1">
        <f t="shared" si="23"/>
        <v>0</v>
      </c>
      <c r="M155" s="1">
        <f t="shared" si="24"/>
        <v>0</v>
      </c>
      <c r="O155" s="1">
        <f t="shared" si="25"/>
        <v>0</v>
      </c>
      <c r="Q155" s="1">
        <f t="shared" si="26"/>
        <v>0</v>
      </c>
      <c r="S155" s="1">
        <f t="shared" si="27"/>
        <v>0</v>
      </c>
      <c r="U155" s="1">
        <f t="shared" si="28"/>
        <v>0</v>
      </c>
      <c r="W155" s="1">
        <f t="shared" si="29"/>
        <v>0</v>
      </c>
    </row>
    <row r="156" spans="1:23">
      <c r="A156" s="4" t="s">
        <v>46</v>
      </c>
      <c r="B156" s="4" t="s">
        <v>7</v>
      </c>
      <c r="C156" s="4" t="s">
        <v>11</v>
      </c>
      <c r="D156">
        <v>8</v>
      </c>
      <c r="E156" s="1">
        <f t="shared" si="20"/>
        <v>4.75000148437546e-5</v>
      </c>
      <c r="F156">
        <v>2</v>
      </c>
      <c r="G156" s="1">
        <f t="shared" si="21"/>
        <v>5.01140093713198e-5</v>
      </c>
      <c r="I156" s="1">
        <f t="shared" si="22"/>
        <v>0</v>
      </c>
      <c r="K156" s="1">
        <f t="shared" si="23"/>
        <v>0</v>
      </c>
      <c r="M156" s="1">
        <f t="shared" si="24"/>
        <v>0</v>
      </c>
      <c r="O156" s="1">
        <f t="shared" si="25"/>
        <v>0</v>
      </c>
      <c r="Q156" s="1">
        <f t="shared" si="26"/>
        <v>0</v>
      </c>
      <c r="S156" s="1">
        <f t="shared" si="27"/>
        <v>0</v>
      </c>
      <c r="U156" s="1">
        <f t="shared" si="28"/>
        <v>0</v>
      </c>
      <c r="W156" s="1">
        <f t="shared" si="29"/>
        <v>0</v>
      </c>
    </row>
    <row r="157" spans="1:23">
      <c r="A157" s="4" t="s">
        <v>46</v>
      </c>
      <c r="B157" s="4" t="s">
        <v>7</v>
      </c>
      <c r="C157" s="4" t="s">
        <v>12</v>
      </c>
      <c r="D157">
        <v>2</v>
      </c>
      <c r="E157" s="1">
        <f t="shared" si="20"/>
        <v>1.18750037109387e-5</v>
      </c>
      <c r="F157">
        <v>3</v>
      </c>
      <c r="G157" s="1">
        <f t="shared" si="21"/>
        <v>7.51710140569796e-5</v>
      </c>
      <c r="I157" s="1">
        <f t="shared" si="22"/>
        <v>0</v>
      </c>
      <c r="K157" s="1">
        <f t="shared" si="23"/>
        <v>0</v>
      </c>
      <c r="M157" s="1">
        <f t="shared" si="24"/>
        <v>0</v>
      </c>
      <c r="O157" s="1">
        <f t="shared" si="25"/>
        <v>0</v>
      </c>
      <c r="Q157" s="1">
        <f t="shared" si="26"/>
        <v>0</v>
      </c>
      <c r="S157" s="1">
        <f t="shared" si="27"/>
        <v>0</v>
      </c>
      <c r="U157" s="1">
        <f t="shared" si="28"/>
        <v>0</v>
      </c>
      <c r="W157" s="1">
        <f t="shared" si="29"/>
        <v>0</v>
      </c>
    </row>
    <row r="158" spans="1:23">
      <c r="A158" s="4" t="s">
        <v>46</v>
      </c>
      <c r="B158" s="4" t="s">
        <v>7</v>
      </c>
      <c r="C158" s="4" t="s">
        <v>15</v>
      </c>
      <c r="E158" s="1">
        <f t="shared" si="20"/>
        <v>0</v>
      </c>
      <c r="F158">
        <v>1</v>
      </c>
      <c r="G158" s="1">
        <f t="shared" si="21"/>
        <v>2.50570046856599e-5</v>
      </c>
      <c r="I158" s="1">
        <f t="shared" si="22"/>
        <v>0</v>
      </c>
      <c r="K158" s="1">
        <f t="shared" si="23"/>
        <v>0</v>
      </c>
      <c r="M158" s="1">
        <f t="shared" si="24"/>
        <v>0</v>
      </c>
      <c r="O158" s="1">
        <f t="shared" si="25"/>
        <v>0</v>
      </c>
      <c r="Q158" s="1">
        <f t="shared" si="26"/>
        <v>0</v>
      </c>
      <c r="S158" s="1">
        <f t="shared" si="27"/>
        <v>0</v>
      </c>
      <c r="U158" s="1">
        <f t="shared" si="28"/>
        <v>0</v>
      </c>
      <c r="W158" s="1">
        <f t="shared" si="29"/>
        <v>0</v>
      </c>
    </row>
    <row r="159" spans="1:23">
      <c r="A159" s="4" t="s">
        <v>46</v>
      </c>
      <c r="B159" s="4" t="s">
        <v>7</v>
      </c>
      <c r="C159" s="4" t="s">
        <v>20</v>
      </c>
      <c r="D159">
        <v>1</v>
      </c>
      <c r="E159" s="1">
        <f t="shared" si="20"/>
        <v>5.93750185546933e-6</v>
      </c>
      <c r="G159" s="1">
        <f t="shared" si="21"/>
        <v>0</v>
      </c>
      <c r="I159" s="1">
        <f t="shared" si="22"/>
        <v>0</v>
      </c>
      <c r="K159" s="1">
        <f t="shared" si="23"/>
        <v>0</v>
      </c>
      <c r="M159" s="1">
        <f t="shared" si="24"/>
        <v>0</v>
      </c>
      <c r="O159" s="1">
        <f t="shared" si="25"/>
        <v>0</v>
      </c>
      <c r="Q159" s="1">
        <f t="shared" si="26"/>
        <v>0</v>
      </c>
      <c r="S159" s="1">
        <f t="shared" si="27"/>
        <v>0</v>
      </c>
      <c r="U159" s="1">
        <f t="shared" si="28"/>
        <v>0</v>
      </c>
      <c r="W159" s="1">
        <f t="shared" si="29"/>
        <v>0</v>
      </c>
    </row>
    <row r="160" spans="1:23">
      <c r="A160" s="4" t="s">
        <v>46</v>
      </c>
      <c r="B160" s="4" t="s">
        <v>23</v>
      </c>
      <c r="C160" s="4" t="s">
        <v>7</v>
      </c>
      <c r="D160">
        <v>7</v>
      </c>
      <c r="E160" s="1">
        <f t="shared" si="20"/>
        <v>4.15625129882853e-5</v>
      </c>
      <c r="F160">
        <v>4</v>
      </c>
      <c r="G160" s="1">
        <f t="shared" si="21"/>
        <v>0.00010022801874264</v>
      </c>
      <c r="H160">
        <v>2</v>
      </c>
      <c r="I160" s="1">
        <f t="shared" si="22"/>
        <v>0.000119033448399</v>
      </c>
      <c r="K160" s="1">
        <f t="shared" si="23"/>
        <v>0</v>
      </c>
      <c r="M160" s="1">
        <f t="shared" si="24"/>
        <v>0</v>
      </c>
      <c r="O160" s="1">
        <f t="shared" si="25"/>
        <v>0</v>
      </c>
      <c r="Q160" s="1">
        <f t="shared" si="26"/>
        <v>0</v>
      </c>
      <c r="S160" s="1">
        <f t="shared" si="27"/>
        <v>0</v>
      </c>
      <c r="U160" s="1">
        <f t="shared" si="28"/>
        <v>0</v>
      </c>
      <c r="W160" s="1">
        <f t="shared" si="29"/>
        <v>0</v>
      </c>
    </row>
    <row r="161" spans="1:23">
      <c r="A161" s="4" t="s">
        <v>46</v>
      </c>
      <c r="B161" s="4" t="s">
        <v>24</v>
      </c>
      <c r="C161" s="4" t="s">
        <v>7</v>
      </c>
      <c r="D161">
        <v>1</v>
      </c>
      <c r="E161" s="1">
        <f t="shared" si="20"/>
        <v>5.93750185546933e-6</v>
      </c>
      <c r="G161" s="1">
        <f t="shared" si="21"/>
        <v>0</v>
      </c>
      <c r="I161" s="1">
        <f t="shared" si="22"/>
        <v>0</v>
      </c>
      <c r="K161" s="1">
        <f t="shared" si="23"/>
        <v>0</v>
      </c>
      <c r="M161" s="1">
        <f t="shared" si="24"/>
        <v>0</v>
      </c>
      <c r="O161" s="1">
        <f t="shared" si="25"/>
        <v>0</v>
      </c>
      <c r="Q161" s="1">
        <f t="shared" si="26"/>
        <v>0</v>
      </c>
      <c r="S161" s="1">
        <f t="shared" si="27"/>
        <v>0</v>
      </c>
      <c r="U161" s="1">
        <f t="shared" si="28"/>
        <v>0</v>
      </c>
      <c r="W161" s="1">
        <f t="shared" si="29"/>
        <v>0</v>
      </c>
    </row>
    <row r="162" spans="1:23">
      <c r="A162" s="4" t="s">
        <v>46</v>
      </c>
      <c r="B162" s="4" t="s">
        <v>26</v>
      </c>
      <c r="C162" s="4" t="s">
        <v>7</v>
      </c>
      <c r="D162">
        <v>1</v>
      </c>
      <c r="E162" s="1">
        <f t="shared" si="20"/>
        <v>5.93750185546933e-6</v>
      </c>
      <c r="G162" s="1">
        <f t="shared" si="21"/>
        <v>0</v>
      </c>
      <c r="I162" s="1">
        <f t="shared" si="22"/>
        <v>0</v>
      </c>
      <c r="K162" s="1">
        <f t="shared" si="23"/>
        <v>0</v>
      </c>
      <c r="M162" s="1">
        <f t="shared" si="24"/>
        <v>0</v>
      </c>
      <c r="O162" s="1">
        <f t="shared" si="25"/>
        <v>0</v>
      </c>
      <c r="Q162" s="1">
        <f t="shared" si="26"/>
        <v>0</v>
      </c>
      <c r="S162" s="1">
        <f t="shared" si="27"/>
        <v>0</v>
      </c>
      <c r="U162" s="1">
        <f t="shared" si="28"/>
        <v>0</v>
      </c>
      <c r="W162" s="1">
        <f t="shared" si="29"/>
        <v>0</v>
      </c>
    </row>
    <row r="163" spans="1:23">
      <c r="A163" s="4" t="s">
        <v>46</v>
      </c>
      <c r="B163" s="4" t="s">
        <v>26</v>
      </c>
      <c r="C163" s="4" t="s">
        <v>11</v>
      </c>
      <c r="D163">
        <v>1</v>
      </c>
      <c r="E163" s="1">
        <f t="shared" si="20"/>
        <v>5.93750185546933e-6</v>
      </c>
      <c r="G163" s="1">
        <f t="shared" si="21"/>
        <v>0</v>
      </c>
      <c r="I163" s="1">
        <f t="shared" si="22"/>
        <v>0</v>
      </c>
      <c r="K163" s="1">
        <f t="shared" si="23"/>
        <v>0</v>
      </c>
      <c r="M163" s="1">
        <f t="shared" si="24"/>
        <v>0</v>
      </c>
      <c r="O163" s="1">
        <f t="shared" si="25"/>
        <v>0</v>
      </c>
      <c r="Q163" s="1">
        <f t="shared" si="26"/>
        <v>0</v>
      </c>
      <c r="S163" s="1">
        <f t="shared" si="27"/>
        <v>0</v>
      </c>
      <c r="U163" s="1">
        <f t="shared" si="28"/>
        <v>0</v>
      </c>
      <c r="W163" s="1">
        <f t="shared" si="29"/>
        <v>0</v>
      </c>
    </row>
    <row r="164" spans="1:23">
      <c r="A164" s="4" t="s">
        <v>46</v>
      </c>
      <c r="B164" s="4" t="s">
        <v>27</v>
      </c>
      <c r="C164" s="4" t="s">
        <v>7</v>
      </c>
      <c r="D164">
        <v>1</v>
      </c>
      <c r="E164" s="1">
        <f t="shared" si="20"/>
        <v>5.93750185546933e-6</v>
      </c>
      <c r="G164" s="1">
        <f t="shared" si="21"/>
        <v>0</v>
      </c>
      <c r="I164" s="1">
        <f t="shared" si="22"/>
        <v>0</v>
      </c>
      <c r="K164" s="1">
        <f t="shared" si="23"/>
        <v>0</v>
      </c>
      <c r="M164" s="1">
        <f t="shared" si="24"/>
        <v>0</v>
      </c>
      <c r="O164" s="1">
        <f t="shared" si="25"/>
        <v>0</v>
      </c>
      <c r="Q164" s="1">
        <f t="shared" si="26"/>
        <v>0</v>
      </c>
      <c r="S164" s="1">
        <f t="shared" si="27"/>
        <v>0</v>
      </c>
      <c r="U164" s="1">
        <f t="shared" si="28"/>
        <v>0</v>
      </c>
      <c r="W164" s="1">
        <f t="shared" si="29"/>
        <v>0</v>
      </c>
    </row>
    <row r="165" spans="1:23">
      <c r="A165" s="4" t="s">
        <v>46</v>
      </c>
      <c r="B165" s="4" t="s">
        <v>30</v>
      </c>
      <c r="C165" s="4" t="s">
        <v>8</v>
      </c>
      <c r="D165">
        <v>1</v>
      </c>
      <c r="E165" s="1">
        <f t="shared" si="20"/>
        <v>5.93750185546933e-6</v>
      </c>
      <c r="G165" s="1">
        <f t="shared" si="21"/>
        <v>0</v>
      </c>
      <c r="I165" s="1">
        <f t="shared" si="22"/>
        <v>0</v>
      </c>
      <c r="K165" s="1">
        <f t="shared" si="23"/>
        <v>0</v>
      </c>
      <c r="M165" s="1">
        <f t="shared" si="24"/>
        <v>0</v>
      </c>
      <c r="O165" s="1">
        <f t="shared" si="25"/>
        <v>0</v>
      </c>
      <c r="Q165" s="1">
        <f t="shared" si="26"/>
        <v>0</v>
      </c>
      <c r="S165" s="1">
        <f t="shared" si="27"/>
        <v>0</v>
      </c>
      <c r="U165" s="1">
        <f t="shared" si="28"/>
        <v>0</v>
      </c>
      <c r="W165" s="1">
        <f t="shared" si="29"/>
        <v>0</v>
      </c>
    </row>
    <row r="166" spans="1:23">
      <c r="A166" s="4" t="s">
        <v>46</v>
      </c>
      <c r="B166" s="4" t="s">
        <v>30</v>
      </c>
      <c r="C166" s="4" t="s">
        <v>12</v>
      </c>
      <c r="D166">
        <v>1</v>
      </c>
      <c r="E166" s="1">
        <f t="shared" si="20"/>
        <v>5.93750185546933e-6</v>
      </c>
      <c r="G166" s="1">
        <f t="shared" si="21"/>
        <v>0</v>
      </c>
      <c r="H166">
        <v>1</v>
      </c>
      <c r="I166" s="1">
        <f t="shared" si="22"/>
        <v>5.95167241995001e-5</v>
      </c>
      <c r="K166" s="1">
        <f t="shared" si="23"/>
        <v>0</v>
      </c>
      <c r="M166" s="1">
        <f t="shared" si="24"/>
        <v>0</v>
      </c>
      <c r="O166" s="1">
        <f t="shared" si="25"/>
        <v>0</v>
      </c>
      <c r="Q166" s="1">
        <f t="shared" si="26"/>
        <v>0</v>
      </c>
      <c r="S166" s="1">
        <f t="shared" si="27"/>
        <v>0</v>
      </c>
      <c r="U166" s="1">
        <f t="shared" si="28"/>
        <v>0</v>
      </c>
      <c r="W166" s="1">
        <f t="shared" si="29"/>
        <v>0</v>
      </c>
    </row>
    <row r="167" spans="1:23">
      <c r="A167" s="4" t="s">
        <v>46</v>
      </c>
      <c r="B167" s="4" t="s">
        <v>31</v>
      </c>
      <c r="C167" s="4" t="s">
        <v>8</v>
      </c>
      <c r="D167">
        <v>1</v>
      </c>
      <c r="E167" s="1">
        <f t="shared" si="20"/>
        <v>5.93750185546933e-6</v>
      </c>
      <c r="G167" s="1">
        <f t="shared" si="21"/>
        <v>0</v>
      </c>
      <c r="I167" s="1">
        <f t="shared" si="22"/>
        <v>0</v>
      </c>
      <c r="K167" s="1">
        <f t="shared" si="23"/>
        <v>0</v>
      </c>
      <c r="M167" s="1">
        <f t="shared" si="24"/>
        <v>0</v>
      </c>
      <c r="O167" s="1">
        <f t="shared" si="25"/>
        <v>0</v>
      </c>
      <c r="Q167" s="1">
        <f t="shared" si="26"/>
        <v>0</v>
      </c>
      <c r="S167" s="1">
        <f t="shared" si="27"/>
        <v>0</v>
      </c>
      <c r="U167" s="1">
        <f t="shared" si="28"/>
        <v>0</v>
      </c>
      <c r="W167" s="1">
        <f t="shared" si="29"/>
        <v>0</v>
      </c>
    </row>
    <row r="168" spans="1:23">
      <c r="A168" s="4" t="s">
        <v>46</v>
      </c>
      <c r="B168" s="4" t="s">
        <v>35</v>
      </c>
      <c r="C168" s="4" t="s">
        <v>7</v>
      </c>
      <c r="D168">
        <v>67</v>
      </c>
      <c r="E168" s="1">
        <f t="shared" si="20"/>
        <v>0.000397812624316445</v>
      </c>
      <c r="F168">
        <v>17</v>
      </c>
      <c r="G168" s="1">
        <f t="shared" si="21"/>
        <v>0.000425969079656218</v>
      </c>
      <c r="H168">
        <v>7</v>
      </c>
      <c r="I168" s="1">
        <f t="shared" si="22"/>
        <v>0.0004166170693965</v>
      </c>
      <c r="J168">
        <v>3</v>
      </c>
      <c r="K168" s="1">
        <f t="shared" si="23"/>
        <v>0.000319386777387416</v>
      </c>
      <c r="M168" s="1">
        <f t="shared" si="24"/>
        <v>0</v>
      </c>
      <c r="N168">
        <v>3</v>
      </c>
      <c r="O168" s="1">
        <f t="shared" si="25"/>
        <v>0.000715648854961832</v>
      </c>
      <c r="P168">
        <v>2</v>
      </c>
      <c r="Q168" s="1">
        <f t="shared" si="26"/>
        <v>0.000643500643500643</v>
      </c>
      <c r="R168">
        <v>1</v>
      </c>
      <c r="S168" s="1">
        <f t="shared" si="27"/>
        <v>0.000415800415800416</v>
      </c>
      <c r="U168" s="1">
        <f t="shared" si="28"/>
        <v>0</v>
      </c>
      <c r="W168" s="1">
        <f t="shared" si="29"/>
        <v>0</v>
      </c>
    </row>
    <row r="169" spans="1:23">
      <c r="A169" s="4" t="s">
        <v>46</v>
      </c>
      <c r="B169" s="4" t="s">
        <v>35</v>
      </c>
      <c r="C169" s="4" t="s">
        <v>8</v>
      </c>
      <c r="D169">
        <v>2</v>
      </c>
      <c r="E169" s="1">
        <f t="shared" si="20"/>
        <v>1.18750037109387e-5</v>
      </c>
      <c r="F169">
        <v>1</v>
      </c>
      <c r="G169" s="1">
        <f t="shared" si="21"/>
        <v>2.50570046856599e-5</v>
      </c>
      <c r="I169" s="1">
        <f t="shared" si="22"/>
        <v>0</v>
      </c>
      <c r="J169">
        <v>1</v>
      </c>
      <c r="K169" s="1">
        <f t="shared" si="23"/>
        <v>0.000106462259129139</v>
      </c>
      <c r="M169" s="1">
        <f t="shared" si="24"/>
        <v>0</v>
      </c>
      <c r="O169" s="1">
        <f t="shared" si="25"/>
        <v>0</v>
      </c>
      <c r="Q169" s="1">
        <f t="shared" si="26"/>
        <v>0</v>
      </c>
      <c r="S169" s="1">
        <f t="shared" si="27"/>
        <v>0</v>
      </c>
      <c r="U169" s="1">
        <f t="shared" si="28"/>
        <v>0</v>
      </c>
      <c r="W169" s="1">
        <f t="shared" si="29"/>
        <v>0</v>
      </c>
    </row>
    <row r="170" spans="1:23">
      <c r="A170" s="4" t="s">
        <v>46</v>
      </c>
      <c r="B170" s="4" t="s">
        <v>35</v>
      </c>
      <c r="C170" s="4" t="s">
        <v>9</v>
      </c>
      <c r="D170">
        <v>1</v>
      </c>
      <c r="E170" s="1">
        <f t="shared" si="20"/>
        <v>5.93750185546933e-6</v>
      </c>
      <c r="G170" s="1">
        <f t="shared" si="21"/>
        <v>0</v>
      </c>
      <c r="I170" s="1">
        <f t="shared" si="22"/>
        <v>0</v>
      </c>
      <c r="K170" s="1">
        <f t="shared" si="23"/>
        <v>0</v>
      </c>
      <c r="M170" s="1">
        <f t="shared" si="24"/>
        <v>0</v>
      </c>
      <c r="O170" s="1">
        <f t="shared" si="25"/>
        <v>0</v>
      </c>
      <c r="Q170" s="1">
        <f t="shared" si="26"/>
        <v>0</v>
      </c>
      <c r="S170" s="1">
        <f t="shared" si="27"/>
        <v>0</v>
      </c>
      <c r="U170" s="1">
        <f t="shared" si="28"/>
        <v>0</v>
      </c>
      <c r="W170" s="1">
        <f t="shared" si="29"/>
        <v>0</v>
      </c>
    </row>
    <row r="171" spans="1:23">
      <c r="A171" s="4" t="s">
        <v>46</v>
      </c>
      <c r="B171" s="4" t="s">
        <v>35</v>
      </c>
      <c r="C171" s="4" t="s">
        <v>11</v>
      </c>
      <c r="D171">
        <v>1</v>
      </c>
      <c r="E171" s="1">
        <f t="shared" si="20"/>
        <v>5.93750185546933e-6</v>
      </c>
      <c r="F171">
        <v>1</v>
      </c>
      <c r="G171" s="1">
        <f t="shared" si="21"/>
        <v>2.50570046856599e-5</v>
      </c>
      <c r="I171" s="1">
        <f t="shared" si="22"/>
        <v>0</v>
      </c>
      <c r="K171" s="1">
        <f t="shared" si="23"/>
        <v>0</v>
      </c>
      <c r="M171" s="1">
        <f t="shared" si="24"/>
        <v>0</v>
      </c>
      <c r="O171" s="1">
        <f t="shared" si="25"/>
        <v>0</v>
      </c>
      <c r="Q171" s="1">
        <f t="shared" si="26"/>
        <v>0</v>
      </c>
      <c r="S171" s="1">
        <f t="shared" si="27"/>
        <v>0</v>
      </c>
      <c r="U171" s="1">
        <f t="shared" si="28"/>
        <v>0</v>
      </c>
      <c r="W171" s="1">
        <f t="shared" si="29"/>
        <v>0</v>
      </c>
    </row>
    <row r="172" spans="1:23">
      <c r="A172" s="4" t="s">
        <v>46</v>
      </c>
      <c r="B172" s="4" t="s">
        <v>35</v>
      </c>
      <c r="C172" s="4" t="s">
        <v>12</v>
      </c>
      <c r="D172">
        <v>4</v>
      </c>
      <c r="E172" s="1">
        <f t="shared" si="20"/>
        <v>2.37500074218773e-5</v>
      </c>
      <c r="G172" s="1">
        <f t="shared" si="21"/>
        <v>0</v>
      </c>
      <c r="I172" s="1">
        <f t="shared" si="22"/>
        <v>0</v>
      </c>
      <c r="K172" s="1">
        <f t="shared" si="23"/>
        <v>0</v>
      </c>
      <c r="M172" s="1">
        <f t="shared" si="24"/>
        <v>0</v>
      </c>
      <c r="O172" s="1">
        <f t="shared" si="25"/>
        <v>0</v>
      </c>
      <c r="Q172" s="1">
        <f t="shared" si="26"/>
        <v>0</v>
      </c>
      <c r="S172" s="1">
        <f t="shared" si="27"/>
        <v>0</v>
      </c>
      <c r="U172" s="1">
        <f t="shared" si="28"/>
        <v>0</v>
      </c>
      <c r="W172" s="1">
        <f t="shared" si="29"/>
        <v>0</v>
      </c>
    </row>
    <row r="173" spans="1:23">
      <c r="A173" s="4" t="s">
        <v>46</v>
      </c>
      <c r="B173" s="4" t="s">
        <v>36</v>
      </c>
      <c r="C173" s="4" t="s">
        <v>7</v>
      </c>
      <c r="D173">
        <v>4</v>
      </c>
      <c r="E173" s="1">
        <f t="shared" si="20"/>
        <v>2.37500074218773e-5</v>
      </c>
      <c r="F173">
        <v>1</v>
      </c>
      <c r="G173" s="1">
        <f t="shared" si="21"/>
        <v>2.50570046856599e-5</v>
      </c>
      <c r="I173" s="1">
        <f t="shared" si="22"/>
        <v>0</v>
      </c>
      <c r="K173" s="1">
        <f t="shared" si="23"/>
        <v>0</v>
      </c>
      <c r="M173" s="1">
        <f t="shared" si="24"/>
        <v>0</v>
      </c>
      <c r="O173" s="1">
        <f t="shared" si="25"/>
        <v>0</v>
      </c>
      <c r="Q173" s="1">
        <f t="shared" si="26"/>
        <v>0</v>
      </c>
      <c r="S173" s="1">
        <f t="shared" si="27"/>
        <v>0</v>
      </c>
      <c r="U173" s="1">
        <f t="shared" si="28"/>
        <v>0</v>
      </c>
      <c r="W173" s="1">
        <f t="shared" si="29"/>
        <v>0</v>
      </c>
    </row>
    <row r="174" spans="1:23">
      <c r="A174" s="4" t="s">
        <v>46</v>
      </c>
      <c r="B174" s="4" t="s">
        <v>40</v>
      </c>
      <c r="C174" s="4" t="s">
        <v>7</v>
      </c>
      <c r="D174">
        <v>1</v>
      </c>
      <c r="E174" s="1">
        <f t="shared" si="20"/>
        <v>5.93750185546933e-6</v>
      </c>
      <c r="G174" s="1">
        <f t="shared" si="21"/>
        <v>0</v>
      </c>
      <c r="I174" s="1">
        <f t="shared" si="22"/>
        <v>0</v>
      </c>
      <c r="K174" s="1">
        <f t="shared" si="23"/>
        <v>0</v>
      </c>
      <c r="M174" s="1">
        <f t="shared" si="24"/>
        <v>0</v>
      </c>
      <c r="O174" s="1">
        <f t="shared" si="25"/>
        <v>0</v>
      </c>
      <c r="Q174" s="1">
        <f t="shared" si="26"/>
        <v>0</v>
      </c>
      <c r="S174" s="1">
        <f t="shared" si="27"/>
        <v>0</v>
      </c>
      <c r="U174" s="1">
        <f t="shared" si="28"/>
        <v>0</v>
      </c>
      <c r="W174" s="1">
        <f t="shared" si="29"/>
        <v>0</v>
      </c>
    </row>
    <row r="175" spans="1:23">
      <c r="A175" s="4" t="s">
        <v>46</v>
      </c>
      <c r="B175" s="4" t="s">
        <v>42</v>
      </c>
      <c r="C175" s="4" t="s">
        <v>7</v>
      </c>
      <c r="E175" s="1">
        <f t="shared" si="20"/>
        <v>0</v>
      </c>
      <c r="F175">
        <v>1</v>
      </c>
      <c r="G175" s="1">
        <f t="shared" si="21"/>
        <v>2.50570046856599e-5</v>
      </c>
      <c r="I175" s="1">
        <f t="shared" si="22"/>
        <v>0</v>
      </c>
      <c r="K175" s="1">
        <f t="shared" si="23"/>
        <v>0</v>
      </c>
      <c r="M175" s="1">
        <f t="shared" si="24"/>
        <v>0</v>
      </c>
      <c r="O175" s="1">
        <f t="shared" si="25"/>
        <v>0</v>
      </c>
      <c r="Q175" s="1">
        <f t="shared" si="26"/>
        <v>0</v>
      </c>
      <c r="S175" s="1">
        <f t="shared" si="27"/>
        <v>0</v>
      </c>
      <c r="U175" s="1">
        <f t="shared" si="28"/>
        <v>0</v>
      </c>
      <c r="W175" s="1">
        <f t="shared" si="29"/>
        <v>0</v>
      </c>
    </row>
    <row r="176" spans="1:23">
      <c r="A176" s="4" t="s">
        <v>47</v>
      </c>
      <c r="B176" s="4" t="s">
        <v>7</v>
      </c>
      <c r="C176" s="4" t="s">
        <v>7</v>
      </c>
      <c r="D176">
        <v>5</v>
      </c>
      <c r="E176" s="1">
        <f t="shared" si="20"/>
        <v>2.96875092773466e-5</v>
      </c>
      <c r="F176">
        <v>1</v>
      </c>
      <c r="G176" s="1">
        <f t="shared" si="21"/>
        <v>2.50570046856599e-5</v>
      </c>
      <c r="H176">
        <v>3</v>
      </c>
      <c r="I176" s="1">
        <f t="shared" si="22"/>
        <v>0.0001785501725985</v>
      </c>
      <c r="J176">
        <v>2</v>
      </c>
      <c r="K176" s="1">
        <f t="shared" si="23"/>
        <v>0.000212924518258277</v>
      </c>
      <c r="L176">
        <v>1</v>
      </c>
      <c r="M176" s="1">
        <f t="shared" si="24"/>
        <v>0.000167140230653518</v>
      </c>
      <c r="O176" s="1">
        <f t="shared" si="25"/>
        <v>0</v>
      </c>
      <c r="Q176" s="1">
        <f t="shared" si="26"/>
        <v>0</v>
      </c>
      <c r="S176" s="1">
        <f t="shared" si="27"/>
        <v>0</v>
      </c>
      <c r="T176">
        <v>1</v>
      </c>
      <c r="U176" s="1">
        <f t="shared" si="28"/>
        <v>0.000525210084033613</v>
      </c>
      <c r="W176" s="1">
        <f t="shared" si="29"/>
        <v>0</v>
      </c>
    </row>
    <row r="177" spans="1:23">
      <c r="A177" s="4" t="s">
        <v>47</v>
      </c>
      <c r="B177" s="4" t="s">
        <v>23</v>
      </c>
      <c r="C177" s="4" t="s">
        <v>7</v>
      </c>
      <c r="E177" s="1">
        <f t="shared" si="20"/>
        <v>0</v>
      </c>
      <c r="F177">
        <v>1</v>
      </c>
      <c r="G177" s="1">
        <f t="shared" si="21"/>
        <v>2.50570046856599e-5</v>
      </c>
      <c r="I177" s="1">
        <f t="shared" si="22"/>
        <v>0</v>
      </c>
      <c r="K177" s="1">
        <f t="shared" si="23"/>
        <v>0</v>
      </c>
      <c r="M177" s="1">
        <f t="shared" si="24"/>
        <v>0</v>
      </c>
      <c r="O177" s="1">
        <f t="shared" si="25"/>
        <v>0</v>
      </c>
      <c r="Q177" s="1">
        <f t="shared" si="26"/>
        <v>0</v>
      </c>
      <c r="S177" s="1">
        <f t="shared" si="27"/>
        <v>0</v>
      </c>
      <c r="U177" s="1">
        <f t="shared" si="28"/>
        <v>0</v>
      </c>
      <c r="W177" s="1">
        <f t="shared" si="29"/>
        <v>0</v>
      </c>
    </row>
    <row r="178" spans="1:23">
      <c r="A178" s="4" t="s">
        <v>47</v>
      </c>
      <c r="B178" s="4" t="s">
        <v>35</v>
      </c>
      <c r="C178" s="4" t="s">
        <v>7</v>
      </c>
      <c r="D178">
        <v>1</v>
      </c>
      <c r="E178" s="1">
        <f t="shared" si="20"/>
        <v>5.93750185546933e-6</v>
      </c>
      <c r="G178" s="1">
        <f t="shared" si="21"/>
        <v>0</v>
      </c>
      <c r="I178" s="1">
        <f t="shared" si="22"/>
        <v>0</v>
      </c>
      <c r="K178" s="1">
        <f t="shared" si="23"/>
        <v>0</v>
      </c>
      <c r="M178" s="1">
        <f t="shared" si="24"/>
        <v>0</v>
      </c>
      <c r="O178" s="1">
        <f t="shared" si="25"/>
        <v>0</v>
      </c>
      <c r="Q178" s="1">
        <f t="shared" si="26"/>
        <v>0</v>
      </c>
      <c r="S178" s="1">
        <f t="shared" si="27"/>
        <v>0</v>
      </c>
      <c r="U178" s="1">
        <f t="shared" si="28"/>
        <v>0</v>
      </c>
      <c r="W178" s="1">
        <f t="shared" si="29"/>
        <v>0</v>
      </c>
    </row>
    <row r="179" spans="1:23">
      <c r="A179" s="4" t="s">
        <v>47</v>
      </c>
      <c r="B179" s="4" t="s">
        <v>35</v>
      </c>
      <c r="C179" s="4" t="s">
        <v>8</v>
      </c>
      <c r="E179" s="1">
        <f t="shared" si="20"/>
        <v>0</v>
      </c>
      <c r="F179">
        <v>1</v>
      </c>
      <c r="G179" s="1">
        <f t="shared" si="21"/>
        <v>2.50570046856599e-5</v>
      </c>
      <c r="I179" s="1">
        <f t="shared" si="22"/>
        <v>0</v>
      </c>
      <c r="K179" s="1">
        <f t="shared" si="23"/>
        <v>0</v>
      </c>
      <c r="M179" s="1">
        <f t="shared" si="24"/>
        <v>0</v>
      </c>
      <c r="O179" s="1">
        <f t="shared" si="25"/>
        <v>0</v>
      </c>
      <c r="Q179" s="1">
        <f t="shared" si="26"/>
        <v>0</v>
      </c>
      <c r="S179" s="1">
        <f t="shared" si="27"/>
        <v>0</v>
      </c>
      <c r="U179" s="1">
        <f t="shared" si="28"/>
        <v>0</v>
      </c>
      <c r="W179" s="1">
        <f t="shared" si="29"/>
        <v>0</v>
      </c>
    </row>
    <row r="180" spans="1:23">
      <c r="A180" s="4" t="s">
        <v>47</v>
      </c>
      <c r="B180" s="4" t="s">
        <v>35</v>
      </c>
      <c r="C180" s="4" t="s">
        <v>12</v>
      </c>
      <c r="E180" s="1">
        <f t="shared" si="20"/>
        <v>0</v>
      </c>
      <c r="G180" s="1">
        <f t="shared" si="21"/>
        <v>0</v>
      </c>
      <c r="I180" s="1">
        <f t="shared" si="22"/>
        <v>0</v>
      </c>
      <c r="J180">
        <v>1</v>
      </c>
      <c r="K180" s="1">
        <f t="shared" si="23"/>
        <v>0.000106462259129139</v>
      </c>
      <c r="M180" s="1">
        <f t="shared" si="24"/>
        <v>0</v>
      </c>
      <c r="O180" s="1">
        <f t="shared" si="25"/>
        <v>0</v>
      </c>
      <c r="Q180" s="1">
        <f t="shared" si="26"/>
        <v>0</v>
      </c>
      <c r="S180" s="1">
        <f t="shared" si="27"/>
        <v>0</v>
      </c>
      <c r="U180" s="1">
        <f t="shared" si="28"/>
        <v>0</v>
      </c>
      <c r="W180" s="1">
        <f t="shared" si="29"/>
        <v>0</v>
      </c>
    </row>
    <row r="181" spans="1:23">
      <c r="A181" s="4" t="s">
        <v>47</v>
      </c>
      <c r="B181" s="4" t="s">
        <v>36</v>
      </c>
      <c r="C181" s="4" t="s">
        <v>8</v>
      </c>
      <c r="D181">
        <v>2</v>
      </c>
      <c r="E181" s="1">
        <f t="shared" si="20"/>
        <v>1.18750037109387e-5</v>
      </c>
      <c r="G181" s="1">
        <f t="shared" si="21"/>
        <v>0</v>
      </c>
      <c r="I181" s="1">
        <f t="shared" si="22"/>
        <v>0</v>
      </c>
      <c r="K181" s="1">
        <f t="shared" si="23"/>
        <v>0</v>
      </c>
      <c r="M181" s="1">
        <f t="shared" si="24"/>
        <v>0</v>
      </c>
      <c r="O181" s="1">
        <f t="shared" si="25"/>
        <v>0</v>
      </c>
      <c r="Q181" s="1">
        <f t="shared" si="26"/>
        <v>0</v>
      </c>
      <c r="S181" s="1">
        <f t="shared" si="27"/>
        <v>0</v>
      </c>
      <c r="U181" s="1">
        <f t="shared" si="28"/>
        <v>0</v>
      </c>
      <c r="W181" s="1">
        <f t="shared" si="29"/>
        <v>0</v>
      </c>
    </row>
    <row r="182" spans="1:23">
      <c r="A182" s="4" t="s">
        <v>48</v>
      </c>
      <c r="B182" s="4" t="s">
        <v>7</v>
      </c>
      <c r="C182" s="4" t="s">
        <v>7</v>
      </c>
      <c r="E182" s="1">
        <f t="shared" si="20"/>
        <v>0</v>
      </c>
      <c r="G182" s="1">
        <f t="shared" si="21"/>
        <v>0</v>
      </c>
      <c r="H182">
        <v>8</v>
      </c>
      <c r="I182" s="1">
        <f t="shared" si="22"/>
        <v>0.000476133793596</v>
      </c>
      <c r="J182">
        <v>3</v>
      </c>
      <c r="K182" s="1">
        <f t="shared" si="23"/>
        <v>0.000319386777387416</v>
      </c>
      <c r="M182" s="1">
        <f t="shared" si="24"/>
        <v>0</v>
      </c>
      <c r="N182">
        <v>1</v>
      </c>
      <c r="O182" s="1">
        <f t="shared" si="25"/>
        <v>0.000238549618320611</v>
      </c>
      <c r="P182">
        <v>3</v>
      </c>
      <c r="Q182" s="1">
        <f t="shared" si="26"/>
        <v>0.000965250965250965</v>
      </c>
      <c r="R182">
        <v>1</v>
      </c>
      <c r="S182" s="1">
        <f t="shared" si="27"/>
        <v>0.000415800415800416</v>
      </c>
      <c r="U182" s="1">
        <f t="shared" si="28"/>
        <v>0</v>
      </c>
      <c r="W182" s="1">
        <f t="shared" si="29"/>
        <v>0</v>
      </c>
    </row>
    <row r="183" spans="1:23">
      <c r="A183" s="4" t="s">
        <v>48</v>
      </c>
      <c r="B183" s="4" t="s">
        <v>7</v>
      </c>
      <c r="C183" s="4" t="s">
        <v>11</v>
      </c>
      <c r="E183" s="1">
        <f t="shared" si="20"/>
        <v>0</v>
      </c>
      <c r="G183" s="1">
        <f t="shared" si="21"/>
        <v>0</v>
      </c>
      <c r="H183">
        <v>1</v>
      </c>
      <c r="I183" s="1">
        <f t="shared" si="22"/>
        <v>5.95167241995001e-5</v>
      </c>
      <c r="J183">
        <v>1</v>
      </c>
      <c r="K183" s="1">
        <f t="shared" si="23"/>
        <v>0.000106462259129139</v>
      </c>
      <c r="M183" s="1">
        <f t="shared" si="24"/>
        <v>0</v>
      </c>
      <c r="O183" s="1">
        <f t="shared" si="25"/>
        <v>0</v>
      </c>
      <c r="Q183" s="1">
        <f t="shared" si="26"/>
        <v>0</v>
      </c>
      <c r="S183" s="1">
        <f t="shared" si="27"/>
        <v>0</v>
      </c>
      <c r="U183" s="1">
        <f t="shared" si="28"/>
        <v>0</v>
      </c>
      <c r="W183" s="1">
        <f t="shared" si="29"/>
        <v>0</v>
      </c>
    </row>
    <row r="184" spans="1:23">
      <c r="A184" s="4" t="s">
        <v>48</v>
      </c>
      <c r="B184" s="4" t="s">
        <v>26</v>
      </c>
      <c r="C184" s="4" t="s">
        <v>7</v>
      </c>
      <c r="E184" s="1">
        <f t="shared" si="20"/>
        <v>0</v>
      </c>
      <c r="F184">
        <v>1</v>
      </c>
      <c r="G184" s="1">
        <f t="shared" si="21"/>
        <v>2.50570046856599e-5</v>
      </c>
      <c r="H184">
        <v>1</v>
      </c>
      <c r="I184" s="1">
        <f t="shared" si="22"/>
        <v>5.95167241995001e-5</v>
      </c>
      <c r="K184" s="1">
        <f t="shared" si="23"/>
        <v>0</v>
      </c>
      <c r="L184">
        <v>2</v>
      </c>
      <c r="M184" s="1">
        <f t="shared" si="24"/>
        <v>0.000334280461307037</v>
      </c>
      <c r="O184" s="1">
        <f t="shared" si="25"/>
        <v>0</v>
      </c>
      <c r="P184">
        <v>1</v>
      </c>
      <c r="Q184" s="1">
        <f t="shared" si="26"/>
        <v>0.000321750321750322</v>
      </c>
      <c r="S184" s="1">
        <f t="shared" si="27"/>
        <v>0</v>
      </c>
      <c r="T184">
        <v>2</v>
      </c>
      <c r="U184" s="1">
        <f t="shared" si="28"/>
        <v>0.00105042016806723</v>
      </c>
      <c r="W184" s="1">
        <f t="shared" si="29"/>
        <v>0</v>
      </c>
    </row>
    <row r="185" spans="1:23">
      <c r="A185" s="4" t="s">
        <v>48</v>
      </c>
      <c r="B185" s="4" t="s">
        <v>26</v>
      </c>
      <c r="C185" s="4" t="s">
        <v>11</v>
      </c>
      <c r="E185" s="1">
        <f t="shared" si="20"/>
        <v>0</v>
      </c>
      <c r="G185" s="1">
        <f t="shared" si="21"/>
        <v>0</v>
      </c>
      <c r="I185" s="1">
        <f t="shared" si="22"/>
        <v>0</v>
      </c>
      <c r="K185" s="1">
        <f t="shared" si="23"/>
        <v>0</v>
      </c>
      <c r="L185">
        <v>1</v>
      </c>
      <c r="M185" s="1">
        <f t="shared" si="24"/>
        <v>0.000167140230653518</v>
      </c>
      <c r="O185" s="1">
        <f t="shared" si="25"/>
        <v>0</v>
      </c>
      <c r="P185">
        <v>1</v>
      </c>
      <c r="Q185" s="1">
        <f t="shared" si="26"/>
        <v>0.000321750321750322</v>
      </c>
      <c r="S185" s="1">
        <f t="shared" si="27"/>
        <v>0</v>
      </c>
      <c r="U185" s="1">
        <f t="shared" si="28"/>
        <v>0</v>
      </c>
      <c r="W185" s="1">
        <f t="shared" si="29"/>
        <v>0</v>
      </c>
    </row>
    <row r="186" spans="1:23">
      <c r="A186" s="4" t="s">
        <v>48</v>
      </c>
      <c r="B186" s="4" t="s">
        <v>39</v>
      </c>
      <c r="C186" s="4" t="s">
        <v>7</v>
      </c>
      <c r="E186" s="1">
        <f t="shared" si="20"/>
        <v>0</v>
      </c>
      <c r="G186" s="1">
        <f t="shared" si="21"/>
        <v>0</v>
      </c>
      <c r="H186">
        <v>1</v>
      </c>
      <c r="I186" s="1">
        <f t="shared" si="22"/>
        <v>5.95167241995001e-5</v>
      </c>
      <c r="K186" s="1">
        <f t="shared" si="23"/>
        <v>0</v>
      </c>
      <c r="M186" s="1">
        <f t="shared" si="24"/>
        <v>0</v>
      </c>
      <c r="O186" s="1">
        <f t="shared" si="25"/>
        <v>0</v>
      </c>
      <c r="Q186" s="1">
        <f t="shared" si="26"/>
        <v>0</v>
      </c>
      <c r="S186" s="1">
        <f t="shared" si="27"/>
        <v>0</v>
      </c>
      <c r="U186" s="1">
        <f t="shared" si="28"/>
        <v>0</v>
      </c>
      <c r="W186" s="1">
        <f t="shared" si="29"/>
        <v>0</v>
      </c>
    </row>
    <row r="187" spans="1:23">
      <c r="A187" s="4" t="s">
        <v>49</v>
      </c>
      <c r="B187" s="4" t="s">
        <v>7</v>
      </c>
      <c r="C187" s="4" t="s">
        <v>7</v>
      </c>
      <c r="D187">
        <v>1009</v>
      </c>
      <c r="E187" s="1">
        <f t="shared" si="20"/>
        <v>0.00599093937216855</v>
      </c>
      <c r="F187">
        <v>400</v>
      </c>
      <c r="G187" s="1">
        <f t="shared" si="21"/>
        <v>0.010022801874264</v>
      </c>
      <c r="H187">
        <v>205</v>
      </c>
      <c r="I187" s="1">
        <f t="shared" si="22"/>
        <v>0.0122009284608975</v>
      </c>
      <c r="J187">
        <v>144</v>
      </c>
      <c r="K187" s="1">
        <f t="shared" si="23"/>
        <v>0.015330565314596</v>
      </c>
      <c r="L187">
        <v>119</v>
      </c>
      <c r="M187" s="1">
        <f t="shared" si="24"/>
        <v>0.0198896874477687</v>
      </c>
      <c r="N187">
        <v>81</v>
      </c>
      <c r="O187" s="1">
        <f t="shared" si="25"/>
        <v>0.0193225190839695</v>
      </c>
      <c r="P187">
        <v>71</v>
      </c>
      <c r="Q187" s="1">
        <f t="shared" si="26"/>
        <v>0.0228442728442728</v>
      </c>
      <c r="R187">
        <v>52</v>
      </c>
      <c r="S187" s="1">
        <f t="shared" si="27"/>
        <v>0.0216216216216216</v>
      </c>
      <c r="T187">
        <v>42</v>
      </c>
      <c r="U187" s="1">
        <f t="shared" si="28"/>
        <v>0.0220588235294118</v>
      </c>
      <c r="V187">
        <v>37</v>
      </c>
      <c r="W187" s="1">
        <f t="shared" si="29"/>
        <v>0.0242622950819672</v>
      </c>
    </row>
    <row r="188" spans="1:23">
      <c r="A188" s="4" t="s">
        <v>49</v>
      </c>
      <c r="B188" s="4" t="s">
        <v>7</v>
      </c>
      <c r="C188" s="4" t="s">
        <v>8</v>
      </c>
      <c r="D188">
        <v>36</v>
      </c>
      <c r="E188" s="1">
        <f t="shared" si="20"/>
        <v>0.000213750066796896</v>
      </c>
      <c r="F188">
        <v>15</v>
      </c>
      <c r="G188" s="1">
        <f t="shared" si="21"/>
        <v>0.000375855070284898</v>
      </c>
      <c r="H188">
        <v>3</v>
      </c>
      <c r="I188" s="1">
        <f t="shared" si="22"/>
        <v>0.0001785501725985</v>
      </c>
      <c r="J188">
        <v>3</v>
      </c>
      <c r="K188" s="1">
        <f t="shared" si="23"/>
        <v>0.000319386777387416</v>
      </c>
      <c r="L188">
        <v>4</v>
      </c>
      <c r="M188" s="1">
        <f t="shared" si="24"/>
        <v>0.000668560922614073</v>
      </c>
      <c r="N188">
        <v>2</v>
      </c>
      <c r="O188" s="1">
        <f t="shared" si="25"/>
        <v>0.000477099236641221</v>
      </c>
      <c r="P188">
        <v>1</v>
      </c>
      <c r="Q188" s="1">
        <f t="shared" si="26"/>
        <v>0.000321750321750322</v>
      </c>
      <c r="R188">
        <v>1</v>
      </c>
      <c r="S188" s="1">
        <f t="shared" si="27"/>
        <v>0.000415800415800416</v>
      </c>
      <c r="U188" s="1">
        <f t="shared" si="28"/>
        <v>0</v>
      </c>
      <c r="W188" s="1">
        <f t="shared" si="29"/>
        <v>0</v>
      </c>
    </row>
    <row r="189" spans="1:23">
      <c r="A189" s="4" t="s">
        <v>49</v>
      </c>
      <c r="B189" s="4" t="s">
        <v>7</v>
      </c>
      <c r="C189" s="4" t="s">
        <v>9</v>
      </c>
      <c r="D189">
        <v>19</v>
      </c>
      <c r="E189" s="1">
        <f t="shared" si="20"/>
        <v>0.000112812535253917</v>
      </c>
      <c r="F189">
        <v>1</v>
      </c>
      <c r="G189" s="1">
        <f t="shared" si="21"/>
        <v>2.50570046856599e-5</v>
      </c>
      <c r="H189">
        <v>1</v>
      </c>
      <c r="I189" s="1">
        <f t="shared" si="22"/>
        <v>5.95167241995001e-5</v>
      </c>
      <c r="K189" s="1">
        <f t="shared" si="23"/>
        <v>0</v>
      </c>
      <c r="M189" s="1">
        <f t="shared" si="24"/>
        <v>0</v>
      </c>
      <c r="O189" s="1">
        <f t="shared" si="25"/>
        <v>0</v>
      </c>
      <c r="P189">
        <v>1</v>
      </c>
      <c r="Q189" s="1">
        <f t="shared" si="26"/>
        <v>0.000321750321750322</v>
      </c>
      <c r="S189" s="1">
        <f t="shared" si="27"/>
        <v>0</v>
      </c>
      <c r="U189" s="1">
        <f t="shared" si="28"/>
        <v>0</v>
      </c>
      <c r="W189" s="1">
        <f t="shared" si="29"/>
        <v>0</v>
      </c>
    </row>
    <row r="190" spans="1:23">
      <c r="A190" s="4" t="s">
        <v>49</v>
      </c>
      <c r="B190" s="4" t="s">
        <v>7</v>
      </c>
      <c r="C190" s="4" t="s">
        <v>10</v>
      </c>
      <c r="D190">
        <v>1</v>
      </c>
      <c r="E190" s="1">
        <f t="shared" si="20"/>
        <v>5.93750185546933e-6</v>
      </c>
      <c r="G190" s="1">
        <f t="shared" si="21"/>
        <v>0</v>
      </c>
      <c r="I190" s="1">
        <f t="shared" si="22"/>
        <v>0</v>
      </c>
      <c r="K190" s="1">
        <f t="shared" si="23"/>
        <v>0</v>
      </c>
      <c r="M190" s="1">
        <f t="shared" si="24"/>
        <v>0</v>
      </c>
      <c r="O190" s="1">
        <f t="shared" si="25"/>
        <v>0</v>
      </c>
      <c r="Q190" s="1">
        <f t="shared" si="26"/>
        <v>0</v>
      </c>
      <c r="S190" s="1">
        <f t="shared" si="27"/>
        <v>0</v>
      </c>
      <c r="U190" s="1">
        <f t="shared" si="28"/>
        <v>0</v>
      </c>
      <c r="W190" s="1">
        <f t="shared" si="29"/>
        <v>0</v>
      </c>
    </row>
    <row r="191" spans="1:23">
      <c r="A191" s="4" t="s">
        <v>49</v>
      </c>
      <c r="B191" s="4" t="s">
        <v>7</v>
      </c>
      <c r="C191" s="4" t="s">
        <v>11</v>
      </c>
      <c r="D191">
        <v>96</v>
      </c>
      <c r="E191" s="1">
        <f t="shared" si="20"/>
        <v>0.000570000178125056</v>
      </c>
      <c r="F191">
        <v>28</v>
      </c>
      <c r="G191" s="1">
        <f t="shared" si="21"/>
        <v>0.000701596131198477</v>
      </c>
      <c r="H191">
        <v>14</v>
      </c>
      <c r="I191" s="1">
        <f t="shared" si="22"/>
        <v>0.000833234138793001</v>
      </c>
      <c r="J191">
        <v>9</v>
      </c>
      <c r="K191" s="1">
        <f t="shared" si="23"/>
        <v>0.000958160332162248</v>
      </c>
      <c r="L191">
        <v>7</v>
      </c>
      <c r="M191" s="1">
        <f t="shared" si="24"/>
        <v>0.00116998161457463</v>
      </c>
      <c r="N191">
        <v>5</v>
      </c>
      <c r="O191" s="1">
        <f t="shared" si="25"/>
        <v>0.00119274809160305</v>
      </c>
      <c r="P191">
        <v>1</v>
      </c>
      <c r="Q191" s="1">
        <f t="shared" si="26"/>
        <v>0.000321750321750322</v>
      </c>
      <c r="R191">
        <v>5</v>
      </c>
      <c r="S191" s="1">
        <f t="shared" si="27"/>
        <v>0.00207900207900208</v>
      </c>
      <c r="T191">
        <v>1</v>
      </c>
      <c r="U191" s="1">
        <f t="shared" si="28"/>
        <v>0.000525210084033613</v>
      </c>
      <c r="V191">
        <v>2</v>
      </c>
      <c r="W191" s="1">
        <f t="shared" si="29"/>
        <v>0.00131147540983607</v>
      </c>
    </row>
    <row r="192" spans="1:23">
      <c r="A192" s="4" t="s">
        <v>49</v>
      </c>
      <c r="B192" s="4" t="s">
        <v>7</v>
      </c>
      <c r="C192" s="4" t="s">
        <v>12</v>
      </c>
      <c r="D192">
        <v>34</v>
      </c>
      <c r="E192" s="1">
        <f t="shared" si="20"/>
        <v>0.000201875063085957</v>
      </c>
      <c r="F192">
        <v>2</v>
      </c>
      <c r="G192" s="1">
        <f t="shared" si="21"/>
        <v>5.01140093713198e-5</v>
      </c>
      <c r="H192">
        <v>3</v>
      </c>
      <c r="I192" s="1">
        <f t="shared" si="22"/>
        <v>0.0001785501725985</v>
      </c>
      <c r="K192" s="1">
        <f t="shared" si="23"/>
        <v>0</v>
      </c>
      <c r="M192" s="1">
        <f t="shared" si="24"/>
        <v>0</v>
      </c>
      <c r="O192" s="1">
        <f t="shared" si="25"/>
        <v>0</v>
      </c>
      <c r="Q192" s="1">
        <f t="shared" si="26"/>
        <v>0</v>
      </c>
      <c r="S192" s="1">
        <f t="shared" si="27"/>
        <v>0</v>
      </c>
      <c r="U192" s="1">
        <f t="shared" si="28"/>
        <v>0</v>
      </c>
      <c r="W192" s="1">
        <f t="shared" si="29"/>
        <v>0</v>
      </c>
    </row>
    <row r="193" spans="1:23">
      <c r="A193" s="4" t="s">
        <v>49</v>
      </c>
      <c r="B193" s="4" t="s">
        <v>23</v>
      </c>
      <c r="C193" s="4" t="s">
        <v>7</v>
      </c>
      <c r="D193">
        <v>2</v>
      </c>
      <c r="E193" s="1">
        <f t="shared" si="20"/>
        <v>1.18750037109387e-5</v>
      </c>
      <c r="F193">
        <v>2</v>
      </c>
      <c r="G193" s="1">
        <f t="shared" si="21"/>
        <v>5.01140093713198e-5</v>
      </c>
      <c r="I193" s="1">
        <f t="shared" si="22"/>
        <v>0</v>
      </c>
      <c r="K193" s="1">
        <f t="shared" si="23"/>
        <v>0</v>
      </c>
      <c r="M193" s="1">
        <f t="shared" si="24"/>
        <v>0</v>
      </c>
      <c r="O193" s="1">
        <f t="shared" si="25"/>
        <v>0</v>
      </c>
      <c r="Q193" s="1">
        <f t="shared" si="26"/>
        <v>0</v>
      </c>
      <c r="R193">
        <v>1</v>
      </c>
      <c r="S193" s="1">
        <f t="shared" si="27"/>
        <v>0.000415800415800416</v>
      </c>
      <c r="T193">
        <v>1</v>
      </c>
      <c r="U193" s="1">
        <f t="shared" si="28"/>
        <v>0.000525210084033613</v>
      </c>
      <c r="W193" s="1">
        <f t="shared" si="29"/>
        <v>0</v>
      </c>
    </row>
    <row r="194" spans="1:23">
      <c r="A194" s="4" t="s">
        <v>49</v>
      </c>
      <c r="B194" s="4" t="s">
        <v>23</v>
      </c>
      <c r="C194" s="4" t="s">
        <v>8</v>
      </c>
      <c r="E194" s="1">
        <f t="shared" ref="E194:E257" si="30">D194/SUM(D$2:D$536)</f>
        <v>0</v>
      </c>
      <c r="G194" s="1">
        <f t="shared" ref="G194:G257" si="31">F194/SUM(F$2:F$536)</f>
        <v>0</v>
      </c>
      <c r="I194" s="1">
        <f t="shared" ref="I194:I257" si="32">H194/SUM(H$2:H$536)</f>
        <v>0</v>
      </c>
      <c r="K194" s="1">
        <f t="shared" ref="K194:K257" si="33">J194/SUM(J$2:J$536)</f>
        <v>0</v>
      </c>
      <c r="M194" s="1">
        <f t="shared" ref="M194:M257" si="34">L194/SUM(L$2:L$536)</f>
        <v>0</v>
      </c>
      <c r="O194" s="1">
        <f t="shared" ref="O194:O257" si="35">N194/SUM(N$2:N$536)</f>
        <v>0</v>
      </c>
      <c r="Q194" s="1">
        <f t="shared" ref="Q194:Q257" si="36">P194/SUM(P$2:P$536)</f>
        <v>0</v>
      </c>
      <c r="S194" s="1">
        <f t="shared" ref="S194:S257" si="37">R194/SUM(R$2:R$536)</f>
        <v>0</v>
      </c>
      <c r="U194" s="1">
        <f t="shared" ref="U194:U257" si="38">T194/SUM(T$2:T$536)</f>
        <v>0</v>
      </c>
      <c r="V194">
        <v>1</v>
      </c>
      <c r="W194" s="1">
        <f t="shared" ref="W194:W257" si="39">V194/SUM(V$2:V$536)</f>
        <v>0.000655737704918033</v>
      </c>
    </row>
    <row r="195" spans="1:23">
      <c r="A195" s="4" t="s">
        <v>49</v>
      </c>
      <c r="B195" s="4" t="s">
        <v>23</v>
      </c>
      <c r="C195" s="4" t="s">
        <v>12</v>
      </c>
      <c r="D195">
        <v>1</v>
      </c>
      <c r="E195" s="1">
        <f t="shared" si="30"/>
        <v>5.93750185546933e-6</v>
      </c>
      <c r="G195" s="1">
        <f t="shared" si="31"/>
        <v>0</v>
      </c>
      <c r="I195" s="1">
        <f t="shared" si="32"/>
        <v>0</v>
      </c>
      <c r="K195" s="1">
        <f t="shared" si="33"/>
        <v>0</v>
      </c>
      <c r="M195" s="1">
        <f t="shared" si="34"/>
        <v>0</v>
      </c>
      <c r="O195" s="1">
        <f t="shared" si="35"/>
        <v>0</v>
      </c>
      <c r="Q195" s="1">
        <f t="shared" si="36"/>
        <v>0</v>
      </c>
      <c r="S195" s="1">
        <f t="shared" si="37"/>
        <v>0</v>
      </c>
      <c r="U195" s="1">
        <f t="shared" si="38"/>
        <v>0</v>
      </c>
      <c r="W195" s="1">
        <f t="shared" si="39"/>
        <v>0</v>
      </c>
    </row>
    <row r="196" spans="1:23">
      <c r="A196" s="4" t="s">
        <v>49</v>
      </c>
      <c r="B196" s="4" t="s">
        <v>24</v>
      </c>
      <c r="C196" s="4" t="s">
        <v>7</v>
      </c>
      <c r="D196">
        <v>7</v>
      </c>
      <c r="E196" s="1">
        <f t="shared" si="30"/>
        <v>4.15625129882853e-5</v>
      </c>
      <c r="F196">
        <v>4</v>
      </c>
      <c r="G196" s="1">
        <f t="shared" si="31"/>
        <v>0.00010022801874264</v>
      </c>
      <c r="H196">
        <v>1</v>
      </c>
      <c r="I196" s="1">
        <f t="shared" si="32"/>
        <v>5.95167241995001e-5</v>
      </c>
      <c r="J196">
        <v>2</v>
      </c>
      <c r="K196" s="1">
        <f t="shared" si="33"/>
        <v>0.000212924518258277</v>
      </c>
      <c r="L196">
        <v>1</v>
      </c>
      <c r="M196" s="1">
        <f t="shared" si="34"/>
        <v>0.000167140230653518</v>
      </c>
      <c r="N196">
        <v>1</v>
      </c>
      <c r="O196" s="1">
        <f t="shared" si="35"/>
        <v>0.000238549618320611</v>
      </c>
      <c r="P196">
        <v>2</v>
      </c>
      <c r="Q196" s="1">
        <f t="shared" si="36"/>
        <v>0.000643500643500643</v>
      </c>
      <c r="R196">
        <v>1</v>
      </c>
      <c r="S196" s="1">
        <f t="shared" si="37"/>
        <v>0.000415800415800416</v>
      </c>
      <c r="T196">
        <v>2</v>
      </c>
      <c r="U196" s="1">
        <f t="shared" si="38"/>
        <v>0.00105042016806723</v>
      </c>
      <c r="W196" s="1">
        <f t="shared" si="39"/>
        <v>0</v>
      </c>
    </row>
    <row r="197" spans="1:23">
      <c r="A197" s="4" t="s">
        <v>49</v>
      </c>
      <c r="B197" s="4" t="s">
        <v>24</v>
      </c>
      <c r="C197" s="4" t="s">
        <v>8</v>
      </c>
      <c r="E197" s="1">
        <f t="shared" si="30"/>
        <v>0</v>
      </c>
      <c r="F197">
        <v>1</v>
      </c>
      <c r="G197" s="1">
        <f t="shared" si="31"/>
        <v>2.50570046856599e-5</v>
      </c>
      <c r="I197" s="1">
        <f t="shared" si="32"/>
        <v>0</v>
      </c>
      <c r="K197" s="1">
        <f t="shared" si="33"/>
        <v>0</v>
      </c>
      <c r="M197" s="1">
        <f t="shared" si="34"/>
        <v>0</v>
      </c>
      <c r="O197" s="1">
        <f t="shared" si="35"/>
        <v>0</v>
      </c>
      <c r="Q197" s="1">
        <f t="shared" si="36"/>
        <v>0</v>
      </c>
      <c r="S197" s="1">
        <f t="shared" si="37"/>
        <v>0</v>
      </c>
      <c r="U197" s="1">
        <f t="shared" si="38"/>
        <v>0</v>
      </c>
      <c r="W197" s="1">
        <f t="shared" si="39"/>
        <v>0</v>
      </c>
    </row>
    <row r="198" spans="1:23">
      <c r="A198" s="4" t="s">
        <v>49</v>
      </c>
      <c r="B198" s="4" t="s">
        <v>26</v>
      </c>
      <c r="C198" s="4" t="s">
        <v>7</v>
      </c>
      <c r="D198">
        <v>60</v>
      </c>
      <c r="E198" s="1">
        <f t="shared" si="30"/>
        <v>0.00035625011132816</v>
      </c>
      <c r="F198">
        <v>22</v>
      </c>
      <c r="G198" s="1">
        <f t="shared" si="31"/>
        <v>0.000551254103084517</v>
      </c>
      <c r="H198">
        <v>9</v>
      </c>
      <c r="I198" s="1">
        <f t="shared" si="32"/>
        <v>0.000535650517795501</v>
      </c>
      <c r="J198">
        <v>17</v>
      </c>
      <c r="K198" s="1">
        <f t="shared" si="33"/>
        <v>0.00180985840519536</v>
      </c>
      <c r="L198">
        <v>7</v>
      </c>
      <c r="M198" s="1">
        <f t="shared" si="34"/>
        <v>0.00116998161457463</v>
      </c>
      <c r="N198">
        <v>10</v>
      </c>
      <c r="O198" s="1">
        <f t="shared" si="35"/>
        <v>0.00238549618320611</v>
      </c>
      <c r="P198">
        <v>10</v>
      </c>
      <c r="Q198" s="1">
        <f t="shared" si="36"/>
        <v>0.00321750321750322</v>
      </c>
      <c r="R198">
        <v>7</v>
      </c>
      <c r="S198" s="1">
        <f t="shared" si="37"/>
        <v>0.00291060291060291</v>
      </c>
      <c r="T198">
        <v>6</v>
      </c>
      <c r="U198" s="1">
        <f t="shared" si="38"/>
        <v>0.00315126050420168</v>
      </c>
      <c r="V198">
        <v>1</v>
      </c>
      <c r="W198" s="1">
        <f t="shared" si="39"/>
        <v>0.000655737704918033</v>
      </c>
    </row>
    <row r="199" spans="1:23">
      <c r="A199" s="4" t="s">
        <v>49</v>
      </c>
      <c r="B199" s="4" t="s">
        <v>26</v>
      </c>
      <c r="C199" s="4" t="s">
        <v>8</v>
      </c>
      <c r="D199">
        <v>3</v>
      </c>
      <c r="E199" s="1">
        <f t="shared" si="30"/>
        <v>1.7812505566408e-5</v>
      </c>
      <c r="F199">
        <v>1</v>
      </c>
      <c r="G199" s="1">
        <f t="shared" si="31"/>
        <v>2.50570046856599e-5</v>
      </c>
      <c r="I199" s="1">
        <f t="shared" si="32"/>
        <v>0</v>
      </c>
      <c r="K199" s="1">
        <f t="shared" si="33"/>
        <v>0</v>
      </c>
      <c r="L199">
        <v>2</v>
      </c>
      <c r="M199" s="1">
        <f t="shared" si="34"/>
        <v>0.000334280461307037</v>
      </c>
      <c r="O199" s="1">
        <f t="shared" si="35"/>
        <v>0</v>
      </c>
      <c r="Q199" s="1">
        <f t="shared" si="36"/>
        <v>0</v>
      </c>
      <c r="R199">
        <v>1</v>
      </c>
      <c r="S199" s="1">
        <f t="shared" si="37"/>
        <v>0.000415800415800416</v>
      </c>
      <c r="U199" s="1">
        <f t="shared" si="38"/>
        <v>0</v>
      </c>
      <c r="V199">
        <v>1</v>
      </c>
      <c r="W199" s="1">
        <f t="shared" si="39"/>
        <v>0.000655737704918033</v>
      </c>
    </row>
    <row r="200" spans="1:23">
      <c r="A200" s="4" t="s">
        <v>49</v>
      </c>
      <c r="B200" s="4" t="s">
        <v>26</v>
      </c>
      <c r="C200" s="4" t="s">
        <v>11</v>
      </c>
      <c r="D200">
        <v>3</v>
      </c>
      <c r="E200" s="1">
        <f t="shared" si="30"/>
        <v>1.7812505566408e-5</v>
      </c>
      <c r="F200">
        <v>1</v>
      </c>
      <c r="G200" s="1">
        <f t="shared" si="31"/>
        <v>2.50570046856599e-5</v>
      </c>
      <c r="I200" s="1">
        <f t="shared" si="32"/>
        <v>0</v>
      </c>
      <c r="K200" s="1">
        <f t="shared" si="33"/>
        <v>0</v>
      </c>
      <c r="L200">
        <v>2</v>
      </c>
      <c r="M200" s="1">
        <f t="shared" si="34"/>
        <v>0.000334280461307037</v>
      </c>
      <c r="O200" s="1">
        <f t="shared" si="35"/>
        <v>0</v>
      </c>
      <c r="Q200" s="1">
        <f t="shared" si="36"/>
        <v>0</v>
      </c>
      <c r="S200" s="1">
        <f t="shared" si="37"/>
        <v>0</v>
      </c>
      <c r="U200" s="1">
        <f t="shared" si="38"/>
        <v>0</v>
      </c>
      <c r="W200" s="1">
        <f t="shared" si="39"/>
        <v>0</v>
      </c>
    </row>
    <row r="201" spans="1:23">
      <c r="A201" s="4" t="s">
        <v>49</v>
      </c>
      <c r="B201" s="4" t="s">
        <v>27</v>
      </c>
      <c r="C201" s="4" t="s">
        <v>7</v>
      </c>
      <c r="E201" s="1">
        <f t="shared" si="30"/>
        <v>0</v>
      </c>
      <c r="G201" s="1">
        <f t="shared" si="31"/>
        <v>0</v>
      </c>
      <c r="I201" s="1">
        <f t="shared" si="32"/>
        <v>0</v>
      </c>
      <c r="K201" s="1">
        <f t="shared" si="33"/>
        <v>0</v>
      </c>
      <c r="M201" s="1">
        <f t="shared" si="34"/>
        <v>0</v>
      </c>
      <c r="N201">
        <v>1</v>
      </c>
      <c r="O201" s="1">
        <f t="shared" si="35"/>
        <v>0.000238549618320611</v>
      </c>
      <c r="P201">
        <v>1</v>
      </c>
      <c r="Q201" s="1">
        <f t="shared" si="36"/>
        <v>0.000321750321750322</v>
      </c>
      <c r="S201" s="1">
        <f t="shared" si="37"/>
        <v>0</v>
      </c>
      <c r="U201" s="1">
        <f t="shared" si="38"/>
        <v>0</v>
      </c>
      <c r="W201" s="1">
        <f t="shared" si="39"/>
        <v>0</v>
      </c>
    </row>
    <row r="202" spans="1:23">
      <c r="A202" s="4" t="s">
        <v>49</v>
      </c>
      <c r="B202" s="4" t="s">
        <v>27</v>
      </c>
      <c r="C202" s="4" t="s">
        <v>8</v>
      </c>
      <c r="D202">
        <v>1</v>
      </c>
      <c r="E202" s="1">
        <f t="shared" si="30"/>
        <v>5.93750185546933e-6</v>
      </c>
      <c r="G202" s="1">
        <f t="shared" si="31"/>
        <v>0</v>
      </c>
      <c r="I202" s="1">
        <f t="shared" si="32"/>
        <v>0</v>
      </c>
      <c r="K202" s="1">
        <f t="shared" si="33"/>
        <v>0</v>
      </c>
      <c r="M202" s="1">
        <f t="shared" si="34"/>
        <v>0</v>
      </c>
      <c r="O202" s="1">
        <f t="shared" si="35"/>
        <v>0</v>
      </c>
      <c r="Q202" s="1">
        <f t="shared" si="36"/>
        <v>0</v>
      </c>
      <c r="S202" s="1">
        <f t="shared" si="37"/>
        <v>0</v>
      </c>
      <c r="U202" s="1">
        <f t="shared" si="38"/>
        <v>0</v>
      </c>
      <c r="W202" s="1">
        <f t="shared" si="39"/>
        <v>0</v>
      </c>
    </row>
    <row r="203" spans="1:23">
      <c r="A203" s="4" t="s">
        <v>49</v>
      </c>
      <c r="B203" s="4" t="s">
        <v>28</v>
      </c>
      <c r="C203" s="4" t="s">
        <v>7</v>
      </c>
      <c r="D203">
        <v>10</v>
      </c>
      <c r="E203" s="1">
        <f t="shared" si="30"/>
        <v>5.93750185546933e-5</v>
      </c>
      <c r="F203">
        <v>3</v>
      </c>
      <c r="G203" s="1">
        <f t="shared" si="31"/>
        <v>7.51710140569796e-5</v>
      </c>
      <c r="H203">
        <v>4</v>
      </c>
      <c r="I203" s="1">
        <f t="shared" si="32"/>
        <v>0.000238066896798</v>
      </c>
      <c r="J203">
        <v>3</v>
      </c>
      <c r="K203" s="1">
        <f t="shared" si="33"/>
        <v>0.000319386777387416</v>
      </c>
      <c r="M203" s="1">
        <f t="shared" si="34"/>
        <v>0</v>
      </c>
      <c r="N203">
        <v>2</v>
      </c>
      <c r="O203" s="1">
        <f t="shared" si="35"/>
        <v>0.000477099236641221</v>
      </c>
      <c r="P203">
        <v>1</v>
      </c>
      <c r="Q203" s="1">
        <f t="shared" si="36"/>
        <v>0.000321750321750322</v>
      </c>
      <c r="R203">
        <v>1</v>
      </c>
      <c r="S203" s="1">
        <f t="shared" si="37"/>
        <v>0.000415800415800416</v>
      </c>
      <c r="T203">
        <v>1</v>
      </c>
      <c r="U203" s="1">
        <f t="shared" si="38"/>
        <v>0.000525210084033613</v>
      </c>
      <c r="V203">
        <v>2</v>
      </c>
      <c r="W203" s="1">
        <f t="shared" si="39"/>
        <v>0.00131147540983607</v>
      </c>
    </row>
    <row r="204" spans="1:23">
      <c r="A204" s="4" t="s">
        <v>49</v>
      </c>
      <c r="B204" s="4" t="s">
        <v>28</v>
      </c>
      <c r="C204" s="4" t="s">
        <v>11</v>
      </c>
      <c r="D204">
        <v>1</v>
      </c>
      <c r="E204" s="1">
        <f t="shared" si="30"/>
        <v>5.93750185546933e-6</v>
      </c>
      <c r="G204" s="1">
        <f t="shared" si="31"/>
        <v>0</v>
      </c>
      <c r="I204" s="1">
        <f t="shared" si="32"/>
        <v>0</v>
      </c>
      <c r="K204" s="1">
        <f t="shared" si="33"/>
        <v>0</v>
      </c>
      <c r="M204" s="1">
        <f t="shared" si="34"/>
        <v>0</v>
      </c>
      <c r="O204" s="1">
        <f t="shared" si="35"/>
        <v>0</v>
      </c>
      <c r="Q204" s="1">
        <f t="shared" si="36"/>
        <v>0</v>
      </c>
      <c r="S204" s="1">
        <f t="shared" si="37"/>
        <v>0</v>
      </c>
      <c r="U204" s="1">
        <f t="shared" si="38"/>
        <v>0</v>
      </c>
      <c r="W204" s="1">
        <f t="shared" si="39"/>
        <v>0</v>
      </c>
    </row>
    <row r="205" spans="1:23">
      <c r="A205" s="4" t="s">
        <v>49</v>
      </c>
      <c r="B205" s="4" t="s">
        <v>30</v>
      </c>
      <c r="C205" s="4" t="s">
        <v>7</v>
      </c>
      <c r="D205">
        <v>10</v>
      </c>
      <c r="E205" s="1">
        <f t="shared" si="30"/>
        <v>5.93750185546933e-5</v>
      </c>
      <c r="F205">
        <v>1</v>
      </c>
      <c r="G205" s="1">
        <f t="shared" si="31"/>
        <v>2.50570046856599e-5</v>
      </c>
      <c r="H205">
        <v>2</v>
      </c>
      <c r="I205" s="1">
        <f t="shared" si="32"/>
        <v>0.000119033448399</v>
      </c>
      <c r="J205">
        <v>1</v>
      </c>
      <c r="K205" s="1">
        <f t="shared" si="33"/>
        <v>0.000106462259129139</v>
      </c>
      <c r="L205">
        <v>2</v>
      </c>
      <c r="M205" s="1">
        <f t="shared" si="34"/>
        <v>0.000334280461307037</v>
      </c>
      <c r="N205">
        <v>1</v>
      </c>
      <c r="O205" s="1">
        <f t="shared" si="35"/>
        <v>0.000238549618320611</v>
      </c>
      <c r="Q205" s="1">
        <f t="shared" si="36"/>
        <v>0</v>
      </c>
      <c r="S205" s="1">
        <f t="shared" si="37"/>
        <v>0</v>
      </c>
      <c r="U205" s="1">
        <f t="shared" si="38"/>
        <v>0</v>
      </c>
      <c r="W205" s="1">
        <f t="shared" si="39"/>
        <v>0</v>
      </c>
    </row>
    <row r="206" spans="1:23">
      <c r="A206" s="4" t="s">
        <v>49</v>
      </c>
      <c r="B206" s="4" t="s">
        <v>30</v>
      </c>
      <c r="C206" s="4" t="s">
        <v>8</v>
      </c>
      <c r="D206">
        <v>2</v>
      </c>
      <c r="E206" s="1">
        <f t="shared" si="30"/>
        <v>1.18750037109387e-5</v>
      </c>
      <c r="G206" s="1">
        <f t="shared" si="31"/>
        <v>0</v>
      </c>
      <c r="I206" s="1">
        <f t="shared" si="32"/>
        <v>0</v>
      </c>
      <c r="J206">
        <v>1</v>
      </c>
      <c r="K206" s="1">
        <f t="shared" si="33"/>
        <v>0.000106462259129139</v>
      </c>
      <c r="M206" s="1">
        <f t="shared" si="34"/>
        <v>0</v>
      </c>
      <c r="O206" s="1">
        <f t="shared" si="35"/>
        <v>0</v>
      </c>
      <c r="Q206" s="1">
        <f t="shared" si="36"/>
        <v>0</v>
      </c>
      <c r="S206" s="1">
        <f t="shared" si="37"/>
        <v>0</v>
      </c>
      <c r="U206" s="1">
        <f t="shared" si="38"/>
        <v>0</v>
      </c>
      <c r="W206" s="1">
        <f t="shared" si="39"/>
        <v>0</v>
      </c>
    </row>
    <row r="207" spans="1:23">
      <c r="A207" s="4" t="s">
        <v>49</v>
      </c>
      <c r="B207" s="4" t="s">
        <v>33</v>
      </c>
      <c r="C207" s="4" t="s">
        <v>7</v>
      </c>
      <c r="E207" s="1">
        <f t="shared" si="30"/>
        <v>0</v>
      </c>
      <c r="G207" s="1">
        <f t="shared" si="31"/>
        <v>0</v>
      </c>
      <c r="H207">
        <v>1</v>
      </c>
      <c r="I207" s="1">
        <f t="shared" si="32"/>
        <v>5.95167241995001e-5</v>
      </c>
      <c r="K207" s="1">
        <f t="shared" si="33"/>
        <v>0</v>
      </c>
      <c r="M207" s="1">
        <f t="shared" si="34"/>
        <v>0</v>
      </c>
      <c r="O207" s="1">
        <f t="shared" si="35"/>
        <v>0</v>
      </c>
      <c r="Q207" s="1">
        <f t="shared" si="36"/>
        <v>0</v>
      </c>
      <c r="S207" s="1">
        <f t="shared" si="37"/>
        <v>0</v>
      </c>
      <c r="U207" s="1">
        <f t="shared" si="38"/>
        <v>0</v>
      </c>
      <c r="W207" s="1">
        <f t="shared" si="39"/>
        <v>0</v>
      </c>
    </row>
    <row r="208" spans="1:23">
      <c r="A208" s="4" t="s">
        <v>49</v>
      </c>
      <c r="B208" s="4" t="s">
        <v>35</v>
      </c>
      <c r="C208" s="4" t="s">
        <v>7</v>
      </c>
      <c r="D208">
        <v>632</v>
      </c>
      <c r="E208" s="1">
        <f t="shared" si="30"/>
        <v>0.00375250117265662</v>
      </c>
      <c r="F208">
        <v>136</v>
      </c>
      <c r="G208" s="1">
        <f t="shared" si="31"/>
        <v>0.00340775263724974</v>
      </c>
      <c r="H208">
        <v>56</v>
      </c>
      <c r="I208" s="1">
        <f t="shared" si="32"/>
        <v>0.003332936555172</v>
      </c>
      <c r="J208">
        <v>33</v>
      </c>
      <c r="K208" s="1">
        <f t="shared" si="33"/>
        <v>0.00351325455126158</v>
      </c>
      <c r="L208">
        <v>10</v>
      </c>
      <c r="M208" s="1">
        <f t="shared" si="34"/>
        <v>0.00167140230653518</v>
      </c>
      <c r="N208">
        <v>9</v>
      </c>
      <c r="O208" s="1">
        <f t="shared" si="35"/>
        <v>0.0021469465648855</v>
      </c>
      <c r="P208">
        <v>7</v>
      </c>
      <c r="Q208" s="1">
        <f t="shared" si="36"/>
        <v>0.00225225225225225</v>
      </c>
      <c r="R208">
        <v>6</v>
      </c>
      <c r="S208" s="1">
        <f t="shared" si="37"/>
        <v>0.00249480249480249</v>
      </c>
      <c r="T208">
        <v>9</v>
      </c>
      <c r="U208" s="1">
        <f t="shared" si="38"/>
        <v>0.00472689075630252</v>
      </c>
      <c r="V208">
        <v>6</v>
      </c>
      <c r="W208" s="1">
        <f t="shared" si="39"/>
        <v>0.0039344262295082</v>
      </c>
    </row>
    <row r="209" spans="1:23">
      <c r="A209" s="4" t="s">
        <v>49</v>
      </c>
      <c r="B209" s="4" t="s">
        <v>35</v>
      </c>
      <c r="C209" s="4" t="s">
        <v>8</v>
      </c>
      <c r="D209">
        <v>6</v>
      </c>
      <c r="E209" s="1">
        <f t="shared" si="30"/>
        <v>3.5625011132816e-5</v>
      </c>
      <c r="F209">
        <v>7</v>
      </c>
      <c r="G209" s="1">
        <f t="shared" si="31"/>
        <v>0.000175399032799619</v>
      </c>
      <c r="H209">
        <v>1</v>
      </c>
      <c r="I209" s="1">
        <f t="shared" si="32"/>
        <v>5.95167241995001e-5</v>
      </c>
      <c r="J209">
        <v>1</v>
      </c>
      <c r="K209" s="1">
        <f t="shared" si="33"/>
        <v>0.000106462259129139</v>
      </c>
      <c r="L209">
        <v>1</v>
      </c>
      <c r="M209" s="1">
        <f t="shared" si="34"/>
        <v>0.000167140230653518</v>
      </c>
      <c r="N209">
        <v>2</v>
      </c>
      <c r="O209" s="1">
        <f t="shared" si="35"/>
        <v>0.000477099236641221</v>
      </c>
      <c r="Q209" s="1">
        <f t="shared" si="36"/>
        <v>0</v>
      </c>
      <c r="S209" s="1">
        <f t="shared" si="37"/>
        <v>0</v>
      </c>
      <c r="U209" s="1">
        <f t="shared" si="38"/>
        <v>0</v>
      </c>
      <c r="V209">
        <v>1</v>
      </c>
      <c r="W209" s="1">
        <f t="shared" si="39"/>
        <v>0.000655737704918033</v>
      </c>
    </row>
    <row r="210" spans="1:23">
      <c r="A210" s="4" t="s">
        <v>49</v>
      </c>
      <c r="B210" s="4" t="s">
        <v>35</v>
      </c>
      <c r="C210" s="4" t="s">
        <v>9</v>
      </c>
      <c r="D210">
        <v>16</v>
      </c>
      <c r="E210" s="1">
        <f t="shared" si="30"/>
        <v>9.50000296875093e-5</v>
      </c>
      <c r="G210" s="1">
        <f t="shared" si="31"/>
        <v>0</v>
      </c>
      <c r="H210">
        <v>1</v>
      </c>
      <c r="I210" s="1">
        <f t="shared" si="32"/>
        <v>5.95167241995001e-5</v>
      </c>
      <c r="K210" s="1">
        <f t="shared" si="33"/>
        <v>0</v>
      </c>
      <c r="M210" s="1">
        <f t="shared" si="34"/>
        <v>0</v>
      </c>
      <c r="O210" s="1">
        <f t="shared" si="35"/>
        <v>0</v>
      </c>
      <c r="Q210" s="1">
        <f t="shared" si="36"/>
        <v>0</v>
      </c>
      <c r="S210" s="1">
        <f t="shared" si="37"/>
        <v>0</v>
      </c>
      <c r="U210" s="1">
        <f t="shared" si="38"/>
        <v>0</v>
      </c>
      <c r="W210" s="1">
        <f t="shared" si="39"/>
        <v>0</v>
      </c>
    </row>
    <row r="211" spans="1:23">
      <c r="A211" s="4" t="s">
        <v>49</v>
      </c>
      <c r="B211" s="4" t="s">
        <v>35</v>
      </c>
      <c r="C211" s="4" t="s">
        <v>11</v>
      </c>
      <c r="D211">
        <v>63</v>
      </c>
      <c r="E211" s="1">
        <f t="shared" si="30"/>
        <v>0.000374062616894568</v>
      </c>
      <c r="F211">
        <v>12</v>
      </c>
      <c r="G211" s="1">
        <f t="shared" si="31"/>
        <v>0.000300684056227918</v>
      </c>
      <c r="H211">
        <v>8</v>
      </c>
      <c r="I211" s="1">
        <f t="shared" si="32"/>
        <v>0.000476133793596</v>
      </c>
      <c r="J211">
        <v>2</v>
      </c>
      <c r="K211" s="1">
        <f t="shared" si="33"/>
        <v>0.000212924518258277</v>
      </c>
      <c r="L211">
        <v>2</v>
      </c>
      <c r="M211" s="1">
        <f t="shared" si="34"/>
        <v>0.000334280461307037</v>
      </c>
      <c r="N211">
        <v>1</v>
      </c>
      <c r="O211" s="1">
        <f t="shared" si="35"/>
        <v>0.000238549618320611</v>
      </c>
      <c r="P211">
        <v>2</v>
      </c>
      <c r="Q211" s="1">
        <f t="shared" si="36"/>
        <v>0.000643500643500643</v>
      </c>
      <c r="S211" s="1">
        <f t="shared" si="37"/>
        <v>0</v>
      </c>
      <c r="U211" s="1">
        <f t="shared" si="38"/>
        <v>0</v>
      </c>
      <c r="W211" s="1">
        <f t="shared" si="39"/>
        <v>0</v>
      </c>
    </row>
    <row r="212" spans="1:23">
      <c r="A212" s="4" t="s">
        <v>49</v>
      </c>
      <c r="B212" s="4" t="s">
        <v>35</v>
      </c>
      <c r="C212" s="4" t="s">
        <v>12</v>
      </c>
      <c r="D212">
        <v>12</v>
      </c>
      <c r="E212" s="1">
        <f t="shared" si="30"/>
        <v>7.1250022265632e-5</v>
      </c>
      <c r="G212" s="1">
        <f t="shared" si="31"/>
        <v>0</v>
      </c>
      <c r="I212" s="1">
        <f t="shared" si="32"/>
        <v>0</v>
      </c>
      <c r="K212" s="1">
        <f t="shared" si="33"/>
        <v>0</v>
      </c>
      <c r="M212" s="1">
        <f t="shared" si="34"/>
        <v>0</v>
      </c>
      <c r="O212" s="1">
        <f t="shared" si="35"/>
        <v>0</v>
      </c>
      <c r="Q212" s="1">
        <f t="shared" si="36"/>
        <v>0</v>
      </c>
      <c r="S212" s="1">
        <f t="shared" si="37"/>
        <v>0</v>
      </c>
      <c r="U212" s="1">
        <f t="shared" si="38"/>
        <v>0</v>
      </c>
      <c r="W212" s="1">
        <f t="shared" si="39"/>
        <v>0</v>
      </c>
    </row>
    <row r="213" spans="1:23">
      <c r="A213" s="4" t="s">
        <v>49</v>
      </c>
      <c r="B213" s="4" t="s">
        <v>36</v>
      </c>
      <c r="C213" s="4" t="s">
        <v>7</v>
      </c>
      <c r="D213">
        <v>3</v>
      </c>
      <c r="E213" s="1">
        <f t="shared" si="30"/>
        <v>1.7812505566408e-5</v>
      </c>
      <c r="G213" s="1">
        <f t="shared" si="31"/>
        <v>0</v>
      </c>
      <c r="I213" s="1">
        <f t="shared" si="32"/>
        <v>0</v>
      </c>
      <c r="K213" s="1">
        <f t="shared" si="33"/>
        <v>0</v>
      </c>
      <c r="M213" s="1">
        <f t="shared" si="34"/>
        <v>0</v>
      </c>
      <c r="O213" s="1">
        <f t="shared" si="35"/>
        <v>0</v>
      </c>
      <c r="Q213" s="1">
        <f t="shared" si="36"/>
        <v>0</v>
      </c>
      <c r="S213" s="1">
        <f t="shared" si="37"/>
        <v>0</v>
      </c>
      <c r="U213" s="1">
        <f t="shared" si="38"/>
        <v>0</v>
      </c>
      <c r="W213" s="1">
        <f t="shared" si="39"/>
        <v>0</v>
      </c>
    </row>
    <row r="214" spans="1:23">
      <c r="A214" s="4" t="s">
        <v>49</v>
      </c>
      <c r="B214" s="4" t="s">
        <v>36</v>
      </c>
      <c r="C214" s="4" t="s">
        <v>8</v>
      </c>
      <c r="E214" s="1">
        <f t="shared" si="30"/>
        <v>0</v>
      </c>
      <c r="F214">
        <v>1</v>
      </c>
      <c r="G214" s="1">
        <f t="shared" si="31"/>
        <v>2.50570046856599e-5</v>
      </c>
      <c r="I214" s="1">
        <f t="shared" si="32"/>
        <v>0</v>
      </c>
      <c r="K214" s="1">
        <f t="shared" si="33"/>
        <v>0</v>
      </c>
      <c r="M214" s="1">
        <f t="shared" si="34"/>
        <v>0</v>
      </c>
      <c r="O214" s="1">
        <f t="shared" si="35"/>
        <v>0</v>
      </c>
      <c r="Q214" s="1">
        <f t="shared" si="36"/>
        <v>0</v>
      </c>
      <c r="S214" s="1">
        <f t="shared" si="37"/>
        <v>0</v>
      </c>
      <c r="U214" s="1">
        <f t="shared" si="38"/>
        <v>0</v>
      </c>
      <c r="W214" s="1">
        <f t="shared" si="39"/>
        <v>0</v>
      </c>
    </row>
    <row r="215" spans="1:23">
      <c r="A215" s="4" t="s">
        <v>49</v>
      </c>
      <c r="B215" s="4" t="s">
        <v>36</v>
      </c>
      <c r="C215" s="4" t="s">
        <v>11</v>
      </c>
      <c r="D215">
        <v>1</v>
      </c>
      <c r="E215" s="1">
        <f t="shared" si="30"/>
        <v>5.93750185546933e-6</v>
      </c>
      <c r="G215" s="1">
        <f t="shared" si="31"/>
        <v>0</v>
      </c>
      <c r="I215" s="1">
        <f t="shared" si="32"/>
        <v>0</v>
      </c>
      <c r="K215" s="1">
        <f t="shared" si="33"/>
        <v>0</v>
      </c>
      <c r="M215" s="1">
        <f t="shared" si="34"/>
        <v>0</v>
      </c>
      <c r="O215" s="1">
        <f t="shared" si="35"/>
        <v>0</v>
      </c>
      <c r="Q215" s="1">
        <f t="shared" si="36"/>
        <v>0</v>
      </c>
      <c r="S215" s="1">
        <f t="shared" si="37"/>
        <v>0</v>
      </c>
      <c r="U215" s="1">
        <f t="shared" si="38"/>
        <v>0</v>
      </c>
      <c r="W215" s="1">
        <f t="shared" si="39"/>
        <v>0</v>
      </c>
    </row>
    <row r="216" spans="1:23">
      <c r="A216" s="4" t="s">
        <v>49</v>
      </c>
      <c r="B216" s="4" t="s">
        <v>37</v>
      </c>
      <c r="C216" s="4" t="s">
        <v>7</v>
      </c>
      <c r="D216">
        <v>11</v>
      </c>
      <c r="E216" s="1">
        <f t="shared" si="30"/>
        <v>6.53125204101626e-5</v>
      </c>
      <c r="F216">
        <v>3</v>
      </c>
      <c r="G216" s="1">
        <f t="shared" si="31"/>
        <v>7.51710140569796e-5</v>
      </c>
      <c r="H216">
        <v>4</v>
      </c>
      <c r="I216" s="1">
        <f t="shared" si="32"/>
        <v>0.000238066896798</v>
      </c>
      <c r="J216">
        <v>3</v>
      </c>
      <c r="K216" s="1">
        <f t="shared" si="33"/>
        <v>0.000319386777387416</v>
      </c>
      <c r="M216" s="1">
        <f t="shared" si="34"/>
        <v>0</v>
      </c>
      <c r="N216">
        <v>1</v>
      </c>
      <c r="O216" s="1">
        <f t="shared" si="35"/>
        <v>0.000238549618320611</v>
      </c>
      <c r="P216">
        <v>1</v>
      </c>
      <c r="Q216" s="1">
        <f t="shared" si="36"/>
        <v>0.000321750321750322</v>
      </c>
      <c r="S216" s="1">
        <f t="shared" si="37"/>
        <v>0</v>
      </c>
      <c r="U216" s="1">
        <f t="shared" si="38"/>
        <v>0</v>
      </c>
      <c r="W216" s="1">
        <f t="shared" si="39"/>
        <v>0</v>
      </c>
    </row>
    <row r="217" spans="1:23">
      <c r="A217" s="4" t="s">
        <v>49</v>
      </c>
      <c r="B217" s="4" t="s">
        <v>39</v>
      </c>
      <c r="C217" s="4" t="s">
        <v>7</v>
      </c>
      <c r="D217">
        <v>7</v>
      </c>
      <c r="E217" s="1">
        <f t="shared" si="30"/>
        <v>4.15625129882853e-5</v>
      </c>
      <c r="F217">
        <v>1</v>
      </c>
      <c r="G217" s="1">
        <f t="shared" si="31"/>
        <v>2.50570046856599e-5</v>
      </c>
      <c r="H217">
        <v>2</v>
      </c>
      <c r="I217" s="1">
        <f t="shared" si="32"/>
        <v>0.000119033448399</v>
      </c>
      <c r="J217">
        <v>1</v>
      </c>
      <c r="K217" s="1">
        <f t="shared" si="33"/>
        <v>0.000106462259129139</v>
      </c>
      <c r="L217">
        <v>1</v>
      </c>
      <c r="M217" s="1">
        <f t="shared" si="34"/>
        <v>0.000167140230653518</v>
      </c>
      <c r="O217" s="1">
        <f t="shared" si="35"/>
        <v>0</v>
      </c>
      <c r="Q217" s="1">
        <f t="shared" si="36"/>
        <v>0</v>
      </c>
      <c r="R217">
        <v>1</v>
      </c>
      <c r="S217" s="1">
        <f t="shared" si="37"/>
        <v>0.000415800415800416</v>
      </c>
      <c r="T217">
        <v>1</v>
      </c>
      <c r="U217" s="1">
        <f t="shared" si="38"/>
        <v>0.000525210084033613</v>
      </c>
      <c r="W217" s="1">
        <f t="shared" si="39"/>
        <v>0</v>
      </c>
    </row>
    <row r="218" spans="1:23">
      <c r="A218" s="4" t="s">
        <v>49</v>
      </c>
      <c r="B218" s="4" t="s">
        <v>39</v>
      </c>
      <c r="C218" s="4" t="s">
        <v>9</v>
      </c>
      <c r="D218">
        <v>1</v>
      </c>
      <c r="E218" s="1">
        <f t="shared" si="30"/>
        <v>5.93750185546933e-6</v>
      </c>
      <c r="G218" s="1">
        <f t="shared" si="31"/>
        <v>0</v>
      </c>
      <c r="I218" s="1">
        <f t="shared" si="32"/>
        <v>0</v>
      </c>
      <c r="K218" s="1">
        <f t="shared" si="33"/>
        <v>0</v>
      </c>
      <c r="M218" s="1">
        <f t="shared" si="34"/>
        <v>0</v>
      </c>
      <c r="O218" s="1">
        <f t="shared" si="35"/>
        <v>0</v>
      </c>
      <c r="Q218" s="1">
        <f t="shared" si="36"/>
        <v>0</v>
      </c>
      <c r="S218" s="1">
        <f t="shared" si="37"/>
        <v>0</v>
      </c>
      <c r="U218" s="1">
        <f t="shared" si="38"/>
        <v>0</v>
      </c>
      <c r="W218" s="1">
        <f t="shared" si="39"/>
        <v>0</v>
      </c>
    </row>
    <row r="219" spans="1:23">
      <c r="A219" s="4" t="s">
        <v>49</v>
      </c>
      <c r="B219" s="4" t="s">
        <v>41</v>
      </c>
      <c r="C219" s="4" t="s">
        <v>7</v>
      </c>
      <c r="D219">
        <v>1</v>
      </c>
      <c r="E219" s="1">
        <f t="shared" si="30"/>
        <v>5.93750185546933e-6</v>
      </c>
      <c r="G219" s="1">
        <f t="shared" si="31"/>
        <v>0</v>
      </c>
      <c r="I219" s="1">
        <f t="shared" si="32"/>
        <v>0</v>
      </c>
      <c r="K219" s="1">
        <f t="shared" si="33"/>
        <v>0</v>
      </c>
      <c r="M219" s="1">
        <f t="shared" si="34"/>
        <v>0</v>
      </c>
      <c r="O219" s="1">
        <f t="shared" si="35"/>
        <v>0</v>
      </c>
      <c r="Q219" s="1">
        <f t="shared" si="36"/>
        <v>0</v>
      </c>
      <c r="S219" s="1">
        <f t="shared" si="37"/>
        <v>0</v>
      </c>
      <c r="U219" s="1">
        <f t="shared" si="38"/>
        <v>0</v>
      </c>
      <c r="W219" s="1">
        <f t="shared" si="39"/>
        <v>0</v>
      </c>
    </row>
    <row r="220" spans="1:23">
      <c r="A220" s="4" t="s">
        <v>49</v>
      </c>
      <c r="B220" s="4" t="s">
        <v>42</v>
      </c>
      <c r="C220" s="4" t="s">
        <v>7</v>
      </c>
      <c r="D220">
        <v>1</v>
      </c>
      <c r="E220" s="1">
        <f t="shared" si="30"/>
        <v>5.93750185546933e-6</v>
      </c>
      <c r="G220" s="1">
        <f t="shared" si="31"/>
        <v>0</v>
      </c>
      <c r="I220" s="1">
        <f t="shared" si="32"/>
        <v>0</v>
      </c>
      <c r="K220" s="1">
        <f t="shared" si="33"/>
        <v>0</v>
      </c>
      <c r="L220">
        <v>1</v>
      </c>
      <c r="M220" s="1">
        <f t="shared" si="34"/>
        <v>0.000167140230653518</v>
      </c>
      <c r="O220" s="1">
        <f t="shared" si="35"/>
        <v>0</v>
      </c>
      <c r="Q220" s="1">
        <f t="shared" si="36"/>
        <v>0</v>
      </c>
      <c r="S220" s="1">
        <f t="shared" si="37"/>
        <v>0</v>
      </c>
      <c r="U220" s="1">
        <f t="shared" si="38"/>
        <v>0</v>
      </c>
      <c r="V220">
        <v>1</v>
      </c>
      <c r="W220" s="1">
        <f t="shared" si="39"/>
        <v>0.000655737704918033</v>
      </c>
    </row>
    <row r="221" spans="1:23">
      <c r="A221" s="4" t="s">
        <v>49</v>
      </c>
      <c r="B221" s="4" t="s">
        <v>42</v>
      </c>
      <c r="C221" s="4" t="s">
        <v>8</v>
      </c>
      <c r="D221">
        <v>1</v>
      </c>
      <c r="E221" s="1">
        <f t="shared" si="30"/>
        <v>5.93750185546933e-6</v>
      </c>
      <c r="G221" s="1">
        <f t="shared" si="31"/>
        <v>0</v>
      </c>
      <c r="I221" s="1">
        <f t="shared" si="32"/>
        <v>0</v>
      </c>
      <c r="K221" s="1">
        <f t="shared" si="33"/>
        <v>0</v>
      </c>
      <c r="M221" s="1">
        <f t="shared" si="34"/>
        <v>0</v>
      </c>
      <c r="O221" s="1">
        <f t="shared" si="35"/>
        <v>0</v>
      </c>
      <c r="Q221" s="1">
        <f t="shared" si="36"/>
        <v>0</v>
      </c>
      <c r="S221" s="1">
        <f t="shared" si="37"/>
        <v>0</v>
      </c>
      <c r="U221" s="1">
        <f t="shared" si="38"/>
        <v>0</v>
      </c>
      <c r="W221" s="1">
        <f t="shared" si="39"/>
        <v>0</v>
      </c>
    </row>
    <row r="222" spans="1:23">
      <c r="A222" s="4" t="s">
        <v>49</v>
      </c>
      <c r="B222" s="4" t="s">
        <v>42</v>
      </c>
      <c r="C222" s="4" t="s">
        <v>9</v>
      </c>
      <c r="E222" s="1">
        <f t="shared" si="30"/>
        <v>0</v>
      </c>
      <c r="G222" s="1">
        <f t="shared" si="31"/>
        <v>0</v>
      </c>
      <c r="I222" s="1">
        <f t="shared" si="32"/>
        <v>0</v>
      </c>
      <c r="K222" s="1">
        <f t="shared" si="33"/>
        <v>0</v>
      </c>
      <c r="M222" s="1">
        <f t="shared" si="34"/>
        <v>0</v>
      </c>
      <c r="O222" s="1">
        <f t="shared" si="35"/>
        <v>0</v>
      </c>
      <c r="P222">
        <v>1</v>
      </c>
      <c r="Q222" s="1">
        <f t="shared" si="36"/>
        <v>0.000321750321750322</v>
      </c>
      <c r="S222" s="1">
        <f t="shared" si="37"/>
        <v>0</v>
      </c>
      <c r="U222" s="1">
        <f t="shared" si="38"/>
        <v>0</v>
      </c>
      <c r="W222" s="1">
        <f t="shared" si="39"/>
        <v>0</v>
      </c>
    </row>
    <row r="223" spans="1:23">
      <c r="A223" s="4" t="s">
        <v>49</v>
      </c>
      <c r="B223" s="4" t="s">
        <v>44</v>
      </c>
      <c r="C223" s="4" t="s">
        <v>8</v>
      </c>
      <c r="D223">
        <v>1</v>
      </c>
      <c r="E223" s="1">
        <f t="shared" si="30"/>
        <v>5.93750185546933e-6</v>
      </c>
      <c r="G223" s="1">
        <f t="shared" si="31"/>
        <v>0</v>
      </c>
      <c r="I223" s="1">
        <f t="shared" si="32"/>
        <v>0</v>
      </c>
      <c r="K223" s="1">
        <f t="shared" si="33"/>
        <v>0</v>
      </c>
      <c r="M223" s="1">
        <f t="shared" si="34"/>
        <v>0</v>
      </c>
      <c r="O223" s="1">
        <f t="shared" si="35"/>
        <v>0</v>
      </c>
      <c r="Q223" s="1">
        <f t="shared" si="36"/>
        <v>0</v>
      </c>
      <c r="S223" s="1">
        <f t="shared" si="37"/>
        <v>0</v>
      </c>
      <c r="U223" s="1">
        <f t="shared" si="38"/>
        <v>0</v>
      </c>
      <c r="W223" s="1">
        <f t="shared" si="39"/>
        <v>0</v>
      </c>
    </row>
    <row r="224" spans="1:23">
      <c r="A224" s="4" t="s">
        <v>50</v>
      </c>
      <c r="B224" s="4" t="s">
        <v>7</v>
      </c>
      <c r="C224" s="4" t="s">
        <v>7</v>
      </c>
      <c r="D224">
        <v>1</v>
      </c>
      <c r="E224" s="1">
        <f t="shared" si="30"/>
        <v>5.93750185546933e-6</v>
      </c>
      <c r="F224">
        <v>1</v>
      </c>
      <c r="G224" s="1">
        <f t="shared" si="31"/>
        <v>2.50570046856599e-5</v>
      </c>
      <c r="I224" s="1">
        <f t="shared" si="32"/>
        <v>0</v>
      </c>
      <c r="K224" s="1">
        <f t="shared" si="33"/>
        <v>0</v>
      </c>
      <c r="M224" s="1">
        <f t="shared" si="34"/>
        <v>0</v>
      </c>
      <c r="O224" s="1">
        <f t="shared" si="35"/>
        <v>0</v>
      </c>
      <c r="Q224" s="1">
        <f t="shared" si="36"/>
        <v>0</v>
      </c>
      <c r="S224" s="1">
        <f t="shared" si="37"/>
        <v>0</v>
      </c>
      <c r="U224" s="1">
        <f t="shared" si="38"/>
        <v>0</v>
      </c>
      <c r="W224" s="1">
        <f t="shared" si="39"/>
        <v>0</v>
      </c>
    </row>
    <row r="225" spans="1:23">
      <c r="A225" s="4" t="s">
        <v>50</v>
      </c>
      <c r="B225" s="4" t="s">
        <v>7</v>
      </c>
      <c r="C225" s="4" t="s">
        <v>8</v>
      </c>
      <c r="D225">
        <v>1</v>
      </c>
      <c r="E225" s="1">
        <f t="shared" si="30"/>
        <v>5.93750185546933e-6</v>
      </c>
      <c r="G225" s="1">
        <f t="shared" si="31"/>
        <v>0</v>
      </c>
      <c r="I225" s="1">
        <f t="shared" si="32"/>
        <v>0</v>
      </c>
      <c r="K225" s="1">
        <f t="shared" si="33"/>
        <v>0</v>
      </c>
      <c r="M225" s="1">
        <f t="shared" si="34"/>
        <v>0</v>
      </c>
      <c r="N225">
        <v>1</v>
      </c>
      <c r="O225" s="1">
        <f t="shared" si="35"/>
        <v>0.000238549618320611</v>
      </c>
      <c r="Q225" s="1">
        <f t="shared" si="36"/>
        <v>0</v>
      </c>
      <c r="S225" s="1">
        <f t="shared" si="37"/>
        <v>0</v>
      </c>
      <c r="U225" s="1">
        <f t="shared" si="38"/>
        <v>0</v>
      </c>
      <c r="W225" s="1">
        <f t="shared" si="39"/>
        <v>0</v>
      </c>
    </row>
    <row r="226" spans="1:23">
      <c r="A226" s="4" t="s">
        <v>50</v>
      </c>
      <c r="B226" s="4" t="s">
        <v>7</v>
      </c>
      <c r="C226" s="4" t="s">
        <v>11</v>
      </c>
      <c r="D226">
        <v>1</v>
      </c>
      <c r="E226" s="1">
        <f t="shared" si="30"/>
        <v>5.93750185546933e-6</v>
      </c>
      <c r="G226" s="1">
        <f t="shared" si="31"/>
        <v>0</v>
      </c>
      <c r="I226" s="1">
        <f t="shared" si="32"/>
        <v>0</v>
      </c>
      <c r="K226" s="1">
        <f t="shared" si="33"/>
        <v>0</v>
      </c>
      <c r="M226" s="1">
        <f t="shared" si="34"/>
        <v>0</v>
      </c>
      <c r="O226" s="1">
        <f t="shared" si="35"/>
        <v>0</v>
      </c>
      <c r="Q226" s="1">
        <f t="shared" si="36"/>
        <v>0</v>
      </c>
      <c r="S226" s="1">
        <f t="shared" si="37"/>
        <v>0</v>
      </c>
      <c r="U226" s="1">
        <f t="shared" si="38"/>
        <v>0</v>
      </c>
      <c r="W226" s="1">
        <f t="shared" si="39"/>
        <v>0</v>
      </c>
    </row>
    <row r="227" spans="1:23">
      <c r="A227" s="4" t="s">
        <v>50</v>
      </c>
      <c r="B227" s="4" t="s">
        <v>7</v>
      </c>
      <c r="C227" s="4" t="s">
        <v>12</v>
      </c>
      <c r="D227">
        <v>1</v>
      </c>
      <c r="E227" s="1">
        <f t="shared" si="30"/>
        <v>5.93750185546933e-6</v>
      </c>
      <c r="G227" s="1">
        <f t="shared" si="31"/>
        <v>0</v>
      </c>
      <c r="I227" s="1">
        <f t="shared" si="32"/>
        <v>0</v>
      </c>
      <c r="K227" s="1">
        <f t="shared" si="33"/>
        <v>0</v>
      </c>
      <c r="M227" s="1">
        <f t="shared" si="34"/>
        <v>0</v>
      </c>
      <c r="O227" s="1">
        <f t="shared" si="35"/>
        <v>0</v>
      </c>
      <c r="Q227" s="1">
        <f t="shared" si="36"/>
        <v>0</v>
      </c>
      <c r="S227" s="1">
        <f t="shared" si="37"/>
        <v>0</v>
      </c>
      <c r="U227" s="1">
        <f t="shared" si="38"/>
        <v>0</v>
      </c>
      <c r="W227" s="1">
        <f t="shared" si="39"/>
        <v>0</v>
      </c>
    </row>
    <row r="228" spans="1:23">
      <c r="A228" s="4" t="s">
        <v>50</v>
      </c>
      <c r="B228" s="4" t="s">
        <v>31</v>
      </c>
      <c r="C228" s="4" t="s">
        <v>8</v>
      </c>
      <c r="D228">
        <v>1</v>
      </c>
      <c r="E228" s="1">
        <f t="shared" si="30"/>
        <v>5.93750185546933e-6</v>
      </c>
      <c r="G228" s="1">
        <f t="shared" si="31"/>
        <v>0</v>
      </c>
      <c r="I228" s="1">
        <f t="shared" si="32"/>
        <v>0</v>
      </c>
      <c r="K228" s="1">
        <f t="shared" si="33"/>
        <v>0</v>
      </c>
      <c r="M228" s="1">
        <f t="shared" si="34"/>
        <v>0</v>
      </c>
      <c r="O228" s="1">
        <f t="shared" si="35"/>
        <v>0</v>
      </c>
      <c r="Q228" s="1">
        <f t="shared" si="36"/>
        <v>0</v>
      </c>
      <c r="S228" s="1">
        <f t="shared" si="37"/>
        <v>0</v>
      </c>
      <c r="U228" s="1">
        <f t="shared" si="38"/>
        <v>0</v>
      </c>
      <c r="W228" s="1">
        <f t="shared" si="39"/>
        <v>0</v>
      </c>
    </row>
    <row r="229" spans="1:23">
      <c r="A229" s="4" t="s">
        <v>50</v>
      </c>
      <c r="B229" s="4" t="s">
        <v>35</v>
      </c>
      <c r="C229" s="4" t="s">
        <v>7</v>
      </c>
      <c r="E229" s="1">
        <f t="shared" si="30"/>
        <v>0</v>
      </c>
      <c r="G229" s="1">
        <f t="shared" si="31"/>
        <v>0</v>
      </c>
      <c r="I229" s="1">
        <f t="shared" si="32"/>
        <v>0</v>
      </c>
      <c r="K229" s="1">
        <f t="shared" si="33"/>
        <v>0</v>
      </c>
      <c r="L229">
        <v>1</v>
      </c>
      <c r="M229" s="1">
        <f t="shared" si="34"/>
        <v>0.000167140230653518</v>
      </c>
      <c r="O229" s="1">
        <f t="shared" si="35"/>
        <v>0</v>
      </c>
      <c r="Q229" s="1">
        <f t="shared" si="36"/>
        <v>0</v>
      </c>
      <c r="S229" s="1">
        <f t="shared" si="37"/>
        <v>0</v>
      </c>
      <c r="U229" s="1">
        <f t="shared" si="38"/>
        <v>0</v>
      </c>
      <c r="W229" s="1">
        <f t="shared" si="39"/>
        <v>0</v>
      </c>
    </row>
    <row r="230" spans="1:23">
      <c r="A230" s="4" t="s">
        <v>50</v>
      </c>
      <c r="B230" s="4" t="s">
        <v>35</v>
      </c>
      <c r="C230" s="4" t="s">
        <v>8</v>
      </c>
      <c r="D230">
        <v>1</v>
      </c>
      <c r="E230" s="1">
        <f t="shared" si="30"/>
        <v>5.93750185546933e-6</v>
      </c>
      <c r="G230" s="1">
        <f t="shared" si="31"/>
        <v>0</v>
      </c>
      <c r="I230" s="1">
        <f t="shared" si="32"/>
        <v>0</v>
      </c>
      <c r="K230" s="1">
        <f t="shared" si="33"/>
        <v>0</v>
      </c>
      <c r="M230" s="1">
        <f t="shared" si="34"/>
        <v>0</v>
      </c>
      <c r="O230" s="1">
        <f t="shared" si="35"/>
        <v>0</v>
      </c>
      <c r="Q230" s="1">
        <f t="shared" si="36"/>
        <v>0</v>
      </c>
      <c r="S230" s="1">
        <f t="shared" si="37"/>
        <v>0</v>
      </c>
      <c r="U230" s="1">
        <f t="shared" si="38"/>
        <v>0</v>
      </c>
      <c r="W230" s="1">
        <f t="shared" si="39"/>
        <v>0</v>
      </c>
    </row>
    <row r="231" spans="1:23">
      <c r="A231" s="4" t="s">
        <v>50</v>
      </c>
      <c r="B231" s="4" t="s">
        <v>35</v>
      </c>
      <c r="C231" s="4" t="s">
        <v>11</v>
      </c>
      <c r="D231">
        <v>1</v>
      </c>
      <c r="E231" s="1">
        <f t="shared" si="30"/>
        <v>5.93750185546933e-6</v>
      </c>
      <c r="G231" s="1">
        <f t="shared" si="31"/>
        <v>0</v>
      </c>
      <c r="I231" s="1">
        <f t="shared" si="32"/>
        <v>0</v>
      </c>
      <c r="K231" s="1">
        <f t="shared" si="33"/>
        <v>0</v>
      </c>
      <c r="M231" s="1">
        <f t="shared" si="34"/>
        <v>0</v>
      </c>
      <c r="O231" s="1">
        <f t="shared" si="35"/>
        <v>0</v>
      </c>
      <c r="Q231" s="1">
        <f t="shared" si="36"/>
        <v>0</v>
      </c>
      <c r="S231" s="1">
        <f t="shared" si="37"/>
        <v>0</v>
      </c>
      <c r="U231" s="1">
        <f t="shared" si="38"/>
        <v>0</v>
      </c>
      <c r="W231" s="1">
        <f t="shared" si="39"/>
        <v>0</v>
      </c>
    </row>
    <row r="232" spans="1:23">
      <c r="A232" s="4" t="s">
        <v>50</v>
      </c>
      <c r="B232" s="4" t="s">
        <v>36</v>
      </c>
      <c r="C232" s="4" t="s">
        <v>7</v>
      </c>
      <c r="E232" s="1">
        <f t="shared" si="30"/>
        <v>0</v>
      </c>
      <c r="F232">
        <v>1</v>
      </c>
      <c r="G232" s="1">
        <f t="shared" si="31"/>
        <v>2.50570046856599e-5</v>
      </c>
      <c r="I232" s="1">
        <f t="shared" si="32"/>
        <v>0</v>
      </c>
      <c r="K232" s="1">
        <f t="shared" si="33"/>
        <v>0</v>
      </c>
      <c r="M232" s="1">
        <f t="shared" si="34"/>
        <v>0</v>
      </c>
      <c r="O232" s="1">
        <f t="shared" si="35"/>
        <v>0</v>
      </c>
      <c r="Q232" s="1">
        <f t="shared" si="36"/>
        <v>0</v>
      </c>
      <c r="S232" s="1">
        <f t="shared" si="37"/>
        <v>0</v>
      </c>
      <c r="U232" s="1">
        <f t="shared" si="38"/>
        <v>0</v>
      </c>
      <c r="W232" s="1">
        <f t="shared" si="39"/>
        <v>0</v>
      </c>
    </row>
    <row r="233" spans="1:23">
      <c r="A233" s="4" t="s">
        <v>51</v>
      </c>
      <c r="B233" s="4" t="s">
        <v>7</v>
      </c>
      <c r="C233" s="4" t="s">
        <v>7</v>
      </c>
      <c r="D233">
        <v>1</v>
      </c>
      <c r="E233" s="1">
        <f t="shared" si="30"/>
        <v>5.93750185546933e-6</v>
      </c>
      <c r="G233" s="1">
        <f t="shared" si="31"/>
        <v>0</v>
      </c>
      <c r="I233" s="1">
        <f t="shared" si="32"/>
        <v>0</v>
      </c>
      <c r="K233" s="1">
        <f t="shared" si="33"/>
        <v>0</v>
      </c>
      <c r="M233" s="1">
        <f t="shared" si="34"/>
        <v>0</v>
      </c>
      <c r="O233" s="1">
        <f t="shared" si="35"/>
        <v>0</v>
      </c>
      <c r="Q233" s="1">
        <f t="shared" si="36"/>
        <v>0</v>
      </c>
      <c r="S233" s="1">
        <f t="shared" si="37"/>
        <v>0</v>
      </c>
      <c r="U233" s="1">
        <f t="shared" si="38"/>
        <v>0</v>
      </c>
      <c r="W233" s="1">
        <f t="shared" si="39"/>
        <v>0</v>
      </c>
    </row>
    <row r="234" spans="1:23">
      <c r="A234" s="4" t="s">
        <v>52</v>
      </c>
      <c r="B234" s="4" t="s">
        <v>7</v>
      </c>
      <c r="C234" s="4" t="s">
        <v>7</v>
      </c>
      <c r="E234" s="1">
        <f t="shared" si="30"/>
        <v>0</v>
      </c>
      <c r="G234" s="1">
        <f t="shared" si="31"/>
        <v>0</v>
      </c>
      <c r="I234" s="1">
        <f t="shared" si="32"/>
        <v>0</v>
      </c>
      <c r="K234" s="1">
        <f t="shared" si="33"/>
        <v>0</v>
      </c>
      <c r="M234" s="1">
        <f t="shared" si="34"/>
        <v>0</v>
      </c>
      <c r="O234" s="1">
        <f t="shared" si="35"/>
        <v>0</v>
      </c>
      <c r="Q234" s="1">
        <f t="shared" si="36"/>
        <v>0</v>
      </c>
      <c r="S234" s="1">
        <f t="shared" si="37"/>
        <v>0</v>
      </c>
      <c r="U234" s="1">
        <f t="shared" si="38"/>
        <v>0</v>
      </c>
      <c r="V234">
        <v>1</v>
      </c>
      <c r="W234" s="1">
        <f t="shared" si="39"/>
        <v>0.000655737704918033</v>
      </c>
    </row>
    <row r="235" spans="1:23">
      <c r="A235" s="4" t="s">
        <v>53</v>
      </c>
      <c r="B235" s="4" t="s">
        <v>7</v>
      </c>
      <c r="C235" s="4" t="s">
        <v>7</v>
      </c>
      <c r="D235">
        <v>445</v>
      </c>
      <c r="E235" s="1">
        <f t="shared" si="30"/>
        <v>0.00264218832568385</v>
      </c>
      <c r="F235">
        <v>118</v>
      </c>
      <c r="G235" s="1">
        <f t="shared" si="31"/>
        <v>0.00295672655290787</v>
      </c>
      <c r="H235">
        <v>81</v>
      </c>
      <c r="I235" s="1">
        <f t="shared" si="32"/>
        <v>0.0048208546601595</v>
      </c>
      <c r="J235">
        <v>51</v>
      </c>
      <c r="K235" s="1">
        <f t="shared" si="33"/>
        <v>0.00542957521558607</v>
      </c>
      <c r="L235">
        <v>34</v>
      </c>
      <c r="M235" s="1">
        <f t="shared" si="34"/>
        <v>0.00568276784221962</v>
      </c>
      <c r="N235">
        <v>28</v>
      </c>
      <c r="O235" s="1">
        <f t="shared" si="35"/>
        <v>0.0066793893129771</v>
      </c>
      <c r="P235">
        <v>22</v>
      </c>
      <c r="Q235" s="1">
        <f t="shared" si="36"/>
        <v>0.00707850707850708</v>
      </c>
      <c r="R235">
        <v>19</v>
      </c>
      <c r="S235" s="1">
        <f t="shared" si="37"/>
        <v>0.0079002079002079</v>
      </c>
      <c r="T235">
        <v>17</v>
      </c>
      <c r="U235" s="1">
        <f t="shared" si="38"/>
        <v>0.00892857142857143</v>
      </c>
      <c r="V235">
        <v>14</v>
      </c>
      <c r="W235" s="1">
        <f t="shared" si="39"/>
        <v>0.00918032786885246</v>
      </c>
    </row>
    <row r="236" spans="1:23">
      <c r="A236" s="4" t="s">
        <v>53</v>
      </c>
      <c r="B236" s="4" t="s">
        <v>7</v>
      </c>
      <c r="C236" s="4" t="s">
        <v>8</v>
      </c>
      <c r="D236">
        <v>37</v>
      </c>
      <c r="E236" s="1">
        <f t="shared" si="30"/>
        <v>0.000219687568652365</v>
      </c>
      <c r="F236">
        <v>6</v>
      </c>
      <c r="G236" s="1">
        <f t="shared" si="31"/>
        <v>0.000150342028113959</v>
      </c>
      <c r="H236">
        <v>2</v>
      </c>
      <c r="I236" s="1">
        <f t="shared" si="32"/>
        <v>0.000119033448399</v>
      </c>
      <c r="J236">
        <v>1</v>
      </c>
      <c r="K236" s="1">
        <f t="shared" si="33"/>
        <v>0.000106462259129139</v>
      </c>
      <c r="M236" s="1">
        <f t="shared" si="34"/>
        <v>0</v>
      </c>
      <c r="N236">
        <v>1</v>
      </c>
      <c r="O236" s="1">
        <f t="shared" si="35"/>
        <v>0.000238549618320611</v>
      </c>
      <c r="Q236" s="1">
        <f t="shared" si="36"/>
        <v>0</v>
      </c>
      <c r="S236" s="1">
        <f t="shared" si="37"/>
        <v>0</v>
      </c>
      <c r="T236">
        <v>1</v>
      </c>
      <c r="U236" s="1">
        <f t="shared" si="38"/>
        <v>0.000525210084033613</v>
      </c>
      <c r="W236" s="1">
        <f t="shared" si="39"/>
        <v>0</v>
      </c>
    </row>
    <row r="237" spans="1:23">
      <c r="A237" s="4" t="s">
        <v>53</v>
      </c>
      <c r="B237" s="4" t="s">
        <v>7</v>
      </c>
      <c r="C237" s="4" t="s">
        <v>10</v>
      </c>
      <c r="D237">
        <v>1</v>
      </c>
      <c r="E237" s="1">
        <f t="shared" si="30"/>
        <v>5.93750185546933e-6</v>
      </c>
      <c r="F237">
        <v>1</v>
      </c>
      <c r="G237" s="1">
        <f t="shared" si="31"/>
        <v>2.50570046856599e-5</v>
      </c>
      <c r="H237">
        <v>1</v>
      </c>
      <c r="I237" s="1">
        <f t="shared" si="32"/>
        <v>5.95167241995001e-5</v>
      </c>
      <c r="J237">
        <v>1</v>
      </c>
      <c r="K237" s="1">
        <f t="shared" si="33"/>
        <v>0.000106462259129139</v>
      </c>
      <c r="L237">
        <v>1</v>
      </c>
      <c r="M237" s="1">
        <f t="shared" si="34"/>
        <v>0.000167140230653518</v>
      </c>
      <c r="O237" s="1">
        <f t="shared" si="35"/>
        <v>0</v>
      </c>
      <c r="Q237" s="1">
        <f t="shared" si="36"/>
        <v>0</v>
      </c>
      <c r="S237" s="1">
        <f t="shared" si="37"/>
        <v>0</v>
      </c>
      <c r="U237" s="1">
        <f t="shared" si="38"/>
        <v>0</v>
      </c>
      <c r="W237" s="1">
        <f t="shared" si="39"/>
        <v>0</v>
      </c>
    </row>
    <row r="238" spans="1:23">
      <c r="A238" s="4" t="s">
        <v>53</v>
      </c>
      <c r="B238" s="4" t="s">
        <v>7</v>
      </c>
      <c r="C238" s="4" t="s">
        <v>11</v>
      </c>
      <c r="D238">
        <v>43</v>
      </c>
      <c r="E238" s="1">
        <f t="shared" si="30"/>
        <v>0.000255312579785181</v>
      </c>
      <c r="F238">
        <v>3</v>
      </c>
      <c r="G238" s="1">
        <f t="shared" si="31"/>
        <v>7.51710140569796e-5</v>
      </c>
      <c r="I238" s="1">
        <f t="shared" si="32"/>
        <v>0</v>
      </c>
      <c r="J238">
        <v>2</v>
      </c>
      <c r="K238" s="1">
        <f t="shared" si="33"/>
        <v>0.000212924518258277</v>
      </c>
      <c r="M238" s="1">
        <f t="shared" si="34"/>
        <v>0</v>
      </c>
      <c r="O238" s="1">
        <f t="shared" si="35"/>
        <v>0</v>
      </c>
      <c r="Q238" s="1">
        <f t="shared" si="36"/>
        <v>0</v>
      </c>
      <c r="S238" s="1">
        <f t="shared" si="37"/>
        <v>0</v>
      </c>
      <c r="U238" s="1">
        <f t="shared" si="38"/>
        <v>0</v>
      </c>
      <c r="W238" s="1">
        <f t="shared" si="39"/>
        <v>0</v>
      </c>
    </row>
    <row r="239" spans="1:23">
      <c r="A239" s="4" t="s">
        <v>53</v>
      </c>
      <c r="B239" s="4" t="s">
        <v>7</v>
      </c>
      <c r="C239" s="4" t="s">
        <v>12</v>
      </c>
      <c r="D239">
        <v>10</v>
      </c>
      <c r="E239" s="1">
        <f t="shared" si="30"/>
        <v>5.93750185546933e-5</v>
      </c>
      <c r="F239">
        <v>8</v>
      </c>
      <c r="G239" s="1">
        <f t="shared" si="31"/>
        <v>0.000200456037485279</v>
      </c>
      <c r="I239" s="1">
        <f t="shared" si="32"/>
        <v>0</v>
      </c>
      <c r="K239" s="1">
        <f t="shared" si="33"/>
        <v>0</v>
      </c>
      <c r="M239" s="1">
        <f t="shared" si="34"/>
        <v>0</v>
      </c>
      <c r="O239" s="1">
        <f t="shared" si="35"/>
        <v>0</v>
      </c>
      <c r="Q239" s="1">
        <f t="shared" si="36"/>
        <v>0</v>
      </c>
      <c r="S239" s="1">
        <f t="shared" si="37"/>
        <v>0</v>
      </c>
      <c r="U239" s="1">
        <f t="shared" si="38"/>
        <v>0</v>
      </c>
      <c r="W239" s="1">
        <f t="shared" si="39"/>
        <v>0</v>
      </c>
    </row>
    <row r="240" spans="1:23">
      <c r="A240" s="4" t="s">
        <v>53</v>
      </c>
      <c r="B240" s="4" t="s">
        <v>7</v>
      </c>
      <c r="C240" s="4" t="s">
        <v>15</v>
      </c>
      <c r="D240">
        <v>4</v>
      </c>
      <c r="E240" s="1">
        <f t="shared" si="30"/>
        <v>2.37500074218773e-5</v>
      </c>
      <c r="F240">
        <v>2</v>
      </c>
      <c r="G240" s="1">
        <f t="shared" si="31"/>
        <v>5.01140093713198e-5</v>
      </c>
      <c r="I240" s="1">
        <f t="shared" si="32"/>
        <v>0</v>
      </c>
      <c r="K240" s="1">
        <f t="shared" si="33"/>
        <v>0</v>
      </c>
      <c r="M240" s="1">
        <f t="shared" si="34"/>
        <v>0</v>
      </c>
      <c r="O240" s="1">
        <f t="shared" si="35"/>
        <v>0</v>
      </c>
      <c r="Q240" s="1">
        <f t="shared" si="36"/>
        <v>0</v>
      </c>
      <c r="S240" s="1">
        <f t="shared" si="37"/>
        <v>0</v>
      </c>
      <c r="U240" s="1">
        <f t="shared" si="38"/>
        <v>0</v>
      </c>
      <c r="W240" s="1">
        <f t="shared" si="39"/>
        <v>0</v>
      </c>
    </row>
    <row r="241" spans="1:23">
      <c r="A241" s="4" t="s">
        <v>53</v>
      </c>
      <c r="B241" s="4" t="s">
        <v>7</v>
      </c>
      <c r="C241" s="4" t="s">
        <v>16</v>
      </c>
      <c r="D241">
        <v>1</v>
      </c>
      <c r="E241" s="1">
        <f t="shared" si="30"/>
        <v>5.93750185546933e-6</v>
      </c>
      <c r="G241" s="1">
        <f t="shared" si="31"/>
        <v>0</v>
      </c>
      <c r="I241" s="1">
        <f t="shared" si="32"/>
        <v>0</v>
      </c>
      <c r="K241" s="1">
        <f t="shared" si="33"/>
        <v>0</v>
      </c>
      <c r="M241" s="1">
        <f t="shared" si="34"/>
        <v>0</v>
      </c>
      <c r="O241" s="1">
        <f t="shared" si="35"/>
        <v>0</v>
      </c>
      <c r="Q241" s="1">
        <f t="shared" si="36"/>
        <v>0</v>
      </c>
      <c r="S241" s="1">
        <f t="shared" si="37"/>
        <v>0</v>
      </c>
      <c r="U241" s="1">
        <f t="shared" si="38"/>
        <v>0</v>
      </c>
      <c r="W241" s="1">
        <f t="shared" si="39"/>
        <v>0</v>
      </c>
    </row>
    <row r="242" spans="1:23">
      <c r="A242" s="4" t="s">
        <v>53</v>
      </c>
      <c r="B242" s="4" t="s">
        <v>7</v>
      </c>
      <c r="C242" s="4" t="s">
        <v>20</v>
      </c>
      <c r="D242">
        <v>1</v>
      </c>
      <c r="E242" s="1">
        <f t="shared" si="30"/>
        <v>5.93750185546933e-6</v>
      </c>
      <c r="G242" s="1">
        <f t="shared" si="31"/>
        <v>0</v>
      </c>
      <c r="I242" s="1">
        <f t="shared" si="32"/>
        <v>0</v>
      </c>
      <c r="K242" s="1">
        <f t="shared" si="33"/>
        <v>0</v>
      </c>
      <c r="M242" s="1">
        <f t="shared" si="34"/>
        <v>0</v>
      </c>
      <c r="O242" s="1">
        <f t="shared" si="35"/>
        <v>0</v>
      </c>
      <c r="Q242" s="1">
        <f t="shared" si="36"/>
        <v>0</v>
      </c>
      <c r="S242" s="1">
        <f t="shared" si="37"/>
        <v>0</v>
      </c>
      <c r="U242" s="1">
        <f t="shared" si="38"/>
        <v>0</v>
      </c>
      <c r="W242" s="1">
        <f t="shared" si="39"/>
        <v>0</v>
      </c>
    </row>
    <row r="243" spans="1:23">
      <c r="A243" s="4" t="s">
        <v>53</v>
      </c>
      <c r="B243" s="4" t="s">
        <v>23</v>
      </c>
      <c r="C243" s="4" t="s">
        <v>7</v>
      </c>
      <c r="D243">
        <v>2</v>
      </c>
      <c r="E243" s="1">
        <f t="shared" si="30"/>
        <v>1.18750037109387e-5</v>
      </c>
      <c r="G243" s="1">
        <f t="shared" si="31"/>
        <v>0</v>
      </c>
      <c r="I243" s="1">
        <f t="shared" si="32"/>
        <v>0</v>
      </c>
      <c r="K243" s="1">
        <f t="shared" si="33"/>
        <v>0</v>
      </c>
      <c r="M243" s="1">
        <f t="shared" si="34"/>
        <v>0</v>
      </c>
      <c r="O243" s="1">
        <f t="shared" si="35"/>
        <v>0</v>
      </c>
      <c r="Q243" s="1">
        <f t="shared" si="36"/>
        <v>0</v>
      </c>
      <c r="S243" s="1">
        <f t="shared" si="37"/>
        <v>0</v>
      </c>
      <c r="U243" s="1">
        <f t="shared" si="38"/>
        <v>0</v>
      </c>
      <c r="W243" s="1">
        <f t="shared" si="39"/>
        <v>0</v>
      </c>
    </row>
    <row r="244" spans="1:23">
      <c r="A244" s="4" t="s">
        <v>53</v>
      </c>
      <c r="B244" s="4" t="s">
        <v>23</v>
      </c>
      <c r="C244" s="4" t="s">
        <v>8</v>
      </c>
      <c r="D244">
        <v>1</v>
      </c>
      <c r="E244" s="1">
        <f t="shared" si="30"/>
        <v>5.93750185546933e-6</v>
      </c>
      <c r="G244" s="1">
        <f t="shared" si="31"/>
        <v>0</v>
      </c>
      <c r="I244" s="1">
        <f t="shared" si="32"/>
        <v>0</v>
      </c>
      <c r="K244" s="1">
        <f t="shared" si="33"/>
        <v>0</v>
      </c>
      <c r="M244" s="1">
        <f t="shared" si="34"/>
        <v>0</v>
      </c>
      <c r="O244" s="1">
        <f t="shared" si="35"/>
        <v>0</v>
      </c>
      <c r="Q244" s="1">
        <f t="shared" si="36"/>
        <v>0</v>
      </c>
      <c r="S244" s="1">
        <f t="shared" si="37"/>
        <v>0</v>
      </c>
      <c r="U244" s="1">
        <f t="shared" si="38"/>
        <v>0</v>
      </c>
      <c r="W244" s="1">
        <f t="shared" si="39"/>
        <v>0</v>
      </c>
    </row>
    <row r="245" spans="1:23">
      <c r="A245" s="4" t="s">
        <v>53</v>
      </c>
      <c r="B245" s="4" t="s">
        <v>23</v>
      </c>
      <c r="C245" s="4" t="s">
        <v>11</v>
      </c>
      <c r="D245">
        <v>1</v>
      </c>
      <c r="E245" s="1">
        <f t="shared" si="30"/>
        <v>5.93750185546933e-6</v>
      </c>
      <c r="G245" s="1">
        <f t="shared" si="31"/>
        <v>0</v>
      </c>
      <c r="I245" s="1">
        <f t="shared" si="32"/>
        <v>0</v>
      </c>
      <c r="K245" s="1">
        <f t="shared" si="33"/>
        <v>0</v>
      </c>
      <c r="M245" s="1">
        <f t="shared" si="34"/>
        <v>0</v>
      </c>
      <c r="O245" s="1">
        <f t="shared" si="35"/>
        <v>0</v>
      </c>
      <c r="Q245" s="1">
        <f t="shared" si="36"/>
        <v>0</v>
      </c>
      <c r="S245" s="1">
        <f t="shared" si="37"/>
        <v>0</v>
      </c>
      <c r="U245" s="1">
        <f t="shared" si="38"/>
        <v>0</v>
      </c>
      <c r="W245" s="1">
        <f t="shared" si="39"/>
        <v>0</v>
      </c>
    </row>
    <row r="246" spans="1:23">
      <c r="A246" s="4" t="s">
        <v>53</v>
      </c>
      <c r="B246" s="4" t="s">
        <v>24</v>
      </c>
      <c r="C246" s="4" t="s">
        <v>7</v>
      </c>
      <c r="D246">
        <v>1</v>
      </c>
      <c r="E246" s="1">
        <f t="shared" si="30"/>
        <v>5.93750185546933e-6</v>
      </c>
      <c r="F246">
        <v>2</v>
      </c>
      <c r="G246" s="1">
        <f t="shared" si="31"/>
        <v>5.01140093713198e-5</v>
      </c>
      <c r="H246">
        <v>1</v>
      </c>
      <c r="I246" s="1">
        <f t="shared" si="32"/>
        <v>5.95167241995001e-5</v>
      </c>
      <c r="K246" s="1">
        <f t="shared" si="33"/>
        <v>0</v>
      </c>
      <c r="M246" s="1">
        <f t="shared" si="34"/>
        <v>0</v>
      </c>
      <c r="O246" s="1">
        <f t="shared" si="35"/>
        <v>0</v>
      </c>
      <c r="Q246" s="1">
        <f t="shared" si="36"/>
        <v>0</v>
      </c>
      <c r="S246" s="1">
        <f t="shared" si="37"/>
        <v>0</v>
      </c>
      <c r="U246" s="1">
        <f t="shared" si="38"/>
        <v>0</v>
      </c>
      <c r="W246" s="1">
        <f t="shared" si="39"/>
        <v>0</v>
      </c>
    </row>
    <row r="247" spans="1:23">
      <c r="A247" s="4" t="s">
        <v>53</v>
      </c>
      <c r="B247" s="4" t="s">
        <v>24</v>
      </c>
      <c r="C247" s="4" t="s">
        <v>8</v>
      </c>
      <c r="D247">
        <v>1</v>
      </c>
      <c r="E247" s="1">
        <f t="shared" si="30"/>
        <v>5.93750185546933e-6</v>
      </c>
      <c r="G247" s="1">
        <f t="shared" si="31"/>
        <v>0</v>
      </c>
      <c r="I247" s="1">
        <f t="shared" si="32"/>
        <v>0</v>
      </c>
      <c r="K247" s="1">
        <f t="shared" si="33"/>
        <v>0</v>
      </c>
      <c r="M247" s="1">
        <f t="shared" si="34"/>
        <v>0</v>
      </c>
      <c r="O247" s="1">
        <f t="shared" si="35"/>
        <v>0</v>
      </c>
      <c r="Q247" s="1">
        <f t="shared" si="36"/>
        <v>0</v>
      </c>
      <c r="S247" s="1">
        <f t="shared" si="37"/>
        <v>0</v>
      </c>
      <c r="U247" s="1">
        <f t="shared" si="38"/>
        <v>0</v>
      </c>
      <c r="W247" s="1">
        <f t="shared" si="39"/>
        <v>0</v>
      </c>
    </row>
    <row r="248" spans="1:23">
      <c r="A248" s="4" t="s">
        <v>53</v>
      </c>
      <c r="B248" s="4" t="s">
        <v>26</v>
      </c>
      <c r="C248" s="4" t="s">
        <v>7</v>
      </c>
      <c r="D248">
        <v>6</v>
      </c>
      <c r="E248" s="1">
        <f t="shared" si="30"/>
        <v>3.5625011132816e-5</v>
      </c>
      <c r="F248">
        <v>1</v>
      </c>
      <c r="G248" s="1">
        <f t="shared" si="31"/>
        <v>2.50570046856599e-5</v>
      </c>
      <c r="H248">
        <v>1</v>
      </c>
      <c r="I248" s="1">
        <f t="shared" si="32"/>
        <v>5.95167241995001e-5</v>
      </c>
      <c r="K248" s="1">
        <f t="shared" si="33"/>
        <v>0</v>
      </c>
      <c r="M248" s="1">
        <f t="shared" si="34"/>
        <v>0</v>
      </c>
      <c r="N248">
        <v>1</v>
      </c>
      <c r="O248" s="1">
        <f t="shared" si="35"/>
        <v>0.000238549618320611</v>
      </c>
      <c r="P248">
        <v>1</v>
      </c>
      <c r="Q248" s="1">
        <f t="shared" si="36"/>
        <v>0.000321750321750322</v>
      </c>
      <c r="R248">
        <v>1</v>
      </c>
      <c r="S248" s="1">
        <f t="shared" si="37"/>
        <v>0.000415800415800416</v>
      </c>
      <c r="U248" s="1">
        <f t="shared" si="38"/>
        <v>0</v>
      </c>
      <c r="W248" s="1">
        <f t="shared" si="39"/>
        <v>0</v>
      </c>
    </row>
    <row r="249" spans="1:23">
      <c r="A249" s="4" t="s">
        <v>53</v>
      </c>
      <c r="B249" s="4" t="s">
        <v>26</v>
      </c>
      <c r="C249" s="4" t="s">
        <v>8</v>
      </c>
      <c r="D249">
        <v>1</v>
      </c>
      <c r="E249" s="1">
        <f t="shared" si="30"/>
        <v>5.93750185546933e-6</v>
      </c>
      <c r="G249" s="1">
        <f t="shared" si="31"/>
        <v>0</v>
      </c>
      <c r="I249" s="1">
        <f t="shared" si="32"/>
        <v>0</v>
      </c>
      <c r="K249" s="1">
        <f t="shared" si="33"/>
        <v>0</v>
      </c>
      <c r="M249" s="1">
        <f t="shared" si="34"/>
        <v>0</v>
      </c>
      <c r="O249" s="1">
        <f t="shared" si="35"/>
        <v>0</v>
      </c>
      <c r="Q249" s="1">
        <f t="shared" si="36"/>
        <v>0</v>
      </c>
      <c r="S249" s="1">
        <f t="shared" si="37"/>
        <v>0</v>
      </c>
      <c r="U249" s="1">
        <f t="shared" si="38"/>
        <v>0</v>
      </c>
      <c r="W249" s="1">
        <f t="shared" si="39"/>
        <v>0</v>
      </c>
    </row>
    <row r="250" spans="1:23">
      <c r="A250" s="4" t="s">
        <v>53</v>
      </c>
      <c r="B250" s="4" t="s">
        <v>27</v>
      </c>
      <c r="C250" s="4" t="s">
        <v>12</v>
      </c>
      <c r="D250">
        <v>1</v>
      </c>
      <c r="E250" s="1">
        <f t="shared" si="30"/>
        <v>5.93750185546933e-6</v>
      </c>
      <c r="G250" s="1">
        <f t="shared" si="31"/>
        <v>0</v>
      </c>
      <c r="I250" s="1">
        <f t="shared" si="32"/>
        <v>0</v>
      </c>
      <c r="K250" s="1">
        <f t="shared" si="33"/>
        <v>0</v>
      </c>
      <c r="M250" s="1">
        <f t="shared" si="34"/>
        <v>0</v>
      </c>
      <c r="O250" s="1">
        <f t="shared" si="35"/>
        <v>0</v>
      </c>
      <c r="Q250" s="1">
        <f t="shared" si="36"/>
        <v>0</v>
      </c>
      <c r="S250" s="1">
        <f t="shared" si="37"/>
        <v>0</v>
      </c>
      <c r="U250" s="1">
        <f t="shared" si="38"/>
        <v>0</v>
      </c>
      <c r="W250" s="1">
        <f t="shared" si="39"/>
        <v>0</v>
      </c>
    </row>
    <row r="251" spans="1:23">
      <c r="A251" s="4" t="s">
        <v>53</v>
      </c>
      <c r="B251" s="4" t="s">
        <v>30</v>
      </c>
      <c r="C251" s="4" t="s">
        <v>7</v>
      </c>
      <c r="D251">
        <v>2</v>
      </c>
      <c r="E251" s="1">
        <f t="shared" si="30"/>
        <v>1.18750037109387e-5</v>
      </c>
      <c r="F251">
        <v>1</v>
      </c>
      <c r="G251" s="1">
        <f t="shared" si="31"/>
        <v>2.50570046856599e-5</v>
      </c>
      <c r="I251" s="1">
        <f t="shared" si="32"/>
        <v>0</v>
      </c>
      <c r="K251" s="1">
        <f t="shared" si="33"/>
        <v>0</v>
      </c>
      <c r="M251" s="1">
        <f t="shared" si="34"/>
        <v>0</v>
      </c>
      <c r="O251" s="1">
        <f t="shared" si="35"/>
        <v>0</v>
      </c>
      <c r="Q251" s="1">
        <f t="shared" si="36"/>
        <v>0</v>
      </c>
      <c r="S251" s="1">
        <f t="shared" si="37"/>
        <v>0</v>
      </c>
      <c r="U251" s="1">
        <f t="shared" si="38"/>
        <v>0</v>
      </c>
      <c r="W251" s="1">
        <f t="shared" si="39"/>
        <v>0</v>
      </c>
    </row>
    <row r="252" spans="1:23">
      <c r="A252" s="4" t="s">
        <v>53</v>
      </c>
      <c r="B252" s="4" t="s">
        <v>30</v>
      </c>
      <c r="C252" s="4" t="s">
        <v>8</v>
      </c>
      <c r="D252">
        <v>1</v>
      </c>
      <c r="E252" s="1">
        <f t="shared" si="30"/>
        <v>5.93750185546933e-6</v>
      </c>
      <c r="G252" s="1">
        <f t="shared" si="31"/>
        <v>0</v>
      </c>
      <c r="I252" s="1">
        <f t="shared" si="32"/>
        <v>0</v>
      </c>
      <c r="K252" s="1">
        <f t="shared" si="33"/>
        <v>0</v>
      </c>
      <c r="M252" s="1">
        <f t="shared" si="34"/>
        <v>0</v>
      </c>
      <c r="O252" s="1">
        <f t="shared" si="35"/>
        <v>0</v>
      </c>
      <c r="Q252" s="1">
        <f t="shared" si="36"/>
        <v>0</v>
      </c>
      <c r="S252" s="1">
        <f t="shared" si="37"/>
        <v>0</v>
      </c>
      <c r="U252" s="1">
        <f t="shared" si="38"/>
        <v>0</v>
      </c>
      <c r="W252" s="1">
        <f t="shared" si="39"/>
        <v>0</v>
      </c>
    </row>
    <row r="253" spans="1:23">
      <c r="A253" s="4" t="s">
        <v>53</v>
      </c>
      <c r="B253" s="4" t="s">
        <v>34</v>
      </c>
      <c r="C253" s="4" t="s">
        <v>7</v>
      </c>
      <c r="D253">
        <v>1</v>
      </c>
      <c r="E253" s="1">
        <f t="shared" si="30"/>
        <v>5.93750185546933e-6</v>
      </c>
      <c r="G253" s="1">
        <f t="shared" si="31"/>
        <v>0</v>
      </c>
      <c r="I253" s="1">
        <f t="shared" si="32"/>
        <v>0</v>
      </c>
      <c r="K253" s="1">
        <f t="shared" si="33"/>
        <v>0</v>
      </c>
      <c r="M253" s="1">
        <f t="shared" si="34"/>
        <v>0</v>
      </c>
      <c r="O253" s="1">
        <f t="shared" si="35"/>
        <v>0</v>
      </c>
      <c r="Q253" s="1">
        <f t="shared" si="36"/>
        <v>0</v>
      </c>
      <c r="S253" s="1">
        <f t="shared" si="37"/>
        <v>0</v>
      </c>
      <c r="U253" s="1">
        <f t="shared" si="38"/>
        <v>0</v>
      </c>
      <c r="W253" s="1">
        <f t="shared" si="39"/>
        <v>0</v>
      </c>
    </row>
    <row r="254" spans="1:23">
      <c r="A254" s="4" t="s">
        <v>53</v>
      </c>
      <c r="B254" s="4" t="s">
        <v>35</v>
      </c>
      <c r="C254" s="4" t="s">
        <v>7</v>
      </c>
      <c r="D254">
        <v>70</v>
      </c>
      <c r="E254" s="1">
        <f t="shared" si="30"/>
        <v>0.000415625129882853</v>
      </c>
      <c r="F254">
        <v>15</v>
      </c>
      <c r="G254" s="1">
        <f t="shared" si="31"/>
        <v>0.000375855070284898</v>
      </c>
      <c r="H254">
        <v>1</v>
      </c>
      <c r="I254" s="1">
        <f t="shared" si="32"/>
        <v>5.95167241995001e-5</v>
      </c>
      <c r="J254">
        <v>1</v>
      </c>
      <c r="K254" s="1">
        <f t="shared" si="33"/>
        <v>0.000106462259129139</v>
      </c>
      <c r="L254">
        <v>2</v>
      </c>
      <c r="M254" s="1">
        <f t="shared" si="34"/>
        <v>0.000334280461307037</v>
      </c>
      <c r="O254" s="1">
        <f t="shared" si="35"/>
        <v>0</v>
      </c>
      <c r="P254">
        <v>1</v>
      </c>
      <c r="Q254" s="1">
        <f t="shared" si="36"/>
        <v>0.000321750321750322</v>
      </c>
      <c r="R254">
        <v>1</v>
      </c>
      <c r="S254" s="1">
        <f t="shared" si="37"/>
        <v>0.000415800415800416</v>
      </c>
      <c r="U254" s="1">
        <f t="shared" si="38"/>
        <v>0</v>
      </c>
      <c r="W254" s="1">
        <f t="shared" si="39"/>
        <v>0</v>
      </c>
    </row>
    <row r="255" spans="1:23">
      <c r="A255" s="4" t="s">
        <v>53</v>
      </c>
      <c r="B255" s="4" t="s">
        <v>35</v>
      </c>
      <c r="C255" s="4" t="s">
        <v>8</v>
      </c>
      <c r="D255">
        <v>9</v>
      </c>
      <c r="E255" s="1">
        <f t="shared" si="30"/>
        <v>5.3437516699224e-5</v>
      </c>
      <c r="G255" s="1">
        <f t="shared" si="31"/>
        <v>0</v>
      </c>
      <c r="I255" s="1">
        <f t="shared" si="32"/>
        <v>0</v>
      </c>
      <c r="K255" s="1">
        <f t="shared" si="33"/>
        <v>0</v>
      </c>
      <c r="M255" s="1">
        <f t="shared" si="34"/>
        <v>0</v>
      </c>
      <c r="O255" s="1">
        <f t="shared" si="35"/>
        <v>0</v>
      </c>
      <c r="Q255" s="1">
        <f t="shared" si="36"/>
        <v>0</v>
      </c>
      <c r="S255" s="1">
        <f t="shared" si="37"/>
        <v>0</v>
      </c>
      <c r="U255" s="1">
        <f t="shared" si="38"/>
        <v>0</v>
      </c>
      <c r="W255" s="1">
        <f t="shared" si="39"/>
        <v>0</v>
      </c>
    </row>
    <row r="256" spans="1:23">
      <c r="A256" s="4" t="s">
        <v>53</v>
      </c>
      <c r="B256" s="4" t="s">
        <v>35</v>
      </c>
      <c r="C256" s="4" t="s">
        <v>9</v>
      </c>
      <c r="D256">
        <v>1</v>
      </c>
      <c r="E256" s="1">
        <f t="shared" si="30"/>
        <v>5.93750185546933e-6</v>
      </c>
      <c r="F256">
        <v>1</v>
      </c>
      <c r="G256" s="1">
        <f t="shared" si="31"/>
        <v>2.50570046856599e-5</v>
      </c>
      <c r="I256" s="1">
        <f t="shared" si="32"/>
        <v>0</v>
      </c>
      <c r="K256" s="1">
        <f t="shared" si="33"/>
        <v>0</v>
      </c>
      <c r="M256" s="1">
        <f t="shared" si="34"/>
        <v>0</v>
      </c>
      <c r="O256" s="1">
        <f t="shared" si="35"/>
        <v>0</v>
      </c>
      <c r="Q256" s="1">
        <f t="shared" si="36"/>
        <v>0</v>
      </c>
      <c r="S256" s="1">
        <f t="shared" si="37"/>
        <v>0</v>
      </c>
      <c r="U256" s="1">
        <f t="shared" si="38"/>
        <v>0</v>
      </c>
      <c r="W256" s="1">
        <f t="shared" si="39"/>
        <v>0</v>
      </c>
    </row>
    <row r="257" spans="1:23">
      <c r="A257" s="4" t="s">
        <v>53</v>
      </c>
      <c r="B257" s="4" t="s">
        <v>35</v>
      </c>
      <c r="C257" s="4" t="s">
        <v>11</v>
      </c>
      <c r="D257">
        <v>18</v>
      </c>
      <c r="E257" s="1">
        <f t="shared" si="30"/>
        <v>0.000106875033398448</v>
      </c>
      <c r="F257">
        <v>3</v>
      </c>
      <c r="G257" s="1">
        <f t="shared" si="31"/>
        <v>7.51710140569796e-5</v>
      </c>
      <c r="I257" s="1">
        <f t="shared" si="32"/>
        <v>0</v>
      </c>
      <c r="K257" s="1">
        <f t="shared" si="33"/>
        <v>0</v>
      </c>
      <c r="M257" s="1">
        <f t="shared" si="34"/>
        <v>0</v>
      </c>
      <c r="O257" s="1">
        <f t="shared" si="35"/>
        <v>0</v>
      </c>
      <c r="Q257" s="1">
        <f t="shared" si="36"/>
        <v>0</v>
      </c>
      <c r="S257" s="1">
        <f t="shared" si="37"/>
        <v>0</v>
      </c>
      <c r="U257" s="1">
        <f t="shared" si="38"/>
        <v>0</v>
      </c>
      <c r="W257" s="1">
        <f t="shared" si="39"/>
        <v>0</v>
      </c>
    </row>
    <row r="258" spans="1:23">
      <c r="A258" s="4" t="s">
        <v>53</v>
      </c>
      <c r="B258" s="4" t="s">
        <v>35</v>
      </c>
      <c r="C258" s="4" t="s">
        <v>12</v>
      </c>
      <c r="D258">
        <v>2</v>
      </c>
      <c r="E258" s="1">
        <f t="shared" ref="E258:E321" si="40">D258/SUM(D$2:D$536)</f>
        <v>1.18750037109387e-5</v>
      </c>
      <c r="G258" s="1">
        <f t="shared" ref="G258:G321" si="41">F258/SUM(F$2:F$536)</f>
        <v>0</v>
      </c>
      <c r="I258" s="1">
        <f t="shared" ref="I258:I321" si="42">H258/SUM(H$2:H$536)</f>
        <v>0</v>
      </c>
      <c r="K258" s="1">
        <f t="shared" ref="K258:K321" si="43">J258/SUM(J$2:J$536)</f>
        <v>0</v>
      </c>
      <c r="M258" s="1">
        <f t="shared" ref="M258:M321" si="44">L258/SUM(L$2:L$536)</f>
        <v>0</v>
      </c>
      <c r="O258" s="1">
        <f t="shared" ref="O258:O321" si="45">N258/SUM(N$2:N$536)</f>
        <v>0</v>
      </c>
      <c r="Q258" s="1">
        <f t="shared" ref="Q258:Q321" si="46">P258/SUM(P$2:P$536)</f>
        <v>0</v>
      </c>
      <c r="S258" s="1">
        <f t="shared" ref="S258:S321" si="47">R258/SUM(R$2:R$536)</f>
        <v>0</v>
      </c>
      <c r="U258" s="1">
        <f t="shared" ref="U258:U321" si="48">T258/SUM(T$2:T$536)</f>
        <v>0</v>
      </c>
      <c r="W258" s="1">
        <f t="shared" ref="W258:W321" si="49">V258/SUM(V$2:V$536)</f>
        <v>0</v>
      </c>
    </row>
    <row r="259" spans="1:23">
      <c r="A259" s="4" t="s">
        <v>53</v>
      </c>
      <c r="B259" s="4" t="s">
        <v>39</v>
      </c>
      <c r="C259" s="4" t="s">
        <v>20</v>
      </c>
      <c r="D259">
        <v>1</v>
      </c>
      <c r="E259" s="1">
        <f t="shared" si="40"/>
        <v>5.93750185546933e-6</v>
      </c>
      <c r="G259" s="1">
        <f t="shared" si="41"/>
        <v>0</v>
      </c>
      <c r="I259" s="1">
        <f t="shared" si="42"/>
        <v>0</v>
      </c>
      <c r="K259" s="1">
        <f t="shared" si="43"/>
        <v>0</v>
      </c>
      <c r="M259" s="1">
        <f t="shared" si="44"/>
        <v>0</v>
      </c>
      <c r="O259" s="1">
        <f t="shared" si="45"/>
        <v>0</v>
      </c>
      <c r="Q259" s="1">
        <f t="shared" si="46"/>
        <v>0</v>
      </c>
      <c r="S259" s="1">
        <f t="shared" si="47"/>
        <v>0</v>
      </c>
      <c r="U259" s="1">
        <f t="shared" si="48"/>
        <v>0</v>
      </c>
      <c r="W259" s="1">
        <f t="shared" si="49"/>
        <v>0</v>
      </c>
    </row>
    <row r="260" spans="1:23">
      <c r="A260" s="4" t="s">
        <v>54</v>
      </c>
      <c r="B260" s="4" t="s">
        <v>7</v>
      </c>
      <c r="C260" s="4" t="s">
        <v>7</v>
      </c>
      <c r="D260">
        <v>5</v>
      </c>
      <c r="E260" s="1">
        <f t="shared" si="40"/>
        <v>2.96875092773466e-5</v>
      </c>
      <c r="F260">
        <v>1</v>
      </c>
      <c r="G260" s="1">
        <f t="shared" si="41"/>
        <v>2.50570046856599e-5</v>
      </c>
      <c r="H260">
        <v>1</v>
      </c>
      <c r="I260" s="1">
        <f t="shared" si="42"/>
        <v>5.95167241995001e-5</v>
      </c>
      <c r="K260" s="1">
        <f t="shared" si="43"/>
        <v>0</v>
      </c>
      <c r="M260" s="1">
        <f t="shared" si="44"/>
        <v>0</v>
      </c>
      <c r="O260" s="1">
        <f t="shared" si="45"/>
        <v>0</v>
      </c>
      <c r="Q260" s="1">
        <f t="shared" si="46"/>
        <v>0</v>
      </c>
      <c r="R260">
        <v>1</v>
      </c>
      <c r="S260" s="1">
        <f t="shared" si="47"/>
        <v>0.000415800415800416</v>
      </c>
      <c r="U260" s="1">
        <f t="shared" si="48"/>
        <v>0</v>
      </c>
      <c r="W260" s="1">
        <f t="shared" si="49"/>
        <v>0</v>
      </c>
    </row>
    <row r="261" spans="1:23">
      <c r="A261" s="4" t="s">
        <v>54</v>
      </c>
      <c r="B261" s="4" t="s">
        <v>7</v>
      </c>
      <c r="C261" s="4" t="s">
        <v>8</v>
      </c>
      <c r="D261">
        <v>1</v>
      </c>
      <c r="E261" s="1">
        <f t="shared" si="40"/>
        <v>5.93750185546933e-6</v>
      </c>
      <c r="G261" s="1">
        <f t="shared" si="41"/>
        <v>0</v>
      </c>
      <c r="I261" s="1">
        <f t="shared" si="42"/>
        <v>0</v>
      </c>
      <c r="K261" s="1">
        <f t="shared" si="43"/>
        <v>0</v>
      </c>
      <c r="M261" s="1">
        <f t="shared" si="44"/>
        <v>0</v>
      </c>
      <c r="O261" s="1">
        <f t="shared" si="45"/>
        <v>0</v>
      </c>
      <c r="Q261" s="1">
        <f t="shared" si="46"/>
        <v>0</v>
      </c>
      <c r="S261" s="1">
        <f t="shared" si="47"/>
        <v>0</v>
      </c>
      <c r="U261" s="1">
        <f t="shared" si="48"/>
        <v>0</v>
      </c>
      <c r="W261" s="1">
        <f t="shared" si="49"/>
        <v>0</v>
      </c>
    </row>
    <row r="262" spans="1:23">
      <c r="A262" s="4" t="s">
        <v>54</v>
      </c>
      <c r="B262" s="4" t="s">
        <v>7</v>
      </c>
      <c r="C262" s="4" t="s">
        <v>12</v>
      </c>
      <c r="D262">
        <v>3</v>
      </c>
      <c r="E262" s="1">
        <f t="shared" si="40"/>
        <v>1.7812505566408e-5</v>
      </c>
      <c r="G262" s="1">
        <f t="shared" si="41"/>
        <v>0</v>
      </c>
      <c r="I262" s="1">
        <f t="shared" si="42"/>
        <v>0</v>
      </c>
      <c r="K262" s="1">
        <f t="shared" si="43"/>
        <v>0</v>
      </c>
      <c r="M262" s="1">
        <f t="shared" si="44"/>
        <v>0</v>
      </c>
      <c r="O262" s="1">
        <f t="shared" si="45"/>
        <v>0</v>
      </c>
      <c r="Q262" s="1">
        <f t="shared" si="46"/>
        <v>0</v>
      </c>
      <c r="S262" s="1">
        <f t="shared" si="47"/>
        <v>0</v>
      </c>
      <c r="U262" s="1">
        <f t="shared" si="48"/>
        <v>0</v>
      </c>
      <c r="W262" s="1">
        <f t="shared" si="49"/>
        <v>0</v>
      </c>
    </row>
    <row r="263" spans="1:23">
      <c r="A263" s="4" t="s">
        <v>54</v>
      </c>
      <c r="B263" s="4" t="s">
        <v>23</v>
      </c>
      <c r="C263" s="4" t="s">
        <v>7</v>
      </c>
      <c r="D263">
        <v>3</v>
      </c>
      <c r="E263" s="1">
        <f t="shared" si="40"/>
        <v>1.7812505566408e-5</v>
      </c>
      <c r="G263" s="1">
        <f t="shared" si="41"/>
        <v>0</v>
      </c>
      <c r="I263" s="1">
        <f t="shared" si="42"/>
        <v>0</v>
      </c>
      <c r="K263" s="1">
        <f t="shared" si="43"/>
        <v>0</v>
      </c>
      <c r="M263" s="1">
        <f t="shared" si="44"/>
        <v>0</v>
      </c>
      <c r="O263" s="1">
        <f t="shared" si="45"/>
        <v>0</v>
      </c>
      <c r="Q263" s="1">
        <f t="shared" si="46"/>
        <v>0</v>
      </c>
      <c r="S263" s="1">
        <f t="shared" si="47"/>
        <v>0</v>
      </c>
      <c r="U263" s="1">
        <f t="shared" si="48"/>
        <v>0</v>
      </c>
      <c r="W263" s="1">
        <f t="shared" si="49"/>
        <v>0</v>
      </c>
    </row>
    <row r="264" spans="1:23">
      <c r="A264" s="4" t="s">
        <v>54</v>
      </c>
      <c r="B264" s="4" t="s">
        <v>23</v>
      </c>
      <c r="C264" s="4" t="s">
        <v>12</v>
      </c>
      <c r="D264">
        <v>1</v>
      </c>
      <c r="E264" s="1">
        <f t="shared" si="40"/>
        <v>5.93750185546933e-6</v>
      </c>
      <c r="G264" s="1">
        <f t="shared" si="41"/>
        <v>0</v>
      </c>
      <c r="I264" s="1">
        <f t="shared" si="42"/>
        <v>0</v>
      </c>
      <c r="K264" s="1">
        <f t="shared" si="43"/>
        <v>0</v>
      </c>
      <c r="M264" s="1">
        <f t="shared" si="44"/>
        <v>0</v>
      </c>
      <c r="O264" s="1">
        <f t="shared" si="45"/>
        <v>0</v>
      </c>
      <c r="Q264" s="1">
        <f t="shared" si="46"/>
        <v>0</v>
      </c>
      <c r="S264" s="1">
        <f t="shared" si="47"/>
        <v>0</v>
      </c>
      <c r="U264" s="1">
        <f t="shared" si="48"/>
        <v>0</v>
      </c>
      <c r="W264" s="1">
        <f t="shared" si="49"/>
        <v>0</v>
      </c>
    </row>
    <row r="265" spans="1:23">
      <c r="A265" s="4" t="s">
        <v>54</v>
      </c>
      <c r="B265" s="4" t="s">
        <v>35</v>
      </c>
      <c r="C265" s="4" t="s">
        <v>7</v>
      </c>
      <c r="D265">
        <v>2</v>
      </c>
      <c r="E265" s="1">
        <f t="shared" si="40"/>
        <v>1.18750037109387e-5</v>
      </c>
      <c r="G265" s="1">
        <f t="shared" si="41"/>
        <v>0</v>
      </c>
      <c r="I265" s="1">
        <f t="shared" si="42"/>
        <v>0</v>
      </c>
      <c r="K265" s="1">
        <f t="shared" si="43"/>
        <v>0</v>
      </c>
      <c r="M265" s="1">
        <f t="shared" si="44"/>
        <v>0</v>
      </c>
      <c r="O265" s="1">
        <f t="shared" si="45"/>
        <v>0</v>
      </c>
      <c r="Q265" s="1">
        <f t="shared" si="46"/>
        <v>0</v>
      </c>
      <c r="S265" s="1">
        <f t="shared" si="47"/>
        <v>0</v>
      </c>
      <c r="U265" s="1">
        <f t="shared" si="48"/>
        <v>0</v>
      </c>
      <c r="W265" s="1">
        <f t="shared" si="49"/>
        <v>0</v>
      </c>
    </row>
    <row r="266" spans="1:23">
      <c r="A266" s="4" t="s">
        <v>54</v>
      </c>
      <c r="B266" s="4" t="s">
        <v>35</v>
      </c>
      <c r="C266" s="4" t="s">
        <v>12</v>
      </c>
      <c r="D266">
        <v>1</v>
      </c>
      <c r="E266" s="1">
        <f t="shared" si="40"/>
        <v>5.93750185546933e-6</v>
      </c>
      <c r="G266" s="1">
        <f t="shared" si="41"/>
        <v>0</v>
      </c>
      <c r="I266" s="1">
        <f t="shared" si="42"/>
        <v>0</v>
      </c>
      <c r="K266" s="1">
        <f t="shared" si="43"/>
        <v>0</v>
      </c>
      <c r="M266" s="1">
        <f t="shared" si="44"/>
        <v>0</v>
      </c>
      <c r="O266" s="1">
        <f t="shared" si="45"/>
        <v>0</v>
      </c>
      <c r="Q266" s="1">
        <f t="shared" si="46"/>
        <v>0</v>
      </c>
      <c r="S266" s="1">
        <f t="shared" si="47"/>
        <v>0</v>
      </c>
      <c r="U266" s="1">
        <f t="shared" si="48"/>
        <v>0</v>
      </c>
      <c r="W266" s="1">
        <f t="shared" si="49"/>
        <v>0</v>
      </c>
    </row>
    <row r="267" spans="1:23">
      <c r="A267" s="4" t="s">
        <v>54</v>
      </c>
      <c r="B267" s="4" t="s">
        <v>41</v>
      </c>
      <c r="C267" s="4" t="s">
        <v>16</v>
      </c>
      <c r="D267">
        <v>1</v>
      </c>
      <c r="E267" s="1">
        <f t="shared" si="40"/>
        <v>5.93750185546933e-6</v>
      </c>
      <c r="G267" s="1">
        <f t="shared" si="41"/>
        <v>0</v>
      </c>
      <c r="I267" s="1">
        <f t="shared" si="42"/>
        <v>0</v>
      </c>
      <c r="K267" s="1">
        <f t="shared" si="43"/>
        <v>0</v>
      </c>
      <c r="M267" s="1">
        <f t="shared" si="44"/>
        <v>0</v>
      </c>
      <c r="O267" s="1">
        <f t="shared" si="45"/>
        <v>0</v>
      </c>
      <c r="Q267" s="1">
        <f t="shared" si="46"/>
        <v>0</v>
      </c>
      <c r="S267" s="1">
        <f t="shared" si="47"/>
        <v>0</v>
      </c>
      <c r="U267" s="1">
        <f t="shared" si="48"/>
        <v>0</v>
      </c>
      <c r="W267" s="1">
        <f t="shared" si="49"/>
        <v>0</v>
      </c>
    </row>
    <row r="268" spans="1:23">
      <c r="A268" s="4" t="s">
        <v>55</v>
      </c>
      <c r="B268" s="4" t="s">
        <v>7</v>
      </c>
      <c r="C268" s="4" t="s">
        <v>7</v>
      </c>
      <c r="D268">
        <v>11</v>
      </c>
      <c r="E268" s="1">
        <f t="shared" si="40"/>
        <v>6.53125204101626e-5</v>
      </c>
      <c r="F268">
        <v>1</v>
      </c>
      <c r="G268" s="1">
        <f t="shared" si="41"/>
        <v>2.50570046856599e-5</v>
      </c>
      <c r="I268" s="1">
        <f t="shared" si="42"/>
        <v>0</v>
      </c>
      <c r="K268" s="1">
        <f t="shared" si="43"/>
        <v>0</v>
      </c>
      <c r="M268" s="1">
        <f t="shared" si="44"/>
        <v>0</v>
      </c>
      <c r="O268" s="1">
        <f t="shared" si="45"/>
        <v>0</v>
      </c>
      <c r="P268">
        <v>1</v>
      </c>
      <c r="Q268" s="1">
        <f t="shared" si="46"/>
        <v>0.000321750321750322</v>
      </c>
      <c r="S268" s="1">
        <f t="shared" si="47"/>
        <v>0</v>
      </c>
      <c r="T268">
        <v>1</v>
      </c>
      <c r="U268" s="1">
        <f t="shared" si="48"/>
        <v>0.000525210084033613</v>
      </c>
      <c r="V268">
        <v>1</v>
      </c>
      <c r="W268" s="1">
        <f t="shared" si="49"/>
        <v>0.000655737704918033</v>
      </c>
    </row>
    <row r="269" spans="1:23">
      <c r="A269" s="4" t="s">
        <v>55</v>
      </c>
      <c r="B269" s="4" t="s">
        <v>7</v>
      </c>
      <c r="C269" s="4" t="s">
        <v>8</v>
      </c>
      <c r="E269" s="1">
        <f t="shared" si="40"/>
        <v>0</v>
      </c>
      <c r="F269">
        <v>1</v>
      </c>
      <c r="G269" s="1">
        <f t="shared" si="41"/>
        <v>2.50570046856599e-5</v>
      </c>
      <c r="I269" s="1">
        <f t="shared" si="42"/>
        <v>0</v>
      </c>
      <c r="K269" s="1">
        <f t="shared" si="43"/>
        <v>0</v>
      </c>
      <c r="M269" s="1">
        <f t="shared" si="44"/>
        <v>0</v>
      </c>
      <c r="O269" s="1">
        <f t="shared" si="45"/>
        <v>0</v>
      </c>
      <c r="Q269" s="1">
        <f t="shared" si="46"/>
        <v>0</v>
      </c>
      <c r="S269" s="1">
        <f t="shared" si="47"/>
        <v>0</v>
      </c>
      <c r="U269" s="1">
        <f t="shared" si="48"/>
        <v>0</v>
      </c>
      <c r="W269" s="1">
        <f t="shared" si="49"/>
        <v>0</v>
      </c>
    </row>
    <row r="270" spans="1:23">
      <c r="A270" s="4" t="s">
        <v>55</v>
      </c>
      <c r="B270" s="4" t="s">
        <v>7</v>
      </c>
      <c r="C270" s="4" t="s">
        <v>11</v>
      </c>
      <c r="D270">
        <v>1</v>
      </c>
      <c r="E270" s="1">
        <f t="shared" si="40"/>
        <v>5.93750185546933e-6</v>
      </c>
      <c r="G270" s="1">
        <f t="shared" si="41"/>
        <v>0</v>
      </c>
      <c r="I270" s="1">
        <f t="shared" si="42"/>
        <v>0</v>
      </c>
      <c r="K270" s="1">
        <f t="shared" si="43"/>
        <v>0</v>
      </c>
      <c r="M270" s="1">
        <f t="shared" si="44"/>
        <v>0</v>
      </c>
      <c r="O270" s="1">
        <f t="shared" si="45"/>
        <v>0</v>
      </c>
      <c r="Q270" s="1">
        <f t="shared" si="46"/>
        <v>0</v>
      </c>
      <c r="S270" s="1">
        <f t="shared" si="47"/>
        <v>0</v>
      </c>
      <c r="U270" s="1">
        <f t="shared" si="48"/>
        <v>0</v>
      </c>
      <c r="W270" s="1">
        <f t="shared" si="49"/>
        <v>0</v>
      </c>
    </row>
    <row r="271" spans="1:23">
      <c r="A271" s="4" t="s">
        <v>55</v>
      </c>
      <c r="B271" s="4" t="s">
        <v>23</v>
      </c>
      <c r="C271" s="4" t="s">
        <v>7</v>
      </c>
      <c r="D271">
        <v>1</v>
      </c>
      <c r="E271" s="1">
        <f t="shared" si="40"/>
        <v>5.93750185546933e-6</v>
      </c>
      <c r="G271" s="1">
        <f t="shared" si="41"/>
        <v>0</v>
      </c>
      <c r="I271" s="1">
        <f t="shared" si="42"/>
        <v>0</v>
      </c>
      <c r="K271" s="1">
        <f t="shared" si="43"/>
        <v>0</v>
      </c>
      <c r="M271" s="1">
        <f t="shared" si="44"/>
        <v>0</v>
      </c>
      <c r="O271" s="1">
        <f t="shared" si="45"/>
        <v>0</v>
      </c>
      <c r="Q271" s="1">
        <f t="shared" si="46"/>
        <v>0</v>
      </c>
      <c r="S271" s="1">
        <f t="shared" si="47"/>
        <v>0</v>
      </c>
      <c r="U271" s="1">
        <f t="shared" si="48"/>
        <v>0</v>
      </c>
      <c r="W271" s="1">
        <f t="shared" si="49"/>
        <v>0</v>
      </c>
    </row>
    <row r="272" spans="1:23">
      <c r="A272" s="4" t="s">
        <v>55</v>
      </c>
      <c r="B272" s="4" t="s">
        <v>35</v>
      </c>
      <c r="C272" s="4" t="s">
        <v>7</v>
      </c>
      <c r="E272" s="1">
        <f t="shared" si="40"/>
        <v>0</v>
      </c>
      <c r="F272">
        <v>1</v>
      </c>
      <c r="G272" s="1">
        <f t="shared" si="41"/>
        <v>2.50570046856599e-5</v>
      </c>
      <c r="I272" s="1">
        <f t="shared" si="42"/>
        <v>0</v>
      </c>
      <c r="J272">
        <v>1</v>
      </c>
      <c r="K272" s="1">
        <f t="shared" si="43"/>
        <v>0.000106462259129139</v>
      </c>
      <c r="M272" s="1">
        <f t="shared" si="44"/>
        <v>0</v>
      </c>
      <c r="O272" s="1">
        <f t="shared" si="45"/>
        <v>0</v>
      </c>
      <c r="Q272" s="1">
        <f t="shared" si="46"/>
        <v>0</v>
      </c>
      <c r="S272" s="1">
        <f t="shared" si="47"/>
        <v>0</v>
      </c>
      <c r="U272" s="1">
        <f t="shared" si="48"/>
        <v>0</v>
      </c>
      <c r="W272" s="1">
        <f t="shared" si="49"/>
        <v>0</v>
      </c>
    </row>
    <row r="273" spans="1:23">
      <c r="A273" s="4" t="s">
        <v>56</v>
      </c>
      <c r="B273" s="4" t="s">
        <v>7</v>
      </c>
      <c r="C273" s="4" t="s">
        <v>7</v>
      </c>
      <c r="D273">
        <v>1</v>
      </c>
      <c r="E273" s="1">
        <f t="shared" si="40"/>
        <v>5.93750185546933e-6</v>
      </c>
      <c r="F273">
        <v>1</v>
      </c>
      <c r="G273" s="1">
        <f t="shared" si="41"/>
        <v>2.50570046856599e-5</v>
      </c>
      <c r="H273">
        <v>2</v>
      </c>
      <c r="I273" s="1">
        <f t="shared" si="42"/>
        <v>0.000119033448399</v>
      </c>
      <c r="J273">
        <v>2</v>
      </c>
      <c r="K273" s="1">
        <f t="shared" si="43"/>
        <v>0.000212924518258277</v>
      </c>
      <c r="M273" s="1">
        <f t="shared" si="44"/>
        <v>0</v>
      </c>
      <c r="N273">
        <v>1</v>
      </c>
      <c r="O273" s="1">
        <f t="shared" si="45"/>
        <v>0.000238549618320611</v>
      </c>
      <c r="Q273" s="1">
        <f t="shared" si="46"/>
        <v>0</v>
      </c>
      <c r="S273" s="1">
        <f t="shared" si="47"/>
        <v>0</v>
      </c>
      <c r="U273" s="1">
        <f t="shared" si="48"/>
        <v>0</v>
      </c>
      <c r="W273" s="1">
        <f t="shared" si="49"/>
        <v>0</v>
      </c>
    </row>
    <row r="274" spans="1:23">
      <c r="A274" s="4" t="s">
        <v>56</v>
      </c>
      <c r="B274" s="4" t="s">
        <v>26</v>
      </c>
      <c r="C274" s="4" t="s">
        <v>12</v>
      </c>
      <c r="D274">
        <v>1</v>
      </c>
      <c r="E274" s="1">
        <f t="shared" si="40"/>
        <v>5.93750185546933e-6</v>
      </c>
      <c r="G274" s="1">
        <f t="shared" si="41"/>
        <v>0</v>
      </c>
      <c r="I274" s="1">
        <f t="shared" si="42"/>
        <v>0</v>
      </c>
      <c r="K274" s="1">
        <f t="shared" si="43"/>
        <v>0</v>
      </c>
      <c r="M274" s="1">
        <f t="shared" si="44"/>
        <v>0</v>
      </c>
      <c r="O274" s="1">
        <f t="shared" si="45"/>
        <v>0</v>
      </c>
      <c r="Q274" s="1">
        <f t="shared" si="46"/>
        <v>0</v>
      </c>
      <c r="S274" s="1">
        <f t="shared" si="47"/>
        <v>0</v>
      </c>
      <c r="U274" s="1">
        <f t="shared" si="48"/>
        <v>0</v>
      </c>
      <c r="W274" s="1">
        <f t="shared" si="49"/>
        <v>0</v>
      </c>
    </row>
    <row r="275" spans="1:23">
      <c r="A275" s="4" t="s">
        <v>56</v>
      </c>
      <c r="B275" s="4" t="s">
        <v>27</v>
      </c>
      <c r="C275" s="4" t="s">
        <v>7</v>
      </c>
      <c r="E275" s="1">
        <f t="shared" si="40"/>
        <v>0</v>
      </c>
      <c r="G275" s="1">
        <f t="shared" si="41"/>
        <v>0</v>
      </c>
      <c r="I275" s="1">
        <f t="shared" si="42"/>
        <v>0</v>
      </c>
      <c r="K275" s="1">
        <f t="shared" si="43"/>
        <v>0</v>
      </c>
      <c r="M275" s="1">
        <f t="shared" si="44"/>
        <v>0</v>
      </c>
      <c r="O275" s="1">
        <f t="shared" si="45"/>
        <v>0</v>
      </c>
      <c r="P275">
        <v>1</v>
      </c>
      <c r="Q275" s="1">
        <f t="shared" si="46"/>
        <v>0.000321750321750322</v>
      </c>
      <c r="S275" s="1">
        <f t="shared" si="47"/>
        <v>0</v>
      </c>
      <c r="U275" s="1">
        <f t="shared" si="48"/>
        <v>0</v>
      </c>
      <c r="W275" s="1">
        <f t="shared" si="49"/>
        <v>0</v>
      </c>
    </row>
    <row r="276" spans="1:23">
      <c r="A276" s="4" t="s">
        <v>56</v>
      </c>
      <c r="B276" s="4" t="s">
        <v>35</v>
      </c>
      <c r="C276" s="4" t="s">
        <v>7</v>
      </c>
      <c r="D276">
        <v>1</v>
      </c>
      <c r="E276" s="1">
        <f t="shared" si="40"/>
        <v>5.93750185546933e-6</v>
      </c>
      <c r="G276" s="1">
        <f t="shared" si="41"/>
        <v>0</v>
      </c>
      <c r="I276" s="1">
        <f t="shared" si="42"/>
        <v>0</v>
      </c>
      <c r="K276" s="1">
        <f t="shared" si="43"/>
        <v>0</v>
      </c>
      <c r="M276" s="1">
        <f t="shared" si="44"/>
        <v>0</v>
      </c>
      <c r="O276" s="1">
        <f t="shared" si="45"/>
        <v>0</v>
      </c>
      <c r="Q276" s="1">
        <f t="shared" si="46"/>
        <v>0</v>
      </c>
      <c r="S276" s="1">
        <f t="shared" si="47"/>
        <v>0</v>
      </c>
      <c r="U276" s="1">
        <f t="shared" si="48"/>
        <v>0</v>
      </c>
      <c r="W276" s="1">
        <f t="shared" si="49"/>
        <v>0</v>
      </c>
    </row>
    <row r="277" spans="1:23">
      <c r="A277" s="4" t="s">
        <v>57</v>
      </c>
      <c r="B277" s="4" t="s">
        <v>7</v>
      </c>
      <c r="C277" s="4" t="s">
        <v>7</v>
      </c>
      <c r="E277" s="1">
        <f t="shared" si="40"/>
        <v>0</v>
      </c>
      <c r="G277" s="1">
        <f t="shared" si="41"/>
        <v>0</v>
      </c>
      <c r="I277" s="1">
        <f t="shared" si="42"/>
        <v>0</v>
      </c>
      <c r="J277">
        <v>1</v>
      </c>
      <c r="K277" s="1">
        <f t="shared" si="43"/>
        <v>0.000106462259129139</v>
      </c>
      <c r="M277" s="1">
        <f t="shared" si="44"/>
        <v>0</v>
      </c>
      <c r="O277" s="1">
        <f t="shared" si="45"/>
        <v>0</v>
      </c>
      <c r="Q277" s="1">
        <f t="shared" si="46"/>
        <v>0</v>
      </c>
      <c r="S277" s="1">
        <f t="shared" si="47"/>
        <v>0</v>
      </c>
      <c r="U277" s="1">
        <f t="shared" si="48"/>
        <v>0</v>
      </c>
      <c r="W277" s="1">
        <f t="shared" si="49"/>
        <v>0</v>
      </c>
    </row>
    <row r="278" spans="1:23">
      <c r="A278" s="4" t="s">
        <v>58</v>
      </c>
      <c r="B278" s="4" t="s">
        <v>7</v>
      </c>
      <c r="C278" s="4" t="s">
        <v>7</v>
      </c>
      <c r="D278">
        <v>9</v>
      </c>
      <c r="E278" s="1">
        <f t="shared" si="40"/>
        <v>5.3437516699224e-5</v>
      </c>
      <c r="F278">
        <v>4</v>
      </c>
      <c r="G278" s="1">
        <f t="shared" si="41"/>
        <v>0.00010022801874264</v>
      </c>
      <c r="H278">
        <v>2</v>
      </c>
      <c r="I278" s="1">
        <f t="shared" si="42"/>
        <v>0.000119033448399</v>
      </c>
      <c r="J278">
        <v>2</v>
      </c>
      <c r="K278" s="1">
        <f t="shared" si="43"/>
        <v>0.000212924518258277</v>
      </c>
      <c r="L278">
        <v>2</v>
      </c>
      <c r="M278" s="1">
        <f t="shared" si="44"/>
        <v>0.000334280461307037</v>
      </c>
      <c r="N278">
        <v>2</v>
      </c>
      <c r="O278" s="1">
        <f t="shared" si="45"/>
        <v>0.000477099236641221</v>
      </c>
      <c r="P278">
        <v>1</v>
      </c>
      <c r="Q278" s="1">
        <f t="shared" si="46"/>
        <v>0.000321750321750322</v>
      </c>
      <c r="S278" s="1">
        <f t="shared" si="47"/>
        <v>0</v>
      </c>
      <c r="T278">
        <v>1</v>
      </c>
      <c r="U278" s="1">
        <f t="shared" si="48"/>
        <v>0.000525210084033613</v>
      </c>
      <c r="W278" s="1">
        <f t="shared" si="49"/>
        <v>0</v>
      </c>
    </row>
    <row r="279" spans="1:23">
      <c r="A279" s="4" t="s">
        <v>58</v>
      </c>
      <c r="B279" s="4" t="s">
        <v>35</v>
      </c>
      <c r="C279" s="4" t="s">
        <v>7</v>
      </c>
      <c r="D279">
        <v>3</v>
      </c>
      <c r="E279" s="1">
        <f t="shared" si="40"/>
        <v>1.7812505566408e-5</v>
      </c>
      <c r="F279">
        <v>1</v>
      </c>
      <c r="G279" s="1">
        <f t="shared" si="41"/>
        <v>2.50570046856599e-5</v>
      </c>
      <c r="I279" s="1">
        <f t="shared" si="42"/>
        <v>0</v>
      </c>
      <c r="J279">
        <v>1</v>
      </c>
      <c r="K279" s="1">
        <f t="shared" si="43"/>
        <v>0.000106462259129139</v>
      </c>
      <c r="M279" s="1">
        <f t="shared" si="44"/>
        <v>0</v>
      </c>
      <c r="O279" s="1">
        <f t="shared" si="45"/>
        <v>0</v>
      </c>
      <c r="Q279" s="1">
        <f t="shared" si="46"/>
        <v>0</v>
      </c>
      <c r="S279" s="1">
        <f t="shared" si="47"/>
        <v>0</v>
      </c>
      <c r="U279" s="1">
        <f t="shared" si="48"/>
        <v>0</v>
      </c>
      <c r="W279" s="1">
        <f t="shared" si="49"/>
        <v>0</v>
      </c>
    </row>
    <row r="280" spans="1:23">
      <c r="A280" s="4" t="s">
        <v>59</v>
      </c>
      <c r="B280" s="4" t="s">
        <v>35</v>
      </c>
      <c r="C280" s="4" t="s">
        <v>7</v>
      </c>
      <c r="D280">
        <v>1</v>
      </c>
      <c r="E280" s="1">
        <f t="shared" si="40"/>
        <v>5.93750185546933e-6</v>
      </c>
      <c r="G280" s="1">
        <f t="shared" si="41"/>
        <v>0</v>
      </c>
      <c r="I280" s="1">
        <f t="shared" si="42"/>
        <v>0</v>
      </c>
      <c r="K280" s="1">
        <f t="shared" si="43"/>
        <v>0</v>
      </c>
      <c r="M280" s="1">
        <f t="shared" si="44"/>
        <v>0</v>
      </c>
      <c r="O280" s="1">
        <f t="shared" si="45"/>
        <v>0</v>
      </c>
      <c r="Q280" s="1">
        <f t="shared" si="46"/>
        <v>0</v>
      </c>
      <c r="S280" s="1">
        <f t="shared" si="47"/>
        <v>0</v>
      </c>
      <c r="U280" s="1">
        <f t="shared" si="48"/>
        <v>0</v>
      </c>
      <c r="W280" s="1">
        <f t="shared" si="49"/>
        <v>0</v>
      </c>
    </row>
    <row r="281" spans="1:23">
      <c r="A281" s="4" t="s">
        <v>59</v>
      </c>
      <c r="B281" s="4" t="s">
        <v>35</v>
      </c>
      <c r="C281" s="4" t="s">
        <v>12</v>
      </c>
      <c r="D281">
        <v>1</v>
      </c>
      <c r="E281" s="1">
        <f t="shared" si="40"/>
        <v>5.93750185546933e-6</v>
      </c>
      <c r="G281" s="1">
        <f t="shared" si="41"/>
        <v>0</v>
      </c>
      <c r="I281" s="1">
        <f t="shared" si="42"/>
        <v>0</v>
      </c>
      <c r="K281" s="1">
        <f t="shared" si="43"/>
        <v>0</v>
      </c>
      <c r="M281" s="1">
        <f t="shared" si="44"/>
        <v>0</v>
      </c>
      <c r="O281" s="1">
        <f t="shared" si="45"/>
        <v>0</v>
      </c>
      <c r="Q281" s="1">
        <f t="shared" si="46"/>
        <v>0</v>
      </c>
      <c r="S281" s="1">
        <f t="shared" si="47"/>
        <v>0</v>
      </c>
      <c r="U281" s="1">
        <f t="shared" si="48"/>
        <v>0</v>
      </c>
      <c r="W281" s="1">
        <f t="shared" si="49"/>
        <v>0</v>
      </c>
    </row>
    <row r="282" spans="1:23">
      <c r="A282" s="4" t="s">
        <v>60</v>
      </c>
      <c r="B282" s="4" t="s">
        <v>7</v>
      </c>
      <c r="C282" s="4" t="s">
        <v>7</v>
      </c>
      <c r="D282">
        <v>938</v>
      </c>
      <c r="E282" s="1">
        <f t="shared" si="40"/>
        <v>0.00556937674043023</v>
      </c>
      <c r="F282">
        <v>281</v>
      </c>
      <c r="G282" s="1">
        <f t="shared" si="41"/>
        <v>0.00704101831667043</v>
      </c>
      <c r="H282">
        <v>106</v>
      </c>
      <c r="I282" s="1">
        <f t="shared" si="42"/>
        <v>0.00630877276514701</v>
      </c>
      <c r="J282">
        <v>76</v>
      </c>
      <c r="K282" s="1">
        <f t="shared" si="43"/>
        <v>0.00809113169381454</v>
      </c>
      <c r="L282">
        <v>42</v>
      </c>
      <c r="M282" s="1">
        <f t="shared" si="44"/>
        <v>0.00701988968744777</v>
      </c>
      <c r="N282">
        <v>28</v>
      </c>
      <c r="O282" s="1">
        <f t="shared" si="45"/>
        <v>0.0066793893129771</v>
      </c>
      <c r="P282">
        <v>18</v>
      </c>
      <c r="Q282" s="1">
        <f t="shared" si="46"/>
        <v>0.00579150579150579</v>
      </c>
      <c r="R282">
        <v>18</v>
      </c>
      <c r="S282" s="1">
        <f t="shared" si="47"/>
        <v>0.00748440748440748</v>
      </c>
      <c r="T282">
        <v>7</v>
      </c>
      <c r="U282" s="1">
        <f t="shared" si="48"/>
        <v>0.00367647058823529</v>
      </c>
      <c r="V282">
        <v>7</v>
      </c>
      <c r="W282" s="1">
        <f t="shared" si="49"/>
        <v>0.00459016393442623</v>
      </c>
    </row>
    <row r="283" spans="1:23">
      <c r="A283" s="4" t="s">
        <v>60</v>
      </c>
      <c r="B283" s="4" t="s">
        <v>7</v>
      </c>
      <c r="C283" s="4" t="s">
        <v>8</v>
      </c>
      <c r="D283">
        <v>102</v>
      </c>
      <c r="E283" s="1">
        <f t="shared" si="40"/>
        <v>0.000605625189257872</v>
      </c>
      <c r="F283">
        <v>26</v>
      </c>
      <c r="G283" s="1">
        <f t="shared" si="41"/>
        <v>0.000651482121827157</v>
      </c>
      <c r="H283">
        <v>11</v>
      </c>
      <c r="I283" s="1">
        <f t="shared" si="42"/>
        <v>0.000654683966194501</v>
      </c>
      <c r="J283">
        <v>5</v>
      </c>
      <c r="K283" s="1">
        <f t="shared" si="43"/>
        <v>0.000532311295645694</v>
      </c>
      <c r="L283">
        <v>4</v>
      </c>
      <c r="M283" s="1">
        <f t="shared" si="44"/>
        <v>0.000668560922614073</v>
      </c>
      <c r="N283">
        <v>4</v>
      </c>
      <c r="O283" s="1">
        <f t="shared" si="45"/>
        <v>0.000954198473282443</v>
      </c>
      <c r="P283">
        <v>5</v>
      </c>
      <c r="Q283" s="1">
        <f t="shared" si="46"/>
        <v>0.00160875160875161</v>
      </c>
      <c r="S283" s="1">
        <f t="shared" si="47"/>
        <v>0</v>
      </c>
      <c r="T283">
        <v>4</v>
      </c>
      <c r="U283" s="1">
        <f t="shared" si="48"/>
        <v>0.00210084033613445</v>
      </c>
      <c r="W283" s="1">
        <f t="shared" si="49"/>
        <v>0</v>
      </c>
    </row>
    <row r="284" spans="1:23">
      <c r="A284" s="4" t="s">
        <v>60</v>
      </c>
      <c r="B284" s="4" t="s">
        <v>7</v>
      </c>
      <c r="C284" s="4" t="s">
        <v>9</v>
      </c>
      <c r="D284">
        <v>2</v>
      </c>
      <c r="E284" s="1">
        <f t="shared" si="40"/>
        <v>1.18750037109387e-5</v>
      </c>
      <c r="G284" s="1">
        <f t="shared" si="41"/>
        <v>0</v>
      </c>
      <c r="I284" s="1">
        <f t="shared" si="42"/>
        <v>0</v>
      </c>
      <c r="K284" s="1">
        <f t="shared" si="43"/>
        <v>0</v>
      </c>
      <c r="M284" s="1">
        <f t="shared" si="44"/>
        <v>0</v>
      </c>
      <c r="O284" s="1">
        <f t="shared" si="45"/>
        <v>0</v>
      </c>
      <c r="Q284" s="1">
        <f t="shared" si="46"/>
        <v>0</v>
      </c>
      <c r="S284" s="1">
        <f t="shared" si="47"/>
        <v>0</v>
      </c>
      <c r="U284" s="1">
        <f t="shared" si="48"/>
        <v>0</v>
      </c>
      <c r="W284" s="1">
        <f t="shared" si="49"/>
        <v>0</v>
      </c>
    </row>
    <row r="285" spans="1:23">
      <c r="A285" s="4" t="s">
        <v>60</v>
      </c>
      <c r="B285" s="4" t="s">
        <v>7</v>
      </c>
      <c r="C285" s="4" t="s">
        <v>11</v>
      </c>
      <c r="D285">
        <v>151</v>
      </c>
      <c r="E285" s="1">
        <f t="shared" si="40"/>
        <v>0.000896562780175869</v>
      </c>
      <c r="F285">
        <v>39</v>
      </c>
      <c r="G285" s="1">
        <f t="shared" si="41"/>
        <v>0.000977223182740735</v>
      </c>
      <c r="H285">
        <v>9</v>
      </c>
      <c r="I285" s="1">
        <f t="shared" si="42"/>
        <v>0.000535650517795501</v>
      </c>
      <c r="J285">
        <v>5</v>
      </c>
      <c r="K285" s="1">
        <f t="shared" si="43"/>
        <v>0.000532311295645694</v>
      </c>
      <c r="L285">
        <v>3</v>
      </c>
      <c r="M285" s="1">
        <f t="shared" si="44"/>
        <v>0.000501420691960555</v>
      </c>
      <c r="N285">
        <v>4</v>
      </c>
      <c r="O285" s="1">
        <f t="shared" si="45"/>
        <v>0.000954198473282443</v>
      </c>
      <c r="P285">
        <v>3</v>
      </c>
      <c r="Q285" s="1">
        <f t="shared" si="46"/>
        <v>0.000965250965250965</v>
      </c>
      <c r="R285">
        <v>2</v>
      </c>
      <c r="S285" s="1">
        <f t="shared" si="47"/>
        <v>0.000831600831600832</v>
      </c>
      <c r="U285" s="1">
        <f t="shared" si="48"/>
        <v>0</v>
      </c>
      <c r="W285" s="1">
        <f t="shared" si="49"/>
        <v>0</v>
      </c>
    </row>
    <row r="286" spans="1:23">
      <c r="A286" s="4" t="s">
        <v>60</v>
      </c>
      <c r="B286" s="4" t="s">
        <v>7</v>
      </c>
      <c r="C286" s="4" t="s">
        <v>12</v>
      </c>
      <c r="D286">
        <v>17</v>
      </c>
      <c r="E286" s="1">
        <f t="shared" si="40"/>
        <v>0.000100937531542979</v>
      </c>
      <c r="F286">
        <v>11</v>
      </c>
      <c r="G286" s="1">
        <f t="shared" si="41"/>
        <v>0.000275627051542259</v>
      </c>
      <c r="I286" s="1">
        <f t="shared" si="42"/>
        <v>0</v>
      </c>
      <c r="J286">
        <v>1</v>
      </c>
      <c r="K286" s="1">
        <f t="shared" si="43"/>
        <v>0.000106462259129139</v>
      </c>
      <c r="M286" s="1">
        <f t="shared" si="44"/>
        <v>0</v>
      </c>
      <c r="O286" s="1">
        <f t="shared" si="45"/>
        <v>0</v>
      </c>
      <c r="Q286" s="1">
        <f t="shared" si="46"/>
        <v>0</v>
      </c>
      <c r="S286" s="1">
        <f t="shared" si="47"/>
        <v>0</v>
      </c>
      <c r="T286">
        <v>1</v>
      </c>
      <c r="U286" s="1">
        <f t="shared" si="48"/>
        <v>0.000525210084033613</v>
      </c>
      <c r="W286" s="1">
        <f t="shared" si="49"/>
        <v>0</v>
      </c>
    </row>
    <row r="287" spans="1:23">
      <c r="A287" s="4" t="s">
        <v>60</v>
      </c>
      <c r="B287" s="4" t="s">
        <v>7</v>
      </c>
      <c r="C287" s="4" t="s">
        <v>15</v>
      </c>
      <c r="D287">
        <v>3</v>
      </c>
      <c r="E287" s="1">
        <f t="shared" si="40"/>
        <v>1.7812505566408e-5</v>
      </c>
      <c r="G287" s="1">
        <f t="shared" si="41"/>
        <v>0</v>
      </c>
      <c r="I287" s="1">
        <f t="shared" si="42"/>
        <v>0</v>
      </c>
      <c r="K287" s="1">
        <f t="shared" si="43"/>
        <v>0</v>
      </c>
      <c r="M287" s="1">
        <f t="shared" si="44"/>
        <v>0</v>
      </c>
      <c r="O287" s="1">
        <f t="shared" si="45"/>
        <v>0</v>
      </c>
      <c r="Q287" s="1">
        <f t="shared" si="46"/>
        <v>0</v>
      </c>
      <c r="S287" s="1">
        <f t="shared" si="47"/>
        <v>0</v>
      </c>
      <c r="U287" s="1">
        <f t="shared" si="48"/>
        <v>0</v>
      </c>
      <c r="W287" s="1">
        <f t="shared" si="49"/>
        <v>0</v>
      </c>
    </row>
    <row r="288" spans="1:23">
      <c r="A288" s="4" t="s">
        <v>60</v>
      </c>
      <c r="B288" s="4" t="s">
        <v>7</v>
      </c>
      <c r="C288" s="4" t="s">
        <v>16</v>
      </c>
      <c r="D288">
        <v>1</v>
      </c>
      <c r="E288" s="1">
        <f t="shared" si="40"/>
        <v>5.93750185546933e-6</v>
      </c>
      <c r="G288" s="1">
        <f t="shared" si="41"/>
        <v>0</v>
      </c>
      <c r="I288" s="1">
        <f t="shared" si="42"/>
        <v>0</v>
      </c>
      <c r="K288" s="1">
        <f t="shared" si="43"/>
        <v>0</v>
      </c>
      <c r="M288" s="1">
        <f t="shared" si="44"/>
        <v>0</v>
      </c>
      <c r="O288" s="1">
        <f t="shared" si="45"/>
        <v>0</v>
      </c>
      <c r="Q288" s="1">
        <f t="shared" si="46"/>
        <v>0</v>
      </c>
      <c r="S288" s="1">
        <f t="shared" si="47"/>
        <v>0</v>
      </c>
      <c r="U288" s="1">
        <f t="shared" si="48"/>
        <v>0</v>
      </c>
      <c r="W288" s="1">
        <f t="shared" si="49"/>
        <v>0</v>
      </c>
    </row>
    <row r="289" spans="1:23">
      <c r="A289" s="4" t="s">
        <v>60</v>
      </c>
      <c r="B289" s="4" t="s">
        <v>7</v>
      </c>
      <c r="C289" s="4" t="s">
        <v>20</v>
      </c>
      <c r="D289">
        <v>1</v>
      </c>
      <c r="E289" s="1">
        <f t="shared" si="40"/>
        <v>5.93750185546933e-6</v>
      </c>
      <c r="G289" s="1">
        <f t="shared" si="41"/>
        <v>0</v>
      </c>
      <c r="I289" s="1">
        <f t="shared" si="42"/>
        <v>0</v>
      </c>
      <c r="K289" s="1">
        <f t="shared" si="43"/>
        <v>0</v>
      </c>
      <c r="M289" s="1">
        <f t="shared" si="44"/>
        <v>0</v>
      </c>
      <c r="O289" s="1">
        <f t="shared" si="45"/>
        <v>0</v>
      </c>
      <c r="Q289" s="1">
        <f t="shared" si="46"/>
        <v>0</v>
      </c>
      <c r="S289" s="1">
        <f t="shared" si="47"/>
        <v>0</v>
      </c>
      <c r="U289" s="1">
        <f t="shared" si="48"/>
        <v>0</v>
      </c>
      <c r="W289" s="1">
        <f t="shared" si="49"/>
        <v>0</v>
      </c>
    </row>
    <row r="290" spans="1:23">
      <c r="A290" s="4" t="s">
        <v>60</v>
      </c>
      <c r="B290" s="4" t="s">
        <v>23</v>
      </c>
      <c r="C290" s="4" t="s">
        <v>7</v>
      </c>
      <c r="D290">
        <v>15</v>
      </c>
      <c r="E290" s="1">
        <f t="shared" si="40"/>
        <v>8.906252783204e-5</v>
      </c>
      <c r="G290" s="1">
        <f t="shared" si="41"/>
        <v>0</v>
      </c>
      <c r="I290" s="1">
        <f t="shared" si="42"/>
        <v>0</v>
      </c>
      <c r="K290" s="1">
        <f t="shared" si="43"/>
        <v>0</v>
      </c>
      <c r="M290" s="1">
        <f t="shared" si="44"/>
        <v>0</v>
      </c>
      <c r="O290" s="1">
        <f t="shared" si="45"/>
        <v>0</v>
      </c>
      <c r="Q290" s="1">
        <f t="shared" si="46"/>
        <v>0</v>
      </c>
      <c r="S290" s="1">
        <f t="shared" si="47"/>
        <v>0</v>
      </c>
      <c r="U290" s="1">
        <f t="shared" si="48"/>
        <v>0</v>
      </c>
      <c r="V290">
        <v>1</v>
      </c>
      <c r="W290" s="1">
        <f t="shared" si="49"/>
        <v>0.000655737704918033</v>
      </c>
    </row>
    <row r="291" spans="1:23">
      <c r="A291" s="4" t="s">
        <v>60</v>
      </c>
      <c r="B291" s="4" t="s">
        <v>23</v>
      </c>
      <c r="C291" s="4" t="s">
        <v>8</v>
      </c>
      <c r="D291">
        <v>2</v>
      </c>
      <c r="E291" s="1">
        <f t="shared" si="40"/>
        <v>1.18750037109387e-5</v>
      </c>
      <c r="F291">
        <v>1</v>
      </c>
      <c r="G291" s="1">
        <f t="shared" si="41"/>
        <v>2.50570046856599e-5</v>
      </c>
      <c r="I291" s="1">
        <f t="shared" si="42"/>
        <v>0</v>
      </c>
      <c r="J291">
        <v>1</v>
      </c>
      <c r="K291" s="1">
        <f t="shared" si="43"/>
        <v>0.000106462259129139</v>
      </c>
      <c r="M291" s="1">
        <f t="shared" si="44"/>
        <v>0</v>
      </c>
      <c r="N291">
        <v>1</v>
      </c>
      <c r="O291" s="1">
        <f t="shared" si="45"/>
        <v>0.000238549618320611</v>
      </c>
      <c r="Q291" s="1">
        <f t="shared" si="46"/>
        <v>0</v>
      </c>
      <c r="S291" s="1">
        <f t="shared" si="47"/>
        <v>0</v>
      </c>
      <c r="U291" s="1">
        <f t="shared" si="48"/>
        <v>0</v>
      </c>
      <c r="W291" s="1">
        <f t="shared" si="49"/>
        <v>0</v>
      </c>
    </row>
    <row r="292" spans="1:23">
      <c r="A292" s="4" t="s">
        <v>60</v>
      </c>
      <c r="B292" s="4" t="s">
        <v>24</v>
      </c>
      <c r="C292" s="4" t="s">
        <v>7</v>
      </c>
      <c r="D292">
        <v>29</v>
      </c>
      <c r="E292" s="1">
        <f t="shared" si="40"/>
        <v>0.000172187553808611</v>
      </c>
      <c r="F292">
        <v>9</v>
      </c>
      <c r="G292" s="1">
        <f t="shared" si="41"/>
        <v>0.000225513042170939</v>
      </c>
      <c r="H292">
        <v>5</v>
      </c>
      <c r="I292" s="1">
        <f t="shared" si="42"/>
        <v>0.0002975836209975</v>
      </c>
      <c r="K292" s="1">
        <f t="shared" si="43"/>
        <v>0</v>
      </c>
      <c r="M292" s="1">
        <f t="shared" si="44"/>
        <v>0</v>
      </c>
      <c r="O292" s="1">
        <f t="shared" si="45"/>
        <v>0</v>
      </c>
      <c r="Q292" s="1">
        <f t="shared" si="46"/>
        <v>0</v>
      </c>
      <c r="S292" s="1">
        <f t="shared" si="47"/>
        <v>0</v>
      </c>
      <c r="U292" s="1">
        <f t="shared" si="48"/>
        <v>0</v>
      </c>
      <c r="W292" s="1">
        <f t="shared" si="49"/>
        <v>0</v>
      </c>
    </row>
    <row r="293" spans="1:23">
      <c r="A293" s="4" t="s">
        <v>60</v>
      </c>
      <c r="B293" s="4" t="s">
        <v>24</v>
      </c>
      <c r="C293" s="4" t="s">
        <v>8</v>
      </c>
      <c r="E293" s="1">
        <f t="shared" si="40"/>
        <v>0</v>
      </c>
      <c r="G293" s="1">
        <f t="shared" si="41"/>
        <v>0</v>
      </c>
      <c r="I293" s="1">
        <f t="shared" si="42"/>
        <v>0</v>
      </c>
      <c r="K293" s="1">
        <f t="shared" si="43"/>
        <v>0</v>
      </c>
      <c r="M293" s="1">
        <f t="shared" si="44"/>
        <v>0</v>
      </c>
      <c r="N293">
        <v>1</v>
      </c>
      <c r="O293" s="1">
        <f t="shared" si="45"/>
        <v>0.000238549618320611</v>
      </c>
      <c r="Q293" s="1">
        <f t="shared" si="46"/>
        <v>0</v>
      </c>
      <c r="S293" s="1">
        <f t="shared" si="47"/>
        <v>0</v>
      </c>
      <c r="U293" s="1">
        <f t="shared" si="48"/>
        <v>0</v>
      </c>
      <c r="W293" s="1">
        <f t="shared" si="49"/>
        <v>0</v>
      </c>
    </row>
    <row r="294" spans="1:23">
      <c r="A294" s="4" t="s">
        <v>60</v>
      </c>
      <c r="B294" s="4" t="s">
        <v>26</v>
      </c>
      <c r="C294" s="4" t="s">
        <v>7</v>
      </c>
      <c r="D294">
        <v>39</v>
      </c>
      <c r="E294" s="1">
        <f t="shared" si="40"/>
        <v>0.000231562572363304</v>
      </c>
      <c r="F294">
        <v>19</v>
      </c>
      <c r="G294" s="1">
        <f t="shared" si="41"/>
        <v>0.000476083089027538</v>
      </c>
      <c r="H294">
        <v>9</v>
      </c>
      <c r="I294" s="1">
        <f t="shared" si="42"/>
        <v>0.000535650517795501</v>
      </c>
      <c r="J294">
        <v>5</v>
      </c>
      <c r="K294" s="1">
        <f t="shared" si="43"/>
        <v>0.000532311295645694</v>
      </c>
      <c r="L294">
        <v>2</v>
      </c>
      <c r="M294" s="1">
        <f t="shared" si="44"/>
        <v>0.000334280461307037</v>
      </c>
      <c r="N294">
        <v>4</v>
      </c>
      <c r="O294" s="1">
        <f t="shared" si="45"/>
        <v>0.000954198473282443</v>
      </c>
      <c r="Q294" s="1">
        <f t="shared" si="46"/>
        <v>0</v>
      </c>
      <c r="S294" s="1">
        <f t="shared" si="47"/>
        <v>0</v>
      </c>
      <c r="U294" s="1">
        <f t="shared" si="48"/>
        <v>0</v>
      </c>
      <c r="W294" s="1">
        <f t="shared" si="49"/>
        <v>0</v>
      </c>
    </row>
    <row r="295" spans="1:23">
      <c r="A295" s="4" t="s">
        <v>60</v>
      </c>
      <c r="B295" s="4" t="s">
        <v>26</v>
      </c>
      <c r="C295" s="4" t="s">
        <v>8</v>
      </c>
      <c r="D295">
        <v>2</v>
      </c>
      <c r="E295" s="1">
        <f t="shared" si="40"/>
        <v>1.18750037109387e-5</v>
      </c>
      <c r="G295" s="1">
        <f t="shared" si="41"/>
        <v>0</v>
      </c>
      <c r="I295" s="1">
        <f t="shared" si="42"/>
        <v>0</v>
      </c>
      <c r="K295" s="1">
        <f t="shared" si="43"/>
        <v>0</v>
      </c>
      <c r="M295" s="1">
        <f t="shared" si="44"/>
        <v>0</v>
      </c>
      <c r="O295" s="1">
        <f t="shared" si="45"/>
        <v>0</v>
      </c>
      <c r="Q295" s="1">
        <f t="shared" si="46"/>
        <v>0</v>
      </c>
      <c r="S295" s="1">
        <f t="shared" si="47"/>
        <v>0</v>
      </c>
      <c r="U295" s="1">
        <f t="shared" si="48"/>
        <v>0</v>
      </c>
      <c r="W295" s="1">
        <f t="shared" si="49"/>
        <v>0</v>
      </c>
    </row>
    <row r="296" spans="1:23">
      <c r="A296" s="4" t="s">
        <v>60</v>
      </c>
      <c r="B296" s="4" t="s">
        <v>26</v>
      </c>
      <c r="C296" s="4" t="s">
        <v>11</v>
      </c>
      <c r="D296">
        <v>1</v>
      </c>
      <c r="E296" s="1">
        <f t="shared" si="40"/>
        <v>5.93750185546933e-6</v>
      </c>
      <c r="G296" s="1">
        <f t="shared" si="41"/>
        <v>0</v>
      </c>
      <c r="H296">
        <v>1</v>
      </c>
      <c r="I296" s="1">
        <f t="shared" si="42"/>
        <v>5.95167241995001e-5</v>
      </c>
      <c r="K296" s="1">
        <f t="shared" si="43"/>
        <v>0</v>
      </c>
      <c r="M296" s="1">
        <f t="shared" si="44"/>
        <v>0</v>
      </c>
      <c r="O296" s="1">
        <f t="shared" si="45"/>
        <v>0</v>
      </c>
      <c r="Q296" s="1">
        <f t="shared" si="46"/>
        <v>0</v>
      </c>
      <c r="S296" s="1">
        <f t="shared" si="47"/>
        <v>0</v>
      </c>
      <c r="U296" s="1">
        <f t="shared" si="48"/>
        <v>0</v>
      </c>
      <c r="W296" s="1">
        <f t="shared" si="49"/>
        <v>0</v>
      </c>
    </row>
    <row r="297" spans="1:23">
      <c r="A297" s="4" t="s">
        <v>60</v>
      </c>
      <c r="B297" s="4" t="s">
        <v>27</v>
      </c>
      <c r="C297" s="4" t="s">
        <v>10</v>
      </c>
      <c r="D297">
        <v>1</v>
      </c>
      <c r="E297" s="1">
        <f t="shared" si="40"/>
        <v>5.93750185546933e-6</v>
      </c>
      <c r="G297" s="1">
        <f t="shared" si="41"/>
        <v>0</v>
      </c>
      <c r="I297" s="1">
        <f t="shared" si="42"/>
        <v>0</v>
      </c>
      <c r="K297" s="1">
        <f t="shared" si="43"/>
        <v>0</v>
      </c>
      <c r="M297" s="1">
        <f t="shared" si="44"/>
        <v>0</v>
      </c>
      <c r="O297" s="1">
        <f t="shared" si="45"/>
        <v>0</v>
      </c>
      <c r="Q297" s="1">
        <f t="shared" si="46"/>
        <v>0</v>
      </c>
      <c r="S297" s="1">
        <f t="shared" si="47"/>
        <v>0</v>
      </c>
      <c r="U297" s="1">
        <f t="shared" si="48"/>
        <v>0</v>
      </c>
      <c r="W297" s="1">
        <f t="shared" si="49"/>
        <v>0</v>
      </c>
    </row>
    <row r="298" spans="1:23">
      <c r="A298" s="4" t="s">
        <v>60</v>
      </c>
      <c r="B298" s="4" t="s">
        <v>28</v>
      </c>
      <c r="C298" s="4" t="s">
        <v>7</v>
      </c>
      <c r="D298">
        <v>1</v>
      </c>
      <c r="E298" s="1">
        <f t="shared" si="40"/>
        <v>5.93750185546933e-6</v>
      </c>
      <c r="G298" s="1">
        <f t="shared" si="41"/>
        <v>0</v>
      </c>
      <c r="I298" s="1">
        <f t="shared" si="42"/>
        <v>0</v>
      </c>
      <c r="K298" s="1">
        <f t="shared" si="43"/>
        <v>0</v>
      </c>
      <c r="M298" s="1">
        <f t="shared" si="44"/>
        <v>0</v>
      </c>
      <c r="O298" s="1">
        <f t="shared" si="45"/>
        <v>0</v>
      </c>
      <c r="Q298" s="1">
        <f t="shared" si="46"/>
        <v>0</v>
      </c>
      <c r="S298" s="1">
        <f t="shared" si="47"/>
        <v>0</v>
      </c>
      <c r="U298" s="1">
        <f t="shared" si="48"/>
        <v>0</v>
      </c>
      <c r="W298" s="1">
        <f t="shared" si="49"/>
        <v>0</v>
      </c>
    </row>
    <row r="299" spans="1:23">
      <c r="A299" s="4" t="s">
        <v>60</v>
      </c>
      <c r="B299" s="4" t="s">
        <v>30</v>
      </c>
      <c r="C299" s="4" t="s">
        <v>7</v>
      </c>
      <c r="D299">
        <v>5</v>
      </c>
      <c r="E299" s="1">
        <f t="shared" si="40"/>
        <v>2.96875092773466e-5</v>
      </c>
      <c r="F299">
        <v>4</v>
      </c>
      <c r="G299" s="1">
        <f t="shared" si="41"/>
        <v>0.00010022801874264</v>
      </c>
      <c r="H299">
        <v>1</v>
      </c>
      <c r="I299" s="1">
        <f t="shared" si="42"/>
        <v>5.95167241995001e-5</v>
      </c>
      <c r="K299" s="1">
        <f t="shared" si="43"/>
        <v>0</v>
      </c>
      <c r="M299" s="1">
        <f t="shared" si="44"/>
        <v>0</v>
      </c>
      <c r="O299" s="1">
        <f t="shared" si="45"/>
        <v>0</v>
      </c>
      <c r="Q299" s="1">
        <f t="shared" si="46"/>
        <v>0</v>
      </c>
      <c r="R299">
        <v>1</v>
      </c>
      <c r="S299" s="1">
        <f t="shared" si="47"/>
        <v>0.000415800415800416</v>
      </c>
      <c r="U299" s="1">
        <f t="shared" si="48"/>
        <v>0</v>
      </c>
      <c r="W299" s="1">
        <f t="shared" si="49"/>
        <v>0</v>
      </c>
    </row>
    <row r="300" spans="1:23">
      <c r="A300" s="4" t="s">
        <v>60</v>
      </c>
      <c r="B300" s="4" t="s">
        <v>30</v>
      </c>
      <c r="C300" s="4" t="s">
        <v>8</v>
      </c>
      <c r="D300">
        <v>3</v>
      </c>
      <c r="E300" s="1">
        <f t="shared" si="40"/>
        <v>1.7812505566408e-5</v>
      </c>
      <c r="F300">
        <v>2</v>
      </c>
      <c r="G300" s="1">
        <f t="shared" si="41"/>
        <v>5.01140093713198e-5</v>
      </c>
      <c r="H300">
        <v>3</v>
      </c>
      <c r="I300" s="1">
        <f t="shared" si="42"/>
        <v>0.0001785501725985</v>
      </c>
      <c r="K300" s="1">
        <f t="shared" si="43"/>
        <v>0</v>
      </c>
      <c r="M300" s="1">
        <f t="shared" si="44"/>
        <v>0</v>
      </c>
      <c r="O300" s="1">
        <f t="shared" si="45"/>
        <v>0</v>
      </c>
      <c r="Q300" s="1">
        <f t="shared" si="46"/>
        <v>0</v>
      </c>
      <c r="S300" s="1">
        <f t="shared" si="47"/>
        <v>0</v>
      </c>
      <c r="U300" s="1">
        <f t="shared" si="48"/>
        <v>0</v>
      </c>
      <c r="V300">
        <v>1</v>
      </c>
      <c r="W300" s="1">
        <f t="shared" si="49"/>
        <v>0.000655737704918033</v>
      </c>
    </row>
    <row r="301" spans="1:23">
      <c r="A301" s="4" t="s">
        <v>60</v>
      </c>
      <c r="B301" s="4" t="s">
        <v>30</v>
      </c>
      <c r="C301" s="4" t="s">
        <v>11</v>
      </c>
      <c r="D301">
        <v>2</v>
      </c>
      <c r="E301" s="1">
        <f t="shared" si="40"/>
        <v>1.18750037109387e-5</v>
      </c>
      <c r="G301" s="1">
        <f t="shared" si="41"/>
        <v>0</v>
      </c>
      <c r="I301" s="1">
        <f t="shared" si="42"/>
        <v>0</v>
      </c>
      <c r="K301" s="1">
        <f t="shared" si="43"/>
        <v>0</v>
      </c>
      <c r="M301" s="1">
        <f t="shared" si="44"/>
        <v>0</v>
      </c>
      <c r="O301" s="1">
        <f t="shared" si="45"/>
        <v>0</v>
      </c>
      <c r="Q301" s="1">
        <f t="shared" si="46"/>
        <v>0</v>
      </c>
      <c r="S301" s="1">
        <f t="shared" si="47"/>
        <v>0</v>
      </c>
      <c r="U301" s="1">
        <f t="shared" si="48"/>
        <v>0</v>
      </c>
      <c r="W301" s="1">
        <f t="shared" si="49"/>
        <v>0</v>
      </c>
    </row>
    <row r="302" spans="1:23">
      <c r="A302" s="4" t="s">
        <v>60</v>
      </c>
      <c r="B302" s="4" t="s">
        <v>30</v>
      </c>
      <c r="C302" s="4" t="s">
        <v>12</v>
      </c>
      <c r="E302" s="1">
        <f t="shared" si="40"/>
        <v>0</v>
      </c>
      <c r="F302">
        <v>1</v>
      </c>
      <c r="G302" s="1">
        <f t="shared" si="41"/>
        <v>2.50570046856599e-5</v>
      </c>
      <c r="I302" s="1">
        <f t="shared" si="42"/>
        <v>0</v>
      </c>
      <c r="K302" s="1">
        <f t="shared" si="43"/>
        <v>0</v>
      </c>
      <c r="M302" s="1">
        <f t="shared" si="44"/>
        <v>0</v>
      </c>
      <c r="O302" s="1">
        <f t="shared" si="45"/>
        <v>0</v>
      </c>
      <c r="Q302" s="1">
        <f t="shared" si="46"/>
        <v>0</v>
      </c>
      <c r="S302" s="1">
        <f t="shared" si="47"/>
        <v>0</v>
      </c>
      <c r="U302" s="1">
        <f t="shared" si="48"/>
        <v>0</v>
      </c>
      <c r="W302" s="1">
        <f t="shared" si="49"/>
        <v>0</v>
      </c>
    </row>
    <row r="303" spans="1:23">
      <c r="A303" s="4" t="s">
        <v>60</v>
      </c>
      <c r="B303" s="4" t="s">
        <v>35</v>
      </c>
      <c r="C303" s="4" t="s">
        <v>7</v>
      </c>
      <c r="D303">
        <v>176</v>
      </c>
      <c r="E303" s="1">
        <f t="shared" si="40"/>
        <v>0.0010450003265626</v>
      </c>
      <c r="F303">
        <v>51</v>
      </c>
      <c r="G303" s="1">
        <f t="shared" si="41"/>
        <v>0.00127790723896865</v>
      </c>
      <c r="H303">
        <v>12</v>
      </c>
      <c r="I303" s="1">
        <f t="shared" si="42"/>
        <v>0.000714200690394001</v>
      </c>
      <c r="J303">
        <v>11</v>
      </c>
      <c r="K303" s="1">
        <f t="shared" si="43"/>
        <v>0.00117108485042053</v>
      </c>
      <c r="L303">
        <v>8</v>
      </c>
      <c r="M303" s="1">
        <f t="shared" si="44"/>
        <v>0.00133712184522815</v>
      </c>
      <c r="N303">
        <v>3</v>
      </c>
      <c r="O303" s="1">
        <f t="shared" si="45"/>
        <v>0.000715648854961832</v>
      </c>
      <c r="P303">
        <v>1</v>
      </c>
      <c r="Q303" s="1">
        <f t="shared" si="46"/>
        <v>0.000321750321750322</v>
      </c>
      <c r="S303" s="1">
        <f t="shared" si="47"/>
        <v>0</v>
      </c>
      <c r="U303" s="1">
        <f t="shared" si="48"/>
        <v>0</v>
      </c>
      <c r="W303" s="1">
        <f t="shared" si="49"/>
        <v>0</v>
      </c>
    </row>
    <row r="304" spans="1:23">
      <c r="A304" s="4" t="s">
        <v>60</v>
      </c>
      <c r="B304" s="4" t="s">
        <v>35</v>
      </c>
      <c r="C304" s="4" t="s">
        <v>8</v>
      </c>
      <c r="D304">
        <v>6</v>
      </c>
      <c r="E304" s="1">
        <f t="shared" si="40"/>
        <v>3.5625011132816e-5</v>
      </c>
      <c r="F304">
        <v>1</v>
      </c>
      <c r="G304" s="1">
        <f t="shared" si="41"/>
        <v>2.50570046856599e-5</v>
      </c>
      <c r="H304">
        <v>1</v>
      </c>
      <c r="I304" s="1">
        <f t="shared" si="42"/>
        <v>5.95167241995001e-5</v>
      </c>
      <c r="J304">
        <v>1</v>
      </c>
      <c r="K304" s="1">
        <f t="shared" si="43"/>
        <v>0.000106462259129139</v>
      </c>
      <c r="M304" s="1">
        <f t="shared" si="44"/>
        <v>0</v>
      </c>
      <c r="N304">
        <v>1</v>
      </c>
      <c r="O304" s="1">
        <f t="shared" si="45"/>
        <v>0.000238549618320611</v>
      </c>
      <c r="Q304" s="1">
        <f t="shared" si="46"/>
        <v>0</v>
      </c>
      <c r="S304" s="1">
        <f t="shared" si="47"/>
        <v>0</v>
      </c>
      <c r="U304" s="1">
        <f t="shared" si="48"/>
        <v>0</v>
      </c>
      <c r="W304" s="1">
        <f t="shared" si="49"/>
        <v>0</v>
      </c>
    </row>
    <row r="305" spans="1:23">
      <c r="A305" s="4" t="s">
        <v>60</v>
      </c>
      <c r="B305" s="4" t="s">
        <v>35</v>
      </c>
      <c r="C305" s="4" t="s">
        <v>9</v>
      </c>
      <c r="D305">
        <v>2</v>
      </c>
      <c r="E305" s="1">
        <f t="shared" si="40"/>
        <v>1.18750037109387e-5</v>
      </c>
      <c r="G305" s="1">
        <f t="shared" si="41"/>
        <v>0</v>
      </c>
      <c r="I305" s="1">
        <f t="shared" si="42"/>
        <v>0</v>
      </c>
      <c r="K305" s="1">
        <f t="shared" si="43"/>
        <v>0</v>
      </c>
      <c r="M305" s="1">
        <f t="shared" si="44"/>
        <v>0</v>
      </c>
      <c r="O305" s="1">
        <f t="shared" si="45"/>
        <v>0</v>
      </c>
      <c r="Q305" s="1">
        <f t="shared" si="46"/>
        <v>0</v>
      </c>
      <c r="S305" s="1">
        <f t="shared" si="47"/>
        <v>0</v>
      </c>
      <c r="U305" s="1">
        <f t="shared" si="48"/>
        <v>0</v>
      </c>
      <c r="W305" s="1">
        <f t="shared" si="49"/>
        <v>0</v>
      </c>
    </row>
    <row r="306" spans="1:23">
      <c r="A306" s="4" t="s">
        <v>60</v>
      </c>
      <c r="B306" s="4" t="s">
        <v>35</v>
      </c>
      <c r="C306" s="4" t="s">
        <v>11</v>
      </c>
      <c r="D306">
        <v>20</v>
      </c>
      <c r="E306" s="1">
        <f t="shared" si="40"/>
        <v>0.000118750037109387</v>
      </c>
      <c r="F306">
        <v>3</v>
      </c>
      <c r="G306" s="1">
        <f t="shared" si="41"/>
        <v>7.51710140569796e-5</v>
      </c>
      <c r="H306">
        <v>5</v>
      </c>
      <c r="I306" s="1">
        <f t="shared" si="42"/>
        <v>0.0002975836209975</v>
      </c>
      <c r="J306">
        <v>2</v>
      </c>
      <c r="K306" s="1">
        <f t="shared" si="43"/>
        <v>0.000212924518258277</v>
      </c>
      <c r="M306" s="1">
        <f t="shared" si="44"/>
        <v>0</v>
      </c>
      <c r="O306" s="1">
        <f t="shared" si="45"/>
        <v>0</v>
      </c>
      <c r="Q306" s="1">
        <f t="shared" si="46"/>
        <v>0</v>
      </c>
      <c r="S306" s="1">
        <f t="shared" si="47"/>
        <v>0</v>
      </c>
      <c r="U306" s="1">
        <f t="shared" si="48"/>
        <v>0</v>
      </c>
      <c r="W306" s="1">
        <f t="shared" si="49"/>
        <v>0</v>
      </c>
    </row>
    <row r="307" spans="1:23">
      <c r="A307" s="4" t="s">
        <v>60</v>
      </c>
      <c r="B307" s="4" t="s">
        <v>35</v>
      </c>
      <c r="C307" s="4" t="s">
        <v>12</v>
      </c>
      <c r="D307">
        <v>1</v>
      </c>
      <c r="E307" s="1">
        <f t="shared" si="40"/>
        <v>5.93750185546933e-6</v>
      </c>
      <c r="F307">
        <v>1</v>
      </c>
      <c r="G307" s="1">
        <f t="shared" si="41"/>
        <v>2.50570046856599e-5</v>
      </c>
      <c r="I307" s="1">
        <f t="shared" si="42"/>
        <v>0</v>
      </c>
      <c r="K307" s="1">
        <f t="shared" si="43"/>
        <v>0</v>
      </c>
      <c r="M307" s="1">
        <f t="shared" si="44"/>
        <v>0</v>
      </c>
      <c r="O307" s="1">
        <f t="shared" si="45"/>
        <v>0</v>
      </c>
      <c r="Q307" s="1">
        <f t="shared" si="46"/>
        <v>0</v>
      </c>
      <c r="S307" s="1">
        <f t="shared" si="47"/>
        <v>0</v>
      </c>
      <c r="U307" s="1">
        <f t="shared" si="48"/>
        <v>0</v>
      </c>
      <c r="W307" s="1">
        <f t="shared" si="49"/>
        <v>0</v>
      </c>
    </row>
    <row r="308" spans="1:23">
      <c r="A308" s="4" t="s">
        <v>60</v>
      </c>
      <c r="B308" s="4" t="s">
        <v>35</v>
      </c>
      <c r="C308" s="4" t="s">
        <v>16</v>
      </c>
      <c r="D308">
        <v>2</v>
      </c>
      <c r="E308" s="1">
        <f t="shared" si="40"/>
        <v>1.18750037109387e-5</v>
      </c>
      <c r="G308" s="1">
        <f t="shared" si="41"/>
        <v>0</v>
      </c>
      <c r="I308" s="1">
        <f t="shared" si="42"/>
        <v>0</v>
      </c>
      <c r="K308" s="1">
        <f t="shared" si="43"/>
        <v>0</v>
      </c>
      <c r="M308" s="1">
        <f t="shared" si="44"/>
        <v>0</v>
      </c>
      <c r="O308" s="1">
        <f t="shared" si="45"/>
        <v>0</v>
      </c>
      <c r="Q308" s="1">
        <f t="shared" si="46"/>
        <v>0</v>
      </c>
      <c r="S308" s="1">
        <f t="shared" si="47"/>
        <v>0</v>
      </c>
      <c r="U308" s="1">
        <f t="shared" si="48"/>
        <v>0</v>
      </c>
      <c r="W308" s="1">
        <f t="shared" si="49"/>
        <v>0</v>
      </c>
    </row>
    <row r="309" spans="1:23">
      <c r="A309" s="4" t="s">
        <v>60</v>
      </c>
      <c r="B309" s="4" t="s">
        <v>35</v>
      </c>
      <c r="C309" s="4" t="s">
        <v>22</v>
      </c>
      <c r="D309">
        <v>1</v>
      </c>
      <c r="E309" s="1">
        <f t="shared" si="40"/>
        <v>5.93750185546933e-6</v>
      </c>
      <c r="G309" s="1">
        <f t="shared" si="41"/>
        <v>0</v>
      </c>
      <c r="I309" s="1">
        <f t="shared" si="42"/>
        <v>0</v>
      </c>
      <c r="K309" s="1">
        <f t="shared" si="43"/>
        <v>0</v>
      </c>
      <c r="M309" s="1">
        <f t="shared" si="44"/>
        <v>0</v>
      </c>
      <c r="O309" s="1">
        <f t="shared" si="45"/>
        <v>0</v>
      </c>
      <c r="Q309" s="1">
        <f t="shared" si="46"/>
        <v>0</v>
      </c>
      <c r="S309" s="1">
        <f t="shared" si="47"/>
        <v>0</v>
      </c>
      <c r="U309" s="1">
        <f t="shared" si="48"/>
        <v>0</v>
      </c>
      <c r="W309" s="1">
        <f t="shared" si="49"/>
        <v>0</v>
      </c>
    </row>
    <row r="310" spans="1:23">
      <c r="A310" s="4" t="s">
        <v>60</v>
      </c>
      <c r="B310" s="4" t="s">
        <v>36</v>
      </c>
      <c r="C310" s="4" t="s">
        <v>8</v>
      </c>
      <c r="D310">
        <v>1</v>
      </c>
      <c r="E310" s="1">
        <f t="shared" si="40"/>
        <v>5.93750185546933e-6</v>
      </c>
      <c r="G310" s="1">
        <f t="shared" si="41"/>
        <v>0</v>
      </c>
      <c r="I310" s="1">
        <f t="shared" si="42"/>
        <v>0</v>
      </c>
      <c r="K310" s="1">
        <f t="shared" si="43"/>
        <v>0</v>
      </c>
      <c r="M310" s="1">
        <f t="shared" si="44"/>
        <v>0</v>
      </c>
      <c r="O310" s="1">
        <f t="shared" si="45"/>
        <v>0</v>
      </c>
      <c r="Q310" s="1">
        <f t="shared" si="46"/>
        <v>0</v>
      </c>
      <c r="S310" s="1">
        <f t="shared" si="47"/>
        <v>0</v>
      </c>
      <c r="U310" s="1">
        <f t="shared" si="48"/>
        <v>0</v>
      </c>
      <c r="W310" s="1">
        <f t="shared" si="49"/>
        <v>0</v>
      </c>
    </row>
    <row r="311" spans="1:23">
      <c r="A311" s="4" t="s">
        <v>60</v>
      </c>
      <c r="B311" s="4" t="s">
        <v>37</v>
      </c>
      <c r="C311" s="4" t="s">
        <v>7</v>
      </c>
      <c r="D311">
        <v>1</v>
      </c>
      <c r="E311" s="1">
        <f t="shared" si="40"/>
        <v>5.93750185546933e-6</v>
      </c>
      <c r="G311" s="1">
        <f t="shared" si="41"/>
        <v>0</v>
      </c>
      <c r="H311">
        <v>2</v>
      </c>
      <c r="I311" s="1">
        <f t="shared" si="42"/>
        <v>0.000119033448399</v>
      </c>
      <c r="K311" s="1">
        <f t="shared" si="43"/>
        <v>0</v>
      </c>
      <c r="M311" s="1">
        <f t="shared" si="44"/>
        <v>0</v>
      </c>
      <c r="O311" s="1">
        <f t="shared" si="45"/>
        <v>0</v>
      </c>
      <c r="Q311" s="1">
        <f t="shared" si="46"/>
        <v>0</v>
      </c>
      <c r="S311" s="1">
        <f t="shared" si="47"/>
        <v>0</v>
      </c>
      <c r="U311" s="1">
        <f t="shared" si="48"/>
        <v>0</v>
      </c>
      <c r="W311" s="1">
        <f t="shared" si="49"/>
        <v>0</v>
      </c>
    </row>
    <row r="312" spans="1:23">
      <c r="A312" s="4" t="s">
        <v>60</v>
      </c>
      <c r="B312" s="4" t="s">
        <v>39</v>
      </c>
      <c r="C312" s="4" t="s">
        <v>7</v>
      </c>
      <c r="D312">
        <v>4</v>
      </c>
      <c r="E312" s="1">
        <f t="shared" si="40"/>
        <v>2.37500074218773e-5</v>
      </c>
      <c r="G312" s="1">
        <f t="shared" si="41"/>
        <v>0</v>
      </c>
      <c r="I312" s="1">
        <f t="shared" si="42"/>
        <v>0</v>
      </c>
      <c r="K312" s="1">
        <f t="shared" si="43"/>
        <v>0</v>
      </c>
      <c r="M312" s="1">
        <f t="shared" si="44"/>
        <v>0</v>
      </c>
      <c r="O312" s="1">
        <f t="shared" si="45"/>
        <v>0</v>
      </c>
      <c r="Q312" s="1">
        <f t="shared" si="46"/>
        <v>0</v>
      </c>
      <c r="S312" s="1">
        <f t="shared" si="47"/>
        <v>0</v>
      </c>
      <c r="U312" s="1">
        <f t="shared" si="48"/>
        <v>0</v>
      </c>
      <c r="W312" s="1">
        <f t="shared" si="49"/>
        <v>0</v>
      </c>
    </row>
    <row r="313" spans="1:23">
      <c r="A313" s="4" t="s">
        <v>60</v>
      </c>
      <c r="B313" s="4" t="s">
        <v>39</v>
      </c>
      <c r="C313" s="4" t="s">
        <v>11</v>
      </c>
      <c r="D313">
        <v>1</v>
      </c>
      <c r="E313" s="1">
        <f t="shared" si="40"/>
        <v>5.93750185546933e-6</v>
      </c>
      <c r="F313">
        <v>1</v>
      </c>
      <c r="G313" s="1">
        <f t="shared" si="41"/>
        <v>2.50570046856599e-5</v>
      </c>
      <c r="I313" s="1">
        <f t="shared" si="42"/>
        <v>0</v>
      </c>
      <c r="K313" s="1">
        <f t="shared" si="43"/>
        <v>0</v>
      </c>
      <c r="M313" s="1">
        <f t="shared" si="44"/>
        <v>0</v>
      </c>
      <c r="O313" s="1">
        <f t="shared" si="45"/>
        <v>0</v>
      </c>
      <c r="Q313" s="1">
        <f t="shared" si="46"/>
        <v>0</v>
      </c>
      <c r="S313" s="1">
        <f t="shared" si="47"/>
        <v>0</v>
      </c>
      <c r="U313" s="1">
        <f t="shared" si="48"/>
        <v>0</v>
      </c>
      <c r="W313" s="1">
        <f t="shared" si="49"/>
        <v>0</v>
      </c>
    </row>
    <row r="314" spans="1:23">
      <c r="A314" s="4" t="s">
        <v>60</v>
      </c>
      <c r="B314" s="4" t="s">
        <v>42</v>
      </c>
      <c r="C314" s="4" t="s">
        <v>7</v>
      </c>
      <c r="D314">
        <v>1</v>
      </c>
      <c r="E314" s="1">
        <f t="shared" si="40"/>
        <v>5.93750185546933e-6</v>
      </c>
      <c r="F314">
        <v>3</v>
      </c>
      <c r="G314" s="1">
        <f t="shared" si="41"/>
        <v>7.51710140569796e-5</v>
      </c>
      <c r="I314" s="1">
        <f t="shared" si="42"/>
        <v>0</v>
      </c>
      <c r="K314" s="1">
        <f t="shared" si="43"/>
        <v>0</v>
      </c>
      <c r="M314" s="1">
        <f t="shared" si="44"/>
        <v>0</v>
      </c>
      <c r="O314" s="1">
        <f t="shared" si="45"/>
        <v>0</v>
      </c>
      <c r="Q314" s="1">
        <f t="shared" si="46"/>
        <v>0</v>
      </c>
      <c r="S314" s="1">
        <f t="shared" si="47"/>
        <v>0</v>
      </c>
      <c r="U314" s="1">
        <f t="shared" si="48"/>
        <v>0</v>
      </c>
      <c r="W314" s="1">
        <f t="shared" si="49"/>
        <v>0</v>
      </c>
    </row>
    <row r="315" spans="1:23">
      <c r="A315" s="4" t="s">
        <v>61</v>
      </c>
      <c r="B315" s="4" t="s">
        <v>7</v>
      </c>
      <c r="C315" s="4" t="s">
        <v>7</v>
      </c>
      <c r="D315">
        <v>2</v>
      </c>
      <c r="E315" s="1">
        <f t="shared" si="40"/>
        <v>1.18750037109387e-5</v>
      </c>
      <c r="F315">
        <v>1</v>
      </c>
      <c r="G315" s="1">
        <f t="shared" si="41"/>
        <v>2.50570046856599e-5</v>
      </c>
      <c r="I315" s="1">
        <f t="shared" si="42"/>
        <v>0</v>
      </c>
      <c r="K315" s="1">
        <f t="shared" si="43"/>
        <v>0</v>
      </c>
      <c r="M315" s="1">
        <f t="shared" si="44"/>
        <v>0</v>
      </c>
      <c r="O315" s="1">
        <f t="shared" si="45"/>
        <v>0</v>
      </c>
      <c r="P315">
        <v>1</v>
      </c>
      <c r="Q315" s="1">
        <f t="shared" si="46"/>
        <v>0.000321750321750322</v>
      </c>
      <c r="S315" s="1">
        <f t="shared" si="47"/>
        <v>0</v>
      </c>
      <c r="U315" s="1">
        <f t="shared" si="48"/>
        <v>0</v>
      </c>
      <c r="W315" s="1">
        <f t="shared" si="49"/>
        <v>0</v>
      </c>
    </row>
    <row r="316" spans="1:23">
      <c r="A316" s="4" t="s">
        <v>61</v>
      </c>
      <c r="B316" s="4" t="s">
        <v>7</v>
      </c>
      <c r="C316" s="4" t="s">
        <v>11</v>
      </c>
      <c r="D316">
        <v>1</v>
      </c>
      <c r="E316" s="1">
        <f t="shared" si="40"/>
        <v>5.93750185546933e-6</v>
      </c>
      <c r="G316" s="1">
        <f t="shared" si="41"/>
        <v>0</v>
      </c>
      <c r="I316" s="1">
        <f t="shared" si="42"/>
        <v>0</v>
      </c>
      <c r="K316" s="1">
        <f t="shared" si="43"/>
        <v>0</v>
      </c>
      <c r="M316" s="1">
        <f t="shared" si="44"/>
        <v>0</v>
      </c>
      <c r="O316" s="1">
        <f t="shared" si="45"/>
        <v>0</v>
      </c>
      <c r="Q316" s="1">
        <f t="shared" si="46"/>
        <v>0</v>
      </c>
      <c r="S316" s="1">
        <f t="shared" si="47"/>
        <v>0</v>
      </c>
      <c r="U316" s="1">
        <f t="shared" si="48"/>
        <v>0</v>
      </c>
      <c r="W316" s="1">
        <f t="shared" si="49"/>
        <v>0</v>
      </c>
    </row>
    <row r="317" spans="1:23">
      <c r="A317" s="4" t="s">
        <v>61</v>
      </c>
      <c r="B317" s="4" t="s">
        <v>26</v>
      </c>
      <c r="C317" s="4" t="s">
        <v>12</v>
      </c>
      <c r="D317">
        <v>1</v>
      </c>
      <c r="E317" s="1">
        <f t="shared" si="40"/>
        <v>5.93750185546933e-6</v>
      </c>
      <c r="G317" s="1">
        <f t="shared" si="41"/>
        <v>0</v>
      </c>
      <c r="I317" s="1">
        <f t="shared" si="42"/>
        <v>0</v>
      </c>
      <c r="K317" s="1">
        <f t="shared" si="43"/>
        <v>0</v>
      </c>
      <c r="M317" s="1">
        <f t="shared" si="44"/>
        <v>0</v>
      </c>
      <c r="O317" s="1">
        <f t="shared" si="45"/>
        <v>0</v>
      </c>
      <c r="Q317" s="1">
        <f t="shared" si="46"/>
        <v>0</v>
      </c>
      <c r="S317" s="1">
        <f t="shared" si="47"/>
        <v>0</v>
      </c>
      <c r="U317" s="1">
        <f t="shared" si="48"/>
        <v>0</v>
      </c>
      <c r="W317" s="1">
        <f t="shared" si="49"/>
        <v>0</v>
      </c>
    </row>
    <row r="318" spans="1:23">
      <c r="A318" s="4" t="s">
        <v>61</v>
      </c>
      <c r="B318" s="4" t="s">
        <v>35</v>
      </c>
      <c r="C318" s="4" t="s">
        <v>7</v>
      </c>
      <c r="D318">
        <v>1</v>
      </c>
      <c r="E318" s="1">
        <f t="shared" si="40"/>
        <v>5.93750185546933e-6</v>
      </c>
      <c r="G318" s="1">
        <f t="shared" si="41"/>
        <v>0</v>
      </c>
      <c r="I318" s="1">
        <f t="shared" si="42"/>
        <v>0</v>
      </c>
      <c r="K318" s="1">
        <f t="shared" si="43"/>
        <v>0</v>
      </c>
      <c r="M318" s="1">
        <f t="shared" si="44"/>
        <v>0</v>
      </c>
      <c r="O318" s="1">
        <f t="shared" si="45"/>
        <v>0</v>
      </c>
      <c r="Q318" s="1">
        <f t="shared" si="46"/>
        <v>0</v>
      </c>
      <c r="S318" s="1">
        <f t="shared" si="47"/>
        <v>0</v>
      </c>
      <c r="U318" s="1">
        <f t="shared" si="48"/>
        <v>0</v>
      </c>
      <c r="W318" s="1">
        <f t="shared" si="49"/>
        <v>0</v>
      </c>
    </row>
    <row r="319" spans="1:23">
      <c r="A319" s="4" t="s">
        <v>61</v>
      </c>
      <c r="B319" s="4" t="s">
        <v>35</v>
      </c>
      <c r="C319" s="4" t="s">
        <v>16</v>
      </c>
      <c r="D319">
        <v>1</v>
      </c>
      <c r="E319" s="1">
        <f t="shared" si="40"/>
        <v>5.93750185546933e-6</v>
      </c>
      <c r="G319" s="1">
        <f t="shared" si="41"/>
        <v>0</v>
      </c>
      <c r="I319" s="1">
        <f t="shared" si="42"/>
        <v>0</v>
      </c>
      <c r="K319" s="1">
        <f t="shared" si="43"/>
        <v>0</v>
      </c>
      <c r="M319" s="1">
        <f t="shared" si="44"/>
        <v>0</v>
      </c>
      <c r="O319" s="1">
        <f t="shared" si="45"/>
        <v>0</v>
      </c>
      <c r="Q319" s="1">
        <f t="shared" si="46"/>
        <v>0</v>
      </c>
      <c r="S319" s="1">
        <f t="shared" si="47"/>
        <v>0</v>
      </c>
      <c r="U319" s="1">
        <f t="shared" si="48"/>
        <v>0</v>
      </c>
      <c r="W319" s="1">
        <f t="shared" si="49"/>
        <v>0</v>
      </c>
    </row>
    <row r="320" spans="1:23">
      <c r="A320" s="4" t="s">
        <v>62</v>
      </c>
      <c r="B320" s="4" t="s">
        <v>7</v>
      </c>
      <c r="C320" s="4" t="s">
        <v>7</v>
      </c>
      <c r="D320">
        <v>1</v>
      </c>
      <c r="E320" s="1">
        <f t="shared" si="40"/>
        <v>5.93750185546933e-6</v>
      </c>
      <c r="G320" s="1">
        <f t="shared" si="41"/>
        <v>0</v>
      </c>
      <c r="I320" s="1">
        <f t="shared" si="42"/>
        <v>0</v>
      </c>
      <c r="K320" s="1">
        <f t="shared" si="43"/>
        <v>0</v>
      </c>
      <c r="M320" s="1">
        <f t="shared" si="44"/>
        <v>0</v>
      </c>
      <c r="O320" s="1">
        <f t="shared" si="45"/>
        <v>0</v>
      </c>
      <c r="Q320" s="1">
        <f t="shared" si="46"/>
        <v>0</v>
      </c>
      <c r="S320" s="1">
        <f t="shared" si="47"/>
        <v>0</v>
      </c>
      <c r="U320" s="1">
        <f t="shared" si="48"/>
        <v>0</v>
      </c>
      <c r="W320" s="1">
        <f t="shared" si="49"/>
        <v>0</v>
      </c>
    </row>
    <row r="321" spans="1:23">
      <c r="A321" s="4" t="s">
        <v>62</v>
      </c>
      <c r="B321" s="4" t="s">
        <v>7</v>
      </c>
      <c r="C321" s="4" t="s">
        <v>12</v>
      </c>
      <c r="D321">
        <v>1</v>
      </c>
      <c r="E321" s="1">
        <f t="shared" si="40"/>
        <v>5.93750185546933e-6</v>
      </c>
      <c r="G321" s="1">
        <f t="shared" si="41"/>
        <v>0</v>
      </c>
      <c r="I321" s="1">
        <f t="shared" si="42"/>
        <v>0</v>
      </c>
      <c r="K321" s="1">
        <f t="shared" si="43"/>
        <v>0</v>
      </c>
      <c r="M321" s="1">
        <f t="shared" si="44"/>
        <v>0</v>
      </c>
      <c r="O321" s="1">
        <f t="shared" si="45"/>
        <v>0</v>
      </c>
      <c r="Q321" s="1">
        <f t="shared" si="46"/>
        <v>0</v>
      </c>
      <c r="S321" s="1">
        <f t="shared" si="47"/>
        <v>0</v>
      </c>
      <c r="U321" s="1">
        <f t="shared" si="48"/>
        <v>0</v>
      </c>
      <c r="W321" s="1">
        <f t="shared" si="49"/>
        <v>0</v>
      </c>
    </row>
    <row r="322" spans="1:23">
      <c r="A322" s="4" t="s">
        <v>63</v>
      </c>
      <c r="B322" s="4" t="s">
        <v>41</v>
      </c>
      <c r="C322" s="4" t="s">
        <v>7</v>
      </c>
      <c r="E322" s="1">
        <f t="shared" ref="E322:E385" si="50">D322/SUM(D$2:D$536)</f>
        <v>0</v>
      </c>
      <c r="G322" s="1">
        <f t="shared" ref="G322:G385" si="51">F322/SUM(F$2:F$536)</f>
        <v>0</v>
      </c>
      <c r="I322" s="1">
        <f t="shared" ref="I322:I385" si="52">H322/SUM(H$2:H$536)</f>
        <v>0</v>
      </c>
      <c r="K322" s="1">
        <f t="shared" ref="K322:K385" si="53">J322/SUM(J$2:J$536)</f>
        <v>0</v>
      </c>
      <c r="M322" s="1">
        <f t="shared" ref="M322:M385" si="54">L322/SUM(L$2:L$536)</f>
        <v>0</v>
      </c>
      <c r="N322">
        <v>1</v>
      </c>
      <c r="O322" s="1">
        <f t="shared" ref="O322:O385" si="55">N322/SUM(N$2:N$536)</f>
        <v>0.000238549618320611</v>
      </c>
      <c r="Q322" s="1">
        <f t="shared" ref="Q322:Q385" si="56">P322/SUM(P$2:P$536)</f>
        <v>0</v>
      </c>
      <c r="S322" s="1">
        <f t="shared" ref="S322:S385" si="57">R322/SUM(R$2:R$536)</f>
        <v>0</v>
      </c>
      <c r="U322" s="1">
        <f t="shared" ref="U322:U385" si="58">T322/SUM(T$2:T$536)</f>
        <v>0</v>
      </c>
      <c r="W322" s="1">
        <f t="shared" ref="W322:W385" si="59">V322/SUM(V$2:V$536)</f>
        <v>0</v>
      </c>
    </row>
    <row r="323" spans="1:23">
      <c r="A323" s="4" t="s">
        <v>64</v>
      </c>
      <c r="B323" s="4" t="s">
        <v>7</v>
      </c>
      <c r="C323" s="4" t="s">
        <v>7</v>
      </c>
      <c r="D323">
        <v>14</v>
      </c>
      <c r="E323" s="1">
        <f t="shared" si="50"/>
        <v>8.31250259765706e-5</v>
      </c>
      <c r="F323">
        <v>7</v>
      </c>
      <c r="G323" s="1">
        <f t="shared" si="51"/>
        <v>0.000175399032799619</v>
      </c>
      <c r="H323">
        <v>3</v>
      </c>
      <c r="I323" s="1">
        <f t="shared" si="52"/>
        <v>0.0001785501725985</v>
      </c>
      <c r="J323">
        <v>3</v>
      </c>
      <c r="K323" s="1">
        <f t="shared" si="53"/>
        <v>0.000319386777387416</v>
      </c>
      <c r="L323">
        <v>2</v>
      </c>
      <c r="M323" s="1">
        <f t="shared" si="54"/>
        <v>0.000334280461307037</v>
      </c>
      <c r="N323">
        <v>1</v>
      </c>
      <c r="O323" s="1">
        <f t="shared" si="55"/>
        <v>0.000238549618320611</v>
      </c>
      <c r="P323">
        <v>1</v>
      </c>
      <c r="Q323" s="1">
        <f t="shared" si="56"/>
        <v>0.000321750321750322</v>
      </c>
      <c r="R323">
        <v>2</v>
      </c>
      <c r="S323" s="1">
        <f t="shared" si="57"/>
        <v>0.000831600831600832</v>
      </c>
      <c r="U323" s="1">
        <f t="shared" si="58"/>
        <v>0</v>
      </c>
      <c r="V323">
        <v>1</v>
      </c>
      <c r="W323" s="1">
        <f t="shared" si="59"/>
        <v>0.000655737704918033</v>
      </c>
    </row>
    <row r="324" spans="1:23">
      <c r="A324" s="4" t="s">
        <v>64</v>
      </c>
      <c r="B324" s="4" t="s">
        <v>7</v>
      </c>
      <c r="C324" s="4" t="s">
        <v>11</v>
      </c>
      <c r="D324">
        <v>1</v>
      </c>
      <c r="E324" s="1">
        <f t="shared" si="50"/>
        <v>5.93750185546933e-6</v>
      </c>
      <c r="F324">
        <v>3</v>
      </c>
      <c r="G324" s="1">
        <f t="shared" si="51"/>
        <v>7.51710140569796e-5</v>
      </c>
      <c r="H324">
        <v>2</v>
      </c>
      <c r="I324" s="1">
        <f t="shared" si="52"/>
        <v>0.000119033448399</v>
      </c>
      <c r="J324">
        <v>1</v>
      </c>
      <c r="K324" s="1">
        <f t="shared" si="53"/>
        <v>0.000106462259129139</v>
      </c>
      <c r="L324">
        <v>1</v>
      </c>
      <c r="M324" s="1">
        <f t="shared" si="54"/>
        <v>0.000167140230653518</v>
      </c>
      <c r="O324" s="1">
        <f t="shared" si="55"/>
        <v>0</v>
      </c>
      <c r="Q324" s="1">
        <f t="shared" si="56"/>
        <v>0</v>
      </c>
      <c r="S324" s="1">
        <f t="shared" si="57"/>
        <v>0</v>
      </c>
      <c r="U324" s="1">
        <f t="shared" si="58"/>
        <v>0</v>
      </c>
      <c r="W324" s="1">
        <f t="shared" si="59"/>
        <v>0</v>
      </c>
    </row>
    <row r="325" spans="1:23">
      <c r="A325" s="4" t="s">
        <v>64</v>
      </c>
      <c r="B325" s="4" t="s">
        <v>7</v>
      </c>
      <c r="C325" s="4" t="s">
        <v>12</v>
      </c>
      <c r="E325" s="1">
        <f t="shared" si="50"/>
        <v>0</v>
      </c>
      <c r="F325">
        <v>1</v>
      </c>
      <c r="G325" s="1">
        <f t="shared" si="51"/>
        <v>2.50570046856599e-5</v>
      </c>
      <c r="H325">
        <v>1</v>
      </c>
      <c r="I325" s="1">
        <f t="shared" si="52"/>
        <v>5.95167241995001e-5</v>
      </c>
      <c r="K325" s="1">
        <f t="shared" si="53"/>
        <v>0</v>
      </c>
      <c r="M325" s="1">
        <f t="shared" si="54"/>
        <v>0</v>
      </c>
      <c r="O325" s="1">
        <f t="shared" si="55"/>
        <v>0</v>
      </c>
      <c r="Q325" s="1">
        <f t="shared" si="56"/>
        <v>0</v>
      </c>
      <c r="S325" s="1">
        <f t="shared" si="57"/>
        <v>0</v>
      </c>
      <c r="U325" s="1">
        <f t="shared" si="58"/>
        <v>0</v>
      </c>
      <c r="W325" s="1">
        <f t="shared" si="59"/>
        <v>0</v>
      </c>
    </row>
    <row r="326" spans="1:23">
      <c r="A326" s="4" t="s">
        <v>64</v>
      </c>
      <c r="B326" s="4" t="s">
        <v>26</v>
      </c>
      <c r="C326" s="4" t="s">
        <v>7</v>
      </c>
      <c r="D326">
        <v>2</v>
      </c>
      <c r="E326" s="1">
        <f t="shared" si="50"/>
        <v>1.18750037109387e-5</v>
      </c>
      <c r="G326" s="1">
        <f t="shared" si="51"/>
        <v>0</v>
      </c>
      <c r="I326" s="1">
        <f t="shared" si="52"/>
        <v>0</v>
      </c>
      <c r="K326" s="1">
        <f t="shared" si="53"/>
        <v>0</v>
      </c>
      <c r="M326" s="1">
        <f t="shared" si="54"/>
        <v>0</v>
      </c>
      <c r="O326" s="1">
        <f t="shared" si="55"/>
        <v>0</v>
      </c>
      <c r="Q326" s="1">
        <f t="shared" si="56"/>
        <v>0</v>
      </c>
      <c r="S326" s="1">
        <f t="shared" si="57"/>
        <v>0</v>
      </c>
      <c r="U326" s="1">
        <f t="shared" si="58"/>
        <v>0</v>
      </c>
      <c r="W326" s="1">
        <f t="shared" si="59"/>
        <v>0</v>
      </c>
    </row>
    <row r="327" spans="1:23">
      <c r="A327" s="4" t="s">
        <v>64</v>
      </c>
      <c r="B327" s="4" t="s">
        <v>35</v>
      </c>
      <c r="C327" s="4" t="s">
        <v>7</v>
      </c>
      <c r="D327">
        <v>4</v>
      </c>
      <c r="E327" s="1">
        <f t="shared" si="50"/>
        <v>2.37500074218773e-5</v>
      </c>
      <c r="F327">
        <v>2</v>
      </c>
      <c r="G327" s="1">
        <f t="shared" si="51"/>
        <v>5.01140093713198e-5</v>
      </c>
      <c r="I327" s="1">
        <f t="shared" si="52"/>
        <v>0</v>
      </c>
      <c r="K327" s="1">
        <f t="shared" si="53"/>
        <v>0</v>
      </c>
      <c r="M327" s="1">
        <f t="shared" si="54"/>
        <v>0</v>
      </c>
      <c r="O327" s="1">
        <f t="shared" si="55"/>
        <v>0</v>
      </c>
      <c r="Q327" s="1">
        <f t="shared" si="56"/>
        <v>0</v>
      </c>
      <c r="S327" s="1">
        <f t="shared" si="57"/>
        <v>0</v>
      </c>
      <c r="T327">
        <v>1</v>
      </c>
      <c r="U327" s="1">
        <f t="shared" si="58"/>
        <v>0.000525210084033613</v>
      </c>
      <c r="W327" s="1">
        <f t="shared" si="59"/>
        <v>0</v>
      </c>
    </row>
    <row r="328" spans="1:23">
      <c r="A328" s="4" t="s">
        <v>64</v>
      </c>
      <c r="B328" s="4" t="s">
        <v>35</v>
      </c>
      <c r="C328" s="4" t="s">
        <v>8</v>
      </c>
      <c r="D328">
        <v>1</v>
      </c>
      <c r="E328" s="1">
        <f t="shared" si="50"/>
        <v>5.93750185546933e-6</v>
      </c>
      <c r="G328" s="1">
        <f t="shared" si="51"/>
        <v>0</v>
      </c>
      <c r="I328" s="1">
        <f t="shared" si="52"/>
        <v>0</v>
      </c>
      <c r="K328" s="1">
        <f t="shared" si="53"/>
        <v>0</v>
      </c>
      <c r="M328" s="1">
        <f t="shared" si="54"/>
        <v>0</v>
      </c>
      <c r="O328" s="1">
        <f t="shared" si="55"/>
        <v>0</v>
      </c>
      <c r="Q328" s="1">
        <f t="shared" si="56"/>
        <v>0</v>
      </c>
      <c r="S328" s="1">
        <f t="shared" si="57"/>
        <v>0</v>
      </c>
      <c r="U328" s="1">
        <f t="shared" si="58"/>
        <v>0</v>
      </c>
      <c r="W328" s="1">
        <f t="shared" si="59"/>
        <v>0</v>
      </c>
    </row>
    <row r="329" spans="1:23">
      <c r="A329" s="4" t="s">
        <v>64</v>
      </c>
      <c r="B329" s="4" t="s">
        <v>37</v>
      </c>
      <c r="C329" s="4" t="s">
        <v>7</v>
      </c>
      <c r="E329" s="1">
        <f t="shared" si="50"/>
        <v>0</v>
      </c>
      <c r="G329" s="1">
        <f t="shared" si="51"/>
        <v>0</v>
      </c>
      <c r="H329">
        <v>1</v>
      </c>
      <c r="I329" s="1">
        <f t="shared" si="52"/>
        <v>5.95167241995001e-5</v>
      </c>
      <c r="J329">
        <v>1</v>
      </c>
      <c r="K329" s="1">
        <f t="shared" si="53"/>
        <v>0.000106462259129139</v>
      </c>
      <c r="M329" s="1">
        <f t="shared" si="54"/>
        <v>0</v>
      </c>
      <c r="O329" s="1">
        <f t="shared" si="55"/>
        <v>0</v>
      </c>
      <c r="Q329" s="1">
        <f t="shared" si="56"/>
        <v>0</v>
      </c>
      <c r="S329" s="1">
        <f t="shared" si="57"/>
        <v>0</v>
      </c>
      <c r="U329" s="1">
        <f t="shared" si="58"/>
        <v>0</v>
      </c>
      <c r="W329" s="1">
        <f t="shared" si="59"/>
        <v>0</v>
      </c>
    </row>
    <row r="330" spans="1:23">
      <c r="A330" s="4" t="s">
        <v>65</v>
      </c>
      <c r="B330" s="4" t="s">
        <v>24</v>
      </c>
      <c r="C330" s="4" t="s">
        <v>8</v>
      </c>
      <c r="D330">
        <v>1</v>
      </c>
      <c r="E330" s="1">
        <f t="shared" si="50"/>
        <v>5.93750185546933e-6</v>
      </c>
      <c r="G330" s="1">
        <f t="shared" si="51"/>
        <v>0</v>
      </c>
      <c r="I330" s="1">
        <f t="shared" si="52"/>
        <v>0</v>
      </c>
      <c r="K330" s="1">
        <f t="shared" si="53"/>
        <v>0</v>
      </c>
      <c r="M330" s="1">
        <f t="shared" si="54"/>
        <v>0</v>
      </c>
      <c r="O330" s="1">
        <f t="shared" si="55"/>
        <v>0</v>
      </c>
      <c r="Q330" s="1">
        <f t="shared" si="56"/>
        <v>0</v>
      </c>
      <c r="S330" s="1">
        <f t="shared" si="57"/>
        <v>0</v>
      </c>
      <c r="U330" s="1">
        <f t="shared" si="58"/>
        <v>0</v>
      </c>
      <c r="W330" s="1">
        <f t="shared" si="59"/>
        <v>0</v>
      </c>
    </row>
    <row r="331" spans="1:23">
      <c r="A331" s="4" t="s">
        <v>66</v>
      </c>
      <c r="B331" s="4" t="s">
        <v>7</v>
      </c>
      <c r="C331" s="4" t="s">
        <v>7</v>
      </c>
      <c r="D331">
        <v>1</v>
      </c>
      <c r="E331" s="1">
        <f t="shared" si="50"/>
        <v>5.93750185546933e-6</v>
      </c>
      <c r="G331" s="1">
        <f t="shared" si="51"/>
        <v>0</v>
      </c>
      <c r="H331">
        <v>1</v>
      </c>
      <c r="I331" s="1">
        <f t="shared" si="52"/>
        <v>5.95167241995001e-5</v>
      </c>
      <c r="K331" s="1">
        <f t="shared" si="53"/>
        <v>0</v>
      </c>
      <c r="M331" s="1">
        <f t="shared" si="54"/>
        <v>0</v>
      </c>
      <c r="O331" s="1">
        <f t="shared" si="55"/>
        <v>0</v>
      </c>
      <c r="Q331" s="1">
        <f t="shared" si="56"/>
        <v>0</v>
      </c>
      <c r="S331" s="1">
        <f t="shared" si="57"/>
        <v>0</v>
      </c>
      <c r="U331" s="1">
        <f t="shared" si="58"/>
        <v>0</v>
      </c>
      <c r="W331" s="1">
        <f t="shared" si="59"/>
        <v>0</v>
      </c>
    </row>
    <row r="332" spans="1:23">
      <c r="A332" s="4" t="s">
        <v>66</v>
      </c>
      <c r="B332" s="4" t="s">
        <v>7</v>
      </c>
      <c r="C332" s="4" t="s">
        <v>8</v>
      </c>
      <c r="D332">
        <v>1</v>
      </c>
      <c r="E332" s="1">
        <f t="shared" si="50"/>
        <v>5.93750185546933e-6</v>
      </c>
      <c r="G332" s="1">
        <f t="shared" si="51"/>
        <v>0</v>
      </c>
      <c r="I332" s="1">
        <f t="shared" si="52"/>
        <v>0</v>
      </c>
      <c r="K332" s="1">
        <f t="shared" si="53"/>
        <v>0</v>
      </c>
      <c r="M332" s="1">
        <f t="shared" si="54"/>
        <v>0</v>
      </c>
      <c r="O332" s="1">
        <f t="shared" si="55"/>
        <v>0</v>
      </c>
      <c r="Q332" s="1">
        <f t="shared" si="56"/>
        <v>0</v>
      </c>
      <c r="S332" s="1">
        <f t="shared" si="57"/>
        <v>0</v>
      </c>
      <c r="U332" s="1">
        <f t="shared" si="58"/>
        <v>0</v>
      </c>
      <c r="W332" s="1">
        <f t="shared" si="59"/>
        <v>0</v>
      </c>
    </row>
    <row r="333" spans="1:23">
      <c r="A333" s="4" t="s">
        <v>66</v>
      </c>
      <c r="B333" s="4" t="s">
        <v>35</v>
      </c>
      <c r="C333" s="4" t="s">
        <v>7</v>
      </c>
      <c r="E333" s="1">
        <f t="shared" si="50"/>
        <v>0</v>
      </c>
      <c r="F333">
        <v>1</v>
      </c>
      <c r="G333" s="1">
        <f t="shared" si="51"/>
        <v>2.50570046856599e-5</v>
      </c>
      <c r="I333" s="1">
        <f t="shared" si="52"/>
        <v>0</v>
      </c>
      <c r="K333" s="1">
        <f t="shared" si="53"/>
        <v>0</v>
      </c>
      <c r="M333" s="1">
        <f t="shared" si="54"/>
        <v>0</v>
      </c>
      <c r="O333" s="1">
        <f t="shared" si="55"/>
        <v>0</v>
      </c>
      <c r="Q333" s="1">
        <f t="shared" si="56"/>
        <v>0</v>
      </c>
      <c r="S333" s="1">
        <f t="shared" si="57"/>
        <v>0</v>
      </c>
      <c r="U333" s="1">
        <f t="shared" si="58"/>
        <v>0</v>
      </c>
      <c r="W333" s="1">
        <f t="shared" si="59"/>
        <v>0</v>
      </c>
    </row>
    <row r="334" spans="1:23">
      <c r="A334" s="4" t="s">
        <v>67</v>
      </c>
      <c r="B334" s="4" t="s">
        <v>7</v>
      </c>
      <c r="C334" s="4" t="s">
        <v>7</v>
      </c>
      <c r="D334">
        <v>39552</v>
      </c>
      <c r="E334" s="1">
        <f t="shared" si="50"/>
        <v>0.234840073387523</v>
      </c>
      <c r="F334">
        <v>6239</v>
      </c>
      <c r="G334" s="1">
        <f t="shared" si="51"/>
        <v>0.156330652233832</v>
      </c>
      <c r="H334">
        <v>2169</v>
      </c>
      <c r="I334" s="1">
        <f t="shared" si="52"/>
        <v>0.129091774788716</v>
      </c>
      <c r="J334">
        <v>1033</v>
      </c>
      <c r="K334" s="1">
        <f t="shared" si="53"/>
        <v>0.1099755136804</v>
      </c>
      <c r="L334">
        <v>640</v>
      </c>
      <c r="M334" s="1">
        <f t="shared" si="54"/>
        <v>0.106969747618252</v>
      </c>
      <c r="N334">
        <v>467</v>
      </c>
      <c r="O334" s="1">
        <f t="shared" si="55"/>
        <v>0.111402671755725</v>
      </c>
      <c r="P334">
        <v>329</v>
      </c>
      <c r="Q334" s="1">
        <f t="shared" si="56"/>
        <v>0.105855855855856</v>
      </c>
      <c r="R334">
        <v>244</v>
      </c>
      <c r="S334" s="1">
        <f t="shared" si="57"/>
        <v>0.101455301455301</v>
      </c>
      <c r="T334">
        <v>199</v>
      </c>
      <c r="U334" s="1">
        <f t="shared" si="58"/>
        <v>0.104516806722689</v>
      </c>
      <c r="V334">
        <v>160</v>
      </c>
      <c r="W334" s="1">
        <f t="shared" si="59"/>
        <v>0.104918032786885</v>
      </c>
    </row>
    <row r="335" spans="1:23">
      <c r="A335" s="4" t="s">
        <v>67</v>
      </c>
      <c r="B335" s="4" t="s">
        <v>7</v>
      </c>
      <c r="C335" s="4" t="s">
        <v>8</v>
      </c>
      <c r="D335">
        <v>3889</v>
      </c>
      <c r="E335" s="1">
        <f t="shared" si="50"/>
        <v>0.0230909447159202</v>
      </c>
      <c r="F335">
        <v>585</v>
      </c>
      <c r="G335" s="1">
        <f t="shared" si="51"/>
        <v>0.014658347741111</v>
      </c>
      <c r="H335">
        <v>206</v>
      </c>
      <c r="I335" s="1">
        <f t="shared" si="52"/>
        <v>0.012260445185097</v>
      </c>
      <c r="J335">
        <v>117</v>
      </c>
      <c r="K335" s="1">
        <f t="shared" si="53"/>
        <v>0.0124560843181092</v>
      </c>
      <c r="L335">
        <v>63</v>
      </c>
      <c r="M335" s="1">
        <f t="shared" si="54"/>
        <v>0.0105298345311717</v>
      </c>
      <c r="N335">
        <v>34</v>
      </c>
      <c r="O335" s="1">
        <f t="shared" si="55"/>
        <v>0.00811068702290076</v>
      </c>
      <c r="P335">
        <v>35</v>
      </c>
      <c r="Q335" s="1">
        <f t="shared" si="56"/>
        <v>0.0112612612612613</v>
      </c>
      <c r="R335">
        <v>27</v>
      </c>
      <c r="S335" s="1">
        <f t="shared" si="57"/>
        <v>0.0112266112266112</v>
      </c>
      <c r="T335">
        <v>18</v>
      </c>
      <c r="U335" s="1">
        <f t="shared" si="58"/>
        <v>0.00945378151260504</v>
      </c>
      <c r="V335">
        <v>14</v>
      </c>
      <c r="W335" s="1">
        <f t="shared" si="59"/>
        <v>0.00918032786885246</v>
      </c>
    </row>
    <row r="336" spans="1:23">
      <c r="A336" s="4" t="s">
        <v>67</v>
      </c>
      <c r="B336" s="4" t="s">
        <v>7</v>
      </c>
      <c r="C336" s="4" t="s">
        <v>9</v>
      </c>
      <c r="D336">
        <v>54</v>
      </c>
      <c r="E336" s="1">
        <f t="shared" si="50"/>
        <v>0.000320625100195344</v>
      </c>
      <c r="F336">
        <v>9</v>
      </c>
      <c r="G336" s="1">
        <f t="shared" si="51"/>
        <v>0.000225513042170939</v>
      </c>
      <c r="H336">
        <v>1</v>
      </c>
      <c r="I336" s="1">
        <f t="shared" si="52"/>
        <v>5.95167241995001e-5</v>
      </c>
      <c r="J336">
        <v>1</v>
      </c>
      <c r="K336" s="1">
        <f t="shared" si="53"/>
        <v>0.000106462259129139</v>
      </c>
      <c r="L336">
        <v>1</v>
      </c>
      <c r="M336" s="1">
        <f t="shared" si="54"/>
        <v>0.000167140230653518</v>
      </c>
      <c r="O336" s="1">
        <f t="shared" si="55"/>
        <v>0</v>
      </c>
      <c r="P336">
        <v>3</v>
      </c>
      <c r="Q336" s="1">
        <f t="shared" si="56"/>
        <v>0.000965250965250965</v>
      </c>
      <c r="S336" s="1">
        <f t="shared" si="57"/>
        <v>0</v>
      </c>
      <c r="U336" s="1">
        <f t="shared" si="58"/>
        <v>0</v>
      </c>
      <c r="W336" s="1">
        <f t="shared" si="59"/>
        <v>0</v>
      </c>
    </row>
    <row r="337" spans="1:23">
      <c r="A337" s="4" t="s">
        <v>67</v>
      </c>
      <c r="B337" s="4" t="s">
        <v>7</v>
      </c>
      <c r="C337" s="4" t="s">
        <v>10</v>
      </c>
      <c r="D337">
        <v>28</v>
      </c>
      <c r="E337" s="1">
        <f t="shared" si="50"/>
        <v>0.000166250051953141</v>
      </c>
      <c r="F337">
        <v>4</v>
      </c>
      <c r="G337" s="1">
        <f t="shared" si="51"/>
        <v>0.00010022801874264</v>
      </c>
      <c r="H337">
        <v>1</v>
      </c>
      <c r="I337" s="1">
        <f t="shared" si="52"/>
        <v>5.95167241995001e-5</v>
      </c>
      <c r="J337">
        <v>1</v>
      </c>
      <c r="K337" s="1">
        <f t="shared" si="53"/>
        <v>0.000106462259129139</v>
      </c>
      <c r="M337" s="1">
        <f t="shared" si="54"/>
        <v>0</v>
      </c>
      <c r="N337">
        <v>1</v>
      </c>
      <c r="O337" s="1">
        <f t="shared" si="55"/>
        <v>0.000238549618320611</v>
      </c>
      <c r="Q337" s="1">
        <f t="shared" si="56"/>
        <v>0</v>
      </c>
      <c r="S337" s="1">
        <f t="shared" si="57"/>
        <v>0</v>
      </c>
      <c r="U337" s="1">
        <f t="shared" si="58"/>
        <v>0</v>
      </c>
      <c r="W337" s="1">
        <f t="shared" si="59"/>
        <v>0</v>
      </c>
    </row>
    <row r="338" spans="1:23">
      <c r="A338" s="4" t="s">
        <v>67</v>
      </c>
      <c r="B338" s="4" t="s">
        <v>7</v>
      </c>
      <c r="C338" s="4" t="s">
        <v>11</v>
      </c>
      <c r="D338">
        <v>1463</v>
      </c>
      <c r="E338" s="1">
        <f t="shared" si="50"/>
        <v>0.00868656521455163</v>
      </c>
      <c r="F338">
        <v>269</v>
      </c>
      <c r="G338" s="1">
        <f t="shared" si="51"/>
        <v>0.00674033426044251</v>
      </c>
      <c r="H338">
        <v>96</v>
      </c>
      <c r="I338" s="1">
        <f t="shared" si="52"/>
        <v>0.00571360552315201</v>
      </c>
      <c r="J338">
        <v>52</v>
      </c>
      <c r="K338" s="1">
        <f t="shared" si="53"/>
        <v>0.00553603747471521</v>
      </c>
      <c r="L338">
        <v>33</v>
      </c>
      <c r="M338" s="1">
        <f t="shared" si="54"/>
        <v>0.0055156276115661</v>
      </c>
      <c r="N338">
        <v>18</v>
      </c>
      <c r="O338" s="1">
        <f t="shared" si="55"/>
        <v>0.00429389312977099</v>
      </c>
      <c r="P338">
        <v>8</v>
      </c>
      <c r="Q338" s="1">
        <f t="shared" si="56"/>
        <v>0.00257400257400257</v>
      </c>
      <c r="R338">
        <v>11</v>
      </c>
      <c r="S338" s="1">
        <f t="shared" si="57"/>
        <v>0.00457380457380457</v>
      </c>
      <c r="T338">
        <v>8</v>
      </c>
      <c r="U338" s="1">
        <f t="shared" si="58"/>
        <v>0.00420168067226891</v>
      </c>
      <c r="V338">
        <v>9</v>
      </c>
      <c r="W338" s="1">
        <f t="shared" si="59"/>
        <v>0.0059016393442623</v>
      </c>
    </row>
    <row r="339" spans="1:23">
      <c r="A339" s="4" t="s">
        <v>67</v>
      </c>
      <c r="B339" s="4" t="s">
        <v>7</v>
      </c>
      <c r="C339" s="4" t="s">
        <v>12</v>
      </c>
      <c r="D339">
        <v>658</v>
      </c>
      <c r="E339" s="1">
        <f t="shared" si="50"/>
        <v>0.00390687622089882</v>
      </c>
      <c r="F339">
        <v>99</v>
      </c>
      <c r="G339" s="1">
        <f t="shared" si="51"/>
        <v>0.00248064346388033</v>
      </c>
      <c r="H339">
        <v>37</v>
      </c>
      <c r="I339" s="1">
        <f t="shared" si="52"/>
        <v>0.0022021187953815</v>
      </c>
      <c r="J339">
        <v>14</v>
      </c>
      <c r="K339" s="1">
        <f t="shared" si="53"/>
        <v>0.00149047162780794</v>
      </c>
      <c r="L339">
        <v>12</v>
      </c>
      <c r="M339" s="1">
        <f t="shared" si="54"/>
        <v>0.00200568276784222</v>
      </c>
      <c r="N339">
        <v>7</v>
      </c>
      <c r="O339" s="1">
        <f t="shared" si="55"/>
        <v>0.00166984732824427</v>
      </c>
      <c r="P339">
        <v>5</v>
      </c>
      <c r="Q339" s="1">
        <f t="shared" si="56"/>
        <v>0.00160875160875161</v>
      </c>
      <c r="R339">
        <v>3</v>
      </c>
      <c r="S339" s="1">
        <f t="shared" si="57"/>
        <v>0.00124740124740125</v>
      </c>
      <c r="T339">
        <v>5</v>
      </c>
      <c r="U339" s="1">
        <f t="shared" si="58"/>
        <v>0.00262605042016807</v>
      </c>
      <c r="V339">
        <v>4</v>
      </c>
      <c r="W339" s="1">
        <f t="shared" si="59"/>
        <v>0.00262295081967213</v>
      </c>
    </row>
    <row r="340" spans="1:23">
      <c r="A340" s="4" t="s">
        <v>67</v>
      </c>
      <c r="B340" s="4" t="s">
        <v>7</v>
      </c>
      <c r="C340" s="4" t="s">
        <v>13</v>
      </c>
      <c r="D340">
        <v>3</v>
      </c>
      <c r="E340" s="1">
        <f t="shared" si="50"/>
        <v>1.7812505566408e-5</v>
      </c>
      <c r="F340">
        <v>1</v>
      </c>
      <c r="G340" s="1">
        <f t="shared" si="51"/>
        <v>2.50570046856599e-5</v>
      </c>
      <c r="H340">
        <v>1</v>
      </c>
      <c r="I340" s="1">
        <f t="shared" si="52"/>
        <v>5.95167241995001e-5</v>
      </c>
      <c r="K340" s="1">
        <f t="shared" si="53"/>
        <v>0</v>
      </c>
      <c r="M340" s="1">
        <f t="shared" si="54"/>
        <v>0</v>
      </c>
      <c r="O340" s="1">
        <f t="shared" si="55"/>
        <v>0</v>
      </c>
      <c r="Q340" s="1">
        <f t="shared" si="56"/>
        <v>0</v>
      </c>
      <c r="S340" s="1">
        <f t="shared" si="57"/>
        <v>0</v>
      </c>
      <c r="U340" s="1">
        <f t="shared" si="58"/>
        <v>0</v>
      </c>
      <c r="W340" s="1">
        <f t="shared" si="59"/>
        <v>0</v>
      </c>
    </row>
    <row r="341" spans="1:23">
      <c r="A341" s="4" t="s">
        <v>67</v>
      </c>
      <c r="B341" s="4" t="s">
        <v>7</v>
      </c>
      <c r="C341" s="4" t="s">
        <v>15</v>
      </c>
      <c r="D341">
        <v>235</v>
      </c>
      <c r="E341" s="1">
        <f t="shared" si="50"/>
        <v>0.00139531293603529</v>
      </c>
      <c r="F341">
        <v>54</v>
      </c>
      <c r="G341" s="1">
        <f t="shared" si="51"/>
        <v>0.00135307825302563</v>
      </c>
      <c r="H341">
        <v>21</v>
      </c>
      <c r="I341" s="1">
        <f t="shared" si="52"/>
        <v>0.0012498512081895</v>
      </c>
      <c r="J341">
        <v>15</v>
      </c>
      <c r="K341" s="1">
        <f t="shared" si="53"/>
        <v>0.00159693388693708</v>
      </c>
      <c r="L341">
        <v>9</v>
      </c>
      <c r="M341" s="1">
        <f t="shared" si="54"/>
        <v>0.00150426207588166</v>
      </c>
      <c r="N341">
        <v>4</v>
      </c>
      <c r="O341" s="1">
        <f t="shared" si="55"/>
        <v>0.000954198473282443</v>
      </c>
      <c r="P341">
        <v>2</v>
      </c>
      <c r="Q341" s="1">
        <f t="shared" si="56"/>
        <v>0.000643500643500643</v>
      </c>
      <c r="R341">
        <v>4</v>
      </c>
      <c r="S341" s="1">
        <f t="shared" si="57"/>
        <v>0.00166320166320166</v>
      </c>
      <c r="T341">
        <v>1</v>
      </c>
      <c r="U341" s="1">
        <f t="shared" si="58"/>
        <v>0.000525210084033613</v>
      </c>
      <c r="V341">
        <v>3</v>
      </c>
      <c r="W341" s="1">
        <f t="shared" si="59"/>
        <v>0.0019672131147541</v>
      </c>
    </row>
    <row r="342" spans="1:23">
      <c r="A342" s="4" t="s">
        <v>67</v>
      </c>
      <c r="B342" s="4" t="s">
        <v>7</v>
      </c>
      <c r="C342" s="4" t="s">
        <v>16</v>
      </c>
      <c r="D342">
        <v>62</v>
      </c>
      <c r="E342" s="1">
        <f t="shared" si="50"/>
        <v>0.000368125115039098</v>
      </c>
      <c r="F342">
        <v>15</v>
      </c>
      <c r="G342" s="1">
        <f t="shared" si="51"/>
        <v>0.000375855070284898</v>
      </c>
      <c r="H342">
        <v>7</v>
      </c>
      <c r="I342" s="1">
        <f t="shared" si="52"/>
        <v>0.0004166170693965</v>
      </c>
      <c r="J342">
        <v>3</v>
      </c>
      <c r="K342" s="1">
        <f t="shared" si="53"/>
        <v>0.000319386777387416</v>
      </c>
      <c r="L342">
        <v>1</v>
      </c>
      <c r="M342" s="1">
        <f t="shared" si="54"/>
        <v>0.000167140230653518</v>
      </c>
      <c r="N342">
        <v>2</v>
      </c>
      <c r="O342" s="1">
        <f t="shared" si="55"/>
        <v>0.000477099236641221</v>
      </c>
      <c r="P342">
        <v>1</v>
      </c>
      <c r="Q342" s="1">
        <f t="shared" si="56"/>
        <v>0.000321750321750322</v>
      </c>
      <c r="R342">
        <v>2</v>
      </c>
      <c r="S342" s="1">
        <f t="shared" si="57"/>
        <v>0.000831600831600832</v>
      </c>
      <c r="U342" s="1">
        <f t="shared" si="58"/>
        <v>0</v>
      </c>
      <c r="W342" s="1">
        <f t="shared" si="59"/>
        <v>0</v>
      </c>
    </row>
    <row r="343" spans="1:23">
      <c r="A343" s="4" t="s">
        <v>67</v>
      </c>
      <c r="B343" s="4" t="s">
        <v>7</v>
      </c>
      <c r="C343" s="4" t="s">
        <v>19</v>
      </c>
      <c r="D343">
        <v>8</v>
      </c>
      <c r="E343" s="1">
        <f t="shared" si="50"/>
        <v>4.75000148437546e-5</v>
      </c>
      <c r="F343">
        <v>1</v>
      </c>
      <c r="G343" s="1">
        <f t="shared" si="51"/>
        <v>2.50570046856599e-5</v>
      </c>
      <c r="H343">
        <v>2</v>
      </c>
      <c r="I343" s="1">
        <f t="shared" si="52"/>
        <v>0.000119033448399</v>
      </c>
      <c r="J343">
        <v>1</v>
      </c>
      <c r="K343" s="1">
        <f t="shared" si="53"/>
        <v>0.000106462259129139</v>
      </c>
      <c r="M343" s="1">
        <f t="shared" si="54"/>
        <v>0</v>
      </c>
      <c r="O343" s="1">
        <f t="shared" si="55"/>
        <v>0</v>
      </c>
      <c r="Q343" s="1">
        <f t="shared" si="56"/>
        <v>0</v>
      </c>
      <c r="S343" s="1">
        <f t="shared" si="57"/>
        <v>0</v>
      </c>
      <c r="U343" s="1">
        <f t="shared" si="58"/>
        <v>0</v>
      </c>
      <c r="W343" s="1">
        <f t="shared" si="59"/>
        <v>0</v>
      </c>
    </row>
    <row r="344" spans="1:23">
      <c r="A344" s="4" t="s">
        <v>67</v>
      </c>
      <c r="B344" s="4" t="s">
        <v>7</v>
      </c>
      <c r="C344" s="4" t="s">
        <v>20</v>
      </c>
      <c r="D344">
        <v>12</v>
      </c>
      <c r="E344" s="1">
        <f t="shared" si="50"/>
        <v>7.1250022265632e-5</v>
      </c>
      <c r="F344">
        <v>2</v>
      </c>
      <c r="G344" s="1">
        <f t="shared" si="51"/>
        <v>5.01140093713198e-5</v>
      </c>
      <c r="I344" s="1">
        <f t="shared" si="52"/>
        <v>0</v>
      </c>
      <c r="K344" s="1">
        <f t="shared" si="53"/>
        <v>0</v>
      </c>
      <c r="L344">
        <v>1</v>
      </c>
      <c r="M344" s="1">
        <f t="shared" si="54"/>
        <v>0.000167140230653518</v>
      </c>
      <c r="O344" s="1">
        <f t="shared" si="55"/>
        <v>0</v>
      </c>
      <c r="Q344" s="1">
        <f t="shared" si="56"/>
        <v>0</v>
      </c>
      <c r="S344" s="1">
        <f t="shared" si="57"/>
        <v>0</v>
      </c>
      <c r="U344" s="1">
        <f t="shared" si="58"/>
        <v>0</v>
      </c>
      <c r="W344" s="1">
        <f t="shared" si="59"/>
        <v>0</v>
      </c>
    </row>
    <row r="345" spans="1:23">
      <c r="A345" s="4" t="s">
        <v>67</v>
      </c>
      <c r="B345" s="4" t="s">
        <v>23</v>
      </c>
      <c r="C345" s="4" t="s">
        <v>7</v>
      </c>
      <c r="D345">
        <v>505</v>
      </c>
      <c r="E345" s="1">
        <f t="shared" si="50"/>
        <v>0.00299843843701201</v>
      </c>
      <c r="F345">
        <v>68</v>
      </c>
      <c r="G345" s="1">
        <f t="shared" si="51"/>
        <v>0.00170387631862487</v>
      </c>
      <c r="H345">
        <v>27</v>
      </c>
      <c r="I345" s="1">
        <f t="shared" si="52"/>
        <v>0.0016069515533865</v>
      </c>
      <c r="J345">
        <v>13</v>
      </c>
      <c r="K345" s="1">
        <f t="shared" si="53"/>
        <v>0.0013840093686788</v>
      </c>
      <c r="L345">
        <v>9</v>
      </c>
      <c r="M345" s="1">
        <f t="shared" si="54"/>
        <v>0.00150426207588166</v>
      </c>
      <c r="N345">
        <v>5</v>
      </c>
      <c r="O345" s="1">
        <f t="shared" si="55"/>
        <v>0.00119274809160305</v>
      </c>
      <c r="P345">
        <v>4</v>
      </c>
      <c r="Q345" s="1">
        <f t="shared" si="56"/>
        <v>0.00128700128700129</v>
      </c>
      <c r="R345">
        <v>1</v>
      </c>
      <c r="S345" s="1">
        <f t="shared" si="57"/>
        <v>0.000415800415800416</v>
      </c>
      <c r="T345">
        <v>2</v>
      </c>
      <c r="U345" s="1">
        <f t="shared" si="58"/>
        <v>0.00105042016806723</v>
      </c>
      <c r="W345" s="1">
        <f t="shared" si="59"/>
        <v>0</v>
      </c>
    </row>
    <row r="346" spans="1:23">
      <c r="A346" s="4" t="s">
        <v>67</v>
      </c>
      <c r="B346" s="4" t="s">
        <v>23</v>
      </c>
      <c r="C346" s="4" t="s">
        <v>8</v>
      </c>
      <c r="D346">
        <v>68</v>
      </c>
      <c r="E346" s="1">
        <f t="shared" si="50"/>
        <v>0.000403750126171914</v>
      </c>
      <c r="F346">
        <v>6</v>
      </c>
      <c r="G346" s="1">
        <f t="shared" si="51"/>
        <v>0.000150342028113959</v>
      </c>
      <c r="H346">
        <v>4</v>
      </c>
      <c r="I346" s="1">
        <f t="shared" si="52"/>
        <v>0.000238066896798</v>
      </c>
      <c r="J346">
        <v>1</v>
      </c>
      <c r="K346" s="1">
        <f t="shared" si="53"/>
        <v>0.000106462259129139</v>
      </c>
      <c r="M346" s="1">
        <f t="shared" si="54"/>
        <v>0</v>
      </c>
      <c r="N346">
        <v>1</v>
      </c>
      <c r="O346" s="1">
        <f t="shared" si="55"/>
        <v>0.000238549618320611</v>
      </c>
      <c r="P346">
        <v>2</v>
      </c>
      <c r="Q346" s="1">
        <f t="shared" si="56"/>
        <v>0.000643500643500643</v>
      </c>
      <c r="S346" s="1">
        <f t="shared" si="57"/>
        <v>0</v>
      </c>
      <c r="U346" s="1">
        <f t="shared" si="58"/>
        <v>0</v>
      </c>
      <c r="V346">
        <v>1</v>
      </c>
      <c r="W346" s="1">
        <f t="shared" si="59"/>
        <v>0.000655737704918033</v>
      </c>
    </row>
    <row r="347" spans="1:23">
      <c r="A347" s="4" t="s">
        <v>67</v>
      </c>
      <c r="B347" s="4" t="s">
        <v>23</v>
      </c>
      <c r="C347" s="4" t="s">
        <v>10</v>
      </c>
      <c r="D347">
        <v>1</v>
      </c>
      <c r="E347" s="1">
        <f t="shared" si="50"/>
        <v>5.93750185546933e-6</v>
      </c>
      <c r="G347" s="1">
        <f t="shared" si="51"/>
        <v>0</v>
      </c>
      <c r="I347" s="1">
        <f t="shared" si="52"/>
        <v>0</v>
      </c>
      <c r="K347" s="1">
        <f t="shared" si="53"/>
        <v>0</v>
      </c>
      <c r="M347" s="1">
        <f t="shared" si="54"/>
        <v>0</v>
      </c>
      <c r="O347" s="1">
        <f t="shared" si="55"/>
        <v>0</v>
      </c>
      <c r="Q347" s="1">
        <f t="shared" si="56"/>
        <v>0</v>
      </c>
      <c r="S347" s="1">
        <f t="shared" si="57"/>
        <v>0</v>
      </c>
      <c r="U347" s="1">
        <f t="shared" si="58"/>
        <v>0</v>
      </c>
      <c r="W347" s="1">
        <f t="shared" si="59"/>
        <v>0</v>
      </c>
    </row>
    <row r="348" spans="1:23">
      <c r="A348" s="4" t="s">
        <v>67</v>
      </c>
      <c r="B348" s="4" t="s">
        <v>23</v>
      </c>
      <c r="C348" s="4" t="s">
        <v>11</v>
      </c>
      <c r="D348">
        <v>11</v>
      </c>
      <c r="E348" s="1">
        <f t="shared" si="50"/>
        <v>6.53125204101626e-5</v>
      </c>
      <c r="F348">
        <v>3</v>
      </c>
      <c r="G348" s="1">
        <f t="shared" si="51"/>
        <v>7.51710140569796e-5</v>
      </c>
      <c r="I348" s="1">
        <f t="shared" si="52"/>
        <v>0</v>
      </c>
      <c r="K348" s="1">
        <f t="shared" si="53"/>
        <v>0</v>
      </c>
      <c r="M348" s="1">
        <f t="shared" si="54"/>
        <v>0</v>
      </c>
      <c r="O348" s="1">
        <f t="shared" si="55"/>
        <v>0</v>
      </c>
      <c r="Q348" s="1">
        <f t="shared" si="56"/>
        <v>0</v>
      </c>
      <c r="S348" s="1">
        <f t="shared" si="57"/>
        <v>0</v>
      </c>
      <c r="U348" s="1">
        <f t="shared" si="58"/>
        <v>0</v>
      </c>
      <c r="W348" s="1">
        <f t="shared" si="59"/>
        <v>0</v>
      </c>
    </row>
    <row r="349" spans="1:23">
      <c r="A349" s="4" t="s">
        <v>67</v>
      </c>
      <c r="B349" s="4" t="s">
        <v>23</v>
      </c>
      <c r="C349" s="4" t="s">
        <v>12</v>
      </c>
      <c r="D349">
        <v>8</v>
      </c>
      <c r="E349" s="1">
        <f t="shared" si="50"/>
        <v>4.75000148437546e-5</v>
      </c>
      <c r="G349" s="1">
        <f t="shared" si="51"/>
        <v>0</v>
      </c>
      <c r="I349" s="1">
        <f t="shared" si="52"/>
        <v>0</v>
      </c>
      <c r="K349" s="1">
        <f t="shared" si="53"/>
        <v>0</v>
      </c>
      <c r="M349" s="1">
        <f t="shared" si="54"/>
        <v>0</v>
      </c>
      <c r="O349" s="1">
        <f t="shared" si="55"/>
        <v>0</v>
      </c>
      <c r="Q349" s="1">
        <f t="shared" si="56"/>
        <v>0</v>
      </c>
      <c r="S349" s="1">
        <f t="shared" si="57"/>
        <v>0</v>
      </c>
      <c r="U349" s="1">
        <f t="shared" si="58"/>
        <v>0</v>
      </c>
      <c r="W349" s="1">
        <f t="shared" si="59"/>
        <v>0</v>
      </c>
    </row>
    <row r="350" spans="1:23">
      <c r="A350" s="4" t="s">
        <v>67</v>
      </c>
      <c r="B350" s="4" t="s">
        <v>23</v>
      </c>
      <c r="C350" s="4" t="s">
        <v>15</v>
      </c>
      <c r="D350">
        <v>3</v>
      </c>
      <c r="E350" s="1">
        <f t="shared" si="50"/>
        <v>1.7812505566408e-5</v>
      </c>
      <c r="G350" s="1">
        <f t="shared" si="51"/>
        <v>0</v>
      </c>
      <c r="I350" s="1">
        <f t="shared" si="52"/>
        <v>0</v>
      </c>
      <c r="K350" s="1">
        <f t="shared" si="53"/>
        <v>0</v>
      </c>
      <c r="M350" s="1">
        <f t="shared" si="54"/>
        <v>0</v>
      </c>
      <c r="O350" s="1">
        <f t="shared" si="55"/>
        <v>0</v>
      </c>
      <c r="Q350" s="1">
        <f t="shared" si="56"/>
        <v>0</v>
      </c>
      <c r="S350" s="1">
        <f t="shared" si="57"/>
        <v>0</v>
      </c>
      <c r="U350" s="1">
        <f t="shared" si="58"/>
        <v>0</v>
      </c>
      <c r="W350" s="1">
        <f t="shared" si="59"/>
        <v>0</v>
      </c>
    </row>
    <row r="351" spans="1:23">
      <c r="A351" s="4" t="s">
        <v>67</v>
      </c>
      <c r="B351" s="4" t="s">
        <v>23</v>
      </c>
      <c r="C351" s="4" t="s">
        <v>16</v>
      </c>
      <c r="D351">
        <v>2</v>
      </c>
      <c r="E351" s="1">
        <f t="shared" si="50"/>
        <v>1.18750037109387e-5</v>
      </c>
      <c r="G351" s="1">
        <f t="shared" si="51"/>
        <v>0</v>
      </c>
      <c r="I351" s="1">
        <f t="shared" si="52"/>
        <v>0</v>
      </c>
      <c r="K351" s="1">
        <f t="shared" si="53"/>
        <v>0</v>
      </c>
      <c r="M351" s="1">
        <f t="shared" si="54"/>
        <v>0</v>
      </c>
      <c r="O351" s="1">
        <f t="shared" si="55"/>
        <v>0</v>
      </c>
      <c r="Q351" s="1">
        <f t="shared" si="56"/>
        <v>0</v>
      </c>
      <c r="S351" s="1">
        <f t="shared" si="57"/>
        <v>0</v>
      </c>
      <c r="U351" s="1">
        <f t="shared" si="58"/>
        <v>0</v>
      </c>
      <c r="W351" s="1">
        <f t="shared" si="59"/>
        <v>0</v>
      </c>
    </row>
    <row r="352" spans="1:23">
      <c r="A352" s="4" t="s">
        <v>67</v>
      </c>
      <c r="B352" s="4" t="s">
        <v>23</v>
      </c>
      <c r="C352" s="4" t="s">
        <v>20</v>
      </c>
      <c r="D352">
        <v>1</v>
      </c>
      <c r="E352" s="1">
        <f t="shared" si="50"/>
        <v>5.93750185546933e-6</v>
      </c>
      <c r="G352" s="1">
        <f t="shared" si="51"/>
        <v>0</v>
      </c>
      <c r="I352" s="1">
        <f t="shared" si="52"/>
        <v>0</v>
      </c>
      <c r="K352" s="1">
        <f t="shared" si="53"/>
        <v>0</v>
      </c>
      <c r="M352" s="1">
        <f t="shared" si="54"/>
        <v>0</v>
      </c>
      <c r="O352" s="1">
        <f t="shared" si="55"/>
        <v>0</v>
      </c>
      <c r="Q352" s="1">
        <f t="shared" si="56"/>
        <v>0</v>
      </c>
      <c r="S352" s="1">
        <f t="shared" si="57"/>
        <v>0</v>
      </c>
      <c r="U352" s="1">
        <f t="shared" si="58"/>
        <v>0</v>
      </c>
      <c r="W352" s="1">
        <f t="shared" si="59"/>
        <v>0</v>
      </c>
    </row>
    <row r="353" spans="1:23">
      <c r="A353" s="4" t="s">
        <v>67</v>
      </c>
      <c r="B353" s="4" t="s">
        <v>24</v>
      </c>
      <c r="C353" s="4" t="s">
        <v>7</v>
      </c>
      <c r="D353">
        <v>19</v>
      </c>
      <c r="E353" s="1">
        <f t="shared" si="50"/>
        <v>0.000112812535253917</v>
      </c>
      <c r="F353">
        <v>8</v>
      </c>
      <c r="G353" s="1">
        <f t="shared" si="51"/>
        <v>0.000200456037485279</v>
      </c>
      <c r="I353" s="1">
        <f t="shared" si="52"/>
        <v>0</v>
      </c>
      <c r="J353">
        <v>2</v>
      </c>
      <c r="K353" s="1">
        <f t="shared" si="53"/>
        <v>0.000212924518258277</v>
      </c>
      <c r="M353" s="1">
        <f t="shared" si="54"/>
        <v>0</v>
      </c>
      <c r="O353" s="1">
        <f t="shared" si="55"/>
        <v>0</v>
      </c>
      <c r="Q353" s="1">
        <f t="shared" si="56"/>
        <v>0</v>
      </c>
      <c r="R353">
        <v>1</v>
      </c>
      <c r="S353" s="1">
        <f t="shared" si="57"/>
        <v>0.000415800415800416</v>
      </c>
      <c r="U353" s="1">
        <f t="shared" si="58"/>
        <v>0</v>
      </c>
      <c r="W353" s="1">
        <f t="shared" si="59"/>
        <v>0</v>
      </c>
    </row>
    <row r="354" spans="1:23">
      <c r="A354" s="4" t="s">
        <v>67</v>
      </c>
      <c r="B354" s="4" t="s">
        <v>24</v>
      </c>
      <c r="C354" s="4" t="s">
        <v>8</v>
      </c>
      <c r="D354">
        <v>3</v>
      </c>
      <c r="E354" s="1">
        <f t="shared" si="50"/>
        <v>1.7812505566408e-5</v>
      </c>
      <c r="G354" s="1">
        <f t="shared" si="51"/>
        <v>0</v>
      </c>
      <c r="H354">
        <v>1</v>
      </c>
      <c r="I354" s="1">
        <f t="shared" si="52"/>
        <v>5.95167241995001e-5</v>
      </c>
      <c r="K354" s="1">
        <f t="shared" si="53"/>
        <v>0</v>
      </c>
      <c r="L354">
        <v>1</v>
      </c>
      <c r="M354" s="1">
        <f t="shared" si="54"/>
        <v>0.000167140230653518</v>
      </c>
      <c r="O354" s="1">
        <f t="shared" si="55"/>
        <v>0</v>
      </c>
      <c r="Q354" s="1">
        <f t="shared" si="56"/>
        <v>0</v>
      </c>
      <c r="S354" s="1">
        <f t="shared" si="57"/>
        <v>0</v>
      </c>
      <c r="U354" s="1">
        <f t="shared" si="58"/>
        <v>0</v>
      </c>
      <c r="W354" s="1">
        <f t="shared" si="59"/>
        <v>0</v>
      </c>
    </row>
    <row r="355" spans="1:23">
      <c r="A355" s="4" t="s">
        <v>67</v>
      </c>
      <c r="B355" s="4" t="s">
        <v>24</v>
      </c>
      <c r="C355" s="4" t="s">
        <v>11</v>
      </c>
      <c r="E355" s="1">
        <f t="shared" si="50"/>
        <v>0</v>
      </c>
      <c r="G355" s="1">
        <f t="shared" si="51"/>
        <v>0</v>
      </c>
      <c r="I355" s="1">
        <f t="shared" si="52"/>
        <v>0</v>
      </c>
      <c r="J355">
        <v>1</v>
      </c>
      <c r="K355" s="1">
        <f t="shared" si="53"/>
        <v>0.000106462259129139</v>
      </c>
      <c r="M355" s="1">
        <f t="shared" si="54"/>
        <v>0</v>
      </c>
      <c r="O355" s="1">
        <f t="shared" si="55"/>
        <v>0</v>
      </c>
      <c r="Q355" s="1">
        <f t="shared" si="56"/>
        <v>0</v>
      </c>
      <c r="S355" s="1">
        <f t="shared" si="57"/>
        <v>0</v>
      </c>
      <c r="U355" s="1">
        <f t="shared" si="58"/>
        <v>0</v>
      </c>
      <c r="W355" s="1">
        <f t="shared" si="59"/>
        <v>0</v>
      </c>
    </row>
    <row r="356" spans="1:23">
      <c r="A356" s="4" t="s">
        <v>67</v>
      </c>
      <c r="B356" s="4" t="s">
        <v>24</v>
      </c>
      <c r="C356" s="4" t="s">
        <v>13</v>
      </c>
      <c r="E356" s="1">
        <f t="shared" si="50"/>
        <v>0</v>
      </c>
      <c r="G356" s="1">
        <f t="shared" si="51"/>
        <v>0</v>
      </c>
      <c r="I356" s="1">
        <f t="shared" si="52"/>
        <v>0</v>
      </c>
      <c r="J356">
        <v>1</v>
      </c>
      <c r="K356" s="1">
        <f t="shared" si="53"/>
        <v>0.000106462259129139</v>
      </c>
      <c r="M356" s="1">
        <f t="shared" si="54"/>
        <v>0</v>
      </c>
      <c r="O356" s="1">
        <f t="shared" si="55"/>
        <v>0</v>
      </c>
      <c r="Q356" s="1">
        <f t="shared" si="56"/>
        <v>0</v>
      </c>
      <c r="S356" s="1">
        <f t="shared" si="57"/>
        <v>0</v>
      </c>
      <c r="U356" s="1">
        <f t="shared" si="58"/>
        <v>0</v>
      </c>
      <c r="W356" s="1">
        <f t="shared" si="59"/>
        <v>0</v>
      </c>
    </row>
    <row r="357" spans="1:23">
      <c r="A357" s="4" t="s">
        <v>67</v>
      </c>
      <c r="B357" s="4" t="s">
        <v>26</v>
      </c>
      <c r="C357" s="4" t="s">
        <v>7</v>
      </c>
      <c r="D357">
        <v>215</v>
      </c>
      <c r="E357" s="1">
        <f t="shared" si="50"/>
        <v>0.00127656289892591</v>
      </c>
      <c r="F357">
        <v>61</v>
      </c>
      <c r="G357" s="1">
        <f t="shared" si="51"/>
        <v>0.00152847728582525</v>
      </c>
      <c r="H357">
        <v>19</v>
      </c>
      <c r="I357" s="1">
        <f t="shared" si="52"/>
        <v>0.0011308177597905</v>
      </c>
      <c r="J357">
        <v>17</v>
      </c>
      <c r="K357" s="1">
        <f t="shared" si="53"/>
        <v>0.00180985840519536</v>
      </c>
      <c r="L357">
        <v>6</v>
      </c>
      <c r="M357" s="1">
        <f t="shared" si="54"/>
        <v>0.00100284138392111</v>
      </c>
      <c r="N357">
        <v>10</v>
      </c>
      <c r="O357" s="1">
        <f t="shared" si="55"/>
        <v>0.00238549618320611</v>
      </c>
      <c r="P357">
        <v>2</v>
      </c>
      <c r="Q357" s="1">
        <f t="shared" si="56"/>
        <v>0.000643500643500643</v>
      </c>
      <c r="R357">
        <v>8</v>
      </c>
      <c r="S357" s="1">
        <f t="shared" si="57"/>
        <v>0.00332640332640333</v>
      </c>
      <c r="T357">
        <v>2</v>
      </c>
      <c r="U357" s="1">
        <f t="shared" si="58"/>
        <v>0.00105042016806723</v>
      </c>
      <c r="V357">
        <v>1</v>
      </c>
      <c r="W357" s="1">
        <f t="shared" si="59"/>
        <v>0.000655737704918033</v>
      </c>
    </row>
    <row r="358" spans="1:23">
      <c r="A358" s="4" t="s">
        <v>67</v>
      </c>
      <c r="B358" s="4" t="s">
        <v>26</v>
      </c>
      <c r="C358" s="4" t="s">
        <v>8</v>
      </c>
      <c r="D358">
        <v>15</v>
      </c>
      <c r="E358" s="1">
        <f t="shared" si="50"/>
        <v>8.906252783204e-5</v>
      </c>
      <c r="F358">
        <v>5</v>
      </c>
      <c r="G358" s="1">
        <f t="shared" si="51"/>
        <v>0.000125285023428299</v>
      </c>
      <c r="H358">
        <v>1</v>
      </c>
      <c r="I358" s="1">
        <f t="shared" si="52"/>
        <v>5.95167241995001e-5</v>
      </c>
      <c r="J358">
        <v>3</v>
      </c>
      <c r="K358" s="1">
        <f t="shared" si="53"/>
        <v>0.000319386777387416</v>
      </c>
      <c r="L358">
        <v>1</v>
      </c>
      <c r="M358" s="1">
        <f t="shared" si="54"/>
        <v>0.000167140230653518</v>
      </c>
      <c r="O358" s="1">
        <f t="shared" si="55"/>
        <v>0</v>
      </c>
      <c r="Q358" s="1">
        <f t="shared" si="56"/>
        <v>0</v>
      </c>
      <c r="S358" s="1">
        <f t="shared" si="57"/>
        <v>0</v>
      </c>
      <c r="U358" s="1">
        <f t="shared" si="58"/>
        <v>0</v>
      </c>
      <c r="W358" s="1">
        <f t="shared" si="59"/>
        <v>0</v>
      </c>
    </row>
    <row r="359" spans="1:23">
      <c r="A359" s="4" t="s">
        <v>67</v>
      </c>
      <c r="B359" s="4" t="s">
        <v>26</v>
      </c>
      <c r="C359" s="4" t="s">
        <v>11</v>
      </c>
      <c r="D359">
        <v>21</v>
      </c>
      <c r="E359" s="1">
        <f t="shared" si="50"/>
        <v>0.000124687538964856</v>
      </c>
      <c r="F359">
        <v>4</v>
      </c>
      <c r="G359" s="1">
        <f t="shared" si="51"/>
        <v>0.00010022801874264</v>
      </c>
      <c r="H359">
        <v>5</v>
      </c>
      <c r="I359" s="1">
        <f t="shared" si="52"/>
        <v>0.0002975836209975</v>
      </c>
      <c r="J359">
        <v>1</v>
      </c>
      <c r="K359" s="1">
        <f t="shared" si="53"/>
        <v>0.000106462259129139</v>
      </c>
      <c r="L359">
        <v>3</v>
      </c>
      <c r="M359" s="1">
        <f t="shared" si="54"/>
        <v>0.000501420691960555</v>
      </c>
      <c r="O359" s="1">
        <f t="shared" si="55"/>
        <v>0</v>
      </c>
      <c r="Q359" s="1">
        <f t="shared" si="56"/>
        <v>0</v>
      </c>
      <c r="R359">
        <v>1</v>
      </c>
      <c r="S359" s="1">
        <f t="shared" si="57"/>
        <v>0.000415800415800416</v>
      </c>
      <c r="U359" s="1">
        <f t="shared" si="58"/>
        <v>0</v>
      </c>
      <c r="W359" s="1">
        <f t="shared" si="59"/>
        <v>0</v>
      </c>
    </row>
    <row r="360" spans="1:23">
      <c r="A360" s="4" t="s">
        <v>67</v>
      </c>
      <c r="B360" s="4" t="s">
        <v>26</v>
      </c>
      <c r="C360" s="4" t="s">
        <v>12</v>
      </c>
      <c r="D360">
        <v>12</v>
      </c>
      <c r="E360" s="1">
        <f t="shared" si="50"/>
        <v>7.1250022265632e-5</v>
      </c>
      <c r="F360">
        <v>5</v>
      </c>
      <c r="G360" s="1">
        <f t="shared" si="51"/>
        <v>0.000125285023428299</v>
      </c>
      <c r="H360">
        <v>1</v>
      </c>
      <c r="I360" s="1">
        <f t="shared" si="52"/>
        <v>5.95167241995001e-5</v>
      </c>
      <c r="J360">
        <v>1</v>
      </c>
      <c r="K360" s="1">
        <f t="shared" si="53"/>
        <v>0.000106462259129139</v>
      </c>
      <c r="M360" s="1">
        <f t="shared" si="54"/>
        <v>0</v>
      </c>
      <c r="O360" s="1">
        <f t="shared" si="55"/>
        <v>0</v>
      </c>
      <c r="Q360" s="1">
        <f t="shared" si="56"/>
        <v>0</v>
      </c>
      <c r="S360" s="1">
        <f t="shared" si="57"/>
        <v>0</v>
      </c>
      <c r="U360" s="1">
        <f t="shared" si="58"/>
        <v>0</v>
      </c>
      <c r="W360" s="1">
        <f t="shared" si="59"/>
        <v>0</v>
      </c>
    </row>
    <row r="361" spans="1:23">
      <c r="A361" s="4" t="s">
        <v>67</v>
      </c>
      <c r="B361" s="4" t="s">
        <v>26</v>
      </c>
      <c r="C361" s="4" t="s">
        <v>15</v>
      </c>
      <c r="E361" s="1">
        <f t="shared" si="50"/>
        <v>0</v>
      </c>
      <c r="F361">
        <v>1</v>
      </c>
      <c r="G361" s="1">
        <f t="shared" si="51"/>
        <v>2.50570046856599e-5</v>
      </c>
      <c r="H361">
        <v>1</v>
      </c>
      <c r="I361" s="1">
        <f t="shared" si="52"/>
        <v>5.95167241995001e-5</v>
      </c>
      <c r="K361" s="1">
        <f t="shared" si="53"/>
        <v>0</v>
      </c>
      <c r="M361" s="1">
        <f t="shared" si="54"/>
        <v>0</v>
      </c>
      <c r="O361" s="1">
        <f t="shared" si="55"/>
        <v>0</v>
      </c>
      <c r="Q361" s="1">
        <f t="shared" si="56"/>
        <v>0</v>
      </c>
      <c r="S361" s="1">
        <f t="shared" si="57"/>
        <v>0</v>
      </c>
      <c r="U361" s="1">
        <f t="shared" si="58"/>
        <v>0</v>
      </c>
      <c r="W361" s="1">
        <f t="shared" si="59"/>
        <v>0</v>
      </c>
    </row>
    <row r="362" spans="1:23">
      <c r="A362" s="4" t="s">
        <v>67</v>
      </c>
      <c r="B362" s="4" t="s">
        <v>26</v>
      </c>
      <c r="C362" s="4" t="s">
        <v>16</v>
      </c>
      <c r="E362" s="1">
        <f t="shared" si="50"/>
        <v>0</v>
      </c>
      <c r="F362">
        <v>1</v>
      </c>
      <c r="G362" s="1">
        <f t="shared" si="51"/>
        <v>2.50570046856599e-5</v>
      </c>
      <c r="I362" s="1">
        <f t="shared" si="52"/>
        <v>0</v>
      </c>
      <c r="K362" s="1">
        <f t="shared" si="53"/>
        <v>0</v>
      </c>
      <c r="M362" s="1">
        <f t="shared" si="54"/>
        <v>0</v>
      </c>
      <c r="O362" s="1">
        <f t="shared" si="55"/>
        <v>0</v>
      </c>
      <c r="Q362" s="1">
        <f t="shared" si="56"/>
        <v>0</v>
      </c>
      <c r="S362" s="1">
        <f t="shared" si="57"/>
        <v>0</v>
      </c>
      <c r="U362" s="1">
        <f t="shared" si="58"/>
        <v>0</v>
      </c>
      <c r="W362" s="1">
        <f t="shared" si="59"/>
        <v>0</v>
      </c>
    </row>
    <row r="363" spans="1:23">
      <c r="A363" s="4" t="s">
        <v>67</v>
      </c>
      <c r="B363" s="4" t="s">
        <v>26</v>
      </c>
      <c r="C363" s="4" t="s">
        <v>20</v>
      </c>
      <c r="E363" s="1">
        <f t="shared" si="50"/>
        <v>0</v>
      </c>
      <c r="G363" s="1">
        <f t="shared" si="51"/>
        <v>0</v>
      </c>
      <c r="H363">
        <v>1</v>
      </c>
      <c r="I363" s="1">
        <f t="shared" si="52"/>
        <v>5.95167241995001e-5</v>
      </c>
      <c r="K363" s="1">
        <f t="shared" si="53"/>
        <v>0</v>
      </c>
      <c r="M363" s="1">
        <f t="shared" si="54"/>
        <v>0</v>
      </c>
      <c r="O363" s="1">
        <f t="shared" si="55"/>
        <v>0</v>
      </c>
      <c r="Q363" s="1">
        <f t="shared" si="56"/>
        <v>0</v>
      </c>
      <c r="S363" s="1">
        <f t="shared" si="57"/>
        <v>0</v>
      </c>
      <c r="U363" s="1">
        <f t="shared" si="58"/>
        <v>0</v>
      </c>
      <c r="W363" s="1">
        <f t="shared" si="59"/>
        <v>0</v>
      </c>
    </row>
    <row r="364" spans="1:23">
      <c r="A364" s="4" t="s">
        <v>67</v>
      </c>
      <c r="B364" s="4" t="s">
        <v>27</v>
      </c>
      <c r="C364" s="4" t="s">
        <v>7</v>
      </c>
      <c r="D364">
        <v>1</v>
      </c>
      <c r="E364" s="1">
        <f t="shared" si="50"/>
        <v>5.93750185546933e-6</v>
      </c>
      <c r="G364" s="1">
        <f t="shared" si="51"/>
        <v>0</v>
      </c>
      <c r="I364" s="1">
        <f t="shared" si="52"/>
        <v>0</v>
      </c>
      <c r="K364" s="1">
        <f t="shared" si="53"/>
        <v>0</v>
      </c>
      <c r="M364" s="1">
        <f t="shared" si="54"/>
        <v>0</v>
      </c>
      <c r="O364" s="1">
        <f t="shared" si="55"/>
        <v>0</v>
      </c>
      <c r="Q364" s="1">
        <f t="shared" si="56"/>
        <v>0</v>
      </c>
      <c r="S364" s="1">
        <f t="shared" si="57"/>
        <v>0</v>
      </c>
      <c r="U364" s="1">
        <f t="shared" si="58"/>
        <v>0</v>
      </c>
      <c r="W364" s="1">
        <f t="shared" si="59"/>
        <v>0</v>
      </c>
    </row>
    <row r="365" spans="1:23">
      <c r="A365" s="4" t="s">
        <v>67</v>
      </c>
      <c r="B365" s="4" t="s">
        <v>27</v>
      </c>
      <c r="C365" s="4" t="s">
        <v>8</v>
      </c>
      <c r="D365">
        <v>1</v>
      </c>
      <c r="E365" s="1">
        <f t="shared" si="50"/>
        <v>5.93750185546933e-6</v>
      </c>
      <c r="G365" s="1">
        <f t="shared" si="51"/>
        <v>0</v>
      </c>
      <c r="I365" s="1">
        <f t="shared" si="52"/>
        <v>0</v>
      </c>
      <c r="K365" s="1">
        <f t="shared" si="53"/>
        <v>0</v>
      </c>
      <c r="M365" s="1">
        <f t="shared" si="54"/>
        <v>0</v>
      </c>
      <c r="O365" s="1">
        <f t="shared" si="55"/>
        <v>0</v>
      </c>
      <c r="Q365" s="1">
        <f t="shared" si="56"/>
        <v>0</v>
      </c>
      <c r="S365" s="1">
        <f t="shared" si="57"/>
        <v>0</v>
      </c>
      <c r="U365" s="1">
        <f t="shared" si="58"/>
        <v>0</v>
      </c>
      <c r="W365" s="1">
        <f t="shared" si="59"/>
        <v>0</v>
      </c>
    </row>
    <row r="366" spans="1:23">
      <c r="A366" s="4" t="s">
        <v>67</v>
      </c>
      <c r="B366" s="4" t="s">
        <v>27</v>
      </c>
      <c r="C366" s="4" t="s">
        <v>11</v>
      </c>
      <c r="E366" s="1">
        <f t="shared" si="50"/>
        <v>0</v>
      </c>
      <c r="G366" s="1">
        <f t="shared" si="51"/>
        <v>0</v>
      </c>
      <c r="H366">
        <v>1</v>
      </c>
      <c r="I366" s="1">
        <f t="shared" si="52"/>
        <v>5.95167241995001e-5</v>
      </c>
      <c r="K366" s="1">
        <f t="shared" si="53"/>
        <v>0</v>
      </c>
      <c r="M366" s="1">
        <f t="shared" si="54"/>
        <v>0</v>
      </c>
      <c r="O366" s="1">
        <f t="shared" si="55"/>
        <v>0</v>
      </c>
      <c r="Q366" s="1">
        <f t="shared" si="56"/>
        <v>0</v>
      </c>
      <c r="S366" s="1">
        <f t="shared" si="57"/>
        <v>0</v>
      </c>
      <c r="U366" s="1">
        <f t="shared" si="58"/>
        <v>0</v>
      </c>
      <c r="W366" s="1">
        <f t="shared" si="59"/>
        <v>0</v>
      </c>
    </row>
    <row r="367" spans="1:23">
      <c r="A367" s="4" t="s">
        <v>67</v>
      </c>
      <c r="B367" s="4" t="s">
        <v>27</v>
      </c>
      <c r="C367" s="4" t="s">
        <v>12</v>
      </c>
      <c r="D367">
        <v>2</v>
      </c>
      <c r="E367" s="1">
        <f t="shared" si="50"/>
        <v>1.18750037109387e-5</v>
      </c>
      <c r="G367" s="1">
        <f t="shared" si="51"/>
        <v>0</v>
      </c>
      <c r="I367" s="1">
        <f t="shared" si="52"/>
        <v>0</v>
      </c>
      <c r="K367" s="1">
        <f t="shared" si="53"/>
        <v>0</v>
      </c>
      <c r="M367" s="1">
        <f t="shared" si="54"/>
        <v>0</v>
      </c>
      <c r="O367" s="1">
        <f t="shared" si="55"/>
        <v>0</v>
      </c>
      <c r="Q367" s="1">
        <f t="shared" si="56"/>
        <v>0</v>
      </c>
      <c r="S367" s="1">
        <f t="shared" si="57"/>
        <v>0</v>
      </c>
      <c r="U367" s="1">
        <f t="shared" si="58"/>
        <v>0</v>
      </c>
      <c r="W367" s="1">
        <f t="shared" si="59"/>
        <v>0</v>
      </c>
    </row>
    <row r="368" spans="1:23">
      <c r="A368" s="4" t="s">
        <v>67</v>
      </c>
      <c r="B368" s="4" t="s">
        <v>28</v>
      </c>
      <c r="C368" s="4" t="s">
        <v>7</v>
      </c>
      <c r="D368">
        <v>4</v>
      </c>
      <c r="E368" s="1">
        <f t="shared" si="50"/>
        <v>2.37500074218773e-5</v>
      </c>
      <c r="F368">
        <v>1</v>
      </c>
      <c r="G368" s="1">
        <f t="shared" si="51"/>
        <v>2.50570046856599e-5</v>
      </c>
      <c r="H368">
        <v>1</v>
      </c>
      <c r="I368" s="1">
        <f t="shared" si="52"/>
        <v>5.95167241995001e-5</v>
      </c>
      <c r="K368" s="1">
        <f t="shared" si="53"/>
        <v>0</v>
      </c>
      <c r="M368" s="1">
        <f t="shared" si="54"/>
        <v>0</v>
      </c>
      <c r="N368">
        <v>1</v>
      </c>
      <c r="O368" s="1">
        <f t="shared" si="55"/>
        <v>0.000238549618320611</v>
      </c>
      <c r="Q368" s="1">
        <f t="shared" si="56"/>
        <v>0</v>
      </c>
      <c r="S368" s="1">
        <f t="shared" si="57"/>
        <v>0</v>
      </c>
      <c r="U368" s="1">
        <f t="shared" si="58"/>
        <v>0</v>
      </c>
      <c r="W368" s="1">
        <f t="shared" si="59"/>
        <v>0</v>
      </c>
    </row>
    <row r="369" spans="1:23">
      <c r="A369" s="4" t="s">
        <v>67</v>
      </c>
      <c r="B369" s="4" t="s">
        <v>28</v>
      </c>
      <c r="C369" s="4" t="s">
        <v>8</v>
      </c>
      <c r="E369" s="1">
        <f t="shared" si="50"/>
        <v>0</v>
      </c>
      <c r="G369" s="1">
        <f t="shared" si="51"/>
        <v>0</v>
      </c>
      <c r="H369">
        <v>1</v>
      </c>
      <c r="I369" s="1">
        <f t="shared" si="52"/>
        <v>5.95167241995001e-5</v>
      </c>
      <c r="K369" s="1">
        <f t="shared" si="53"/>
        <v>0</v>
      </c>
      <c r="M369" s="1">
        <f t="shared" si="54"/>
        <v>0</v>
      </c>
      <c r="O369" s="1">
        <f t="shared" si="55"/>
        <v>0</v>
      </c>
      <c r="P369">
        <v>1</v>
      </c>
      <c r="Q369" s="1">
        <f t="shared" si="56"/>
        <v>0.000321750321750322</v>
      </c>
      <c r="S369" s="1">
        <f t="shared" si="57"/>
        <v>0</v>
      </c>
      <c r="U369" s="1">
        <f t="shared" si="58"/>
        <v>0</v>
      </c>
      <c r="V369">
        <v>1</v>
      </c>
      <c r="W369" s="1">
        <f t="shared" si="59"/>
        <v>0.000655737704918033</v>
      </c>
    </row>
    <row r="370" spans="1:23">
      <c r="A370" s="4" t="s">
        <v>67</v>
      </c>
      <c r="B370" s="4" t="s">
        <v>28</v>
      </c>
      <c r="C370" s="4" t="s">
        <v>12</v>
      </c>
      <c r="D370">
        <v>1</v>
      </c>
      <c r="E370" s="1">
        <f t="shared" si="50"/>
        <v>5.93750185546933e-6</v>
      </c>
      <c r="G370" s="1">
        <f t="shared" si="51"/>
        <v>0</v>
      </c>
      <c r="I370" s="1">
        <f t="shared" si="52"/>
        <v>0</v>
      </c>
      <c r="K370" s="1">
        <f t="shared" si="53"/>
        <v>0</v>
      </c>
      <c r="M370" s="1">
        <f t="shared" si="54"/>
        <v>0</v>
      </c>
      <c r="O370" s="1">
        <f t="shared" si="55"/>
        <v>0</v>
      </c>
      <c r="Q370" s="1">
        <f t="shared" si="56"/>
        <v>0</v>
      </c>
      <c r="S370" s="1">
        <f t="shared" si="57"/>
        <v>0</v>
      </c>
      <c r="U370" s="1">
        <f t="shared" si="58"/>
        <v>0</v>
      </c>
      <c r="W370" s="1">
        <f t="shared" si="59"/>
        <v>0</v>
      </c>
    </row>
    <row r="371" spans="1:23">
      <c r="A371" s="4" t="s">
        <v>67</v>
      </c>
      <c r="B371" s="4" t="s">
        <v>29</v>
      </c>
      <c r="C371" s="4" t="s">
        <v>8</v>
      </c>
      <c r="E371" s="1">
        <f t="shared" si="50"/>
        <v>0</v>
      </c>
      <c r="G371" s="1">
        <f t="shared" si="51"/>
        <v>0</v>
      </c>
      <c r="H371">
        <v>1</v>
      </c>
      <c r="I371" s="1">
        <f t="shared" si="52"/>
        <v>5.95167241995001e-5</v>
      </c>
      <c r="J371">
        <v>1</v>
      </c>
      <c r="K371" s="1">
        <f t="shared" si="53"/>
        <v>0.000106462259129139</v>
      </c>
      <c r="L371">
        <v>1</v>
      </c>
      <c r="M371" s="1">
        <f t="shared" si="54"/>
        <v>0.000167140230653518</v>
      </c>
      <c r="O371" s="1">
        <f t="shared" si="55"/>
        <v>0</v>
      </c>
      <c r="Q371" s="1">
        <f t="shared" si="56"/>
        <v>0</v>
      </c>
      <c r="S371" s="1">
        <f t="shared" si="57"/>
        <v>0</v>
      </c>
      <c r="U371" s="1">
        <f t="shared" si="58"/>
        <v>0</v>
      </c>
      <c r="W371" s="1">
        <f t="shared" si="59"/>
        <v>0</v>
      </c>
    </row>
    <row r="372" spans="1:23">
      <c r="A372" s="4" t="s">
        <v>67</v>
      </c>
      <c r="B372" s="4" t="s">
        <v>30</v>
      </c>
      <c r="C372" s="4" t="s">
        <v>7</v>
      </c>
      <c r="D372">
        <v>361</v>
      </c>
      <c r="E372" s="1">
        <f t="shared" si="50"/>
        <v>0.00214343816982443</v>
      </c>
      <c r="F372">
        <v>50</v>
      </c>
      <c r="G372" s="1">
        <f t="shared" si="51"/>
        <v>0.00125285023428299</v>
      </c>
      <c r="H372">
        <v>26</v>
      </c>
      <c r="I372" s="1">
        <f t="shared" si="52"/>
        <v>0.001547434829187</v>
      </c>
      <c r="J372">
        <v>11</v>
      </c>
      <c r="K372" s="1">
        <f t="shared" si="53"/>
        <v>0.00117108485042053</v>
      </c>
      <c r="L372">
        <v>8</v>
      </c>
      <c r="M372" s="1">
        <f t="shared" si="54"/>
        <v>0.00133712184522815</v>
      </c>
      <c r="N372">
        <v>8</v>
      </c>
      <c r="O372" s="1">
        <f t="shared" si="55"/>
        <v>0.00190839694656489</v>
      </c>
      <c r="P372">
        <v>1</v>
      </c>
      <c r="Q372" s="1">
        <f t="shared" si="56"/>
        <v>0.000321750321750322</v>
      </c>
      <c r="R372">
        <v>1</v>
      </c>
      <c r="S372" s="1">
        <f t="shared" si="57"/>
        <v>0.000415800415800416</v>
      </c>
      <c r="T372">
        <v>1</v>
      </c>
      <c r="U372" s="1">
        <f t="shared" si="58"/>
        <v>0.000525210084033613</v>
      </c>
      <c r="W372" s="1">
        <f t="shared" si="59"/>
        <v>0</v>
      </c>
    </row>
    <row r="373" spans="1:23">
      <c r="A373" s="4" t="s">
        <v>67</v>
      </c>
      <c r="B373" s="4" t="s">
        <v>30</v>
      </c>
      <c r="C373" s="4" t="s">
        <v>8</v>
      </c>
      <c r="D373">
        <v>113</v>
      </c>
      <c r="E373" s="1">
        <f t="shared" si="50"/>
        <v>0.000670937709668034</v>
      </c>
      <c r="F373">
        <v>20</v>
      </c>
      <c r="G373" s="1">
        <f t="shared" si="51"/>
        <v>0.000501140093713198</v>
      </c>
      <c r="H373">
        <v>7</v>
      </c>
      <c r="I373" s="1">
        <f t="shared" si="52"/>
        <v>0.0004166170693965</v>
      </c>
      <c r="J373">
        <v>6</v>
      </c>
      <c r="K373" s="1">
        <f t="shared" si="53"/>
        <v>0.000638773554774832</v>
      </c>
      <c r="L373">
        <v>2</v>
      </c>
      <c r="M373" s="1">
        <f t="shared" si="54"/>
        <v>0.000334280461307037</v>
      </c>
      <c r="O373" s="1">
        <f t="shared" si="55"/>
        <v>0</v>
      </c>
      <c r="P373">
        <v>1</v>
      </c>
      <c r="Q373" s="1">
        <f t="shared" si="56"/>
        <v>0.000321750321750322</v>
      </c>
      <c r="S373" s="1">
        <f t="shared" si="57"/>
        <v>0</v>
      </c>
      <c r="T373">
        <v>1</v>
      </c>
      <c r="U373" s="1">
        <f t="shared" si="58"/>
        <v>0.000525210084033613</v>
      </c>
      <c r="V373">
        <v>1</v>
      </c>
      <c r="W373" s="1">
        <f t="shared" si="59"/>
        <v>0.000655737704918033</v>
      </c>
    </row>
    <row r="374" spans="1:23">
      <c r="A374" s="4" t="s">
        <v>67</v>
      </c>
      <c r="B374" s="4" t="s">
        <v>30</v>
      </c>
      <c r="C374" s="4" t="s">
        <v>11</v>
      </c>
      <c r="D374">
        <v>9</v>
      </c>
      <c r="E374" s="1">
        <f t="shared" si="50"/>
        <v>5.3437516699224e-5</v>
      </c>
      <c r="F374">
        <v>3</v>
      </c>
      <c r="G374" s="1">
        <f t="shared" si="51"/>
        <v>7.51710140569796e-5</v>
      </c>
      <c r="H374">
        <v>2</v>
      </c>
      <c r="I374" s="1">
        <f t="shared" si="52"/>
        <v>0.000119033448399</v>
      </c>
      <c r="J374">
        <v>1</v>
      </c>
      <c r="K374" s="1">
        <f t="shared" si="53"/>
        <v>0.000106462259129139</v>
      </c>
      <c r="M374" s="1">
        <f t="shared" si="54"/>
        <v>0</v>
      </c>
      <c r="N374">
        <v>1</v>
      </c>
      <c r="O374" s="1">
        <f t="shared" si="55"/>
        <v>0.000238549618320611</v>
      </c>
      <c r="Q374" s="1">
        <f t="shared" si="56"/>
        <v>0</v>
      </c>
      <c r="S374" s="1">
        <f t="shared" si="57"/>
        <v>0</v>
      </c>
      <c r="T374">
        <v>1</v>
      </c>
      <c r="U374" s="1">
        <f t="shared" si="58"/>
        <v>0.000525210084033613</v>
      </c>
      <c r="W374" s="1">
        <f t="shared" si="59"/>
        <v>0</v>
      </c>
    </row>
    <row r="375" spans="1:23">
      <c r="A375" s="4" t="s">
        <v>67</v>
      </c>
      <c r="B375" s="4" t="s">
        <v>30</v>
      </c>
      <c r="C375" s="4" t="s">
        <v>12</v>
      </c>
      <c r="D375">
        <v>11</v>
      </c>
      <c r="E375" s="1">
        <f t="shared" si="50"/>
        <v>6.53125204101626e-5</v>
      </c>
      <c r="F375">
        <v>3</v>
      </c>
      <c r="G375" s="1">
        <f t="shared" si="51"/>
        <v>7.51710140569796e-5</v>
      </c>
      <c r="H375">
        <v>1</v>
      </c>
      <c r="I375" s="1">
        <f t="shared" si="52"/>
        <v>5.95167241995001e-5</v>
      </c>
      <c r="J375">
        <v>1</v>
      </c>
      <c r="K375" s="1">
        <f t="shared" si="53"/>
        <v>0.000106462259129139</v>
      </c>
      <c r="M375" s="1">
        <f t="shared" si="54"/>
        <v>0</v>
      </c>
      <c r="O375" s="1">
        <f t="shared" si="55"/>
        <v>0</v>
      </c>
      <c r="Q375" s="1">
        <f t="shared" si="56"/>
        <v>0</v>
      </c>
      <c r="S375" s="1">
        <f t="shared" si="57"/>
        <v>0</v>
      </c>
      <c r="U375" s="1">
        <f t="shared" si="58"/>
        <v>0</v>
      </c>
      <c r="W375" s="1">
        <f t="shared" si="59"/>
        <v>0</v>
      </c>
    </row>
    <row r="376" spans="1:23">
      <c r="A376" s="4" t="s">
        <v>67</v>
      </c>
      <c r="B376" s="4" t="s">
        <v>30</v>
      </c>
      <c r="C376" s="4" t="s">
        <v>15</v>
      </c>
      <c r="D376">
        <v>4</v>
      </c>
      <c r="E376" s="1">
        <f t="shared" si="50"/>
        <v>2.37500074218773e-5</v>
      </c>
      <c r="G376" s="1">
        <f t="shared" si="51"/>
        <v>0</v>
      </c>
      <c r="I376" s="1">
        <f t="shared" si="52"/>
        <v>0</v>
      </c>
      <c r="K376" s="1">
        <f t="shared" si="53"/>
        <v>0</v>
      </c>
      <c r="M376" s="1">
        <f t="shared" si="54"/>
        <v>0</v>
      </c>
      <c r="O376" s="1">
        <f t="shared" si="55"/>
        <v>0</v>
      </c>
      <c r="Q376" s="1">
        <f t="shared" si="56"/>
        <v>0</v>
      </c>
      <c r="S376" s="1">
        <f t="shared" si="57"/>
        <v>0</v>
      </c>
      <c r="U376" s="1">
        <f t="shared" si="58"/>
        <v>0</v>
      </c>
      <c r="W376" s="1">
        <f t="shared" si="59"/>
        <v>0</v>
      </c>
    </row>
    <row r="377" spans="1:23">
      <c r="A377" s="4" t="s">
        <v>67</v>
      </c>
      <c r="B377" s="4" t="s">
        <v>30</v>
      </c>
      <c r="C377" s="4" t="s">
        <v>16</v>
      </c>
      <c r="D377">
        <v>2</v>
      </c>
      <c r="E377" s="1">
        <f t="shared" si="50"/>
        <v>1.18750037109387e-5</v>
      </c>
      <c r="F377">
        <v>1</v>
      </c>
      <c r="G377" s="1">
        <f t="shared" si="51"/>
        <v>2.50570046856599e-5</v>
      </c>
      <c r="I377" s="1">
        <f t="shared" si="52"/>
        <v>0</v>
      </c>
      <c r="K377" s="1">
        <f t="shared" si="53"/>
        <v>0</v>
      </c>
      <c r="M377" s="1">
        <f t="shared" si="54"/>
        <v>0</v>
      </c>
      <c r="O377" s="1">
        <f t="shared" si="55"/>
        <v>0</v>
      </c>
      <c r="Q377" s="1">
        <f t="shared" si="56"/>
        <v>0</v>
      </c>
      <c r="S377" s="1">
        <f t="shared" si="57"/>
        <v>0</v>
      </c>
      <c r="U377" s="1">
        <f t="shared" si="58"/>
        <v>0</v>
      </c>
      <c r="W377" s="1">
        <f t="shared" si="59"/>
        <v>0</v>
      </c>
    </row>
    <row r="378" spans="1:23">
      <c r="A378" s="4" t="s">
        <v>67</v>
      </c>
      <c r="B378" s="4" t="s">
        <v>30</v>
      </c>
      <c r="C378" s="4" t="s">
        <v>20</v>
      </c>
      <c r="D378">
        <v>1</v>
      </c>
      <c r="E378" s="1">
        <f t="shared" si="50"/>
        <v>5.93750185546933e-6</v>
      </c>
      <c r="G378" s="1">
        <f t="shared" si="51"/>
        <v>0</v>
      </c>
      <c r="I378" s="1">
        <f t="shared" si="52"/>
        <v>0</v>
      </c>
      <c r="K378" s="1">
        <f t="shared" si="53"/>
        <v>0</v>
      </c>
      <c r="M378" s="1">
        <f t="shared" si="54"/>
        <v>0</v>
      </c>
      <c r="O378" s="1">
        <f t="shared" si="55"/>
        <v>0</v>
      </c>
      <c r="Q378" s="1">
        <f t="shared" si="56"/>
        <v>0</v>
      </c>
      <c r="S378" s="1">
        <f t="shared" si="57"/>
        <v>0</v>
      </c>
      <c r="U378" s="1">
        <f t="shared" si="58"/>
        <v>0</v>
      </c>
      <c r="W378" s="1">
        <f t="shared" si="59"/>
        <v>0</v>
      </c>
    </row>
    <row r="379" spans="1:23">
      <c r="A379" s="4" t="s">
        <v>67</v>
      </c>
      <c r="B379" s="4" t="s">
        <v>31</v>
      </c>
      <c r="C379" s="4" t="s">
        <v>7</v>
      </c>
      <c r="D379">
        <v>10</v>
      </c>
      <c r="E379" s="1">
        <f t="shared" si="50"/>
        <v>5.93750185546933e-5</v>
      </c>
      <c r="F379">
        <v>2</v>
      </c>
      <c r="G379" s="1">
        <f t="shared" si="51"/>
        <v>5.01140093713198e-5</v>
      </c>
      <c r="H379">
        <v>1</v>
      </c>
      <c r="I379" s="1">
        <f t="shared" si="52"/>
        <v>5.95167241995001e-5</v>
      </c>
      <c r="J379">
        <v>1</v>
      </c>
      <c r="K379" s="1">
        <f t="shared" si="53"/>
        <v>0.000106462259129139</v>
      </c>
      <c r="M379" s="1">
        <f t="shared" si="54"/>
        <v>0</v>
      </c>
      <c r="O379" s="1">
        <f t="shared" si="55"/>
        <v>0</v>
      </c>
      <c r="Q379" s="1">
        <f t="shared" si="56"/>
        <v>0</v>
      </c>
      <c r="S379" s="1">
        <f t="shared" si="57"/>
        <v>0</v>
      </c>
      <c r="U379" s="1">
        <f t="shared" si="58"/>
        <v>0</v>
      </c>
      <c r="W379" s="1">
        <f t="shared" si="59"/>
        <v>0</v>
      </c>
    </row>
    <row r="380" spans="1:23">
      <c r="A380" s="4" t="s">
        <v>67</v>
      </c>
      <c r="B380" s="4" t="s">
        <v>31</v>
      </c>
      <c r="C380" s="4" t="s">
        <v>8</v>
      </c>
      <c r="D380">
        <v>3</v>
      </c>
      <c r="E380" s="1">
        <f t="shared" si="50"/>
        <v>1.7812505566408e-5</v>
      </c>
      <c r="G380" s="1">
        <f t="shared" si="51"/>
        <v>0</v>
      </c>
      <c r="I380" s="1">
        <f t="shared" si="52"/>
        <v>0</v>
      </c>
      <c r="K380" s="1">
        <f t="shared" si="53"/>
        <v>0</v>
      </c>
      <c r="M380" s="1">
        <f t="shared" si="54"/>
        <v>0</v>
      </c>
      <c r="O380" s="1">
        <f t="shared" si="55"/>
        <v>0</v>
      </c>
      <c r="Q380" s="1">
        <f t="shared" si="56"/>
        <v>0</v>
      </c>
      <c r="S380" s="1">
        <f t="shared" si="57"/>
        <v>0</v>
      </c>
      <c r="U380" s="1">
        <f t="shared" si="58"/>
        <v>0</v>
      </c>
      <c r="W380" s="1">
        <f t="shared" si="59"/>
        <v>0</v>
      </c>
    </row>
    <row r="381" spans="1:23">
      <c r="A381" s="4" t="s">
        <v>67</v>
      </c>
      <c r="B381" s="4" t="s">
        <v>31</v>
      </c>
      <c r="C381" s="4" t="s">
        <v>12</v>
      </c>
      <c r="D381">
        <v>2</v>
      </c>
      <c r="E381" s="1">
        <f t="shared" si="50"/>
        <v>1.18750037109387e-5</v>
      </c>
      <c r="G381" s="1">
        <f t="shared" si="51"/>
        <v>0</v>
      </c>
      <c r="I381" s="1">
        <f t="shared" si="52"/>
        <v>0</v>
      </c>
      <c r="K381" s="1">
        <f t="shared" si="53"/>
        <v>0</v>
      </c>
      <c r="M381" s="1">
        <f t="shared" si="54"/>
        <v>0</v>
      </c>
      <c r="O381" s="1">
        <f t="shared" si="55"/>
        <v>0</v>
      </c>
      <c r="Q381" s="1">
        <f t="shared" si="56"/>
        <v>0</v>
      </c>
      <c r="S381" s="1">
        <f t="shared" si="57"/>
        <v>0</v>
      </c>
      <c r="U381" s="1">
        <f t="shared" si="58"/>
        <v>0</v>
      </c>
      <c r="W381" s="1">
        <f t="shared" si="59"/>
        <v>0</v>
      </c>
    </row>
    <row r="382" spans="1:23">
      <c r="A382" s="4" t="s">
        <v>67</v>
      </c>
      <c r="B382" s="4" t="s">
        <v>32</v>
      </c>
      <c r="C382" s="4" t="s">
        <v>7</v>
      </c>
      <c r="D382">
        <v>1</v>
      </c>
      <c r="E382" s="1">
        <f t="shared" si="50"/>
        <v>5.93750185546933e-6</v>
      </c>
      <c r="G382" s="1">
        <f t="shared" si="51"/>
        <v>0</v>
      </c>
      <c r="I382" s="1">
        <f t="shared" si="52"/>
        <v>0</v>
      </c>
      <c r="K382" s="1">
        <f t="shared" si="53"/>
        <v>0</v>
      </c>
      <c r="M382" s="1">
        <f t="shared" si="54"/>
        <v>0</v>
      </c>
      <c r="O382" s="1">
        <f t="shared" si="55"/>
        <v>0</v>
      </c>
      <c r="Q382" s="1">
        <f t="shared" si="56"/>
        <v>0</v>
      </c>
      <c r="S382" s="1">
        <f t="shared" si="57"/>
        <v>0</v>
      </c>
      <c r="U382" s="1">
        <f t="shared" si="58"/>
        <v>0</v>
      </c>
      <c r="W382" s="1">
        <f t="shared" si="59"/>
        <v>0</v>
      </c>
    </row>
    <row r="383" spans="1:23">
      <c r="A383" s="4" t="s">
        <v>67</v>
      </c>
      <c r="B383" s="4" t="s">
        <v>33</v>
      </c>
      <c r="C383" s="4" t="s">
        <v>7</v>
      </c>
      <c r="D383">
        <v>2</v>
      </c>
      <c r="E383" s="1">
        <f t="shared" si="50"/>
        <v>1.18750037109387e-5</v>
      </c>
      <c r="G383" s="1">
        <f t="shared" si="51"/>
        <v>0</v>
      </c>
      <c r="I383" s="1">
        <f t="shared" si="52"/>
        <v>0</v>
      </c>
      <c r="J383">
        <v>1</v>
      </c>
      <c r="K383" s="1">
        <f t="shared" si="53"/>
        <v>0.000106462259129139</v>
      </c>
      <c r="M383" s="1">
        <f t="shared" si="54"/>
        <v>0</v>
      </c>
      <c r="O383" s="1">
        <f t="shared" si="55"/>
        <v>0</v>
      </c>
      <c r="Q383" s="1">
        <f t="shared" si="56"/>
        <v>0</v>
      </c>
      <c r="S383" s="1">
        <f t="shared" si="57"/>
        <v>0</v>
      </c>
      <c r="T383">
        <v>1</v>
      </c>
      <c r="U383" s="1">
        <f t="shared" si="58"/>
        <v>0.000525210084033613</v>
      </c>
      <c r="V383">
        <v>1</v>
      </c>
      <c r="W383" s="1">
        <f t="shared" si="59"/>
        <v>0.000655737704918033</v>
      </c>
    </row>
    <row r="384" spans="1:23">
      <c r="A384" s="4" t="s">
        <v>67</v>
      </c>
      <c r="B384" s="4" t="s">
        <v>33</v>
      </c>
      <c r="C384" s="4" t="s">
        <v>8</v>
      </c>
      <c r="D384">
        <v>1</v>
      </c>
      <c r="E384" s="1">
        <f t="shared" si="50"/>
        <v>5.93750185546933e-6</v>
      </c>
      <c r="G384" s="1">
        <f t="shared" si="51"/>
        <v>0</v>
      </c>
      <c r="I384" s="1">
        <f t="shared" si="52"/>
        <v>0</v>
      </c>
      <c r="K384" s="1">
        <f t="shared" si="53"/>
        <v>0</v>
      </c>
      <c r="M384" s="1">
        <f t="shared" si="54"/>
        <v>0</v>
      </c>
      <c r="O384" s="1">
        <f t="shared" si="55"/>
        <v>0</v>
      </c>
      <c r="Q384" s="1">
        <f t="shared" si="56"/>
        <v>0</v>
      </c>
      <c r="S384" s="1">
        <f t="shared" si="57"/>
        <v>0</v>
      </c>
      <c r="U384" s="1">
        <f t="shared" si="58"/>
        <v>0</v>
      </c>
      <c r="W384" s="1">
        <f t="shared" si="59"/>
        <v>0</v>
      </c>
    </row>
    <row r="385" spans="1:23">
      <c r="A385" s="4" t="s">
        <v>67</v>
      </c>
      <c r="B385" s="4" t="s">
        <v>33</v>
      </c>
      <c r="C385" s="4" t="s">
        <v>12</v>
      </c>
      <c r="D385">
        <v>1</v>
      </c>
      <c r="E385" s="1">
        <f t="shared" si="50"/>
        <v>5.93750185546933e-6</v>
      </c>
      <c r="G385" s="1">
        <f t="shared" si="51"/>
        <v>0</v>
      </c>
      <c r="I385" s="1">
        <f t="shared" si="52"/>
        <v>0</v>
      </c>
      <c r="K385" s="1">
        <f t="shared" si="53"/>
        <v>0</v>
      </c>
      <c r="M385" s="1">
        <f t="shared" si="54"/>
        <v>0</v>
      </c>
      <c r="O385" s="1">
        <f t="shared" si="55"/>
        <v>0</v>
      </c>
      <c r="Q385" s="1">
        <f t="shared" si="56"/>
        <v>0</v>
      </c>
      <c r="S385" s="1">
        <f t="shared" si="57"/>
        <v>0</v>
      </c>
      <c r="U385" s="1">
        <f t="shared" si="58"/>
        <v>0</v>
      </c>
      <c r="W385" s="1">
        <f t="shared" si="59"/>
        <v>0</v>
      </c>
    </row>
    <row r="386" spans="1:23">
      <c r="A386" s="4" t="s">
        <v>67</v>
      </c>
      <c r="B386" s="4" t="s">
        <v>33</v>
      </c>
      <c r="C386" s="4" t="s">
        <v>16</v>
      </c>
      <c r="D386">
        <v>1</v>
      </c>
      <c r="E386" s="1">
        <f t="shared" ref="E386:E449" si="60">D386/SUM(D$2:D$536)</f>
        <v>5.93750185546933e-6</v>
      </c>
      <c r="G386" s="1">
        <f t="shared" ref="G386:G449" si="61">F386/SUM(F$2:F$536)</f>
        <v>0</v>
      </c>
      <c r="I386" s="1">
        <f t="shared" ref="I386:I449" si="62">H386/SUM(H$2:H$536)</f>
        <v>0</v>
      </c>
      <c r="K386" s="1">
        <f t="shared" ref="K386:K449" si="63">J386/SUM(J$2:J$536)</f>
        <v>0</v>
      </c>
      <c r="M386" s="1">
        <f t="shared" ref="M386:M449" si="64">L386/SUM(L$2:L$536)</f>
        <v>0</v>
      </c>
      <c r="O386" s="1">
        <f t="shared" ref="O386:O449" si="65">N386/SUM(N$2:N$536)</f>
        <v>0</v>
      </c>
      <c r="Q386" s="1">
        <f t="shared" ref="Q386:Q449" si="66">P386/SUM(P$2:P$536)</f>
        <v>0</v>
      </c>
      <c r="S386" s="1">
        <f t="shared" ref="S386:S449" si="67">R386/SUM(R$2:R$536)</f>
        <v>0</v>
      </c>
      <c r="U386" s="1">
        <f t="shared" ref="U386:U449" si="68">T386/SUM(T$2:T$536)</f>
        <v>0</v>
      </c>
      <c r="W386" s="1">
        <f t="shared" ref="W386:W449" si="69">V386/SUM(V$2:V$536)</f>
        <v>0</v>
      </c>
    </row>
    <row r="387" spans="1:23">
      <c r="A387" s="4" t="s">
        <v>67</v>
      </c>
      <c r="B387" s="4" t="s">
        <v>68</v>
      </c>
      <c r="C387" s="4" t="s">
        <v>8</v>
      </c>
      <c r="D387">
        <v>1</v>
      </c>
      <c r="E387" s="1">
        <f t="shared" si="60"/>
        <v>5.93750185546933e-6</v>
      </c>
      <c r="G387" s="1">
        <f t="shared" si="61"/>
        <v>0</v>
      </c>
      <c r="I387" s="1">
        <f t="shared" si="62"/>
        <v>0</v>
      </c>
      <c r="K387" s="1">
        <f t="shared" si="63"/>
        <v>0</v>
      </c>
      <c r="M387" s="1">
        <f t="shared" si="64"/>
        <v>0</v>
      </c>
      <c r="O387" s="1">
        <f t="shared" si="65"/>
        <v>0</v>
      </c>
      <c r="Q387" s="1">
        <f t="shared" si="66"/>
        <v>0</v>
      </c>
      <c r="S387" s="1">
        <f t="shared" si="67"/>
        <v>0</v>
      </c>
      <c r="U387" s="1">
        <f t="shared" si="68"/>
        <v>0</v>
      </c>
      <c r="W387" s="1">
        <f t="shared" si="69"/>
        <v>0</v>
      </c>
    </row>
    <row r="388" spans="1:23">
      <c r="A388" s="4" t="s">
        <v>67</v>
      </c>
      <c r="B388" s="4" t="s">
        <v>34</v>
      </c>
      <c r="C388" s="4" t="s">
        <v>12</v>
      </c>
      <c r="D388">
        <v>1</v>
      </c>
      <c r="E388" s="1">
        <f t="shared" si="60"/>
        <v>5.93750185546933e-6</v>
      </c>
      <c r="G388" s="1">
        <f t="shared" si="61"/>
        <v>0</v>
      </c>
      <c r="I388" s="1">
        <f t="shared" si="62"/>
        <v>0</v>
      </c>
      <c r="K388" s="1">
        <f t="shared" si="63"/>
        <v>0</v>
      </c>
      <c r="M388" s="1">
        <f t="shared" si="64"/>
        <v>0</v>
      </c>
      <c r="O388" s="1">
        <f t="shared" si="65"/>
        <v>0</v>
      </c>
      <c r="Q388" s="1">
        <f t="shared" si="66"/>
        <v>0</v>
      </c>
      <c r="S388" s="1">
        <f t="shared" si="67"/>
        <v>0</v>
      </c>
      <c r="U388" s="1">
        <f t="shared" si="68"/>
        <v>0</v>
      </c>
      <c r="W388" s="1">
        <f t="shared" si="69"/>
        <v>0</v>
      </c>
    </row>
    <row r="389" spans="1:23">
      <c r="A389" s="4" t="s">
        <v>67</v>
      </c>
      <c r="B389" s="4" t="s">
        <v>35</v>
      </c>
      <c r="C389" s="4" t="s">
        <v>7</v>
      </c>
      <c r="D389">
        <v>4120</v>
      </c>
      <c r="E389" s="1">
        <f t="shared" si="60"/>
        <v>0.0244625076445336</v>
      </c>
      <c r="F389">
        <v>914</v>
      </c>
      <c r="G389" s="1">
        <f t="shared" si="61"/>
        <v>0.0229021022826931</v>
      </c>
      <c r="H389">
        <v>341</v>
      </c>
      <c r="I389" s="1">
        <f t="shared" si="62"/>
        <v>0.0202952029520295</v>
      </c>
      <c r="J389">
        <v>185</v>
      </c>
      <c r="K389" s="1">
        <f t="shared" si="63"/>
        <v>0.0196955179388907</v>
      </c>
      <c r="L389">
        <v>111</v>
      </c>
      <c r="M389" s="1">
        <f t="shared" si="64"/>
        <v>0.0185525656025405</v>
      </c>
      <c r="N389">
        <v>72</v>
      </c>
      <c r="O389" s="1">
        <f t="shared" si="65"/>
        <v>0.017175572519084</v>
      </c>
      <c r="P389">
        <v>47</v>
      </c>
      <c r="Q389" s="1">
        <f t="shared" si="66"/>
        <v>0.0151222651222651</v>
      </c>
      <c r="R389">
        <v>35</v>
      </c>
      <c r="S389" s="1">
        <f t="shared" si="67"/>
        <v>0.0145530145530146</v>
      </c>
      <c r="T389">
        <v>25</v>
      </c>
      <c r="U389" s="1">
        <f t="shared" si="68"/>
        <v>0.0131302521008403</v>
      </c>
      <c r="V389">
        <v>17</v>
      </c>
      <c r="W389" s="1">
        <f t="shared" si="69"/>
        <v>0.0111475409836066</v>
      </c>
    </row>
    <row r="390" spans="1:23">
      <c r="A390" s="4" t="s">
        <v>67</v>
      </c>
      <c r="B390" s="4" t="s">
        <v>35</v>
      </c>
      <c r="C390" s="4" t="s">
        <v>8</v>
      </c>
      <c r="D390">
        <v>415</v>
      </c>
      <c r="E390" s="1">
        <f t="shared" si="60"/>
        <v>0.00246406327001977</v>
      </c>
      <c r="F390">
        <v>91</v>
      </c>
      <c r="G390" s="1">
        <f t="shared" si="61"/>
        <v>0.00228018742639505</v>
      </c>
      <c r="H390">
        <v>31</v>
      </c>
      <c r="I390" s="1">
        <f t="shared" si="62"/>
        <v>0.0018450184501845</v>
      </c>
      <c r="J390">
        <v>17</v>
      </c>
      <c r="K390" s="1">
        <f t="shared" si="63"/>
        <v>0.00180985840519536</v>
      </c>
      <c r="L390">
        <v>12</v>
      </c>
      <c r="M390" s="1">
        <f t="shared" si="64"/>
        <v>0.00200568276784222</v>
      </c>
      <c r="N390">
        <v>5</v>
      </c>
      <c r="O390" s="1">
        <f t="shared" si="65"/>
        <v>0.00119274809160305</v>
      </c>
      <c r="P390">
        <v>2</v>
      </c>
      <c r="Q390" s="1">
        <f t="shared" si="66"/>
        <v>0.000643500643500643</v>
      </c>
      <c r="R390">
        <v>5</v>
      </c>
      <c r="S390" s="1">
        <f t="shared" si="67"/>
        <v>0.00207900207900208</v>
      </c>
      <c r="T390">
        <v>3</v>
      </c>
      <c r="U390" s="1">
        <f t="shared" si="68"/>
        <v>0.00157563025210084</v>
      </c>
      <c r="V390">
        <v>2</v>
      </c>
      <c r="W390" s="1">
        <f t="shared" si="69"/>
        <v>0.00131147540983607</v>
      </c>
    </row>
    <row r="391" spans="1:23">
      <c r="A391" s="4" t="s">
        <v>67</v>
      </c>
      <c r="B391" s="4" t="s">
        <v>35</v>
      </c>
      <c r="C391" s="4" t="s">
        <v>9</v>
      </c>
      <c r="D391">
        <v>5</v>
      </c>
      <c r="E391" s="1">
        <f t="shared" si="60"/>
        <v>2.96875092773466e-5</v>
      </c>
      <c r="G391" s="1">
        <f t="shared" si="61"/>
        <v>0</v>
      </c>
      <c r="H391">
        <v>3</v>
      </c>
      <c r="I391" s="1">
        <f t="shared" si="62"/>
        <v>0.0001785501725985</v>
      </c>
      <c r="K391" s="1">
        <f t="shared" si="63"/>
        <v>0</v>
      </c>
      <c r="M391" s="1">
        <f t="shared" si="64"/>
        <v>0</v>
      </c>
      <c r="O391" s="1">
        <f t="shared" si="65"/>
        <v>0</v>
      </c>
      <c r="Q391" s="1">
        <f t="shared" si="66"/>
        <v>0</v>
      </c>
      <c r="S391" s="1">
        <f t="shared" si="67"/>
        <v>0</v>
      </c>
      <c r="U391" s="1">
        <f t="shared" si="68"/>
        <v>0</v>
      </c>
      <c r="W391" s="1">
        <f t="shared" si="69"/>
        <v>0</v>
      </c>
    </row>
    <row r="392" spans="1:23">
      <c r="A392" s="4" t="s">
        <v>67</v>
      </c>
      <c r="B392" s="4" t="s">
        <v>35</v>
      </c>
      <c r="C392" s="4" t="s">
        <v>10</v>
      </c>
      <c r="D392">
        <v>1</v>
      </c>
      <c r="E392" s="1">
        <f t="shared" si="60"/>
        <v>5.93750185546933e-6</v>
      </c>
      <c r="G392" s="1">
        <f t="shared" si="61"/>
        <v>0</v>
      </c>
      <c r="I392" s="1">
        <f t="shared" si="62"/>
        <v>0</v>
      </c>
      <c r="K392" s="1">
        <f t="shared" si="63"/>
        <v>0</v>
      </c>
      <c r="M392" s="1">
        <f t="shared" si="64"/>
        <v>0</v>
      </c>
      <c r="O392" s="1">
        <f t="shared" si="65"/>
        <v>0</v>
      </c>
      <c r="Q392" s="1">
        <f t="shared" si="66"/>
        <v>0</v>
      </c>
      <c r="S392" s="1">
        <f t="shared" si="67"/>
        <v>0</v>
      </c>
      <c r="U392" s="1">
        <f t="shared" si="68"/>
        <v>0</v>
      </c>
      <c r="W392" s="1">
        <f t="shared" si="69"/>
        <v>0</v>
      </c>
    </row>
    <row r="393" spans="1:23">
      <c r="A393" s="4" t="s">
        <v>67</v>
      </c>
      <c r="B393" s="4" t="s">
        <v>35</v>
      </c>
      <c r="C393" s="4" t="s">
        <v>11</v>
      </c>
      <c r="D393">
        <v>364</v>
      </c>
      <c r="E393" s="1">
        <f t="shared" si="60"/>
        <v>0.00216125067539084</v>
      </c>
      <c r="F393">
        <v>62</v>
      </c>
      <c r="G393" s="1">
        <f t="shared" si="61"/>
        <v>0.00155353429051091</v>
      </c>
      <c r="H393">
        <v>24</v>
      </c>
      <c r="I393" s="1">
        <f t="shared" si="62"/>
        <v>0.001428401380788</v>
      </c>
      <c r="J393">
        <v>11</v>
      </c>
      <c r="K393" s="1">
        <f t="shared" si="63"/>
        <v>0.00117108485042053</v>
      </c>
      <c r="L393">
        <v>6</v>
      </c>
      <c r="M393" s="1">
        <f t="shared" si="64"/>
        <v>0.00100284138392111</v>
      </c>
      <c r="N393">
        <v>1</v>
      </c>
      <c r="O393" s="1">
        <f t="shared" si="65"/>
        <v>0.000238549618320611</v>
      </c>
      <c r="P393">
        <v>2</v>
      </c>
      <c r="Q393" s="1">
        <f t="shared" si="66"/>
        <v>0.000643500643500643</v>
      </c>
      <c r="R393">
        <v>1</v>
      </c>
      <c r="S393" s="1">
        <f t="shared" si="67"/>
        <v>0.000415800415800416</v>
      </c>
      <c r="U393" s="1">
        <f t="shared" si="68"/>
        <v>0</v>
      </c>
      <c r="W393" s="1">
        <f t="shared" si="69"/>
        <v>0</v>
      </c>
    </row>
    <row r="394" spans="1:23">
      <c r="A394" s="4" t="s">
        <v>67</v>
      </c>
      <c r="B394" s="4" t="s">
        <v>35</v>
      </c>
      <c r="C394" s="4" t="s">
        <v>12</v>
      </c>
      <c r="D394">
        <v>75</v>
      </c>
      <c r="E394" s="1">
        <f t="shared" si="60"/>
        <v>0.0004453126391602</v>
      </c>
      <c r="F394">
        <v>12</v>
      </c>
      <c r="G394" s="1">
        <f t="shared" si="61"/>
        <v>0.000300684056227918</v>
      </c>
      <c r="H394">
        <v>3</v>
      </c>
      <c r="I394" s="1">
        <f t="shared" si="62"/>
        <v>0.0001785501725985</v>
      </c>
      <c r="J394">
        <v>4</v>
      </c>
      <c r="K394" s="1">
        <f t="shared" si="63"/>
        <v>0.000425849036516555</v>
      </c>
      <c r="L394">
        <v>2</v>
      </c>
      <c r="M394" s="1">
        <f t="shared" si="64"/>
        <v>0.000334280461307037</v>
      </c>
      <c r="O394" s="1">
        <f t="shared" si="65"/>
        <v>0</v>
      </c>
      <c r="Q394" s="1">
        <f t="shared" si="66"/>
        <v>0</v>
      </c>
      <c r="R394">
        <v>1</v>
      </c>
      <c r="S394" s="1">
        <f t="shared" si="67"/>
        <v>0.000415800415800416</v>
      </c>
      <c r="U394" s="1">
        <f t="shared" si="68"/>
        <v>0</v>
      </c>
      <c r="W394" s="1">
        <f t="shared" si="69"/>
        <v>0</v>
      </c>
    </row>
    <row r="395" spans="1:23">
      <c r="A395" s="4" t="s">
        <v>67</v>
      </c>
      <c r="B395" s="4" t="s">
        <v>35</v>
      </c>
      <c r="C395" s="4" t="s">
        <v>14</v>
      </c>
      <c r="D395">
        <v>1</v>
      </c>
      <c r="E395" s="1">
        <f t="shared" si="60"/>
        <v>5.93750185546933e-6</v>
      </c>
      <c r="G395" s="1">
        <f t="shared" si="61"/>
        <v>0</v>
      </c>
      <c r="I395" s="1">
        <f t="shared" si="62"/>
        <v>0</v>
      </c>
      <c r="K395" s="1">
        <f t="shared" si="63"/>
        <v>0</v>
      </c>
      <c r="M395" s="1">
        <f t="shared" si="64"/>
        <v>0</v>
      </c>
      <c r="O395" s="1">
        <f t="shared" si="65"/>
        <v>0</v>
      </c>
      <c r="Q395" s="1">
        <f t="shared" si="66"/>
        <v>0</v>
      </c>
      <c r="S395" s="1">
        <f t="shared" si="67"/>
        <v>0</v>
      </c>
      <c r="U395" s="1">
        <f t="shared" si="68"/>
        <v>0</v>
      </c>
      <c r="W395" s="1">
        <f t="shared" si="69"/>
        <v>0</v>
      </c>
    </row>
    <row r="396" spans="1:23">
      <c r="A396" s="4" t="s">
        <v>67</v>
      </c>
      <c r="B396" s="4" t="s">
        <v>35</v>
      </c>
      <c r="C396" s="4" t="s">
        <v>15</v>
      </c>
      <c r="D396">
        <v>15</v>
      </c>
      <c r="E396" s="1">
        <f t="shared" si="60"/>
        <v>8.906252783204e-5</v>
      </c>
      <c r="F396">
        <v>2</v>
      </c>
      <c r="G396" s="1">
        <f t="shared" si="61"/>
        <v>5.01140093713198e-5</v>
      </c>
      <c r="H396">
        <v>1</v>
      </c>
      <c r="I396" s="1">
        <f t="shared" si="62"/>
        <v>5.95167241995001e-5</v>
      </c>
      <c r="K396" s="1">
        <f t="shared" si="63"/>
        <v>0</v>
      </c>
      <c r="L396">
        <v>1</v>
      </c>
      <c r="M396" s="1">
        <f t="shared" si="64"/>
        <v>0.000167140230653518</v>
      </c>
      <c r="O396" s="1">
        <f t="shared" si="65"/>
        <v>0</v>
      </c>
      <c r="Q396" s="1">
        <f t="shared" si="66"/>
        <v>0</v>
      </c>
      <c r="S396" s="1">
        <f t="shared" si="67"/>
        <v>0</v>
      </c>
      <c r="U396" s="1">
        <f t="shared" si="68"/>
        <v>0</v>
      </c>
      <c r="W396" s="1">
        <f t="shared" si="69"/>
        <v>0</v>
      </c>
    </row>
    <row r="397" spans="1:23">
      <c r="A397" s="4" t="s">
        <v>67</v>
      </c>
      <c r="B397" s="4" t="s">
        <v>35</v>
      </c>
      <c r="C397" s="4" t="s">
        <v>16</v>
      </c>
      <c r="D397">
        <v>11</v>
      </c>
      <c r="E397" s="1">
        <f t="shared" si="60"/>
        <v>6.53125204101626e-5</v>
      </c>
      <c r="F397">
        <v>1</v>
      </c>
      <c r="G397" s="1">
        <f t="shared" si="61"/>
        <v>2.50570046856599e-5</v>
      </c>
      <c r="H397">
        <v>1</v>
      </c>
      <c r="I397" s="1">
        <f t="shared" si="62"/>
        <v>5.95167241995001e-5</v>
      </c>
      <c r="K397" s="1">
        <f t="shared" si="63"/>
        <v>0</v>
      </c>
      <c r="M397" s="1">
        <f t="shared" si="64"/>
        <v>0</v>
      </c>
      <c r="N397">
        <v>1</v>
      </c>
      <c r="O397" s="1">
        <f t="shared" si="65"/>
        <v>0.000238549618320611</v>
      </c>
      <c r="Q397" s="1">
        <f t="shared" si="66"/>
        <v>0</v>
      </c>
      <c r="S397" s="1">
        <f t="shared" si="67"/>
        <v>0</v>
      </c>
      <c r="U397" s="1">
        <f t="shared" si="68"/>
        <v>0</v>
      </c>
      <c r="V397">
        <v>1</v>
      </c>
      <c r="W397" s="1">
        <f t="shared" si="69"/>
        <v>0.000655737704918033</v>
      </c>
    </row>
    <row r="398" spans="1:23">
      <c r="A398" s="4" t="s">
        <v>67</v>
      </c>
      <c r="B398" s="4" t="s">
        <v>35</v>
      </c>
      <c r="C398" s="4" t="s">
        <v>20</v>
      </c>
      <c r="D398">
        <v>7</v>
      </c>
      <c r="E398" s="1">
        <f t="shared" si="60"/>
        <v>4.15625129882853e-5</v>
      </c>
      <c r="G398" s="1">
        <f t="shared" si="61"/>
        <v>0</v>
      </c>
      <c r="I398" s="1">
        <f t="shared" si="62"/>
        <v>0</v>
      </c>
      <c r="K398" s="1">
        <f t="shared" si="63"/>
        <v>0</v>
      </c>
      <c r="M398" s="1">
        <f t="shared" si="64"/>
        <v>0</v>
      </c>
      <c r="O398" s="1">
        <f t="shared" si="65"/>
        <v>0</v>
      </c>
      <c r="Q398" s="1">
        <f t="shared" si="66"/>
        <v>0</v>
      </c>
      <c r="S398" s="1">
        <f t="shared" si="67"/>
        <v>0</v>
      </c>
      <c r="U398" s="1">
        <f t="shared" si="68"/>
        <v>0</v>
      </c>
      <c r="W398" s="1">
        <f t="shared" si="69"/>
        <v>0</v>
      </c>
    </row>
    <row r="399" spans="1:23">
      <c r="A399" s="4" t="s">
        <v>67</v>
      </c>
      <c r="B399" s="4" t="s">
        <v>36</v>
      </c>
      <c r="C399" s="4" t="s">
        <v>7</v>
      </c>
      <c r="D399">
        <v>32</v>
      </c>
      <c r="E399" s="1">
        <f t="shared" si="60"/>
        <v>0.000190000059375019</v>
      </c>
      <c r="F399">
        <v>11</v>
      </c>
      <c r="G399" s="1">
        <f t="shared" si="61"/>
        <v>0.000275627051542259</v>
      </c>
      <c r="H399">
        <v>7</v>
      </c>
      <c r="I399" s="1">
        <f t="shared" si="62"/>
        <v>0.0004166170693965</v>
      </c>
      <c r="J399">
        <v>1</v>
      </c>
      <c r="K399" s="1">
        <f t="shared" si="63"/>
        <v>0.000106462259129139</v>
      </c>
      <c r="L399">
        <v>1</v>
      </c>
      <c r="M399" s="1">
        <f t="shared" si="64"/>
        <v>0.000167140230653518</v>
      </c>
      <c r="O399" s="1">
        <f t="shared" si="65"/>
        <v>0</v>
      </c>
      <c r="P399">
        <v>1</v>
      </c>
      <c r="Q399" s="1">
        <f t="shared" si="66"/>
        <v>0.000321750321750322</v>
      </c>
      <c r="R399">
        <v>1</v>
      </c>
      <c r="S399" s="1">
        <f t="shared" si="67"/>
        <v>0.000415800415800416</v>
      </c>
      <c r="U399" s="1">
        <f t="shared" si="68"/>
        <v>0</v>
      </c>
      <c r="W399" s="1">
        <f t="shared" si="69"/>
        <v>0</v>
      </c>
    </row>
    <row r="400" spans="1:23">
      <c r="A400" s="4" t="s">
        <v>67</v>
      </c>
      <c r="B400" s="4" t="s">
        <v>36</v>
      </c>
      <c r="C400" s="4" t="s">
        <v>8</v>
      </c>
      <c r="D400">
        <v>8</v>
      </c>
      <c r="E400" s="1">
        <f t="shared" si="60"/>
        <v>4.75000148437546e-5</v>
      </c>
      <c r="G400" s="1">
        <f t="shared" si="61"/>
        <v>0</v>
      </c>
      <c r="H400">
        <v>2</v>
      </c>
      <c r="I400" s="1">
        <f t="shared" si="62"/>
        <v>0.000119033448399</v>
      </c>
      <c r="K400" s="1">
        <f t="shared" si="63"/>
        <v>0</v>
      </c>
      <c r="M400" s="1">
        <f t="shared" si="64"/>
        <v>0</v>
      </c>
      <c r="O400" s="1">
        <f t="shared" si="65"/>
        <v>0</v>
      </c>
      <c r="Q400" s="1">
        <f t="shared" si="66"/>
        <v>0</v>
      </c>
      <c r="S400" s="1">
        <f t="shared" si="67"/>
        <v>0</v>
      </c>
      <c r="U400" s="1">
        <f t="shared" si="68"/>
        <v>0</v>
      </c>
      <c r="W400" s="1">
        <f t="shared" si="69"/>
        <v>0</v>
      </c>
    </row>
    <row r="401" spans="1:23">
      <c r="A401" s="4" t="s">
        <v>67</v>
      </c>
      <c r="B401" s="4" t="s">
        <v>36</v>
      </c>
      <c r="C401" s="4" t="s">
        <v>10</v>
      </c>
      <c r="D401">
        <v>1</v>
      </c>
      <c r="E401" s="1">
        <f t="shared" si="60"/>
        <v>5.93750185546933e-6</v>
      </c>
      <c r="G401" s="1">
        <f t="shared" si="61"/>
        <v>0</v>
      </c>
      <c r="I401" s="1">
        <f t="shared" si="62"/>
        <v>0</v>
      </c>
      <c r="K401" s="1">
        <f t="shared" si="63"/>
        <v>0</v>
      </c>
      <c r="M401" s="1">
        <f t="shared" si="64"/>
        <v>0</v>
      </c>
      <c r="O401" s="1">
        <f t="shared" si="65"/>
        <v>0</v>
      </c>
      <c r="Q401" s="1">
        <f t="shared" si="66"/>
        <v>0</v>
      </c>
      <c r="S401" s="1">
        <f t="shared" si="67"/>
        <v>0</v>
      </c>
      <c r="U401" s="1">
        <f t="shared" si="68"/>
        <v>0</v>
      </c>
      <c r="W401" s="1">
        <f t="shared" si="69"/>
        <v>0</v>
      </c>
    </row>
    <row r="402" spans="1:23">
      <c r="A402" s="4" t="s">
        <v>67</v>
      </c>
      <c r="B402" s="4" t="s">
        <v>36</v>
      </c>
      <c r="C402" s="4" t="s">
        <v>11</v>
      </c>
      <c r="D402">
        <v>2</v>
      </c>
      <c r="E402" s="1">
        <f t="shared" si="60"/>
        <v>1.18750037109387e-5</v>
      </c>
      <c r="F402">
        <v>1</v>
      </c>
      <c r="G402" s="1">
        <f t="shared" si="61"/>
        <v>2.50570046856599e-5</v>
      </c>
      <c r="I402" s="1">
        <f t="shared" si="62"/>
        <v>0</v>
      </c>
      <c r="K402" s="1">
        <f t="shared" si="63"/>
        <v>0</v>
      </c>
      <c r="M402" s="1">
        <f t="shared" si="64"/>
        <v>0</v>
      </c>
      <c r="O402" s="1">
        <f t="shared" si="65"/>
        <v>0</v>
      </c>
      <c r="Q402" s="1">
        <f t="shared" si="66"/>
        <v>0</v>
      </c>
      <c r="S402" s="1">
        <f t="shared" si="67"/>
        <v>0</v>
      </c>
      <c r="U402" s="1">
        <f t="shared" si="68"/>
        <v>0</v>
      </c>
      <c r="W402" s="1">
        <f t="shared" si="69"/>
        <v>0</v>
      </c>
    </row>
    <row r="403" spans="1:23">
      <c r="A403" s="4" t="s">
        <v>67</v>
      </c>
      <c r="B403" s="4" t="s">
        <v>36</v>
      </c>
      <c r="C403" s="4" t="s">
        <v>12</v>
      </c>
      <c r="D403">
        <v>3</v>
      </c>
      <c r="E403" s="1">
        <f t="shared" si="60"/>
        <v>1.7812505566408e-5</v>
      </c>
      <c r="G403" s="1">
        <f t="shared" si="61"/>
        <v>0</v>
      </c>
      <c r="I403" s="1">
        <f t="shared" si="62"/>
        <v>0</v>
      </c>
      <c r="K403" s="1">
        <f t="shared" si="63"/>
        <v>0</v>
      </c>
      <c r="M403" s="1">
        <f t="shared" si="64"/>
        <v>0</v>
      </c>
      <c r="O403" s="1">
        <f t="shared" si="65"/>
        <v>0</v>
      </c>
      <c r="Q403" s="1">
        <f t="shared" si="66"/>
        <v>0</v>
      </c>
      <c r="S403" s="1">
        <f t="shared" si="67"/>
        <v>0</v>
      </c>
      <c r="U403" s="1">
        <f t="shared" si="68"/>
        <v>0</v>
      </c>
      <c r="W403" s="1">
        <f t="shared" si="69"/>
        <v>0</v>
      </c>
    </row>
    <row r="404" spans="1:23">
      <c r="A404" s="4" t="s">
        <v>67</v>
      </c>
      <c r="B404" s="4" t="s">
        <v>37</v>
      </c>
      <c r="C404" s="4" t="s">
        <v>7</v>
      </c>
      <c r="D404">
        <v>6</v>
      </c>
      <c r="E404" s="1">
        <f t="shared" si="60"/>
        <v>3.5625011132816e-5</v>
      </c>
      <c r="G404" s="1">
        <f t="shared" si="61"/>
        <v>0</v>
      </c>
      <c r="I404" s="1">
        <f t="shared" si="62"/>
        <v>0</v>
      </c>
      <c r="K404" s="1">
        <f t="shared" si="63"/>
        <v>0</v>
      </c>
      <c r="M404" s="1">
        <f t="shared" si="64"/>
        <v>0</v>
      </c>
      <c r="O404" s="1">
        <f t="shared" si="65"/>
        <v>0</v>
      </c>
      <c r="Q404" s="1">
        <f t="shared" si="66"/>
        <v>0</v>
      </c>
      <c r="S404" s="1">
        <f t="shared" si="67"/>
        <v>0</v>
      </c>
      <c r="U404" s="1">
        <f t="shared" si="68"/>
        <v>0</v>
      </c>
      <c r="W404" s="1">
        <f t="shared" si="69"/>
        <v>0</v>
      </c>
    </row>
    <row r="405" spans="1:23">
      <c r="A405" s="4" t="s">
        <v>67</v>
      </c>
      <c r="B405" s="4" t="s">
        <v>37</v>
      </c>
      <c r="C405" s="4" t="s">
        <v>8</v>
      </c>
      <c r="E405" s="1">
        <f t="shared" si="60"/>
        <v>0</v>
      </c>
      <c r="F405">
        <v>1</v>
      </c>
      <c r="G405" s="1">
        <f t="shared" si="61"/>
        <v>2.50570046856599e-5</v>
      </c>
      <c r="I405" s="1">
        <f t="shared" si="62"/>
        <v>0</v>
      </c>
      <c r="K405" s="1">
        <f t="shared" si="63"/>
        <v>0</v>
      </c>
      <c r="M405" s="1">
        <f t="shared" si="64"/>
        <v>0</v>
      </c>
      <c r="O405" s="1">
        <f t="shared" si="65"/>
        <v>0</v>
      </c>
      <c r="Q405" s="1">
        <f t="shared" si="66"/>
        <v>0</v>
      </c>
      <c r="S405" s="1">
        <f t="shared" si="67"/>
        <v>0</v>
      </c>
      <c r="U405" s="1">
        <f t="shared" si="68"/>
        <v>0</v>
      </c>
      <c r="W405" s="1">
        <f t="shared" si="69"/>
        <v>0</v>
      </c>
    </row>
    <row r="406" spans="1:23">
      <c r="A406" s="4" t="s">
        <v>67</v>
      </c>
      <c r="B406" s="4" t="s">
        <v>37</v>
      </c>
      <c r="C406" s="4" t="s">
        <v>11</v>
      </c>
      <c r="D406">
        <v>1</v>
      </c>
      <c r="E406" s="1">
        <f t="shared" si="60"/>
        <v>5.93750185546933e-6</v>
      </c>
      <c r="G406" s="1">
        <f t="shared" si="61"/>
        <v>0</v>
      </c>
      <c r="I406" s="1">
        <f t="shared" si="62"/>
        <v>0</v>
      </c>
      <c r="K406" s="1">
        <f t="shared" si="63"/>
        <v>0</v>
      </c>
      <c r="M406" s="1">
        <f t="shared" si="64"/>
        <v>0</v>
      </c>
      <c r="O406" s="1">
        <f t="shared" si="65"/>
        <v>0</v>
      </c>
      <c r="Q406" s="1">
        <f t="shared" si="66"/>
        <v>0</v>
      </c>
      <c r="S406" s="1">
        <f t="shared" si="67"/>
        <v>0</v>
      </c>
      <c r="U406" s="1">
        <f t="shared" si="68"/>
        <v>0</v>
      </c>
      <c r="W406" s="1">
        <f t="shared" si="69"/>
        <v>0</v>
      </c>
    </row>
    <row r="407" spans="1:23">
      <c r="A407" s="4" t="s">
        <v>67</v>
      </c>
      <c r="B407" s="4" t="s">
        <v>37</v>
      </c>
      <c r="C407" s="4" t="s">
        <v>15</v>
      </c>
      <c r="D407">
        <v>1</v>
      </c>
      <c r="E407" s="1">
        <f t="shared" si="60"/>
        <v>5.93750185546933e-6</v>
      </c>
      <c r="G407" s="1">
        <f t="shared" si="61"/>
        <v>0</v>
      </c>
      <c r="I407" s="1">
        <f t="shared" si="62"/>
        <v>0</v>
      </c>
      <c r="K407" s="1">
        <f t="shared" si="63"/>
        <v>0</v>
      </c>
      <c r="M407" s="1">
        <f t="shared" si="64"/>
        <v>0</v>
      </c>
      <c r="O407" s="1">
        <f t="shared" si="65"/>
        <v>0</v>
      </c>
      <c r="Q407" s="1">
        <f t="shared" si="66"/>
        <v>0</v>
      </c>
      <c r="S407" s="1">
        <f t="shared" si="67"/>
        <v>0</v>
      </c>
      <c r="U407" s="1">
        <f t="shared" si="68"/>
        <v>0</v>
      </c>
      <c r="W407" s="1">
        <f t="shared" si="69"/>
        <v>0</v>
      </c>
    </row>
    <row r="408" spans="1:23">
      <c r="A408" s="4" t="s">
        <v>67</v>
      </c>
      <c r="B408" s="4" t="s">
        <v>37</v>
      </c>
      <c r="C408" s="4" t="s">
        <v>16</v>
      </c>
      <c r="D408">
        <v>1</v>
      </c>
      <c r="E408" s="1">
        <f t="shared" si="60"/>
        <v>5.93750185546933e-6</v>
      </c>
      <c r="G408" s="1">
        <f t="shared" si="61"/>
        <v>0</v>
      </c>
      <c r="I408" s="1">
        <f t="shared" si="62"/>
        <v>0</v>
      </c>
      <c r="K408" s="1">
        <f t="shared" si="63"/>
        <v>0</v>
      </c>
      <c r="M408" s="1">
        <f t="shared" si="64"/>
        <v>0</v>
      </c>
      <c r="O408" s="1">
        <f t="shared" si="65"/>
        <v>0</v>
      </c>
      <c r="Q408" s="1">
        <f t="shared" si="66"/>
        <v>0</v>
      </c>
      <c r="S408" s="1">
        <f t="shared" si="67"/>
        <v>0</v>
      </c>
      <c r="U408" s="1">
        <f t="shared" si="68"/>
        <v>0</v>
      </c>
      <c r="W408" s="1">
        <f t="shared" si="69"/>
        <v>0</v>
      </c>
    </row>
    <row r="409" spans="1:23">
      <c r="A409" s="4" t="s">
        <v>67</v>
      </c>
      <c r="B409" s="4" t="s">
        <v>38</v>
      </c>
      <c r="C409" s="4" t="s">
        <v>7</v>
      </c>
      <c r="D409">
        <v>1</v>
      </c>
      <c r="E409" s="1">
        <f t="shared" si="60"/>
        <v>5.93750185546933e-6</v>
      </c>
      <c r="G409" s="1">
        <f t="shared" si="61"/>
        <v>0</v>
      </c>
      <c r="I409" s="1">
        <f t="shared" si="62"/>
        <v>0</v>
      </c>
      <c r="K409" s="1">
        <f t="shared" si="63"/>
        <v>0</v>
      </c>
      <c r="M409" s="1">
        <f t="shared" si="64"/>
        <v>0</v>
      </c>
      <c r="O409" s="1">
        <f t="shared" si="65"/>
        <v>0</v>
      </c>
      <c r="Q409" s="1">
        <f t="shared" si="66"/>
        <v>0</v>
      </c>
      <c r="S409" s="1">
        <f t="shared" si="67"/>
        <v>0</v>
      </c>
      <c r="U409" s="1">
        <f t="shared" si="68"/>
        <v>0</v>
      </c>
      <c r="W409" s="1">
        <f t="shared" si="69"/>
        <v>0</v>
      </c>
    </row>
    <row r="410" spans="1:23">
      <c r="A410" s="4" t="s">
        <v>67</v>
      </c>
      <c r="B410" s="4" t="s">
        <v>39</v>
      </c>
      <c r="C410" s="4" t="s">
        <v>7</v>
      </c>
      <c r="D410">
        <v>21</v>
      </c>
      <c r="E410" s="1">
        <f t="shared" si="60"/>
        <v>0.000124687538964856</v>
      </c>
      <c r="F410">
        <v>9</v>
      </c>
      <c r="G410" s="1">
        <f t="shared" si="61"/>
        <v>0.000225513042170939</v>
      </c>
      <c r="H410">
        <v>5</v>
      </c>
      <c r="I410" s="1">
        <f t="shared" si="62"/>
        <v>0.0002975836209975</v>
      </c>
      <c r="J410">
        <v>2</v>
      </c>
      <c r="K410" s="1">
        <f t="shared" si="63"/>
        <v>0.000212924518258277</v>
      </c>
      <c r="L410">
        <v>1</v>
      </c>
      <c r="M410" s="1">
        <f t="shared" si="64"/>
        <v>0.000167140230653518</v>
      </c>
      <c r="N410">
        <v>1</v>
      </c>
      <c r="O410" s="1">
        <f t="shared" si="65"/>
        <v>0.000238549618320611</v>
      </c>
      <c r="Q410" s="1">
        <f t="shared" si="66"/>
        <v>0</v>
      </c>
      <c r="R410">
        <v>1</v>
      </c>
      <c r="S410" s="1">
        <f t="shared" si="67"/>
        <v>0.000415800415800416</v>
      </c>
      <c r="U410" s="1">
        <f t="shared" si="68"/>
        <v>0</v>
      </c>
      <c r="W410" s="1">
        <f t="shared" si="69"/>
        <v>0</v>
      </c>
    </row>
    <row r="411" spans="1:23">
      <c r="A411" s="4" t="s">
        <v>67</v>
      </c>
      <c r="B411" s="4" t="s">
        <v>39</v>
      </c>
      <c r="C411" s="4" t="s">
        <v>8</v>
      </c>
      <c r="D411">
        <v>3</v>
      </c>
      <c r="E411" s="1">
        <f t="shared" si="60"/>
        <v>1.7812505566408e-5</v>
      </c>
      <c r="F411">
        <v>1</v>
      </c>
      <c r="G411" s="1">
        <f t="shared" si="61"/>
        <v>2.50570046856599e-5</v>
      </c>
      <c r="I411" s="1">
        <f t="shared" si="62"/>
        <v>0</v>
      </c>
      <c r="K411" s="1">
        <f t="shared" si="63"/>
        <v>0</v>
      </c>
      <c r="M411" s="1">
        <f t="shared" si="64"/>
        <v>0</v>
      </c>
      <c r="O411" s="1">
        <f t="shared" si="65"/>
        <v>0</v>
      </c>
      <c r="Q411" s="1">
        <f t="shared" si="66"/>
        <v>0</v>
      </c>
      <c r="S411" s="1">
        <f t="shared" si="67"/>
        <v>0</v>
      </c>
      <c r="U411" s="1">
        <f t="shared" si="68"/>
        <v>0</v>
      </c>
      <c r="W411" s="1">
        <f t="shared" si="69"/>
        <v>0</v>
      </c>
    </row>
    <row r="412" spans="1:23">
      <c r="A412" s="4" t="s">
        <v>67</v>
      </c>
      <c r="B412" s="4" t="s">
        <v>39</v>
      </c>
      <c r="C412" s="4" t="s">
        <v>11</v>
      </c>
      <c r="D412">
        <v>5</v>
      </c>
      <c r="E412" s="1">
        <f t="shared" si="60"/>
        <v>2.96875092773466e-5</v>
      </c>
      <c r="G412" s="1">
        <f t="shared" si="61"/>
        <v>0</v>
      </c>
      <c r="I412" s="1">
        <f t="shared" si="62"/>
        <v>0</v>
      </c>
      <c r="K412" s="1">
        <f t="shared" si="63"/>
        <v>0</v>
      </c>
      <c r="M412" s="1">
        <f t="shared" si="64"/>
        <v>0</v>
      </c>
      <c r="O412" s="1">
        <f t="shared" si="65"/>
        <v>0</v>
      </c>
      <c r="Q412" s="1">
        <f t="shared" si="66"/>
        <v>0</v>
      </c>
      <c r="S412" s="1">
        <f t="shared" si="67"/>
        <v>0</v>
      </c>
      <c r="U412" s="1">
        <f t="shared" si="68"/>
        <v>0</v>
      </c>
      <c r="W412" s="1">
        <f t="shared" si="69"/>
        <v>0</v>
      </c>
    </row>
    <row r="413" spans="1:23">
      <c r="A413" s="4" t="s">
        <v>67</v>
      </c>
      <c r="B413" s="4" t="s">
        <v>39</v>
      </c>
      <c r="C413" s="4" t="s">
        <v>12</v>
      </c>
      <c r="D413">
        <v>5</v>
      </c>
      <c r="E413" s="1">
        <f t="shared" si="60"/>
        <v>2.96875092773466e-5</v>
      </c>
      <c r="G413" s="1">
        <f t="shared" si="61"/>
        <v>0</v>
      </c>
      <c r="H413">
        <v>1</v>
      </c>
      <c r="I413" s="1">
        <f t="shared" si="62"/>
        <v>5.95167241995001e-5</v>
      </c>
      <c r="K413" s="1">
        <f t="shared" si="63"/>
        <v>0</v>
      </c>
      <c r="M413" s="1">
        <f t="shared" si="64"/>
        <v>0</v>
      </c>
      <c r="O413" s="1">
        <f t="shared" si="65"/>
        <v>0</v>
      </c>
      <c r="Q413" s="1">
        <f t="shared" si="66"/>
        <v>0</v>
      </c>
      <c r="S413" s="1">
        <f t="shared" si="67"/>
        <v>0</v>
      </c>
      <c r="U413" s="1">
        <f t="shared" si="68"/>
        <v>0</v>
      </c>
      <c r="W413" s="1">
        <f t="shared" si="69"/>
        <v>0</v>
      </c>
    </row>
    <row r="414" spans="1:23">
      <c r="A414" s="4" t="s">
        <v>67</v>
      </c>
      <c r="B414" s="4" t="s">
        <v>39</v>
      </c>
      <c r="C414" s="4" t="s">
        <v>14</v>
      </c>
      <c r="D414">
        <v>1</v>
      </c>
      <c r="E414" s="1">
        <f t="shared" si="60"/>
        <v>5.93750185546933e-6</v>
      </c>
      <c r="G414" s="1">
        <f t="shared" si="61"/>
        <v>0</v>
      </c>
      <c r="I414" s="1">
        <f t="shared" si="62"/>
        <v>0</v>
      </c>
      <c r="K414" s="1">
        <f t="shared" si="63"/>
        <v>0</v>
      </c>
      <c r="M414" s="1">
        <f t="shared" si="64"/>
        <v>0</v>
      </c>
      <c r="O414" s="1">
        <f t="shared" si="65"/>
        <v>0</v>
      </c>
      <c r="Q414" s="1">
        <f t="shared" si="66"/>
        <v>0</v>
      </c>
      <c r="S414" s="1">
        <f t="shared" si="67"/>
        <v>0</v>
      </c>
      <c r="U414" s="1">
        <f t="shared" si="68"/>
        <v>0</v>
      </c>
      <c r="W414" s="1">
        <f t="shared" si="69"/>
        <v>0</v>
      </c>
    </row>
    <row r="415" spans="1:23">
      <c r="A415" s="4" t="s">
        <v>67</v>
      </c>
      <c r="B415" s="4" t="s">
        <v>39</v>
      </c>
      <c r="C415" s="4" t="s">
        <v>16</v>
      </c>
      <c r="D415">
        <v>1</v>
      </c>
      <c r="E415" s="1">
        <f t="shared" si="60"/>
        <v>5.93750185546933e-6</v>
      </c>
      <c r="G415" s="1">
        <f t="shared" si="61"/>
        <v>0</v>
      </c>
      <c r="I415" s="1">
        <f t="shared" si="62"/>
        <v>0</v>
      </c>
      <c r="K415" s="1">
        <f t="shared" si="63"/>
        <v>0</v>
      </c>
      <c r="M415" s="1">
        <f t="shared" si="64"/>
        <v>0</v>
      </c>
      <c r="O415" s="1">
        <f t="shared" si="65"/>
        <v>0</v>
      </c>
      <c r="Q415" s="1">
        <f t="shared" si="66"/>
        <v>0</v>
      </c>
      <c r="S415" s="1">
        <f t="shared" si="67"/>
        <v>0</v>
      </c>
      <c r="U415" s="1">
        <f t="shared" si="68"/>
        <v>0</v>
      </c>
      <c r="W415" s="1">
        <f t="shared" si="69"/>
        <v>0</v>
      </c>
    </row>
    <row r="416" spans="1:23">
      <c r="A416" s="4" t="s">
        <v>67</v>
      </c>
      <c r="B416" s="4" t="s">
        <v>39</v>
      </c>
      <c r="C416" s="4" t="s">
        <v>20</v>
      </c>
      <c r="D416">
        <v>2</v>
      </c>
      <c r="E416" s="1">
        <f t="shared" si="60"/>
        <v>1.18750037109387e-5</v>
      </c>
      <c r="G416" s="1">
        <f t="shared" si="61"/>
        <v>0</v>
      </c>
      <c r="I416" s="1">
        <f t="shared" si="62"/>
        <v>0</v>
      </c>
      <c r="K416" s="1">
        <f t="shared" si="63"/>
        <v>0</v>
      </c>
      <c r="M416" s="1">
        <f t="shared" si="64"/>
        <v>0</v>
      </c>
      <c r="O416" s="1">
        <f t="shared" si="65"/>
        <v>0</v>
      </c>
      <c r="Q416" s="1">
        <f t="shared" si="66"/>
        <v>0</v>
      </c>
      <c r="S416" s="1">
        <f t="shared" si="67"/>
        <v>0</v>
      </c>
      <c r="U416" s="1">
        <f t="shared" si="68"/>
        <v>0</v>
      </c>
      <c r="W416" s="1">
        <f t="shared" si="69"/>
        <v>0</v>
      </c>
    </row>
    <row r="417" spans="1:23">
      <c r="A417" s="4" t="s">
        <v>67</v>
      </c>
      <c r="B417" s="4" t="s">
        <v>40</v>
      </c>
      <c r="C417" s="4" t="s">
        <v>7</v>
      </c>
      <c r="D417">
        <v>2</v>
      </c>
      <c r="E417" s="1">
        <f t="shared" si="60"/>
        <v>1.18750037109387e-5</v>
      </c>
      <c r="G417" s="1">
        <f t="shared" si="61"/>
        <v>0</v>
      </c>
      <c r="I417" s="1">
        <f t="shared" si="62"/>
        <v>0</v>
      </c>
      <c r="K417" s="1">
        <f t="shared" si="63"/>
        <v>0</v>
      </c>
      <c r="M417" s="1">
        <f t="shared" si="64"/>
        <v>0</v>
      </c>
      <c r="O417" s="1">
        <f t="shared" si="65"/>
        <v>0</v>
      </c>
      <c r="Q417" s="1">
        <f t="shared" si="66"/>
        <v>0</v>
      </c>
      <c r="S417" s="1">
        <f t="shared" si="67"/>
        <v>0</v>
      </c>
      <c r="U417" s="1">
        <f t="shared" si="68"/>
        <v>0</v>
      </c>
      <c r="W417" s="1">
        <f t="shared" si="69"/>
        <v>0</v>
      </c>
    </row>
    <row r="418" spans="1:23">
      <c r="A418" s="4" t="s">
        <v>67</v>
      </c>
      <c r="B418" s="4" t="s">
        <v>40</v>
      </c>
      <c r="C418" s="4" t="s">
        <v>11</v>
      </c>
      <c r="D418">
        <v>1</v>
      </c>
      <c r="E418" s="1">
        <f t="shared" si="60"/>
        <v>5.93750185546933e-6</v>
      </c>
      <c r="G418" s="1">
        <f t="shared" si="61"/>
        <v>0</v>
      </c>
      <c r="I418" s="1">
        <f t="shared" si="62"/>
        <v>0</v>
      </c>
      <c r="K418" s="1">
        <f t="shared" si="63"/>
        <v>0</v>
      </c>
      <c r="M418" s="1">
        <f t="shared" si="64"/>
        <v>0</v>
      </c>
      <c r="O418" s="1">
        <f t="shared" si="65"/>
        <v>0</v>
      </c>
      <c r="Q418" s="1">
        <f t="shared" si="66"/>
        <v>0</v>
      </c>
      <c r="S418" s="1">
        <f t="shared" si="67"/>
        <v>0</v>
      </c>
      <c r="U418" s="1">
        <f t="shared" si="68"/>
        <v>0</v>
      </c>
      <c r="W418" s="1">
        <f t="shared" si="69"/>
        <v>0</v>
      </c>
    </row>
    <row r="419" spans="1:23">
      <c r="A419" s="4" t="s">
        <v>67</v>
      </c>
      <c r="B419" s="4" t="s">
        <v>41</v>
      </c>
      <c r="C419" s="4" t="s">
        <v>12</v>
      </c>
      <c r="D419">
        <v>1</v>
      </c>
      <c r="E419" s="1">
        <f t="shared" si="60"/>
        <v>5.93750185546933e-6</v>
      </c>
      <c r="G419" s="1">
        <f t="shared" si="61"/>
        <v>0</v>
      </c>
      <c r="I419" s="1">
        <f t="shared" si="62"/>
        <v>0</v>
      </c>
      <c r="K419" s="1">
        <f t="shared" si="63"/>
        <v>0</v>
      </c>
      <c r="M419" s="1">
        <f t="shared" si="64"/>
        <v>0</v>
      </c>
      <c r="O419" s="1">
        <f t="shared" si="65"/>
        <v>0</v>
      </c>
      <c r="Q419" s="1">
        <f t="shared" si="66"/>
        <v>0</v>
      </c>
      <c r="S419" s="1">
        <f t="shared" si="67"/>
        <v>0</v>
      </c>
      <c r="U419" s="1">
        <f t="shared" si="68"/>
        <v>0</v>
      </c>
      <c r="W419" s="1">
        <f t="shared" si="69"/>
        <v>0</v>
      </c>
    </row>
    <row r="420" spans="1:23">
      <c r="A420" s="4" t="s">
        <v>67</v>
      </c>
      <c r="B420" s="4" t="s">
        <v>42</v>
      </c>
      <c r="C420" s="4" t="s">
        <v>7</v>
      </c>
      <c r="D420">
        <v>40</v>
      </c>
      <c r="E420" s="1">
        <f t="shared" si="60"/>
        <v>0.000237500074218773</v>
      </c>
      <c r="F420">
        <v>15</v>
      </c>
      <c r="G420" s="1">
        <f t="shared" si="61"/>
        <v>0.000375855070284898</v>
      </c>
      <c r="H420">
        <v>4</v>
      </c>
      <c r="I420" s="1">
        <f t="shared" si="62"/>
        <v>0.000238066896798</v>
      </c>
      <c r="J420">
        <v>2</v>
      </c>
      <c r="K420" s="1">
        <f t="shared" si="63"/>
        <v>0.000212924518258277</v>
      </c>
      <c r="L420">
        <v>1</v>
      </c>
      <c r="M420" s="1">
        <f t="shared" si="64"/>
        <v>0.000167140230653518</v>
      </c>
      <c r="N420">
        <v>1</v>
      </c>
      <c r="O420" s="1">
        <f t="shared" si="65"/>
        <v>0.000238549618320611</v>
      </c>
      <c r="Q420" s="1">
        <f t="shared" si="66"/>
        <v>0</v>
      </c>
      <c r="S420" s="1">
        <f t="shared" si="67"/>
        <v>0</v>
      </c>
      <c r="U420" s="1">
        <f t="shared" si="68"/>
        <v>0</v>
      </c>
      <c r="W420" s="1">
        <f t="shared" si="69"/>
        <v>0</v>
      </c>
    </row>
    <row r="421" spans="1:23">
      <c r="A421" s="4" t="s">
        <v>67</v>
      </c>
      <c r="B421" s="4" t="s">
        <v>42</v>
      </c>
      <c r="C421" s="4" t="s">
        <v>8</v>
      </c>
      <c r="D421">
        <v>11</v>
      </c>
      <c r="E421" s="1">
        <f t="shared" si="60"/>
        <v>6.53125204101626e-5</v>
      </c>
      <c r="F421">
        <v>5</v>
      </c>
      <c r="G421" s="1">
        <f t="shared" si="61"/>
        <v>0.000125285023428299</v>
      </c>
      <c r="H421">
        <v>1</v>
      </c>
      <c r="I421" s="1">
        <f t="shared" si="62"/>
        <v>5.95167241995001e-5</v>
      </c>
      <c r="J421">
        <v>3</v>
      </c>
      <c r="K421" s="1">
        <f t="shared" si="63"/>
        <v>0.000319386777387416</v>
      </c>
      <c r="L421">
        <v>2</v>
      </c>
      <c r="M421" s="1">
        <f t="shared" si="64"/>
        <v>0.000334280461307037</v>
      </c>
      <c r="N421">
        <v>1</v>
      </c>
      <c r="O421" s="1">
        <f t="shared" si="65"/>
        <v>0.000238549618320611</v>
      </c>
      <c r="Q421" s="1">
        <f t="shared" si="66"/>
        <v>0</v>
      </c>
      <c r="S421" s="1">
        <f t="shared" si="67"/>
        <v>0</v>
      </c>
      <c r="U421" s="1">
        <f t="shared" si="68"/>
        <v>0</v>
      </c>
      <c r="W421" s="1">
        <f t="shared" si="69"/>
        <v>0</v>
      </c>
    </row>
    <row r="422" spans="1:23">
      <c r="A422" s="4" t="s">
        <v>67</v>
      </c>
      <c r="B422" s="4" t="s">
        <v>42</v>
      </c>
      <c r="C422" s="4" t="s">
        <v>11</v>
      </c>
      <c r="D422">
        <v>1</v>
      </c>
      <c r="E422" s="1">
        <f t="shared" si="60"/>
        <v>5.93750185546933e-6</v>
      </c>
      <c r="G422" s="1">
        <f t="shared" si="61"/>
        <v>0</v>
      </c>
      <c r="I422" s="1">
        <f t="shared" si="62"/>
        <v>0</v>
      </c>
      <c r="K422" s="1">
        <f t="shared" si="63"/>
        <v>0</v>
      </c>
      <c r="M422" s="1">
        <f t="shared" si="64"/>
        <v>0</v>
      </c>
      <c r="O422" s="1">
        <f t="shared" si="65"/>
        <v>0</v>
      </c>
      <c r="Q422" s="1">
        <f t="shared" si="66"/>
        <v>0</v>
      </c>
      <c r="S422" s="1">
        <f t="shared" si="67"/>
        <v>0</v>
      </c>
      <c r="U422" s="1">
        <f t="shared" si="68"/>
        <v>0</v>
      </c>
      <c r="W422" s="1">
        <f t="shared" si="69"/>
        <v>0</v>
      </c>
    </row>
    <row r="423" spans="1:23">
      <c r="A423" s="4" t="s">
        <v>67</v>
      </c>
      <c r="B423" s="4" t="s">
        <v>42</v>
      </c>
      <c r="C423" s="4" t="s">
        <v>12</v>
      </c>
      <c r="D423">
        <v>2</v>
      </c>
      <c r="E423" s="1">
        <f t="shared" si="60"/>
        <v>1.18750037109387e-5</v>
      </c>
      <c r="G423" s="1">
        <f t="shared" si="61"/>
        <v>0</v>
      </c>
      <c r="I423" s="1">
        <f t="shared" si="62"/>
        <v>0</v>
      </c>
      <c r="K423" s="1">
        <f t="shared" si="63"/>
        <v>0</v>
      </c>
      <c r="M423" s="1">
        <f t="shared" si="64"/>
        <v>0</v>
      </c>
      <c r="O423" s="1">
        <f t="shared" si="65"/>
        <v>0</v>
      </c>
      <c r="Q423" s="1">
        <f t="shared" si="66"/>
        <v>0</v>
      </c>
      <c r="S423" s="1">
        <f t="shared" si="67"/>
        <v>0</v>
      </c>
      <c r="U423" s="1">
        <f t="shared" si="68"/>
        <v>0</v>
      </c>
      <c r="W423" s="1">
        <f t="shared" si="69"/>
        <v>0</v>
      </c>
    </row>
    <row r="424" spans="1:23">
      <c r="A424" s="4" t="s">
        <v>67</v>
      </c>
      <c r="B424" s="4" t="s">
        <v>43</v>
      </c>
      <c r="C424" s="4" t="s">
        <v>7</v>
      </c>
      <c r="D424">
        <v>1</v>
      </c>
      <c r="E424" s="1">
        <f t="shared" si="60"/>
        <v>5.93750185546933e-6</v>
      </c>
      <c r="G424" s="1">
        <f t="shared" si="61"/>
        <v>0</v>
      </c>
      <c r="I424" s="1">
        <f t="shared" si="62"/>
        <v>0</v>
      </c>
      <c r="K424" s="1">
        <f t="shared" si="63"/>
        <v>0</v>
      </c>
      <c r="M424" s="1">
        <f t="shared" si="64"/>
        <v>0</v>
      </c>
      <c r="O424" s="1">
        <f t="shared" si="65"/>
        <v>0</v>
      </c>
      <c r="Q424" s="1">
        <f t="shared" si="66"/>
        <v>0</v>
      </c>
      <c r="S424" s="1">
        <f t="shared" si="67"/>
        <v>0</v>
      </c>
      <c r="U424" s="1">
        <f t="shared" si="68"/>
        <v>0</v>
      </c>
      <c r="W424" s="1">
        <f t="shared" si="69"/>
        <v>0</v>
      </c>
    </row>
    <row r="425" spans="1:23">
      <c r="A425" s="4" t="s">
        <v>67</v>
      </c>
      <c r="B425" s="4" t="s">
        <v>69</v>
      </c>
      <c r="C425" s="4" t="s">
        <v>11</v>
      </c>
      <c r="D425">
        <v>1</v>
      </c>
      <c r="E425" s="1">
        <f t="shared" si="60"/>
        <v>5.93750185546933e-6</v>
      </c>
      <c r="G425" s="1">
        <f t="shared" si="61"/>
        <v>0</v>
      </c>
      <c r="I425" s="1">
        <f t="shared" si="62"/>
        <v>0</v>
      </c>
      <c r="K425" s="1">
        <f t="shared" si="63"/>
        <v>0</v>
      </c>
      <c r="M425" s="1">
        <f t="shared" si="64"/>
        <v>0</v>
      </c>
      <c r="O425" s="1">
        <f t="shared" si="65"/>
        <v>0</v>
      </c>
      <c r="Q425" s="1">
        <f t="shared" si="66"/>
        <v>0</v>
      </c>
      <c r="S425" s="1">
        <f t="shared" si="67"/>
        <v>0</v>
      </c>
      <c r="U425" s="1">
        <f t="shared" si="68"/>
        <v>0</v>
      </c>
      <c r="W425" s="1">
        <f t="shared" si="69"/>
        <v>0</v>
      </c>
    </row>
    <row r="426" spans="1:23">
      <c r="A426" s="4" t="s">
        <v>67</v>
      </c>
      <c r="B426" s="4" t="s">
        <v>44</v>
      </c>
      <c r="C426" s="4" t="s">
        <v>8</v>
      </c>
      <c r="D426">
        <v>1</v>
      </c>
      <c r="E426" s="1">
        <f t="shared" si="60"/>
        <v>5.93750185546933e-6</v>
      </c>
      <c r="G426" s="1">
        <f t="shared" si="61"/>
        <v>0</v>
      </c>
      <c r="I426" s="1">
        <f t="shared" si="62"/>
        <v>0</v>
      </c>
      <c r="K426" s="1">
        <f t="shared" si="63"/>
        <v>0</v>
      </c>
      <c r="M426" s="1">
        <f t="shared" si="64"/>
        <v>0</v>
      </c>
      <c r="O426" s="1">
        <f t="shared" si="65"/>
        <v>0</v>
      </c>
      <c r="Q426" s="1">
        <f t="shared" si="66"/>
        <v>0</v>
      </c>
      <c r="S426" s="1">
        <f t="shared" si="67"/>
        <v>0</v>
      </c>
      <c r="U426" s="1">
        <f t="shared" si="68"/>
        <v>0</v>
      </c>
      <c r="W426" s="1">
        <f t="shared" si="69"/>
        <v>0</v>
      </c>
    </row>
    <row r="427" spans="1:23">
      <c r="A427" s="4" t="s">
        <v>67</v>
      </c>
      <c r="B427" s="4" t="s">
        <v>70</v>
      </c>
      <c r="C427" s="4" t="s">
        <v>7</v>
      </c>
      <c r="D427">
        <v>1</v>
      </c>
      <c r="E427" s="1">
        <f t="shared" si="60"/>
        <v>5.93750185546933e-6</v>
      </c>
      <c r="G427" s="1">
        <f t="shared" si="61"/>
        <v>0</v>
      </c>
      <c r="I427" s="1">
        <f t="shared" si="62"/>
        <v>0</v>
      </c>
      <c r="K427" s="1">
        <f t="shared" si="63"/>
        <v>0</v>
      </c>
      <c r="M427" s="1">
        <f t="shared" si="64"/>
        <v>0</v>
      </c>
      <c r="O427" s="1">
        <f t="shared" si="65"/>
        <v>0</v>
      </c>
      <c r="Q427" s="1">
        <f t="shared" si="66"/>
        <v>0</v>
      </c>
      <c r="S427" s="1">
        <f t="shared" si="67"/>
        <v>0</v>
      </c>
      <c r="U427" s="1">
        <f t="shared" si="68"/>
        <v>0</v>
      </c>
      <c r="W427" s="1">
        <f t="shared" si="69"/>
        <v>0</v>
      </c>
    </row>
    <row r="428" spans="1:23">
      <c r="A428" s="4" t="s">
        <v>71</v>
      </c>
      <c r="B428" s="4" t="s">
        <v>7</v>
      </c>
      <c r="C428" s="4" t="s">
        <v>7</v>
      </c>
      <c r="D428">
        <v>147</v>
      </c>
      <c r="E428" s="1">
        <f t="shared" si="60"/>
        <v>0.000872812772753991</v>
      </c>
      <c r="F428">
        <v>34</v>
      </c>
      <c r="G428" s="1">
        <f t="shared" si="61"/>
        <v>0.000851938159312436</v>
      </c>
      <c r="H428">
        <v>10</v>
      </c>
      <c r="I428" s="1">
        <f t="shared" si="62"/>
        <v>0.000595167241995001</v>
      </c>
      <c r="J428">
        <v>4</v>
      </c>
      <c r="K428" s="1">
        <f t="shared" si="63"/>
        <v>0.000425849036516555</v>
      </c>
      <c r="L428">
        <v>7</v>
      </c>
      <c r="M428" s="1">
        <f t="shared" si="64"/>
        <v>0.00116998161457463</v>
      </c>
      <c r="O428" s="1">
        <f t="shared" si="65"/>
        <v>0</v>
      </c>
      <c r="P428">
        <v>1</v>
      </c>
      <c r="Q428" s="1">
        <f t="shared" si="66"/>
        <v>0.000321750321750322</v>
      </c>
      <c r="R428">
        <v>3</v>
      </c>
      <c r="S428" s="1">
        <f t="shared" si="67"/>
        <v>0.00124740124740125</v>
      </c>
      <c r="T428">
        <v>2</v>
      </c>
      <c r="U428" s="1">
        <f t="shared" si="68"/>
        <v>0.00105042016806723</v>
      </c>
      <c r="W428" s="1">
        <f t="shared" si="69"/>
        <v>0</v>
      </c>
    </row>
    <row r="429" spans="1:23">
      <c r="A429" s="4" t="s">
        <v>71</v>
      </c>
      <c r="B429" s="4" t="s">
        <v>7</v>
      </c>
      <c r="C429" s="4" t="s">
        <v>8</v>
      </c>
      <c r="D429">
        <v>25</v>
      </c>
      <c r="E429" s="1">
        <f t="shared" si="60"/>
        <v>0.000148437546386733</v>
      </c>
      <c r="F429">
        <v>6</v>
      </c>
      <c r="G429" s="1">
        <f t="shared" si="61"/>
        <v>0.000150342028113959</v>
      </c>
      <c r="H429">
        <v>5</v>
      </c>
      <c r="I429" s="1">
        <f t="shared" si="62"/>
        <v>0.0002975836209975</v>
      </c>
      <c r="J429">
        <v>1</v>
      </c>
      <c r="K429" s="1">
        <f t="shared" si="63"/>
        <v>0.000106462259129139</v>
      </c>
      <c r="M429" s="1">
        <f t="shared" si="64"/>
        <v>0</v>
      </c>
      <c r="O429" s="1">
        <f t="shared" si="65"/>
        <v>0</v>
      </c>
      <c r="Q429" s="1">
        <f t="shared" si="66"/>
        <v>0</v>
      </c>
      <c r="S429" s="1">
        <f t="shared" si="67"/>
        <v>0</v>
      </c>
      <c r="U429" s="1">
        <f t="shared" si="68"/>
        <v>0</v>
      </c>
      <c r="W429" s="1">
        <f t="shared" si="69"/>
        <v>0</v>
      </c>
    </row>
    <row r="430" spans="1:23">
      <c r="A430" s="4" t="s">
        <v>71</v>
      </c>
      <c r="B430" s="4" t="s">
        <v>7</v>
      </c>
      <c r="C430" s="4" t="s">
        <v>9</v>
      </c>
      <c r="E430" s="1">
        <f t="shared" si="60"/>
        <v>0</v>
      </c>
      <c r="F430">
        <v>1</v>
      </c>
      <c r="G430" s="1">
        <f t="shared" si="61"/>
        <v>2.50570046856599e-5</v>
      </c>
      <c r="I430" s="1">
        <f t="shared" si="62"/>
        <v>0</v>
      </c>
      <c r="K430" s="1">
        <f t="shared" si="63"/>
        <v>0</v>
      </c>
      <c r="M430" s="1">
        <f t="shared" si="64"/>
        <v>0</v>
      </c>
      <c r="O430" s="1">
        <f t="shared" si="65"/>
        <v>0</v>
      </c>
      <c r="Q430" s="1">
        <f t="shared" si="66"/>
        <v>0</v>
      </c>
      <c r="S430" s="1">
        <f t="shared" si="67"/>
        <v>0</v>
      </c>
      <c r="U430" s="1">
        <f t="shared" si="68"/>
        <v>0</v>
      </c>
      <c r="W430" s="1">
        <f t="shared" si="69"/>
        <v>0</v>
      </c>
    </row>
    <row r="431" spans="1:23">
      <c r="A431" s="4" t="s">
        <v>71</v>
      </c>
      <c r="B431" s="4" t="s">
        <v>7</v>
      </c>
      <c r="C431" s="4" t="s">
        <v>11</v>
      </c>
      <c r="D431">
        <v>4</v>
      </c>
      <c r="E431" s="1">
        <f t="shared" si="60"/>
        <v>2.37500074218773e-5</v>
      </c>
      <c r="F431">
        <v>1</v>
      </c>
      <c r="G431" s="1">
        <f t="shared" si="61"/>
        <v>2.50570046856599e-5</v>
      </c>
      <c r="H431">
        <v>1</v>
      </c>
      <c r="I431" s="1">
        <f t="shared" si="62"/>
        <v>5.95167241995001e-5</v>
      </c>
      <c r="K431" s="1">
        <f t="shared" si="63"/>
        <v>0</v>
      </c>
      <c r="M431" s="1">
        <f t="shared" si="64"/>
        <v>0</v>
      </c>
      <c r="O431" s="1">
        <f t="shared" si="65"/>
        <v>0</v>
      </c>
      <c r="Q431" s="1">
        <f t="shared" si="66"/>
        <v>0</v>
      </c>
      <c r="S431" s="1">
        <f t="shared" si="67"/>
        <v>0</v>
      </c>
      <c r="U431" s="1">
        <f t="shared" si="68"/>
        <v>0</v>
      </c>
      <c r="W431" s="1">
        <f t="shared" si="69"/>
        <v>0</v>
      </c>
    </row>
    <row r="432" spans="1:23">
      <c r="A432" s="4" t="s">
        <v>71</v>
      </c>
      <c r="B432" s="4" t="s">
        <v>7</v>
      </c>
      <c r="C432" s="4" t="s">
        <v>12</v>
      </c>
      <c r="D432">
        <v>10</v>
      </c>
      <c r="E432" s="1">
        <f t="shared" si="60"/>
        <v>5.93750185546933e-5</v>
      </c>
      <c r="F432">
        <v>1</v>
      </c>
      <c r="G432" s="1">
        <f t="shared" si="61"/>
        <v>2.50570046856599e-5</v>
      </c>
      <c r="H432">
        <v>1</v>
      </c>
      <c r="I432" s="1">
        <f t="shared" si="62"/>
        <v>5.95167241995001e-5</v>
      </c>
      <c r="J432">
        <v>1</v>
      </c>
      <c r="K432" s="1">
        <f t="shared" si="63"/>
        <v>0.000106462259129139</v>
      </c>
      <c r="M432" s="1">
        <f t="shared" si="64"/>
        <v>0</v>
      </c>
      <c r="O432" s="1">
        <f t="shared" si="65"/>
        <v>0</v>
      </c>
      <c r="Q432" s="1">
        <f t="shared" si="66"/>
        <v>0</v>
      </c>
      <c r="S432" s="1">
        <f t="shared" si="67"/>
        <v>0</v>
      </c>
      <c r="U432" s="1">
        <f t="shared" si="68"/>
        <v>0</v>
      </c>
      <c r="V432">
        <v>1</v>
      </c>
      <c r="W432" s="1">
        <f t="shared" si="69"/>
        <v>0.000655737704918033</v>
      </c>
    </row>
    <row r="433" spans="1:23">
      <c r="A433" s="4" t="s">
        <v>71</v>
      </c>
      <c r="B433" s="4" t="s">
        <v>7</v>
      </c>
      <c r="C433" s="4" t="s">
        <v>15</v>
      </c>
      <c r="D433">
        <v>3</v>
      </c>
      <c r="E433" s="1">
        <f t="shared" si="60"/>
        <v>1.7812505566408e-5</v>
      </c>
      <c r="G433" s="1">
        <f t="shared" si="61"/>
        <v>0</v>
      </c>
      <c r="I433" s="1">
        <f t="shared" si="62"/>
        <v>0</v>
      </c>
      <c r="K433" s="1">
        <f t="shared" si="63"/>
        <v>0</v>
      </c>
      <c r="M433" s="1">
        <f t="shared" si="64"/>
        <v>0</v>
      </c>
      <c r="O433" s="1">
        <f t="shared" si="65"/>
        <v>0</v>
      </c>
      <c r="Q433" s="1">
        <f t="shared" si="66"/>
        <v>0</v>
      </c>
      <c r="S433" s="1">
        <f t="shared" si="67"/>
        <v>0</v>
      </c>
      <c r="U433" s="1">
        <f t="shared" si="68"/>
        <v>0</v>
      </c>
      <c r="W433" s="1">
        <f t="shared" si="69"/>
        <v>0</v>
      </c>
    </row>
    <row r="434" spans="1:23">
      <c r="A434" s="4" t="s">
        <v>71</v>
      </c>
      <c r="B434" s="4" t="s">
        <v>7</v>
      </c>
      <c r="C434" s="4" t="s">
        <v>20</v>
      </c>
      <c r="D434">
        <v>1</v>
      </c>
      <c r="E434" s="1">
        <f t="shared" si="60"/>
        <v>5.93750185546933e-6</v>
      </c>
      <c r="G434" s="1">
        <f t="shared" si="61"/>
        <v>0</v>
      </c>
      <c r="I434" s="1">
        <f t="shared" si="62"/>
        <v>0</v>
      </c>
      <c r="K434" s="1">
        <f t="shared" si="63"/>
        <v>0</v>
      </c>
      <c r="M434" s="1">
        <f t="shared" si="64"/>
        <v>0</v>
      </c>
      <c r="O434" s="1">
        <f t="shared" si="65"/>
        <v>0</v>
      </c>
      <c r="Q434" s="1">
        <f t="shared" si="66"/>
        <v>0</v>
      </c>
      <c r="S434" s="1">
        <f t="shared" si="67"/>
        <v>0</v>
      </c>
      <c r="U434" s="1">
        <f t="shared" si="68"/>
        <v>0</v>
      </c>
      <c r="W434" s="1">
        <f t="shared" si="69"/>
        <v>0</v>
      </c>
    </row>
    <row r="435" spans="1:23">
      <c r="A435" s="4" t="s">
        <v>71</v>
      </c>
      <c r="B435" s="4" t="s">
        <v>23</v>
      </c>
      <c r="C435" s="4" t="s">
        <v>7</v>
      </c>
      <c r="E435" s="1">
        <f t="shared" si="60"/>
        <v>0</v>
      </c>
      <c r="G435" s="1">
        <f t="shared" si="61"/>
        <v>0</v>
      </c>
      <c r="I435" s="1">
        <f t="shared" si="62"/>
        <v>0</v>
      </c>
      <c r="J435">
        <v>2</v>
      </c>
      <c r="K435" s="1">
        <f t="shared" si="63"/>
        <v>0.000212924518258277</v>
      </c>
      <c r="M435" s="1">
        <f t="shared" si="64"/>
        <v>0</v>
      </c>
      <c r="O435" s="1">
        <f t="shared" si="65"/>
        <v>0</v>
      </c>
      <c r="Q435" s="1">
        <f t="shared" si="66"/>
        <v>0</v>
      </c>
      <c r="S435" s="1">
        <f t="shared" si="67"/>
        <v>0</v>
      </c>
      <c r="U435" s="1">
        <f t="shared" si="68"/>
        <v>0</v>
      </c>
      <c r="W435" s="1">
        <f t="shared" si="69"/>
        <v>0</v>
      </c>
    </row>
    <row r="436" spans="1:23">
      <c r="A436" s="4" t="s">
        <v>71</v>
      </c>
      <c r="B436" s="4" t="s">
        <v>23</v>
      </c>
      <c r="C436" s="4" t="s">
        <v>8</v>
      </c>
      <c r="D436">
        <v>2</v>
      </c>
      <c r="E436" s="1">
        <f t="shared" si="60"/>
        <v>1.18750037109387e-5</v>
      </c>
      <c r="G436" s="1">
        <f t="shared" si="61"/>
        <v>0</v>
      </c>
      <c r="I436" s="1">
        <f t="shared" si="62"/>
        <v>0</v>
      </c>
      <c r="K436" s="1">
        <f t="shared" si="63"/>
        <v>0</v>
      </c>
      <c r="M436" s="1">
        <f t="shared" si="64"/>
        <v>0</v>
      </c>
      <c r="O436" s="1">
        <f t="shared" si="65"/>
        <v>0</v>
      </c>
      <c r="Q436" s="1">
        <f t="shared" si="66"/>
        <v>0</v>
      </c>
      <c r="S436" s="1">
        <f t="shared" si="67"/>
        <v>0</v>
      </c>
      <c r="U436" s="1">
        <f t="shared" si="68"/>
        <v>0</v>
      </c>
      <c r="W436" s="1">
        <f t="shared" si="69"/>
        <v>0</v>
      </c>
    </row>
    <row r="437" spans="1:23">
      <c r="A437" s="4" t="s">
        <v>71</v>
      </c>
      <c r="B437" s="4" t="s">
        <v>23</v>
      </c>
      <c r="C437" s="4" t="s">
        <v>12</v>
      </c>
      <c r="D437">
        <v>1</v>
      </c>
      <c r="E437" s="1">
        <f t="shared" si="60"/>
        <v>5.93750185546933e-6</v>
      </c>
      <c r="G437" s="1">
        <f t="shared" si="61"/>
        <v>0</v>
      </c>
      <c r="I437" s="1">
        <f t="shared" si="62"/>
        <v>0</v>
      </c>
      <c r="K437" s="1">
        <f t="shared" si="63"/>
        <v>0</v>
      </c>
      <c r="M437" s="1">
        <f t="shared" si="64"/>
        <v>0</v>
      </c>
      <c r="O437" s="1">
        <f t="shared" si="65"/>
        <v>0</v>
      </c>
      <c r="Q437" s="1">
        <f t="shared" si="66"/>
        <v>0</v>
      </c>
      <c r="S437" s="1">
        <f t="shared" si="67"/>
        <v>0</v>
      </c>
      <c r="U437" s="1">
        <f t="shared" si="68"/>
        <v>0</v>
      </c>
      <c r="W437" s="1">
        <f t="shared" si="69"/>
        <v>0</v>
      </c>
    </row>
    <row r="438" spans="1:23">
      <c r="A438" s="4" t="s">
        <v>71</v>
      </c>
      <c r="B438" s="4" t="s">
        <v>26</v>
      </c>
      <c r="C438" s="4" t="s">
        <v>7</v>
      </c>
      <c r="D438">
        <v>4</v>
      </c>
      <c r="E438" s="1">
        <f t="shared" si="60"/>
        <v>2.37500074218773e-5</v>
      </c>
      <c r="F438">
        <v>2</v>
      </c>
      <c r="G438" s="1">
        <f t="shared" si="61"/>
        <v>5.01140093713198e-5</v>
      </c>
      <c r="I438" s="1">
        <f t="shared" si="62"/>
        <v>0</v>
      </c>
      <c r="K438" s="1">
        <f t="shared" si="63"/>
        <v>0</v>
      </c>
      <c r="M438" s="1">
        <f t="shared" si="64"/>
        <v>0</v>
      </c>
      <c r="O438" s="1">
        <f t="shared" si="65"/>
        <v>0</v>
      </c>
      <c r="Q438" s="1">
        <f t="shared" si="66"/>
        <v>0</v>
      </c>
      <c r="S438" s="1">
        <f t="shared" si="67"/>
        <v>0</v>
      </c>
      <c r="U438" s="1">
        <f t="shared" si="68"/>
        <v>0</v>
      </c>
      <c r="W438" s="1">
        <f t="shared" si="69"/>
        <v>0</v>
      </c>
    </row>
    <row r="439" spans="1:23">
      <c r="A439" s="4" t="s">
        <v>71</v>
      </c>
      <c r="B439" s="4" t="s">
        <v>26</v>
      </c>
      <c r="C439" s="4" t="s">
        <v>8</v>
      </c>
      <c r="D439">
        <v>2</v>
      </c>
      <c r="E439" s="1">
        <f t="shared" si="60"/>
        <v>1.18750037109387e-5</v>
      </c>
      <c r="G439" s="1">
        <f t="shared" si="61"/>
        <v>0</v>
      </c>
      <c r="I439" s="1">
        <f t="shared" si="62"/>
        <v>0</v>
      </c>
      <c r="K439" s="1">
        <f t="shared" si="63"/>
        <v>0</v>
      </c>
      <c r="M439" s="1">
        <f t="shared" si="64"/>
        <v>0</v>
      </c>
      <c r="O439" s="1">
        <f t="shared" si="65"/>
        <v>0</v>
      </c>
      <c r="Q439" s="1">
        <f t="shared" si="66"/>
        <v>0</v>
      </c>
      <c r="S439" s="1">
        <f t="shared" si="67"/>
        <v>0</v>
      </c>
      <c r="U439" s="1">
        <f t="shared" si="68"/>
        <v>0</v>
      </c>
      <c r="W439" s="1">
        <f t="shared" si="69"/>
        <v>0</v>
      </c>
    </row>
    <row r="440" spans="1:23">
      <c r="A440" s="4" t="s">
        <v>71</v>
      </c>
      <c r="B440" s="4" t="s">
        <v>26</v>
      </c>
      <c r="C440" s="4" t="s">
        <v>12</v>
      </c>
      <c r="D440">
        <v>1</v>
      </c>
      <c r="E440" s="1">
        <f t="shared" si="60"/>
        <v>5.93750185546933e-6</v>
      </c>
      <c r="G440" s="1">
        <f t="shared" si="61"/>
        <v>0</v>
      </c>
      <c r="I440" s="1">
        <f t="shared" si="62"/>
        <v>0</v>
      </c>
      <c r="K440" s="1">
        <f t="shared" si="63"/>
        <v>0</v>
      </c>
      <c r="M440" s="1">
        <f t="shared" si="64"/>
        <v>0</v>
      </c>
      <c r="O440" s="1">
        <f t="shared" si="65"/>
        <v>0</v>
      </c>
      <c r="Q440" s="1">
        <f t="shared" si="66"/>
        <v>0</v>
      </c>
      <c r="S440" s="1">
        <f t="shared" si="67"/>
        <v>0</v>
      </c>
      <c r="U440" s="1">
        <f t="shared" si="68"/>
        <v>0</v>
      </c>
      <c r="W440" s="1">
        <f t="shared" si="69"/>
        <v>0</v>
      </c>
    </row>
    <row r="441" spans="1:23">
      <c r="A441" s="4" t="s">
        <v>71</v>
      </c>
      <c r="B441" s="4" t="s">
        <v>26</v>
      </c>
      <c r="C441" s="4" t="s">
        <v>15</v>
      </c>
      <c r="D441">
        <v>1</v>
      </c>
      <c r="E441" s="1">
        <f t="shared" si="60"/>
        <v>5.93750185546933e-6</v>
      </c>
      <c r="G441" s="1">
        <f t="shared" si="61"/>
        <v>0</v>
      </c>
      <c r="I441" s="1">
        <f t="shared" si="62"/>
        <v>0</v>
      </c>
      <c r="K441" s="1">
        <f t="shared" si="63"/>
        <v>0</v>
      </c>
      <c r="M441" s="1">
        <f t="shared" si="64"/>
        <v>0</v>
      </c>
      <c r="O441" s="1">
        <f t="shared" si="65"/>
        <v>0</v>
      </c>
      <c r="Q441" s="1">
        <f t="shared" si="66"/>
        <v>0</v>
      </c>
      <c r="S441" s="1">
        <f t="shared" si="67"/>
        <v>0</v>
      </c>
      <c r="U441" s="1">
        <f t="shared" si="68"/>
        <v>0</v>
      </c>
      <c r="W441" s="1">
        <f t="shared" si="69"/>
        <v>0</v>
      </c>
    </row>
    <row r="442" spans="1:23">
      <c r="A442" s="4" t="s">
        <v>71</v>
      </c>
      <c r="B442" s="4" t="s">
        <v>26</v>
      </c>
      <c r="C442" s="4" t="s">
        <v>20</v>
      </c>
      <c r="D442">
        <v>1</v>
      </c>
      <c r="E442" s="1">
        <f t="shared" si="60"/>
        <v>5.93750185546933e-6</v>
      </c>
      <c r="G442" s="1">
        <f t="shared" si="61"/>
        <v>0</v>
      </c>
      <c r="I442" s="1">
        <f t="shared" si="62"/>
        <v>0</v>
      </c>
      <c r="K442" s="1">
        <f t="shared" si="63"/>
        <v>0</v>
      </c>
      <c r="M442" s="1">
        <f t="shared" si="64"/>
        <v>0</v>
      </c>
      <c r="O442" s="1">
        <f t="shared" si="65"/>
        <v>0</v>
      </c>
      <c r="Q442" s="1">
        <f t="shared" si="66"/>
        <v>0</v>
      </c>
      <c r="S442" s="1">
        <f t="shared" si="67"/>
        <v>0</v>
      </c>
      <c r="U442" s="1">
        <f t="shared" si="68"/>
        <v>0</v>
      </c>
      <c r="W442" s="1">
        <f t="shared" si="69"/>
        <v>0</v>
      </c>
    </row>
    <row r="443" spans="1:23">
      <c r="A443" s="4" t="s">
        <v>71</v>
      </c>
      <c r="B443" s="4" t="s">
        <v>30</v>
      </c>
      <c r="C443" s="4" t="s">
        <v>7</v>
      </c>
      <c r="D443">
        <v>3</v>
      </c>
      <c r="E443" s="1">
        <f t="shared" si="60"/>
        <v>1.7812505566408e-5</v>
      </c>
      <c r="G443" s="1">
        <f t="shared" si="61"/>
        <v>0</v>
      </c>
      <c r="I443" s="1">
        <f t="shared" si="62"/>
        <v>0</v>
      </c>
      <c r="K443" s="1">
        <f t="shared" si="63"/>
        <v>0</v>
      </c>
      <c r="M443" s="1">
        <f t="shared" si="64"/>
        <v>0</v>
      </c>
      <c r="O443" s="1">
        <f t="shared" si="65"/>
        <v>0</v>
      </c>
      <c r="Q443" s="1">
        <f t="shared" si="66"/>
        <v>0</v>
      </c>
      <c r="S443" s="1">
        <f t="shared" si="67"/>
        <v>0</v>
      </c>
      <c r="U443" s="1">
        <f t="shared" si="68"/>
        <v>0</v>
      </c>
      <c r="W443" s="1">
        <f t="shared" si="69"/>
        <v>0</v>
      </c>
    </row>
    <row r="444" spans="1:23">
      <c r="A444" s="4" t="s">
        <v>71</v>
      </c>
      <c r="B444" s="4" t="s">
        <v>30</v>
      </c>
      <c r="C444" s="4" t="s">
        <v>12</v>
      </c>
      <c r="D444">
        <v>2</v>
      </c>
      <c r="E444" s="1">
        <f t="shared" si="60"/>
        <v>1.18750037109387e-5</v>
      </c>
      <c r="G444" s="1">
        <f t="shared" si="61"/>
        <v>0</v>
      </c>
      <c r="I444" s="1">
        <f t="shared" si="62"/>
        <v>0</v>
      </c>
      <c r="K444" s="1">
        <f t="shared" si="63"/>
        <v>0</v>
      </c>
      <c r="M444" s="1">
        <f t="shared" si="64"/>
        <v>0</v>
      </c>
      <c r="O444" s="1">
        <f t="shared" si="65"/>
        <v>0</v>
      </c>
      <c r="Q444" s="1">
        <f t="shared" si="66"/>
        <v>0</v>
      </c>
      <c r="S444" s="1">
        <f t="shared" si="67"/>
        <v>0</v>
      </c>
      <c r="U444" s="1">
        <f t="shared" si="68"/>
        <v>0</v>
      </c>
      <c r="W444" s="1">
        <f t="shared" si="69"/>
        <v>0</v>
      </c>
    </row>
    <row r="445" spans="1:23">
      <c r="A445" s="4" t="s">
        <v>71</v>
      </c>
      <c r="B445" s="4" t="s">
        <v>30</v>
      </c>
      <c r="C445" s="4" t="s">
        <v>20</v>
      </c>
      <c r="D445">
        <v>1</v>
      </c>
      <c r="E445" s="1">
        <f t="shared" si="60"/>
        <v>5.93750185546933e-6</v>
      </c>
      <c r="G445" s="1">
        <f t="shared" si="61"/>
        <v>0</v>
      </c>
      <c r="I445" s="1">
        <f t="shared" si="62"/>
        <v>0</v>
      </c>
      <c r="K445" s="1">
        <f t="shared" si="63"/>
        <v>0</v>
      </c>
      <c r="M445" s="1">
        <f t="shared" si="64"/>
        <v>0</v>
      </c>
      <c r="O445" s="1">
        <f t="shared" si="65"/>
        <v>0</v>
      </c>
      <c r="Q445" s="1">
        <f t="shared" si="66"/>
        <v>0</v>
      </c>
      <c r="S445" s="1">
        <f t="shared" si="67"/>
        <v>0</v>
      </c>
      <c r="U445" s="1">
        <f t="shared" si="68"/>
        <v>0</v>
      </c>
      <c r="W445" s="1">
        <f t="shared" si="69"/>
        <v>0</v>
      </c>
    </row>
    <row r="446" spans="1:23">
      <c r="A446" s="4" t="s">
        <v>71</v>
      </c>
      <c r="B446" s="4" t="s">
        <v>31</v>
      </c>
      <c r="C446" s="4" t="s">
        <v>11</v>
      </c>
      <c r="E446" s="1">
        <f t="shared" si="60"/>
        <v>0</v>
      </c>
      <c r="F446">
        <v>1</v>
      </c>
      <c r="G446" s="1">
        <f t="shared" si="61"/>
        <v>2.50570046856599e-5</v>
      </c>
      <c r="I446" s="1">
        <f t="shared" si="62"/>
        <v>0</v>
      </c>
      <c r="K446" s="1">
        <f t="shared" si="63"/>
        <v>0</v>
      </c>
      <c r="M446" s="1">
        <f t="shared" si="64"/>
        <v>0</v>
      </c>
      <c r="O446" s="1">
        <f t="shared" si="65"/>
        <v>0</v>
      </c>
      <c r="Q446" s="1">
        <f t="shared" si="66"/>
        <v>0</v>
      </c>
      <c r="S446" s="1">
        <f t="shared" si="67"/>
        <v>0</v>
      </c>
      <c r="U446" s="1">
        <f t="shared" si="68"/>
        <v>0</v>
      </c>
      <c r="W446" s="1">
        <f t="shared" si="69"/>
        <v>0</v>
      </c>
    </row>
    <row r="447" spans="1:23">
      <c r="A447" s="4" t="s">
        <v>71</v>
      </c>
      <c r="B447" s="4" t="s">
        <v>35</v>
      </c>
      <c r="C447" s="4" t="s">
        <v>7</v>
      </c>
      <c r="D447">
        <v>15</v>
      </c>
      <c r="E447" s="1">
        <f t="shared" si="60"/>
        <v>8.906252783204e-5</v>
      </c>
      <c r="F447">
        <v>2</v>
      </c>
      <c r="G447" s="1">
        <f t="shared" si="61"/>
        <v>5.01140093713198e-5</v>
      </c>
      <c r="H447">
        <v>1</v>
      </c>
      <c r="I447" s="1">
        <f t="shared" si="62"/>
        <v>5.95167241995001e-5</v>
      </c>
      <c r="K447" s="1">
        <f t="shared" si="63"/>
        <v>0</v>
      </c>
      <c r="M447" s="1">
        <f t="shared" si="64"/>
        <v>0</v>
      </c>
      <c r="O447" s="1">
        <f t="shared" si="65"/>
        <v>0</v>
      </c>
      <c r="Q447" s="1">
        <f t="shared" si="66"/>
        <v>0</v>
      </c>
      <c r="S447" s="1">
        <f t="shared" si="67"/>
        <v>0</v>
      </c>
      <c r="U447" s="1">
        <f t="shared" si="68"/>
        <v>0</v>
      </c>
      <c r="W447" s="1">
        <f t="shared" si="69"/>
        <v>0</v>
      </c>
    </row>
    <row r="448" spans="1:23">
      <c r="A448" s="4" t="s">
        <v>71</v>
      </c>
      <c r="B448" s="4" t="s">
        <v>35</v>
      </c>
      <c r="C448" s="4" t="s">
        <v>8</v>
      </c>
      <c r="D448">
        <v>6</v>
      </c>
      <c r="E448" s="1">
        <f t="shared" si="60"/>
        <v>3.5625011132816e-5</v>
      </c>
      <c r="F448">
        <v>1</v>
      </c>
      <c r="G448" s="1">
        <f t="shared" si="61"/>
        <v>2.50570046856599e-5</v>
      </c>
      <c r="H448">
        <v>1</v>
      </c>
      <c r="I448" s="1">
        <f t="shared" si="62"/>
        <v>5.95167241995001e-5</v>
      </c>
      <c r="K448" s="1">
        <f t="shared" si="63"/>
        <v>0</v>
      </c>
      <c r="M448" s="1">
        <f t="shared" si="64"/>
        <v>0</v>
      </c>
      <c r="O448" s="1">
        <f t="shared" si="65"/>
        <v>0</v>
      </c>
      <c r="Q448" s="1">
        <f t="shared" si="66"/>
        <v>0</v>
      </c>
      <c r="S448" s="1">
        <f t="shared" si="67"/>
        <v>0</v>
      </c>
      <c r="U448" s="1">
        <f t="shared" si="68"/>
        <v>0</v>
      </c>
      <c r="W448" s="1">
        <f t="shared" si="69"/>
        <v>0</v>
      </c>
    </row>
    <row r="449" spans="1:23">
      <c r="A449" s="4" t="s">
        <v>71</v>
      </c>
      <c r="B449" s="4" t="s">
        <v>35</v>
      </c>
      <c r="C449" s="4" t="s">
        <v>11</v>
      </c>
      <c r="D449">
        <v>4</v>
      </c>
      <c r="E449" s="1">
        <f t="shared" si="60"/>
        <v>2.37500074218773e-5</v>
      </c>
      <c r="G449" s="1">
        <f t="shared" si="61"/>
        <v>0</v>
      </c>
      <c r="I449" s="1">
        <f t="shared" si="62"/>
        <v>0</v>
      </c>
      <c r="K449" s="1">
        <f t="shared" si="63"/>
        <v>0</v>
      </c>
      <c r="M449" s="1">
        <f t="shared" si="64"/>
        <v>0</v>
      </c>
      <c r="O449" s="1">
        <f t="shared" si="65"/>
        <v>0</v>
      </c>
      <c r="Q449" s="1">
        <f t="shared" si="66"/>
        <v>0</v>
      </c>
      <c r="S449" s="1">
        <f t="shared" si="67"/>
        <v>0</v>
      </c>
      <c r="U449" s="1">
        <f t="shared" si="68"/>
        <v>0</v>
      </c>
      <c r="W449" s="1">
        <f t="shared" si="69"/>
        <v>0</v>
      </c>
    </row>
    <row r="450" spans="1:23">
      <c r="A450" s="4" t="s">
        <v>71</v>
      </c>
      <c r="B450" s="4" t="s">
        <v>35</v>
      </c>
      <c r="C450" s="4" t="s">
        <v>12</v>
      </c>
      <c r="D450">
        <v>1</v>
      </c>
      <c r="E450" s="1">
        <f t="shared" ref="E450:E513" si="70">D450/SUM(D$2:D$536)</f>
        <v>5.93750185546933e-6</v>
      </c>
      <c r="G450" s="1">
        <f t="shared" ref="G450:G513" si="71">F450/SUM(F$2:F$536)</f>
        <v>0</v>
      </c>
      <c r="I450" s="1">
        <f t="shared" ref="I450:I513" si="72">H450/SUM(H$2:H$536)</f>
        <v>0</v>
      </c>
      <c r="K450" s="1">
        <f t="shared" ref="K450:K513" si="73">J450/SUM(J$2:J$536)</f>
        <v>0</v>
      </c>
      <c r="M450" s="1">
        <f t="shared" ref="M450:M513" si="74">L450/SUM(L$2:L$536)</f>
        <v>0</v>
      </c>
      <c r="O450" s="1">
        <f t="shared" ref="O450:O513" si="75">N450/SUM(N$2:N$536)</f>
        <v>0</v>
      </c>
      <c r="Q450" s="1">
        <f t="shared" ref="Q450:Q513" si="76">P450/SUM(P$2:P$536)</f>
        <v>0</v>
      </c>
      <c r="S450" s="1">
        <f t="shared" ref="S450:S513" si="77">R450/SUM(R$2:R$536)</f>
        <v>0</v>
      </c>
      <c r="U450" s="1">
        <f t="shared" ref="U450:U513" si="78">T450/SUM(T$2:T$536)</f>
        <v>0</v>
      </c>
      <c r="W450" s="1">
        <f t="shared" ref="W450:W513" si="79">V450/SUM(V$2:V$536)</f>
        <v>0</v>
      </c>
    </row>
    <row r="451" spans="1:23">
      <c r="A451" s="4" t="s">
        <v>71</v>
      </c>
      <c r="B451" s="4" t="s">
        <v>35</v>
      </c>
      <c r="C451" s="4" t="s">
        <v>16</v>
      </c>
      <c r="D451">
        <v>1</v>
      </c>
      <c r="E451" s="1">
        <f t="shared" si="70"/>
        <v>5.93750185546933e-6</v>
      </c>
      <c r="G451" s="1">
        <f t="shared" si="71"/>
        <v>0</v>
      </c>
      <c r="I451" s="1">
        <f t="shared" si="72"/>
        <v>0</v>
      </c>
      <c r="K451" s="1">
        <f t="shared" si="73"/>
        <v>0</v>
      </c>
      <c r="M451" s="1">
        <f t="shared" si="74"/>
        <v>0</v>
      </c>
      <c r="O451" s="1">
        <f t="shared" si="75"/>
        <v>0</v>
      </c>
      <c r="Q451" s="1">
        <f t="shared" si="76"/>
        <v>0</v>
      </c>
      <c r="S451" s="1">
        <f t="shared" si="77"/>
        <v>0</v>
      </c>
      <c r="U451" s="1">
        <f t="shared" si="78"/>
        <v>0</v>
      </c>
      <c r="W451" s="1">
        <f t="shared" si="79"/>
        <v>0</v>
      </c>
    </row>
    <row r="452" spans="1:23">
      <c r="A452" s="4" t="s">
        <v>71</v>
      </c>
      <c r="B452" s="4" t="s">
        <v>36</v>
      </c>
      <c r="C452" s="4" t="s">
        <v>20</v>
      </c>
      <c r="D452">
        <v>1</v>
      </c>
      <c r="E452" s="1">
        <f t="shared" si="70"/>
        <v>5.93750185546933e-6</v>
      </c>
      <c r="G452" s="1">
        <f t="shared" si="71"/>
        <v>0</v>
      </c>
      <c r="I452" s="1">
        <f t="shared" si="72"/>
        <v>0</v>
      </c>
      <c r="K452" s="1">
        <f t="shared" si="73"/>
        <v>0</v>
      </c>
      <c r="M452" s="1">
        <f t="shared" si="74"/>
        <v>0</v>
      </c>
      <c r="O452" s="1">
        <f t="shared" si="75"/>
        <v>0</v>
      </c>
      <c r="Q452" s="1">
        <f t="shared" si="76"/>
        <v>0</v>
      </c>
      <c r="S452" s="1">
        <f t="shared" si="77"/>
        <v>0</v>
      </c>
      <c r="U452" s="1">
        <f t="shared" si="78"/>
        <v>0</v>
      </c>
      <c r="W452" s="1">
        <f t="shared" si="79"/>
        <v>0</v>
      </c>
    </row>
    <row r="453" spans="1:23">
      <c r="A453" s="4" t="s">
        <v>71</v>
      </c>
      <c r="B453" s="4" t="s">
        <v>38</v>
      </c>
      <c r="C453" s="4" t="s">
        <v>12</v>
      </c>
      <c r="D453">
        <v>1</v>
      </c>
      <c r="E453" s="1">
        <f t="shared" si="70"/>
        <v>5.93750185546933e-6</v>
      </c>
      <c r="G453" s="1">
        <f t="shared" si="71"/>
        <v>0</v>
      </c>
      <c r="I453" s="1">
        <f t="shared" si="72"/>
        <v>0</v>
      </c>
      <c r="K453" s="1">
        <f t="shared" si="73"/>
        <v>0</v>
      </c>
      <c r="M453" s="1">
        <f t="shared" si="74"/>
        <v>0</v>
      </c>
      <c r="O453" s="1">
        <f t="shared" si="75"/>
        <v>0</v>
      </c>
      <c r="Q453" s="1">
        <f t="shared" si="76"/>
        <v>0</v>
      </c>
      <c r="S453" s="1">
        <f t="shared" si="77"/>
        <v>0</v>
      </c>
      <c r="U453" s="1">
        <f t="shared" si="78"/>
        <v>0</v>
      </c>
      <c r="W453" s="1">
        <f t="shared" si="79"/>
        <v>0</v>
      </c>
    </row>
    <row r="454" spans="1:23">
      <c r="A454" s="4" t="s">
        <v>71</v>
      </c>
      <c r="B454" s="4" t="s">
        <v>39</v>
      </c>
      <c r="C454" s="4" t="s">
        <v>12</v>
      </c>
      <c r="D454">
        <v>1</v>
      </c>
      <c r="E454" s="1">
        <f t="shared" si="70"/>
        <v>5.93750185546933e-6</v>
      </c>
      <c r="G454" s="1">
        <f t="shared" si="71"/>
        <v>0</v>
      </c>
      <c r="I454" s="1">
        <f t="shared" si="72"/>
        <v>0</v>
      </c>
      <c r="K454" s="1">
        <f t="shared" si="73"/>
        <v>0</v>
      </c>
      <c r="M454" s="1">
        <f t="shared" si="74"/>
        <v>0</v>
      </c>
      <c r="O454" s="1">
        <f t="shared" si="75"/>
        <v>0</v>
      </c>
      <c r="Q454" s="1">
        <f t="shared" si="76"/>
        <v>0</v>
      </c>
      <c r="S454" s="1">
        <f t="shared" si="77"/>
        <v>0</v>
      </c>
      <c r="U454" s="1">
        <f t="shared" si="78"/>
        <v>0</v>
      </c>
      <c r="W454" s="1">
        <f t="shared" si="79"/>
        <v>0</v>
      </c>
    </row>
    <row r="455" spans="1:23">
      <c r="A455" s="4" t="s">
        <v>71</v>
      </c>
      <c r="B455" s="4" t="s">
        <v>39</v>
      </c>
      <c r="C455" s="4" t="s">
        <v>20</v>
      </c>
      <c r="D455">
        <v>2</v>
      </c>
      <c r="E455" s="1">
        <f t="shared" si="70"/>
        <v>1.18750037109387e-5</v>
      </c>
      <c r="G455" s="1">
        <f t="shared" si="71"/>
        <v>0</v>
      </c>
      <c r="I455" s="1">
        <f t="shared" si="72"/>
        <v>0</v>
      </c>
      <c r="K455" s="1">
        <f t="shared" si="73"/>
        <v>0</v>
      </c>
      <c r="M455" s="1">
        <f t="shared" si="74"/>
        <v>0</v>
      </c>
      <c r="O455" s="1">
        <f t="shared" si="75"/>
        <v>0</v>
      </c>
      <c r="Q455" s="1">
        <f t="shared" si="76"/>
        <v>0</v>
      </c>
      <c r="S455" s="1">
        <f t="shared" si="77"/>
        <v>0</v>
      </c>
      <c r="U455" s="1">
        <f t="shared" si="78"/>
        <v>0</v>
      </c>
      <c r="W455" s="1">
        <f t="shared" si="79"/>
        <v>0</v>
      </c>
    </row>
    <row r="456" spans="1:23">
      <c r="A456" s="4" t="s">
        <v>71</v>
      </c>
      <c r="B456" s="4" t="s">
        <v>72</v>
      </c>
      <c r="C456" s="4" t="s">
        <v>20</v>
      </c>
      <c r="E456" s="1">
        <f t="shared" si="70"/>
        <v>0</v>
      </c>
      <c r="F456">
        <v>1</v>
      </c>
      <c r="G456" s="1">
        <f t="shared" si="71"/>
        <v>2.50570046856599e-5</v>
      </c>
      <c r="I456" s="1">
        <f t="shared" si="72"/>
        <v>0</v>
      </c>
      <c r="K456" s="1">
        <f t="shared" si="73"/>
        <v>0</v>
      </c>
      <c r="M456" s="1">
        <f t="shared" si="74"/>
        <v>0</v>
      </c>
      <c r="O456" s="1">
        <f t="shared" si="75"/>
        <v>0</v>
      </c>
      <c r="Q456" s="1">
        <f t="shared" si="76"/>
        <v>0</v>
      </c>
      <c r="S456" s="1">
        <f t="shared" si="77"/>
        <v>0</v>
      </c>
      <c r="U456" s="1">
        <f t="shared" si="78"/>
        <v>0</v>
      </c>
      <c r="W456" s="1">
        <f t="shared" si="79"/>
        <v>0</v>
      </c>
    </row>
    <row r="457" spans="1:23">
      <c r="A457" s="4" t="s">
        <v>73</v>
      </c>
      <c r="B457" s="4" t="s">
        <v>7</v>
      </c>
      <c r="C457" s="4" t="s">
        <v>7</v>
      </c>
      <c r="D457">
        <v>174</v>
      </c>
      <c r="E457" s="1">
        <f t="shared" si="70"/>
        <v>0.00103312532285166</v>
      </c>
      <c r="F457">
        <v>30</v>
      </c>
      <c r="G457" s="1">
        <f t="shared" si="71"/>
        <v>0.000751710140569796</v>
      </c>
      <c r="H457">
        <v>14</v>
      </c>
      <c r="I457" s="1">
        <f t="shared" si="72"/>
        <v>0.000833234138793001</v>
      </c>
      <c r="J457">
        <v>5</v>
      </c>
      <c r="K457" s="1">
        <f t="shared" si="73"/>
        <v>0.000532311295645694</v>
      </c>
      <c r="L457">
        <v>6</v>
      </c>
      <c r="M457" s="1">
        <f t="shared" si="74"/>
        <v>0.00100284138392111</v>
      </c>
      <c r="N457">
        <v>1</v>
      </c>
      <c r="O457" s="1">
        <f t="shared" si="75"/>
        <v>0.000238549618320611</v>
      </c>
      <c r="P457">
        <v>2</v>
      </c>
      <c r="Q457" s="1">
        <f t="shared" si="76"/>
        <v>0.000643500643500643</v>
      </c>
      <c r="R457">
        <v>1</v>
      </c>
      <c r="S457" s="1">
        <f t="shared" si="77"/>
        <v>0.000415800415800416</v>
      </c>
      <c r="T457">
        <v>2</v>
      </c>
      <c r="U457" s="1">
        <f t="shared" si="78"/>
        <v>0.00105042016806723</v>
      </c>
      <c r="V457">
        <v>1</v>
      </c>
      <c r="W457" s="1">
        <f t="shared" si="79"/>
        <v>0.000655737704918033</v>
      </c>
    </row>
    <row r="458" spans="1:23">
      <c r="A458" s="4" t="s">
        <v>73</v>
      </c>
      <c r="B458" s="4" t="s">
        <v>7</v>
      </c>
      <c r="C458" s="4" t="s">
        <v>8</v>
      </c>
      <c r="D458">
        <v>9</v>
      </c>
      <c r="E458" s="1">
        <f t="shared" si="70"/>
        <v>5.3437516699224e-5</v>
      </c>
      <c r="F458">
        <v>4</v>
      </c>
      <c r="G458" s="1">
        <f t="shared" si="71"/>
        <v>0.00010022801874264</v>
      </c>
      <c r="H458">
        <v>2</v>
      </c>
      <c r="I458" s="1">
        <f t="shared" si="72"/>
        <v>0.000119033448399</v>
      </c>
      <c r="K458" s="1">
        <f t="shared" si="73"/>
        <v>0</v>
      </c>
      <c r="L458">
        <v>1</v>
      </c>
      <c r="M458" s="1">
        <f t="shared" si="74"/>
        <v>0.000167140230653518</v>
      </c>
      <c r="O458" s="1">
        <f t="shared" si="75"/>
        <v>0</v>
      </c>
      <c r="Q458" s="1">
        <f t="shared" si="76"/>
        <v>0</v>
      </c>
      <c r="R458">
        <v>1</v>
      </c>
      <c r="S458" s="1">
        <f t="shared" si="77"/>
        <v>0.000415800415800416</v>
      </c>
      <c r="U458" s="1">
        <f t="shared" si="78"/>
        <v>0</v>
      </c>
      <c r="W458" s="1">
        <f t="shared" si="79"/>
        <v>0</v>
      </c>
    </row>
    <row r="459" spans="1:23">
      <c r="A459" s="4" t="s">
        <v>73</v>
      </c>
      <c r="B459" s="4" t="s">
        <v>7</v>
      </c>
      <c r="C459" s="4" t="s">
        <v>11</v>
      </c>
      <c r="D459">
        <v>3</v>
      </c>
      <c r="E459" s="1">
        <f t="shared" si="70"/>
        <v>1.7812505566408e-5</v>
      </c>
      <c r="G459" s="1">
        <f t="shared" si="71"/>
        <v>0</v>
      </c>
      <c r="I459" s="1">
        <f t="shared" si="72"/>
        <v>0</v>
      </c>
      <c r="K459" s="1">
        <f t="shared" si="73"/>
        <v>0</v>
      </c>
      <c r="M459" s="1">
        <f t="shared" si="74"/>
        <v>0</v>
      </c>
      <c r="O459" s="1">
        <f t="shared" si="75"/>
        <v>0</v>
      </c>
      <c r="Q459" s="1">
        <f t="shared" si="76"/>
        <v>0</v>
      </c>
      <c r="S459" s="1">
        <f t="shared" si="77"/>
        <v>0</v>
      </c>
      <c r="U459" s="1">
        <f t="shared" si="78"/>
        <v>0</v>
      </c>
      <c r="W459" s="1">
        <f t="shared" si="79"/>
        <v>0</v>
      </c>
    </row>
    <row r="460" spans="1:23">
      <c r="A460" s="4" t="s">
        <v>73</v>
      </c>
      <c r="B460" s="4" t="s">
        <v>7</v>
      </c>
      <c r="C460" s="4" t="s">
        <v>12</v>
      </c>
      <c r="D460">
        <v>6</v>
      </c>
      <c r="E460" s="1">
        <f t="shared" si="70"/>
        <v>3.5625011132816e-5</v>
      </c>
      <c r="G460" s="1">
        <f t="shared" si="71"/>
        <v>0</v>
      </c>
      <c r="H460">
        <v>1</v>
      </c>
      <c r="I460" s="1">
        <f t="shared" si="72"/>
        <v>5.95167241995001e-5</v>
      </c>
      <c r="K460" s="1">
        <f t="shared" si="73"/>
        <v>0</v>
      </c>
      <c r="M460" s="1">
        <f t="shared" si="74"/>
        <v>0</v>
      </c>
      <c r="O460" s="1">
        <f t="shared" si="75"/>
        <v>0</v>
      </c>
      <c r="Q460" s="1">
        <f t="shared" si="76"/>
        <v>0</v>
      </c>
      <c r="S460" s="1">
        <f t="shared" si="77"/>
        <v>0</v>
      </c>
      <c r="U460" s="1">
        <f t="shared" si="78"/>
        <v>0</v>
      </c>
      <c r="W460" s="1">
        <f t="shared" si="79"/>
        <v>0</v>
      </c>
    </row>
    <row r="461" spans="1:23">
      <c r="A461" s="4" t="s">
        <v>73</v>
      </c>
      <c r="B461" s="4" t="s">
        <v>7</v>
      </c>
      <c r="C461" s="4" t="s">
        <v>16</v>
      </c>
      <c r="D461">
        <v>1</v>
      </c>
      <c r="E461" s="1">
        <f t="shared" si="70"/>
        <v>5.93750185546933e-6</v>
      </c>
      <c r="G461" s="1">
        <f t="shared" si="71"/>
        <v>0</v>
      </c>
      <c r="I461" s="1">
        <f t="shared" si="72"/>
        <v>0</v>
      </c>
      <c r="K461" s="1">
        <f t="shared" si="73"/>
        <v>0</v>
      </c>
      <c r="M461" s="1">
        <f t="shared" si="74"/>
        <v>0</v>
      </c>
      <c r="O461" s="1">
        <f t="shared" si="75"/>
        <v>0</v>
      </c>
      <c r="Q461" s="1">
        <f t="shared" si="76"/>
        <v>0</v>
      </c>
      <c r="S461" s="1">
        <f t="shared" si="77"/>
        <v>0</v>
      </c>
      <c r="U461" s="1">
        <f t="shared" si="78"/>
        <v>0</v>
      </c>
      <c r="W461" s="1">
        <f t="shared" si="79"/>
        <v>0</v>
      </c>
    </row>
    <row r="462" spans="1:23">
      <c r="A462" s="4" t="s">
        <v>73</v>
      </c>
      <c r="B462" s="4" t="s">
        <v>23</v>
      </c>
      <c r="C462" s="4" t="s">
        <v>7</v>
      </c>
      <c r="D462">
        <v>5</v>
      </c>
      <c r="E462" s="1">
        <f t="shared" si="70"/>
        <v>2.96875092773466e-5</v>
      </c>
      <c r="G462" s="1">
        <f t="shared" si="71"/>
        <v>0</v>
      </c>
      <c r="I462" s="1">
        <f t="shared" si="72"/>
        <v>0</v>
      </c>
      <c r="K462" s="1">
        <f t="shared" si="73"/>
        <v>0</v>
      </c>
      <c r="M462" s="1">
        <f t="shared" si="74"/>
        <v>0</v>
      </c>
      <c r="O462" s="1">
        <f t="shared" si="75"/>
        <v>0</v>
      </c>
      <c r="Q462" s="1">
        <f t="shared" si="76"/>
        <v>0</v>
      </c>
      <c r="S462" s="1">
        <f t="shared" si="77"/>
        <v>0</v>
      </c>
      <c r="U462" s="1">
        <f t="shared" si="78"/>
        <v>0</v>
      </c>
      <c r="W462" s="1">
        <f t="shared" si="79"/>
        <v>0</v>
      </c>
    </row>
    <row r="463" spans="1:23">
      <c r="A463" s="4" t="s">
        <v>73</v>
      </c>
      <c r="B463" s="4" t="s">
        <v>23</v>
      </c>
      <c r="C463" s="4" t="s">
        <v>8</v>
      </c>
      <c r="D463">
        <v>2</v>
      </c>
      <c r="E463" s="1">
        <f t="shared" si="70"/>
        <v>1.18750037109387e-5</v>
      </c>
      <c r="G463" s="1">
        <f t="shared" si="71"/>
        <v>0</v>
      </c>
      <c r="I463" s="1">
        <f t="shared" si="72"/>
        <v>0</v>
      </c>
      <c r="K463" s="1">
        <f t="shared" si="73"/>
        <v>0</v>
      </c>
      <c r="M463" s="1">
        <f t="shared" si="74"/>
        <v>0</v>
      </c>
      <c r="O463" s="1">
        <f t="shared" si="75"/>
        <v>0</v>
      </c>
      <c r="Q463" s="1">
        <f t="shared" si="76"/>
        <v>0</v>
      </c>
      <c r="S463" s="1">
        <f t="shared" si="77"/>
        <v>0</v>
      </c>
      <c r="U463" s="1">
        <f t="shared" si="78"/>
        <v>0</v>
      </c>
      <c r="W463" s="1">
        <f t="shared" si="79"/>
        <v>0</v>
      </c>
    </row>
    <row r="464" spans="1:23">
      <c r="A464" s="4" t="s">
        <v>73</v>
      </c>
      <c r="B464" s="4" t="s">
        <v>23</v>
      </c>
      <c r="C464" s="4" t="s">
        <v>16</v>
      </c>
      <c r="E464" s="1">
        <f t="shared" si="70"/>
        <v>0</v>
      </c>
      <c r="G464" s="1">
        <f t="shared" si="71"/>
        <v>0</v>
      </c>
      <c r="I464" s="1">
        <f t="shared" si="72"/>
        <v>0</v>
      </c>
      <c r="K464" s="1">
        <f t="shared" si="73"/>
        <v>0</v>
      </c>
      <c r="L464">
        <v>1</v>
      </c>
      <c r="M464" s="1">
        <f t="shared" si="74"/>
        <v>0.000167140230653518</v>
      </c>
      <c r="O464" s="1">
        <f t="shared" si="75"/>
        <v>0</v>
      </c>
      <c r="Q464" s="1">
        <f t="shared" si="76"/>
        <v>0</v>
      </c>
      <c r="S464" s="1">
        <f t="shared" si="77"/>
        <v>0</v>
      </c>
      <c r="U464" s="1">
        <f t="shared" si="78"/>
        <v>0</v>
      </c>
      <c r="W464" s="1">
        <f t="shared" si="79"/>
        <v>0</v>
      </c>
    </row>
    <row r="465" spans="1:23">
      <c r="A465" s="4" t="s">
        <v>73</v>
      </c>
      <c r="B465" s="4" t="s">
        <v>28</v>
      </c>
      <c r="C465" s="4" t="s">
        <v>12</v>
      </c>
      <c r="D465">
        <v>1</v>
      </c>
      <c r="E465" s="1">
        <f t="shared" si="70"/>
        <v>5.93750185546933e-6</v>
      </c>
      <c r="G465" s="1">
        <f t="shared" si="71"/>
        <v>0</v>
      </c>
      <c r="I465" s="1">
        <f t="shared" si="72"/>
        <v>0</v>
      </c>
      <c r="K465" s="1">
        <f t="shared" si="73"/>
        <v>0</v>
      </c>
      <c r="M465" s="1">
        <f t="shared" si="74"/>
        <v>0</v>
      </c>
      <c r="O465" s="1">
        <f t="shared" si="75"/>
        <v>0</v>
      </c>
      <c r="Q465" s="1">
        <f t="shared" si="76"/>
        <v>0</v>
      </c>
      <c r="S465" s="1">
        <f t="shared" si="77"/>
        <v>0</v>
      </c>
      <c r="U465" s="1">
        <f t="shared" si="78"/>
        <v>0</v>
      </c>
      <c r="W465" s="1">
        <f t="shared" si="79"/>
        <v>0</v>
      </c>
    </row>
    <row r="466" spans="1:23">
      <c r="A466" s="4" t="s">
        <v>73</v>
      </c>
      <c r="B466" s="4" t="s">
        <v>30</v>
      </c>
      <c r="C466" s="4" t="s">
        <v>7</v>
      </c>
      <c r="D466">
        <v>2</v>
      </c>
      <c r="E466" s="1">
        <f t="shared" si="70"/>
        <v>1.18750037109387e-5</v>
      </c>
      <c r="F466">
        <v>1</v>
      </c>
      <c r="G466" s="1">
        <f t="shared" si="71"/>
        <v>2.50570046856599e-5</v>
      </c>
      <c r="I466" s="1">
        <f t="shared" si="72"/>
        <v>0</v>
      </c>
      <c r="K466" s="1">
        <f t="shared" si="73"/>
        <v>0</v>
      </c>
      <c r="M466" s="1">
        <f t="shared" si="74"/>
        <v>0</v>
      </c>
      <c r="O466" s="1">
        <f t="shared" si="75"/>
        <v>0</v>
      </c>
      <c r="Q466" s="1">
        <f t="shared" si="76"/>
        <v>0</v>
      </c>
      <c r="S466" s="1">
        <f t="shared" si="77"/>
        <v>0</v>
      </c>
      <c r="U466" s="1">
        <f t="shared" si="78"/>
        <v>0</v>
      </c>
      <c r="W466" s="1">
        <f t="shared" si="79"/>
        <v>0</v>
      </c>
    </row>
    <row r="467" spans="1:23">
      <c r="A467" s="4" t="s">
        <v>73</v>
      </c>
      <c r="B467" s="4" t="s">
        <v>30</v>
      </c>
      <c r="C467" s="4" t="s">
        <v>8</v>
      </c>
      <c r="E467" s="1">
        <f t="shared" si="70"/>
        <v>0</v>
      </c>
      <c r="F467">
        <v>1</v>
      </c>
      <c r="G467" s="1">
        <f t="shared" si="71"/>
        <v>2.50570046856599e-5</v>
      </c>
      <c r="I467" s="1">
        <f t="shared" si="72"/>
        <v>0</v>
      </c>
      <c r="K467" s="1">
        <f t="shared" si="73"/>
        <v>0</v>
      </c>
      <c r="M467" s="1">
        <f t="shared" si="74"/>
        <v>0</v>
      </c>
      <c r="O467" s="1">
        <f t="shared" si="75"/>
        <v>0</v>
      </c>
      <c r="Q467" s="1">
        <f t="shared" si="76"/>
        <v>0</v>
      </c>
      <c r="S467" s="1">
        <f t="shared" si="77"/>
        <v>0</v>
      </c>
      <c r="U467" s="1">
        <f t="shared" si="78"/>
        <v>0</v>
      </c>
      <c r="W467" s="1">
        <f t="shared" si="79"/>
        <v>0</v>
      </c>
    </row>
    <row r="468" spans="1:23">
      <c r="A468" s="4" t="s">
        <v>73</v>
      </c>
      <c r="B468" s="4" t="s">
        <v>35</v>
      </c>
      <c r="C468" s="4" t="s">
        <v>7</v>
      </c>
      <c r="D468">
        <v>17</v>
      </c>
      <c r="E468" s="1">
        <f t="shared" si="70"/>
        <v>0.000100937531542979</v>
      </c>
      <c r="F468">
        <v>5</v>
      </c>
      <c r="G468" s="1">
        <f t="shared" si="71"/>
        <v>0.000125285023428299</v>
      </c>
      <c r="H468">
        <v>1</v>
      </c>
      <c r="I468" s="1">
        <f t="shared" si="72"/>
        <v>5.95167241995001e-5</v>
      </c>
      <c r="K468" s="1">
        <f t="shared" si="73"/>
        <v>0</v>
      </c>
      <c r="M468" s="1">
        <f t="shared" si="74"/>
        <v>0</v>
      </c>
      <c r="N468">
        <v>1</v>
      </c>
      <c r="O468" s="1">
        <f t="shared" si="75"/>
        <v>0.000238549618320611</v>
      </c>
      <c r="Q468" s="1">
        <f t="shared" si="76"/>
        <v>0</v>
      </c>
      <c r="S468" s="1">
        <f t="shared" si="77"/>
        <v>0</v>
      </c>
      <c r="U468" s="1">
        <f t="shared" si="78"/>
        <v>0</v>
      </c>
      <c r="W468" s="1">
        <f t="shared" si="79"/>
        <v>0</v>
      </c>
    </row>
    <row r="469" spans="1:23">
      <c r="A469" s="4" t="s">
        <v>73</v>
      </c>
      <c r="B469" s="4" t="s">
        <v>35</v>
      </c>
      <c r="C469" s="4" t="s">
        <v>8</v>
      </c>
      <c r="D469">
        <v>4</v>
      </c>
      <c r="E469" s="1">
        <f t="shared" si="70"/>
        <v>2.37500074218773e-5</v>
      </c>
      <c r="F469">
        <v>1</v>
      </c>
      <c r="G469" s="1">
        <f t="shared" si="71"/>
        <v>2.50570046856599e-5</v>
      </c>
      <c r="I469" s="1">
        <f t="shared" si="72"/>
        <v>0</v>
      </c>
      <c r="J469">
        <v>1</v>
      </c>
      <c r="K469" s="1">
        <f t="shared" si="73"/>
        <v>0.000106462259129139</v>
      </c>
      <c r="M469" s="1">
        <f t="shared" si="74"/>
        <v>0</v>
      </c>
      <c r="O469" s="1">
        <f t="shared" si="75"/>
        <v>0</v>
      </c>
      <c r="Q469" s="1">
        <f t="shared" si="76"/>
        <v>0</v>
      </c>
      <c r="S469" s="1">
        <f t="shared" si="77"/>
        <v>0</v>
      </c>
      <c r="U469" s="1">
        <f t="shared" si="78"/>
        <v>0</v>
      </c>
      <c r="W469" s="1">
        <f t="shared" si="79"/>
        <v>0</v>
      </c>
    </row>
    <row r="470" spans="1:23">
      <c r="A470" s="4" t="s">
        <v>73</v>
      </c>
      <c r="B470" s="4" t="s">
        <v>35</v>
      </c>
      <c r="C470" s="4" t="s">
        <v>12</v>
      </c>
      <c r="D470">
        <v>2</v>
      </c>
      <c r="E470" s="1">
        <f t="shared" si="70"/>
        <v>1.18750037109387e-5</v>
      </c>
      <c r="G470" s="1">
        <f t="shared" si="71"/>
        <v>0</v>
      </c>
      <c r="I470" s="1">
        <f t="shared" si="72"/>
        <v>0</v>
      </c>
      <c r="K470" s="1">
        <f t="shared" si="73"/>
        <v>0</v>
      </c>
      <c r="M470" s="1">
        <f t="shared" si="74"/>
        <v>0</v>
      </c>
      <c r="O470" s="1">
        <f t="shared" si="75"/>
        <v>0</v>
      </c>
      <c r="Q470" s="1">
        <f t="shared" si="76"/>
        <v>0</v>
      </c>
      <c r="S470" s="1">
        <f t="shared" si="77"/>
        <v>0</v>
      </c>
      <c r="U470" s="1">
        <f t="shared" si="78"/>
        <v>0</v>
      </c>
      <c r="W470" s="1">
        <f t="shared" si="79"/>
        <v>0</v>
      </c>
    </row>
    <row r="471" spans="1:23">
      <c r="A471" s="4" t="s">
        <v>73</v>
      </c>
      <c r="B471" s="4" t="s">
        <v>36</v>
      </c>
      <c r="C471" s="4" t="s">
        <v>7</v>
      </c>
      <c r="D471">
        <v>1</v>
      </c>
      <c r="E471" s="1">
        <f t="shared" si="70"/>
        <v>5.93750185546933e-6</v>
      </c>
      <c r="G471" s="1">
        <f t="shared" si="71"/>
        <v>0</v>
      </c>
      <c r="I471" s="1">
        <f t="shared" si="72"/>
        <v>0</v>
      </c>
      <c r="K471" s="1">
        <f t="shared" si="73"/>
        <v>0</v>
      </c>
      <c r="M471" s="1">
        <f t="shared" si="74"/>
        <v>0</v>
      </c>
      <c r="O471" s="1">
        <f t="shared" si="75"/>
        <v>0</v>
      </c>
      <c r="Q471" s="1">
        <f t="shared" si="76"/>
        <v>0</v>
      </c>
      <c r="S471" s="1">
        <f t="shared" si="77"/>
        <v>0</v>
      </c>
      <c r="U471" s="1">
        <f t="shared" si="78"/>
        <v>0</v>
      </c>
      <c r="W471" s="1">
        <f t="shared" si="79"/>
        <v>0</v>
      </c>
    </row>
    <row r="472" spans="1:23">
      <c r="A472" s="4" t="s">
        <v>73</v>
      </c>
      <c r="B472" s="4" t="s">
        <v>36</v>
      </c>
      <c r="C472" s="4" t="s">
        <v>16</v>
      </c>
      <c r="D472">
        <v>1</v>
      </c>
      <c r="E472" s="1">
        <f t="shared" si="70"/>
        <v>5.93750185546933e-6</v>
      </c>
      <c r="G472" s="1">
        <f t="shared" si="71"/>
        <v>0</v>
      </c>
      <c r="I472" s="1">
        <f t="shared" si="72"/>
        <v>0</v>
      </c>
      <c r="K472" s="1">
        <f t="shared" si="73"/>
        <v>0</v>
      </c>
      <c r="M472" s="1">
        <f t="shared" si="74"/>
        <v>0</v>
      </c>
      <c r="O472" s="1">
        <f t="shared" si="75"/>
        <v>0</v>
      </c>
      <c r="Q472" s="1">
        <f t="shared" si="76"/>
        <v>0</v>
      </c>
      <c r="S472" s="1">
        <f t="shared" si="77"/>
        <v>0</v>
      </c>
      <c r="U472" s="1">
        <f t="shared" si="78"/>
        <v>0</v>
      </c>
      <c r="W472" s="1">
        <f t="shared" si="79"/>
        <v>0</v>
      </c>
    </row>
    <row r="473" spans="1:23">
      <c r="A473" s="4" t="s">
        <v>73</v>
      </c>
      <c r="B473" s="4" t="s">
        <v>39</v>
      </c>
      <c r="C473" s="4" t="s">
        <v>8</v>
      </c>
      <c r="D473">
        <v>1</v>
      </c>
      <c r="E473" s="1">
        <f t="shared" si="70"/>
        <v>5.93750185546933e-6</v>
      </c>
      <c r="G473" s="1">
        <f t="shared" si="71"/>
        <v>0</v>
      </c>
      <c r="I473" s="1">
        <f t="shared" si="72"/>
        <v>0</v>
      </c>
      <c r="K473" s="1">
        <f t="shared" si="73"/>
        <v>0</v>
      </c>
      <c r="M473" s="1">
        <f t="shared" si="74"/>
        <v>0</v>
      </c>
      <c r="O473" s="1">
        <f t="shared" si="75"/>
        <v>0</v>
      </c>
      <c r="Q473" s="1">
        <f t="shared" si="76"/>
        <v>0</v>
      </c>
      <c r="S473" s="1">
        <f t="shared" si="77"/>
        <v>0</v>
      </c>
      <c r="U473" s="1">
        <f t="shared" si="78"/>
        <v>0</v>
      </c>
      <c r="W473" s="1">
        <f t="shared" si="79"/>
        <v>0</v>
      </c>
    </row>
    <row r="474" spans="1:23">
      <c r="A474" s="4" t="s">
        <v>73</v>
      </c>
      <c r="B474" s="4" t="s">
        <v>42</v>
      </c>
      <c r="C474" s="4" t="s">
        <v>7</v>
      </c>
      <c r="E474" s="1">
        <f t="shared" si="70"/>
        <v>0</v>
      </c>
      <c r="F474">
        <v>1</v>
      </c>
      <c r="G474" s="1">
        <f t="shared" si="71"/>
        <v>2.50570046856599e-5</v>
      </c>
      <c r="I474" s="1">
        <f t="shared" si="72"/>
        <v>0</v>
      </c>
      <c r="K474" s="1">
        <f t="shared" si="73"/>
        <v>0</v>
      </c>
      <c r="M474" s="1">
        <f t="shared" si="74"/>
        <v>0</v>
      </c>
      <c r="O474" s="1">
        <f t="shared" si="75"/>
        <v>0</v>
      </c>
      <c r="Q474" s="1">
        <f t="shared" si="76"/>
        <v>0</v>
      </c>
      <c r="S474" s="1">
        <f t="shared" si="77"/>
        <v>0</v>
      </c>
      <c r="U474" s="1">
        <f t="shared" si="78"/>
        <v>0</v>
      </c>
      <c r="W474" s="1">
        <f t="shared" si="79"/>
        <v>0</v>
      </c>
    </row>
    <row r="475" spans="1:23">
      <c r="A475" s="4" t="s">
        <v>73</v>
      </c>
      <c r="B475" s="4" t="s">
        <v>43</v>
      </c>
      <c r="C475" s="4" t="s">
        <v>12</v>
      </c>
      <c r="D475">
        <v>1</v>
      </c>
      <c r="E475" s="1">
        <f t="shared" si="70"/>
        <v>5.93750185546933e-6</v>
      </c>
      <c r="G475" s="1">
        <f t="shared" si="71"/>
        <v>0</v>
      </c>
      <c r="I475" s="1">
        <f t="shared" si="72"/>
        <v>0</v>
      </c>
      <c r="K475" s="1">
        <f t="shared" si="73"/>
        <v>0</v>
      </c>
      <c r="M475" s="1">
        <f t="shared" si="74"/>
        <v>0</v>
      </c>
      <c r="O475" s="1">
        <f t="shared" si="75"/>
        <v>0</v>
      </c>
      <c r="Q475" s="1">
        <f t="shared" si="76"/>
        <v>0</v>
      </c>
      <c r="S475" s="1">
        <f t="shared" si="77"/>
        <v>0</v>
      </c>
      <c r="U475" s="1">
        <f t="shared" si="78"/>
        <v>0</v>
      </c>
      <c r="W475" s="1">
        <f t="shared" si="79"/>
        <v>0</v>
      </c>
    </row>
    <row r="476" spans="1:23">
      <c r="A476" s="4" t="s">
        <v>74</v>
      </c>
      <c r="B476" s="4" t="s">
        <v>7</v>
      </c>
      <c r="C476" s="4" t="s">
        <v>7</v>
      </c>
      <c r="D476">
        <v>1</v>
      </c>
      <c r="E476" s="1">
        <f t="shared" si="70"/>
        <v>5.93750185546933e-6</v>
      </c>
      <c r="G476" s="1">
        <f t="shared" si="71"/>
        <v>0</v>
      </c>
      <c r="I476" s="1">
        <f t="shared" si="72"/>
        <v>0</v>
      </c>
      <c r="K476" s="1">
        <f t="shared" si="73"/>
        <v>0</v>
      </c>
      <c r="M476" s="1">
        <f t="shared" si="74"/>
        <v>0</v>
      </c>
      <c r="O476" s="1">
        <f t="shared" si="75"/>
        <v>0</v>
      </c>
      <c r="Q476" s="1">
        <f t="shared" si="76"/>
        <v>0</v>
      </c>
      <c r="S476" s="1">
        <f t="shared" si="77"/>
        <v>0</v>
      </c>
      <c r="U476" s="1">
        <f t="shared" si="78"/>
        <v>0</v>
      </c>
      <c r="W476" s="1">
        <f t="shared" si="79"/>
        <v>0</v>
      </c>
    </row>
    <row r="477" spans="1:23">
      <c r="A477" s="4" t="s">
        <v>74</v>
      </c>
      <c r="B477" s="4" t="s">
        <v>7</v>
      </c>
      <c r="C477" s="4" t="s">
        <v>8</v>
      </c>
      <c r="D477">
        <v>1</v>
      </c>
      <c r="E477" s="1">
        <f t="shared" si="70"/>
        <v>5.93750185546933e-6</v>
      </c>
      <c r="G477" s="1">
        <f t="shared" si="71"/>
        <v>0</v>
      </c>
      <c r="I477" s="1">
        <f t="shared" si="72"/>
        <v>0</v>
      </c>
      <c r="K477" s="1">
        <f t="shared" si="73"/>
        <v>0</v>
      </c>
      <c r="M477" s="1">
        <f t="shared" si="74"/>
        <v>0</v>
      </c>
      <c r="O477" s="1">
        <f t="shared" si="75"/>
        <v>0</v>
      </c>
      <c r="Q477" s="1">
        <f t="shared" si="76"/>
        <v>0</v>
      </c>
      <c r="S477" s="1">
        <f t="shared" si="77"/>
        <v>0</v>
      </c>
      <c r="U477" s="1">
        <f t="shared" si="78"/>
        <v>0</v>
      </c>
      <c r="W477" s="1">
        <f t="shared" si="79"/>
        <v>0</v>
      </c>
    </row>
    <row r="478" spans="1:23">
      <c r="A478" s="4" t="s">
        <v>74</v>
      </c>
      <c r="B478" s="4" t="s">
        <v>23</v>
      </c>
      <c r="C478" s="4" t="s">
        <v>7</v>
      </c>
      <c r="D478">
        <v>1</v>
      </c>
      <c r="E478" s="1">
        <f t="shared" si="70"/>
        <v>5.93750185546933e-6</v>
      </c>
      <c r="G478" s="1">
        <f t="shared" si="71"/>
        <v>0</v>
      </c>
      <c r="I478" s="1">
        <f t="shared" si="72"/>
        <v>0</v>
      </c>
      <c r="K478" s="1">
        <f t="shared" si="73"/>
        <v>0</v>
      </c>
      <c r="M478" s="1">
        <f t="shared" si="74"/>
        <v>0</v>
      </c>
      <c r="O478" s="1">
        <f t="shared" si="75"/>
        <v>0</v>
      </c>
      <c r="Q478" s="1">
        <f t="shared" si="76"/>
        <v>0</v>
      </c>
      <c r="S478" s="1">
        <f t="shared" si="77"/>
        <v>0</v>
      </c>
      <c r="U478" s="1">
        <f t="shared" si="78"/>
        <v>0</v>
      </c>
      <c r="W478" s="1">
        <f t="shared" si="79"/>
        <v>0</v>
      </c>
    </row>
    <row r="479" spans="1:23">
      <c r="A479" s="4" t="s">
        <v>74</v>
      </c>
      <c r="B479" s="4" t="s">
        <v>35</v>
      </c>
      <c r="C479" s="4" t="s">
        <v>8</v>
      </c>
      <c r="E479" s="1">
        <f t="shared" si="70"/>
        <v>0</v>
      </c>
      <c r="G479" s="1">
        <f t="shared" si="71"/>
        <v>0</v>
      </c>
      <c r="H479">
        <v>1</v>
      </c>
      <c r="I479" s="1">
        <f t="shared" si="72"/>
        <v>5.95167241995001e-5</v>
      </c>
      <c r="K479" s="1">
        <f t="shared" si="73"/>
        <v>0</v>
      </c>
      <c r="M479" s="1">
        <f t="shared" si="74"/>
        <v>0</v>
      </c>
      <c r="O479" s="1">
        <f t="shared" si="75"/>
        <v>0</v>
      </c>
      <c r="Q479" s="1">
        <f t="shared" si="76"/>
        <v>0</v>
      </c>
      <c r="S479" s="1">
        <f t="shared" si="77"/>
        <v>0</v>
      </c>
      <c r="U479" s="1">
        <f t="shared" si="78"/>
        <v>0</v>
      </c>
      <c r="W479" s="1">
        <f t="shared" si="79"/>
        <v>0</v>
      </c>
    </row>
    <row r="480" spans="1:23">
      <c r="A480" s="4" t="s">
        <v>74</v>
      </c>
      <c r="B480" s="4" t="s">
        <v>35</v>
      </c>
      <c r="C480" s="4" t="s">
        <v>12</v>
      </c>
      <c r="D480">
        <v>1</v>
      </c>
      <c r="E480" s="1">
        <f t="shared" si="70"/>
        <v>5.93750185546933e-6</v>
      </c>
      <c r="G480" s="1">
        <f t="shared" si="71"/>
        <v>0</v>
      </c>
      <c r="I480" s="1">
        <f t="shared" si="72"/>
        <v>0</v>
      </c>
      <c r="K480" s="1">
        <f t="shared" si="73"/>
        <v>0</v>
      </c>
      <c r="M480" s="1">
        <f t="shared" si="74"/>
        <v>0</v>
      </c>
      <c r="O480" s="1">
        <f t="shared" si="75"/>
        <v>0</v>
      </c>
      <c r="Q480" s="1">
        <f t="shared" si="76"/>
        <v>0</v>
      </c>
      <c r="S480" s="1">
        <f t="shared" si="77"/>
        <v>0</v>
      </c>
      <c r="U480" s="1">
        <f t="shared" si="78"/>
        <v>0</v>
      </c>
      <c r="W480" s="1">
        <f t="shared" si="79"/>
        <v>0</v>
      </c>
    </row>
    <row r="481" spans="1:23">
      <c r="A481" s="4" t="s">
        <v>74</v>
      </c>
      <c r="B481" s="4" t="s">
        <v>36</v>
      </c>
      <c r="C481" s="4" t="s">
        <v>7</v>
      </c>
      <c r="E481" s="1">
        <f t="shared" si="70"/>
        <v>0</v>
      </c>
      <c r="F481">
        <v>1</v>
      </c>
      <c r="G481" s="1">
        <f t="shared" si="71"/>
        <v>2.50570046856599e-5</v>
      </c>
      <c r="I481" s="1">
        <f t="shared" si="72"/>
        <v>0</v>
      </c>
      <c r="K481" s="1">
        <f t="shared" si="73"/>
        <v>0</v>
      </c>
      <c r="M481" s="1">
        <f t="shared" si="74"/>
        <v>0</v>
      </c>
      <c r="O481" s="1">
        <f t="shared" si="75"/>
        <v>0</v>
      </c>
      <c r="Q481" s="1">
        <f t="shared" si="76"/>
        <v>0</v>
      </c>
      <c r="S481" s="1">
        <f t="shared" si="77"/>
        <v>0</v>
      </c>
      <c r="U481" s="1">
        <f t="shared" si="78"/>
        <v>0</v>
      </c>
      <c r="W481" s="1">
        <f t="shared" si="79"/>
        <v>0</v>
      </c>
    </row>
    <row r="482" spans="1:23">
      <c r="A482" s="4" t="s">
        <v>75</v>
      </c>
      <c r="B482" s="4" t="s">
        <v>7</v>
      </c>
      <c r="C482" s="4" t="s">
        <v>7</v>
      </c>
      <c r="E482" s="1">
        <f t="shared" si="70"/>
        <v>0</v>
      </c>
      <c r="F482">
        <v>1</v>
      </c>
      <c r="G482" s="1">
        <f t="shared" si="71"/>
        <v>2.50570046856599e-5</v>
      </c>
      <c r="H482">
        <v>1</v>
      </c>
      <c r="I482" s="1">
        <f t="shared" si="72"/>
        <v>5.95167241995001e-5</v>
      </c>
      <c r="K482" s="1">
        <f t="shared" si="73"/>
        <v>0</v>
      </c>
      <c r="M482" s="1">
        <f t="shared" si="74"/>
        <v>0</v>
      </c>
      <c r="O482" s="1">
        <f t="shared" si="75"/>
        <v>0</v>
      </c>
      <c r="Q482" s="1">
        <f t="shared" si="76"/>
        <v>0</v>
      </c>
      <c r="S482" s="1">
        <f t="shared" si="77"/>
        <v>0</v>
      </c>
      <c r="U482" s="1">
        <f t="shared" si="78"/>
        <v>0</v>
      </c>
      <c r="W482" s="1">
        <f t="shared" si="79"/>
        <v>0</v>
      </c>
    </row>
    <row r="483" spans="1:23">
      <c r="A483" s="4" t="s">
        <v>75</v>
      </c>
      <c r="B483" s="4" t="s">
        <v>7</v>
      </c>
      <c r="C483" s="4" t="s">
        <v>11</v>
      </c>
      <c r="E483" s="1">
        <f t="shared" si="70"/>
        <v>0</v>
      </c>
      <c r="G483" s="1">
        <f t="shared" si="71"/>
        <v>0</v>
      </c>
      <c r="I483" s="1">
        <f t="shared" si="72"/>
        <v>0</v>
      </c>
      <c r="K483" s="1">
        <f t="shared" si="73"/>
        <v>0</v>
      </c>
      <c r="M483" s="1">
        <f t="shared" si="74"/>
        <v>0</v>
      </c>
      <c r="N483">
        <v>1</v>
      </c>
      <c r="O483" s="1">
        <f t="shared" si="75"/>
        <v>0.000238549618320611</v>
      </c>
      <c r="Q483" s="1">
        <f t="shared" si="76"/>
        <v>0</v>
      </c>
      <c r="S483" s="1">
        <f t="shared" si="77"/>
        <v>0</v>
      </c>
      <c r="U483" s="1">
        <f t="shared" si="78"/>
        <v>0</v>
      </c>
      <c r="W483" s="1">
        <f t="shared" si="79"/>
        <v>0</v>
      </c>
    </row>
    <row r="484" spans="1:23">
      <c r="A484" s="4" t="s">
        <v>75</v>
      </c>
      <c r="B484" s="4" t="s">
        <v>28</v>
      </c>
      <c r="C484" s="4" t="s">
        <v>8</v>
      </c>
      <c r="E484" s="1">
        <f t="shared" si="70"/>
        <v>0</v>
      </c>
      <c r="G484" s="1">
        <f t="shared" si="71"/>
        <v>0</v>
      </c>
      <c r="I484" s="1">
        <f t="shared" si="72"/>
        <v>0</v>
      </c>
      <c r="K484" s="1">
        <f t="shared" si="73"/>
        <v>0</v>
      </c>
      <c r="M484" s="1">
        <f t="shared" si="74"/>
        <v>0</v>
      </c>
      <c r="N484">
        <v>1</v>
      </c>
      <c r="O484" s="1">
        <f t="shared" si="75"/>
        <v>0.000238549618320611</v>
      </c>
      <c r="Q484" s="1">
        <f t="shared" si="76"/>
        <v>0</v>
      </c>
      <c r="S484" s="1">
        <f t="shared" si="77"/>
        <v>0</v>
      </c>
      <c r="U484" s="1">
        <f t="shared" si="78"/>
        <v>0</v>
      </c>
      <c r="W484" s="1">
        <f t="shared" si="79"/>
        <v>0</v>
      </c>
    </row>
    <row r="485" spans="1:23">
      <c r="A485" s="4" t="s">
        <v>76</v>
      </c>
      <c r="B485" s="4" t="s">
        <v>7</v>
      </c>
      <c r="C485" s="4" t="s">
        <v>7</v>
      </c>
      <c r="D485">
        <v>98</v>
      </c>
      <c r="E485" s="1">
        <f t="shared" si="70"/>
        <v>0.000581875181835994</v>
      </c>
      <c r="F485">
        <v>27</v>
      </c>
      <c r="G485" s="1">
        <f t="shared" si="71"/>
        <v>0.000676539126512817</v>
      </c>
      <c r="H485">
        <v>9</v>
      </c>
      <c r="I485" s="1">
        <f t="shared" si="72"/>
        <v>0.000535650517795501</v>
      </c>
      <c r="J485">
        <v>3</v>
      </c>
      <c r="K485" s="1">
        <f t="shared" si="73"/>
        <v>0.000319386777387416</v>
      </c>
      <c r="L485">
        <v>2</v>
      </c>
      <c r="M485" s="1">
        <f t="shared" si="74"/>
        <v>0.000334280461307037</v>
      </c>
      <c r="N485">
        <v>4</v>
      </c>
      <c r="O485" s="1">
        <f t="shared" si="75"/>
        <v>0.000954198473282443</v>
      </c>
      <c r="P485">
        <v>6</v>
      </c>
      <c r="Q485" s="1">
        <f t="shared" si="76"/>
        <v>0.00193050193050193</v>
      </c>
      <c r="R485">
        <v>5</v>
      </c>
      <c r="S485" s="1">
        <f t="shared" si="77"/>
        <v>0.00207900207900208</v>
      </c>
      <c r="T485">
        <v>3</v>
      </c>
      <c r="U485" s="1">
        <f t="shared" si="78"/>
        <v>0.00157563025210084</v>
      </c>
      <c r="V485">
        <v>3</v>
      </c>
      <c r="W485" s="1">
        <f t="shared" si="79"/>
        <v>0.0019672131147541</v>
      </c>
    </row>
    <row r="486" spans="1:23">
      <c r="A486" s="4" t="s">
        <v>76</v>
      </c>
      <c r="B486" s="4" t="s">
        <v>7</v>
      </c>
      <c r="C486" s="4" t="s">
        <v>8</v>
      </c>
      <c r="D486">
        <v>7</v>
      </c>
      <c r="E486" s="1">
        <f t="shared" si="70"/>
        <v>4.15625129882853e-5</v>
      </c>
      <c r="G486" s="1">
        <f t="shared" si="71"/>
        <v>0</v>
      </c>
      <c r="H486">
        <v>2</v>
      </c>
      <c r="I486" s="1">
        <f t="shared" si="72"/>
        <v>0.000119033448399</v>
      </c>
      <c r="K486" s="1">
        <f t="shared" si="73"/>
        <v>0</v>
      </c>
      <c r="M486" s="1">
        <f t="shared" si="74"/>
        <v>0</v>
      </c>
      <c r="O486" s="1">
        <f t="shared" si="75"/>
        <v>0</v>
      </c>
      <c r="Q486" s="1">
        <f t="shared" si="76"/>
        <v>0</v>
      </c>
      <c r="S486" s="1">
        <f t="shared" si="77"/>
        <v>0</v>
      </c>
      <c r="U486" s="1">
        <f t="shared" si="78"/>
        <v>0</v>
      </c>
      <c r="W486" s="1">
        <f t="shared" si="79"/>
        <v>0</v>
      </c>
    </row>
    <row r="487" spans="1:23">
      <c r="A487" s="4" t="s">
        <v>76</v>
      </c>
      <c r="B487" s="4" t="s">
        <v>7</v>
      </c>
      <c r="C487" s="4" t="s">
        <v>11</v>
      </c>
      <c r="D487">
        <v>5</v>
      </c>
      <c r="E487" s="1">
        <f t="shared" si="70"/>
        <v>2.96875092773466e-5</v>
      </c>
      <c r="F487">
        <v>1</v>
      </c>
      <c r="G487" s="1">
        <f t="shared" si="71"/>
        <v>2.50570046856599e-5</v>
      </c>
      <c r="H487">
        <v>1</v>
      </c>
      <c r="I487" s="1">
        <f t="shared" si="72"/>
        <v>5.95167241995001e-5</v>
      </c>
      <c r="K487" s="1">
        <f t="shared" si="73"/>
        <v>0</v>
      </c>
      <c r="L487">
        <v>1</v>
      </c>
      <c r="M487" s="1">
        <f t="shared" si="74"/>
        <v>0.000167140230653518</v>
      </c>
      <c r="N487">
        <v>1</v>
      </c>
      <c r="O487" s="1">
        <f t="shared" si="75"/>
        <v>0.000238549618320611</v>
      </c>
      <c r="P487">
        <v>1</v>
      </c>
      <c r="Q487" s="1">
        <f t="shared" si="76"/>
        <v>0.000321750321750322</v>
      </c>
      <c r="S487" s="1">
        <f t="shared" si="77"/>
        <v>0</v>
      </c>
      <c r="U487" s="1">
        <f t="shared" si="78"/>
        <v>0</v>
      </c>
      <c r="W487" s="1">
        <f t="shared" si="79"/>
        <v>0</v>
      </c>
    </row>
    <row r="488" spans="1:23">
      <c r="A488" s="4" t="s">
        <v>76</v>
      </c>
      <c r="B488" s="4" t="s">
        <v>7</v>
      </c>
      <c r="C488" s="4" t="s">
        <v>12</v>
      </c>
      <c r="D488">
        <v>4</v>
      </c>
      <c r="E488" s="1">
        <f t="shared" si="70"/>
        <v>2.37500074218773e-5</v>
      </c>
      <c r="G488" s="1">
        <f t="shared" si="71"/>
        <v>0</v>
      </c>
      <c r="I488" s="1">
        <f t="shared" si="72"/>
        <v>0</v>
      </c>
      <c r="K488" s="1">
        <f t="shared" si="73"/>
        <v>0</v>
      </c>
      <c r="M488" s="1">
        <f t="shared" si="74"/>
        <v>0</v>
      </c>
      <c r="O488" s="1">
        <f t="shared" si="75"/>
        <v>0</v>
      </c>
      <c r="Q488" s="1">
        <f t="shared" si="76"/>
        <v>0</v>
      </c>
      <c r="S488" s="1">
        <f t="shared" si="77"/>
        <v>0</v>
      </c>
      <c r="U488" s="1">
        <f t="shared" si="78"/>
        <v>0</v>
      </c>
      <c r="W488" s="1">
        <f t="shared" si="79"/>
        <v>0</v>
      </c>
    </row>
    <row r="489" spans="1:23">
      <c r="A489" s="4" t="s">
        <v>76</v>
      </c>
      <c r="B489" s="4" t="s">
        <v>26</v>
      </c>
      <c r="C489" s="4" t="s">
        <v>7</v>
      </c>
      <c r="D489">
        <v>4</v>
      </c>
      <c r="E489" s="1">
        <f t="shared" si="70"/>
        <v>2.37500074218773e-5</v>
      </c>
      <c r="F489">
        <v>1</v>
      </c>
      <c r="G489" s="1">
        <f t="shared" si="71"/>
        <v>2.50570046856599e-5</v>
      </c>
      <c r="H489">
        <v>1</v>
      </c>
      <c r="I489" s="1">
        <f t="shared" si="72"/>
        <v>5.95167241995001e-5</v>
      </c>
      <c r="K489" s="1">
        <f t="shared" si="73"/>
        <v>0</v>
      </c>
      <c r="M489" s="1">
        <f t="shared" si="74"/>
        <v>0</v>
      </c>
      <c r="N489">
        <v>1</v>
      </c>
      <c r="O489" s="1">
        <f t="shared" si="75"/>
        <v>0.000238549618320611</v>
      </c>
      <c r="P489">
        <v>1</v>
      </c>
      <c r="Q489" s="1">
        <f t="shared" si="76"/>
        <v>0.000321750321750322</v>
      </c>
      <c r="S489" s="1">
        <f t="shared" si="77"/>
        <v>0</v>
      </c>
      <c r="U489" s="1">
        <f t="shared" si="78"/>
        <v>0</v>
      </c>
      <c r="W489" s="1">
        <f t="shared" si="79"/>
        <v>0</v>
      </c>
    </row>
    <row r="490" spans="1:23">
      <c r="A490" s="4" t="s">
        <v>76</v>
      </c>
      <c r="B490" s="4" t="s">
        <v>35</v>
      </c>
      <c r="C490" s="4" t="s">
        <v>7</v>
      </c>
      <c r="D490">
        <v>42</v>
      </c>
      <c r="E490" s="1">
        <f t="shared" si="70"/>
        <v>0.000249375077929712</v>
      </c>
      <c r="F490">
        <v>11</v>
      </c>
      <c r="G490" s="1">
        <f t="shared" si="71"/>
        <v>0.000275627051542259</v>
      </c>
      <c r="H490">
        <v>2</v>
      </c>
      <c r="I490" s="1">
        <f t="shared" si="72"/>
        <v>0.000119033448399</v>
      </c>
      <c r="J490">
        <v>4</v>
      </c>
      <c r="K490" s="1">
        <f t="shared" si="73"/>
        <v>0.000425849036516555</v>
      </c>
      <c r="L490">
        <v>2</v>
      </c>
      <c r="M490" s="1">
        <f t="shared" si="74"/>
        <v>0.000334280461307037</v>
      </c>
      <c r="N490">
        <v>2</v>
      </c>
      <c r="O490" s="1">
        <f t="shared" si="75"/>
        <v>0.000477099236641221</v>
      </c>
      <c r="P490">
        <v>1</v>
      </c>
      <c r="Q490" s="1">
        <f t="shared" si="76"/>
        <v>0.000321750321750322</v>
      </c>
      <c r="R490">
        <v>1</v>
      </c>
      <c r="S490" s="1">
        <f t="shared" si="77"/>
        <v>0.000415800415800416</v>
      </c>
      <c r="U490" s="1">
        <f t="shared" si="78"/>
        <v>0</v>
      </c>
      <c r="W490" s="1">
        <f t="shared" si="79"/>
        <v>0</v>
      </c>
    </row>
    <row r="491" spans="1:23">
      <c r="A491" s="4" t="s">
        <v>76</v>
      </c>
      <c r="B491" s="4" t="s">
        <v>35</v>
      </c>
      <c r="C491" s="4" t="s">
        <v>8</v>
      </c>
      <c r="D491">
        <v>1</v>
      </c>
      <c r="E491" s="1">
        <f t="shared" si="70"/>
        <v>5.93750185546933e-6</v>
      </c>
      <c r="F491">
        <v>1</v>
      </c>
      <c r="G491" s="1">
        <f t="shared" si="71"/>
        <v>2.50570046856599e-5</v>
      </c>
      <c r="H491">
        <v>1</v>
      </c>
      <c r="I491" s="1">
        <f t="shared" si="72"/>
        <v>5.95167241995001e-5</v>
      </c>
      <c r="K491" s="1">
        <f t="shared" si="73"/>
        <v>0</v>
      </c>
      <c r="M491" s="1">
        <f t="shared" si="74"/>
        <v>0</v>
      </c>
      <c r="O491" s="1">
        <f t="shared" si="75"/>
        <v>0</v>
      </c>
      <c r="Q491" s="1">
        <f t="shared" si="76"/>
        <v>0</v>
      </c>
      <c r="S491" s="1">
        <f t="shared" si="77"/>
        <v>0</v>
      </c>
      <c r="U491" s="1">
        <f t="shared" si="78"/>
        <v>0</v>
      </c>
      <c r="W491" s="1">
        <f t="shared" si="79"/>
        <v>0</v>
      </c>
    </row>
    <row r="492" spans="1:23">
      <c r="A492" s="4" t="s">
        <v>76</v>
      </c>
      <c r="B492" s="4" t="s">
        <v>35</v>
      </c>
      <c r="C492" s="4" t="s">
        <v>11</v>
      </c>
      <c r="D492">
        <v>1</v>
      </c>
      <c r="E492" s="1">
        <f t="shared" si="70"/>
        <v>5.93750185546933e-6</v>
      </c>
      <c r="G492" s="1">
        <f t="shared" si="71"/>
        <v>0</v>
      </c>
      <c r="H492">
        <v>2</v>
      </c>
      <c r="I492" s="1">
        <f t="shared" si="72"/>
        <v>0.000119033448399</v>
      </c>
      <c r="K492" s="1">
        <f t="shared" si="73"/>
        <v>0</v>
      </c>
      <c r="M492" s="1">
        <f t="shared" si="74"/>
        <v>0</v>
      </c>
      <c r="O492" s="1">
        <f t="shared" si="75"/>
        <v>0</v>
      </c>
      <c r="Q492" s="1">
        <f t="shared" si="76"/>
        <v>0</v>
      </c>
      <c r="S492" s="1">
        <f t="shared" si="77"/>
        <v>0</v>
      </c>
      <c r="U492" s="1">
        <f t="shared" si="78"/>
        <v>0</v>
      </c>
      <c r="W492" s="1">
        <f t="shared" si="79"/>
        <v>0</v>
      </c>
    </row>
    <row r="493" spans="1:23">
      <c r="A493" s="4" t="s">
        <v>76</v>
      </c>
      <c r="B493" s="4" t="s">
        <v>35</v>
      </c>
      <c r="C493" s="4" t="s">
        <v>12</v>
      </c>
      <c r="D493">
        <v>3</v>
      </c>
      <c r="E493" s="1">
        <f t="shared" si="70"/>
        <v>1.7812505566408e-5</v>
      </c>
      <c r="F493">
        <v>1</v>
      </c>
      <c r="G493" s="1">
        <f t="shared" si="71"/>
        <v>2.50570046856599e-5</v>
      </c>
      <c r="I493" s="1">
        <f t="shared" si="72"/>
        <v>0</v>
      </c>
      <c r="K493" s="1">
        <f t="shared" si="73"/>
        <v>0</v>
      </c>
      <c r="M493" s="1">
        <f t="shared" si="74"/>
        <v>0</v>
      </c>
      <c r="O493" s="1">
        <f t="shared" si="75"/>
        <v>0</v>
      </c>
      <c r="Q493" s="1">
        <f t="shared" si="76"/>
        <v>0</v>
      </c>
      <c r="S493" s="1">
        <f t="shared" si="77"/>
        <v>0</v>
      </c>
      <c r="U493" s="1">
        <f t="shared" si="78"/>
        <v>0</v>
      </c>
      <c r="W493" s="1">
        <f t="shared" si="79"/>
        <v>0</v>
      </c>
    </row>
    <row r="494" spans="1:23">
      <c r="A494" s="4" t="s">
        <v>76</v>
      </c>
      <c r="B494" s="4" t="s">
        <v>39</v>
      </c>
      <c r="C494" s="4" t="s">
        <v>7</v>
      </c>
      <c r="E494" s="1">
        <f t="shared" si="70"/>
        <v>0</v>
      </c>
      <c r="G494" s="1">
        <f t="shared" si="71"/>
        <v>0</v>
      </c>
      <c r="I494" s="1">
        <f t="shared" si="72"/>
        <v>0</v>
      </c>
      <c r="K494" s="1">
        <f t="shared" si="73"/>
        <v>0</v>
      </c>
      <c r="M494" s="1">
        <f t="shared" si="74"/>
        <v>0</v>
      </c>
      <c r="N494">
        <v>1</v>
      </c>
      <c r="O494" s="1">
        <f t="shared" si="75"/>
        <v>0.000238549618320611</v>
      </c>
      <c r="Q494" s="1">
        <f t="shared" si="76"/>
        <v>0</v>
      </c>
      <c r="S494" s="1">
        <f t="shared" si="77"/>
        <v>0</v>
      </c>
      <c r="U494" s="1">
        <f t="shared" si="78"/>
        <v>0</v>
      </c>
      <c r="W494" s="1">
        <f t="shared" si="79"/>
        <v>0</v>
      </c>
    </row>
    <row r="495" spans="1:23">
      <c r="A495" s="4" t="s">
        <v>77</v>
      </c>
      <c r="B495" s="4" t="s">
        <v>7</v>
      </c>
      <c r="C495" s="4" t="s">
        <v>7</v>
      </c>
      <c r="D495">
        <v>1</v>
      </c>
      <c r="E495" s="1">
        <f t="shared" si="70"/>
        <v>5.93750185546933e-6</v>
      </c>
      <c r="G495" s="1">
        <f t="shared" si="71"/>
        <v>0</v>
      </c>
      <c r="I495" s="1">
        <f t="shared" si="72"/>
        <v>0</v>
      </c>
      <c r="K495" s="1">
        <f t="shared" si="73"/>
        <v>0</v>
      </c>
      <c r="M495" s="1">
        <f t="shared" si="74"/>
        <v>0</v>
      </c>
      <c r="N495">
        <v>1</v>
      </c>
      <c r="O495" s="1">
        <f t="shared" si="75"/>
        <v>0.000238549618320611</v>
      </c>
      <c r="Q495" s="1">
        <f t="shared" si="76"/>
        <v>0</v>
      </c>
      <c r="S495" s="1">
        <f t="shared" si="77"/>
        <v>0</v>
      </c>
      <c r="U495" s="1">
        <f t="shared" si="78"/>
        <v>0</v>
      </c>
      <c r="W495" s="1">
        <f t="shared" si="79"/>
        <v>0</v>
      </c>
    </row>
    <row r="496" spans="1:23">
      <c r="A496" s="4" t="s">
        <v>78</v>
      </c>
      <c r="B496" s="4" t="s">
        <v>7</v>
      </c>
      <c r="C496" s="4" t="s">
        <v>7</v>
      </c>
      <c r="D496">
        <v>1</v>
      </c>
      <c r="E496" s="1">
        <f t="shared" si="70"/>
        <v>5.93750185546933e-6</v>
      </c>
      <c r="G496" s="1">
        <f t="shared" si="71"/>
        <v>0</v>
      </c>
      <c r="I496" s="1">
        <f t="shared" si="72"/>
        <v>0</v>
      </c>
      <c r="K496" s="1">
        <f t="shared" si="73"/>
        <v>0</v>
      </c>
      <c r="M496" s="1">
        <f t="shared" si="74"/>
        <v>0</v>
      </c>
      <c r="O496" s="1">
        <f t="shared" si="75"/>
        <v>0</v>
      </c>
      <c r="Q496" s="1">
        <f t="shared" si="76"/>
        <v>0</v>
      </c>
      <c r="S496" s="1">
        <f t="shared" si="77"/>
        <v>0</v>
      </c>
      <c r="U496" s="1">
        <f t="shared" si="78"/>
        <v>0</v>
      </c>
      <c r="W496" s="1">
        <f t="shared" si="79"/>
        <v>0</v>
      </c>
    </row>
    <row r="497" spans="1:23">
      <c r="A497" s="4" t="s">
        <v>79</v>
      </c>
      <c r="B497" s="4" t="s">
        <v>7</v>
      </c>
      <c r="C497" s="4" t="s">
        <v>7</v>
      </c>
      <c r="D497">
        <v>19</v>
      </c>
      <c r="E497" s="1">
        <f t="shared" si="70"/>
        <v>0.000112812535253917</v>
      </c>
      <c r="F497">
        <v>6</v>
      </c>
      <c r="G497" s="1">
        <f t="shared" si="71"/>
        <v>0.000150342028113959</v>
      </c>
      <c r="I497" s="1">
        <f t="shared" si="72"/>
        <v>0</v>
      </c>
      <c r="J497">
        <v>4</v>
      </c>
      <c r="K497" s="1">
        <f t="shared" si="73"/>
        <v>0.000425849036516555</v>
      </c>
      <c r="L497">
        <v>1</v>
      </c>
      <c r="M497" s="1">
        <f t="shared" si="74"/>
        <v>0.000167140230653518</v>
      </c>
      <c r="O497" s="1">
        <f t="shared" si="75"/>
        <v>0</v>
      </c>
      <c r="Q497" s="1">
        <f t="shared" si="76"/>
        <v>0</v>
      </c>
      <c r="S497" s="1">
        <f t="shared" si="77"/>
        <v>0</v>
      </c>
      <c r="U497" s="1">
        <f t="shared" si="78"/>
        <v>0</v>
      </c>
      <c r="W497" s="1">
        <f t="shared" si="79"/>
        <v>0</v>
      </c>
    </row>
    <row r="498" spans="1:23">
      <c r="A498" s="4" t="s">
        <v>79</v>
      </c>
      <c r="B498" s="4" t="s">
        <v>7</v>
      </c>
      <c r="C498" s="4" t="s">
        <v>8</v>
      </c>
      <c r="D498">
        <v>1</v>
      </c>
      <c r="E498" s="1">
        <f t="shared" si="70"/>
        <v>5.93750185546933e-6</v>
      </c>
      <c r="G498" s="1">
        <f t="shared" si="71"/>
        <v>0</v>
      </c>
      <c r="I498" s="1">
        <f t="shared" si="72"/>
        <v>0</v>
      </c>
      <c r="K498" s="1">
        <f t="shared" si="73"/>
        <v>0</v>
      </c>
      <c r="M498" s="1">
        <f t="shared" si="74"/>
        <v>0</v>
      </c>
      <c r="O498" s="1">
        <f t="shared" si="75"/>
        <v>0</v>
      </c>
      <c r="P498">
        <v>1</v>
      </c>
      <c r="Q498" s="1">
        <f t="shared" si="76"/>
        <v>0.000321750321750322</v>
      </c>
      <c r="S498" s="1">
        <f t="shared" si="77"/>
        <v>0</v>
      </c>
      <c r="U498" s="1">
        <f t="shared" si="78"/>
        <v>0</v>
      </c>
      <c r="W498" s="1">
        <f t="shared" si="79"/>
        <v>0</v>
      </c>
    </row>
    <row r="499" spans="1:23">
      <c r="A499" s="4" t="s">
        <v>79</v>
      </c>
      <c r="B499" s="4" t="s">
        <v>26</v>
      </c>
      <c r="C499" s="4" t="s">
        <v>7</v>
      </c>
      <c r="D499">
        <v>1</v>
      </c>
      <c r="E499" s="1">
        <f t="shared" si="70"/>
        <v>5.93750185546933e-6</v>
      </c>
      <c r="G499" s="1">
        <f t="shared" si="71"/>
        <v>0</v>
      </c>
      <c r="H499">
        <v>1</v>
      </c>
      <c r="I499" s="1">
        <f t="shared" si="72"/>
        <v>5.95167241995001e-5</v>
      </c>
      <c r="K499" s="1">
        <f t="shared" si="73"/>
        <v>0</v>
      </c>
      <c r="M499" s="1">
        <f t="shared" si="74"/>
        <v>0</v>
      </c>
      <c r="O499" s="1">
        <f t="shared" si="75"/>
        <v>0</v>
      </c>
      <c r="Q499" s="1">
        <f t="shared" si="76"/>
        <v>0</v>
      </c>
      <c r="S499" s="1">
        <f t="shared" si="77"/>
        <v>0</v>
      </c>
      <c r="U499" s="1">
        <f t="shared" si="78"/>
        <v>0</v>
      </c>
      <c r="W499" s="1">
        <f t="shared" si="79"/>
        <v>0</v>
      </c>
    </row>
    <row r="500" spans="1:23">
      <c r="A500" s="4" t="s">
        <v>79</v>
      </c>
      <c r="B500" s="4" t="s">
        <v>26</v>
      </c>
      <c r="C500" s="4" t="s">
        <v>8</v>
      </c>
      <c r="D500">
        <v>1</v>
      </c>
      <c r="E500" s="1">
        <f t="shared" si="70"/>
        <v>5.93750185546933e-6</v>
      </c>
      <c r="G500" s="1">
        <f t="shared" si="71"/>
        <v>0</v>
      </c>
      <c r="I500" s="1">
        <f t="shared" si="72"/>
        <v>0</v>
      </c>
      <c r="K500" s="1">
        <f t="shared" si="73"/>
        <v>0</v>
      </c>
      <c r="M500" s="1">
        <f t="shared" si="74"/>
        <v>0</v>
      </c>
      <c r="O500" s="1">
        <f t="shared" si="75"/>
        <v>0</v>
      </c>
      <c r="Q500" s="1">
        <f t="shared" si="76"/>
        <v>0</v>
      </c>
      <c r="S500" s="1">
        <f t="shared" si="77"/>
        <v>0</v>
      </c>
      <c r="U500" s="1">
        <f t="shared" si="78"/>
        <v>0</v>
      </c>
      <c r="W500" s="1">
        <f t="shared" si="79"/>
        <v>0</v>
      </c>
    </row>
    <row r="501" spans="1:23">
      <c r="A501" s="4" t="s">
        <v>79</v>
      </c>
      <c r="B501" s="4" t="s">
        <v>30</v>
      </c>
      <c r="C501" s="4" t="s">
        <v>7</v>
      </c>
      <c r="D501">
        <v>2</v>
      </c>
      <c r="E501" s="1">
        <f t="shared" si="70"/>
        <v>1.18750037109387e-5</v>
      </c>
      <c r="G501" s="1">
        <f t="shared" si="71"/>
        <v>0</v>
      </c>
      <c r="I501" s="1">
        <f t="shared" si="72"/>
        <v>0</v>
      </c>
      <c r="K501" s="1">
        <f t="shared" si="73"/>
        <v>0</v>
      </c>
      <c r="M501" s="1">
        <f t="shared" si="74"/>
        <v>0</v>
      </c>
      <c r="O501" s="1">
        <f t="shared" si="75"/>
        <v>0</v>
      </c>
      <c r="Q501" s="1">
        <f t="shared" si="76"/>
        <v>0</v>
      </c>
      <c r="S501" s="1">
        <f t="shared" si="77"/>
        <v>0</v>
      </c>
      <c r="U501" s="1">
        <f t="shared" si="78"/>
        <v>0</v>
      </c>
      <c r="W501" s="1">
        <f t="shared" si="79"/>
        <v>0</v>
      </c>
    </row>
    <row r="502" spans="1:23">
      <c r="A502" s="4" t="s">
        <v>79</v>
      </c>
      <c r="B502" s="4" t="s">
        <v>35</v>
      </c>
      <c r="C502" s="4" t="s">
        <v>7</v>
      </c>
      <c r="D502">
        <v>1</v>
      </c>
      <c r="E502" s="1">
        <f t="shared" si="70"/>
        <v>5.93750185546933e-6</v>
      </c>
      <c r="F502">
        <v>1</v>
      </c>
      <c r="G502" s="1">
        <f t="shared" si="71"/>
        <v>2.50570046856599e-5</v>
      </c>
      <c r="I502" s="1">
        <f t="shared" si="72"/>
        <v>0</v>
      </c>
      <c r="K502" s="1">
        <f t="shared" si="73"/>
        <v>0</v>
      </c>
      <c r="M502" s="1">
        <f t="shared" si="74"/>
        <v>0</v>
      </c>
      <c r="O502" s="1">
        <f t="shared" si="75"/>
        <v>0</v>
      </c>
      <c r="Q502" s="1">
        <f t="shared" si="76"/>
        <v>0</v>
      </c>
      <c r="S502" s="1">
        <f t="shared" si="77"/>
        <v>0</v>
      </c>
      <c r="U502" s="1">
        <f t="shared" si="78"/>
        <v>0</v>
      </c>
      <c r="W502" s="1">
        <f t="shared" si="79"/>
        <v>0</v>
      </c>
    </row>
    <row r="503" spans="1:23">
      <c r="A503" s="4" t="s">
        <v>79</v>
      </c>
      <c r="B503" s="4" t="s">
        <v>35</v>
      </c>
      <c r="C503" s="4" t="s">
        <v>20</v>
      </c>
      <c r="D503">
        <v>2</v>
      </c>
      <c r="E503" s="1">
        <f t="shared" si="70"/>
        <v>1.18750037109387e-5</v>
      </c>
      <c r="G503" s="1">
        <f t="shared" si="71"/>
        <v>0</v>
      </c>
      <c r="I503" s="1">
        <f t="shared" si="72"/>
        <v>0</v>
      </c>
      <c r="K503" s="1">
        <f t="shared" si="73"/>
        <v>0</v>
      </c>
      <c r="M503" s="1">
        <f t="shared" si="74"/>
        <v>0</v>
      </c>
      <c r="O503" s="1">
        <f t="shared" si="75"/>
        <v>0</v>
      </c>
      <c r="Q503" s="1">
        <f t="shared" si="76"/>
        <v>0</v>
      </c>
      <c r="S503" s="1">
        <f t="shared" si="77"/>
        <v>0</v>
      </c>
      <c r="U503" s="1">
        <f t="shared" si="78"/>
        <v>0</v>
      </c>
      <c r="W503" s="1">
        <f t="shared" si="79"/>
        <v>0</v>
      </c>
    </row>
    <row r="504" spans="1:23">
      <c r="A504" s="4" t="s">
        <v>80</v>
      </c>
      <c r="B504" s="4" t="s">
        <v>35</v>
      </c>
      <c r="C504" s="4" t="s">
        <v>12</v>
      </c>
      <c r="D504">
        <v>1</v>
      </c>
      <c r="E504" s="1">
        <f t="shared" si="70"/>
        <v>5.93750185546933e-6</v>
      </c>
      <c r="G504" s="1">
        <f t="shared" si="71"/>
        <v>0</v>
      </c>
      <c r="I504" s="1">
        <f t="shared" si="72"/>
        <v>0</v>
      </c>
      <c r="K504" s="1">
        <f t="shared" si="73"/>
        <v>0</v>
      </c>
      <c r="M504" s="1">
        <f t="shared" si="74"/>
        <v>0</v>
      </c>
      <c r="O504" s="1">
        <f t="shared" si="75"/>
        <v>0</v>
      </c>
      <c r="Q504" s="1">
        <f t="shared" si="76"/>
        <v>0</v>
      </c>
      <c r="S504" s="1">
        <f t="shared" si="77"/>
        <v>0</v>
      </c>
      <c r="U504" s="1">
        <f t="shared" si="78"/>
        <v>0</v>
      </c>
      <c r="W504" s="1">
        <f t="shared" si="79"/>
        <v>0</v>
      </c>
    </row>
    <row r="505" spans="1:23">
      <c r="A505" s="4" t="s">
        <v>80</v>
      </c>
      <c r="B505" s="4" t="s">
        <v>42</v>
      </c>
      <c r="C505" s="4" t="s">
        <v>20</v>
      </c>
      <c r="D505">
        <v>1</v>
      </c>
      <c r="E505" s="1">
        <f t="shared" si="70"/>
        <v>5.93750185546933e-6</v>
      </c>
      <c r="G505" s="1">
        <f t="shared" si="71"/>
        <v>0</v>
      </c>
      <c r="I505" s="1">
        <f t="shared" si="72"/>
        <v>0</v>
      </c>
      <c r="K505" s="1">
        <f t="shared" si="73"/>
        <v>0</v>
      </c>
      <c r="M505" s="1">
        <f t="shared" si="74"/>
        <v>0</v>
      </c>
      <c r="O505" s="1">
        <f t="shared" si="75"/>
        <v>0</v>
      </c>
      <c r="Q505" s="1">
        <f t="shared" si="76"/>
        <v>0</v>
      </c>
      <c r="S505" s="1">
        <f t="shared" si="77"/>
        <v>0</v>
      </c>
      <c r="U505" s="1">
        <f t="shared" si="78"/>
        <v>0</v>
      </c>
      <c r="W505" s="1">
        <f t="shared" si="79"/>
        <v>0</v>
      </c>
    </row>
    <row r="506" spans="1:23">
      <c r="A506" s="4" t="s">
        <v>81</v>
      </c>
      <c r="B506" s="4" t="s">
        <v>7</v>
      </c>
      <c r="C506" s="4" t="s">
        <v>7</v>
      </c>
      <c r="D506">
        <v>5</v>
      </c>
      <c r="E506" s="1">
        <f t="shared" si="70"/>
        <v>2.96875092773466e-5</v>
      </c>
      <c r="F506">
        <v>1</v>
      </c>
      <c r="G506" s="1">
        <f t="shared" si="71"/>
        <v>2.50570046856599e-5</v>
      </c>
      <c r="I506" s="1">
        <f t="shared" si="72"/>
        <v>0</v>
      </c>
      <c r="K506" s="1">
        <f t="shared" si="73"/>
        <v>0</v>
      </c>
      <c r="M506" s="1">
        <f t="shared" si="74"/>
        <v>0</v>
      </c>
      <c r="O506" s="1">
        <f t="shared" si="75"/>
        <v>0</v>
      </c>
      <c r="Q506" s="1">
        <f t="shared" si="76"/>
        <v>0</v>
      </c>
      <c r="S506" s="1">
        <f t="shared" si="77"/>
        <v>0</v>
      </c>
      <c r="U506" s="1">
        <f t="shared" si="78"/>
        <v>0</v>
      </c>
      <c r="W506" s="1">
        <f t="shared" si="79"/>
        <v>0</v>
      </c>
    </row>
    <row r="507" spans="1:23">
      <c r="A507" s="4" t="s">
        <v>81</v>
      </c>
      <c r="B507" s="4" t="s">
        <v>23</v>
      </c>
      <c r="C507" s="4" t="s">
        <v>7</v>
      </c>
      <c r="D507">
        <v>1</v>
      </c>
      <c r="E507" s="1">
        <f t="shared" si="70"/>
        <v>5.93750185546933e-6</v>
      </c>
      <c r="G507" s="1">
        <f t="shared" si="71"/>
        <v>0</v>
      </c>
      <c r="I507" s="1">
        <f t="shared" si="72"/>
        <v>0</v>
      </c>
      <c r="K507" s="1">
        <f t="shared" si="73"/>
        <v>0</v>
      </c>
      <c r="M507" s="1">
        <f t="shared" si="74"/>
        <v>0</v>
      </c>
      <c r="O507" s="1">
        <f t="shared" si="75"/>
        <v>0</v>
      </c>
      <c r="Q507" s="1">
        <f t="shared" si="76"/>
        <v>0</v>
      </c>
      <c r="S507" s="1">
        <f t="shared" si="77"/>
        <v>0</v>
      </c>
      <c r="U507" s="1">
        <f t="shared" si="78"/>
        <v>0</v>
      </c>
      <c r="W507" s="1">
        <f t="shared" si="79"/>
        <v>0</v>
      </c>
    </row>
    <row r="508" spans="1:23">
      <c r="A508" s="4" t="s">
        <v>81</v>
      </c>
      <c r="B508" s="4" t="s">
        <v>23</v>
      </c>
      <c r="C508" s="4" t="s">
        <v>8</v>
      </c>
      <c r="D508">
        <v>1</v>
      </c>
      <c r="E508" s="1">
        <f t="shared" si="70"/>
        <v>5.93750185546933e-6</v>
      </c>
      <c r="G508" s="1">
        <f t="shared" si="71"/>
        <v>0</v>
      </c>
      <c r="I508" s="1">
        <f t="shared" si="72"/>
        <v>0</v>
      </c>
      <c r="K508" s="1">
        <f t="shared" si="73"/>
        <v>0</v>
      </c>
      <c r="M508" s="1">
        <f t="shared" si="74"/>
        <v>0</v>
      </c>
      <c r="O508" s="1">
        <f t="shared" si="75"/>
        <v>0</v>
      </c>
      <c r="Q508" s="1">
        <f t="shared" si="76"/>
        <v>0</v>
      </c>
      <c r="S508" s="1">
        <f t="shared" si="77"/>
        <v>0</v>
      </c>
      <c r="U508" s="1">
        <f t="shared" si="78"/>
        <v>0</v>
      </c>
      <c r="W508" s="1">
        <f t="shared" si="79"/>
        <v>0</v>
      </c>
    </row>
    <row r="509" spans="1:23">
      <c r="A509" s="4" t="s">
        <v>81</v>
      </c>
      <c r="B509" s="4" t="s">
        <v>35</v>
      </c>
      <c r="C509" s="4" t="s">
        <v>7</v>
      </c>
      <c r="D509">
        <v>1</v>
      </c>
      <c r="E509" s="1">
        <f t="shared" si="70"/>
        <v>5.93750185546933e-6</v>
      </c>
      <c r="G509" s="1">
        <f t="shared" si="71"/>
        <v>0</v>
      </c>
      <c r="I509" s="1">
        <f t="shared" si="72"/>
        <v>0</v>
      </c>
      <c r="K509" s="1">
        <f t="shared" si="73"/>
        <v>0</v>
      </c>
      <c r="M509" s="1">
        <f t="shared" si="74"/>
        <v>0</v>
      </c>
      <c r="O509" s="1">
        <f t="shared" si="75"/>
        <v>0</v>
      </c>
      <c r="Q509" s="1">
        <f t="shared" si="76"/>
        <v>0</v>
      </c>
      <c r="S509" s="1">
        <f t="shared" si="77"/>
        <v>0</v>
      </c>
      <c r="U509" s="1">
        <f t="shared" si="78"/>
        <v>0</v>
      </c>
      <c r="W509" s="1">
        <f t="shared" si="79"/>
        <v>0</v>
      </c>
    </row>
    <row r="510" spans="1:23">
      <c r="A510" s="4" t="s">
        <v>82</v>
      </c>
      <c r="B510" s="4" t="s">
        <v>7</v>
      </c>
      <c r="C510" s="4" t="s">
        <v>7</v>
      </c>
      <c r="D510">
        <v>1</v>
      </c>
      <c r="E510" s="1">
        <f t="shared" si="70"/>
        <v>5.93750185546933e-6</v>
      </c>
      <c r="G510" s="1">
        <f t="shared" si="71"/>
        <v>0</v>
      </c>
      <c r="I510" s="1">
        <f t="shared" si="72"/>
        <v>0</v>
      </c>
      <c r="K510" s="1">
        <f t="shared" si="73"/>
        <v>0</v>
      </c>
      <c r="M510" s="1">
        <f t="shared" si="74"/>
        <v>0</v>
      </c>
      <c r="O510" s="1">
        <f t="shared" si="75"/>
        <v>0</v>
      </c>
      <c r="Q510" s="1">
        <f t="shared" si="76"/>
        <v>0</v>
      </c>
      <c r="S510" s="1">
        <f t="shared" si="77"/>
        <v>0</v>
      </c>
      <c r="U510" s="1">
        <f t="shared" si="78"/>
        <v>0</v>
      </c>
      <c r="W510" s="1">
        <f t="shared" si="79"/>
        <v>0</v>
      </c>
    </row>
    <row r="511" spans="1:23">
      <c r="A511" s="4" t="s">
        <v>82</v>
      </c>
      <c r="B511" s="4" t="s">
        <v>35</v>
      </c>
      <c r="C511" s="4" t="s">
        <v>7</v>
      </c>
      <c r="D511">
        <v>1</v>
      </c>
      <c r="E511" s="1">
        <f t="shared" si="70"/>
        <v>5.93750185546933e-6</v>
      </c>
      <c r="G511" s="1">
        <f t="shared" si="71"/>
        <v>0</v>
      </c>
      <c r="I511" s="1">
        <f t="shared" si="72"/>
        <v>0</v>
      </c>
      <c r="K511" s="1">
        <f t="shared" si="73"/>
        <v>0</v>
      </c>
      <c r="M511" s="1">
        <f t="shared" si="74"/>
        <v>0</v>
      </c>
      <c r="O511" s="1">
        <f t="shared" si="75"/>
        <v>0</v>
      </c>
      <c r="Q511" s="1">
        <f t="shared" si="76"/>
        <v>0</v>
      </c>
      <c r="S511" s="1">
        <f t="shared" si="77"/>
        <v>0</v>
      </c>
      <c r="U511" s="1">
        <f t="shared" si="78"/>
        <v>0</v>
      </c>
      <c r="W511" s="1">
        <f t="shared" si="79"/>
        <v>0</v>
      </c>
    </row>
    <row r="512" spans="1:23">
      <c r="A512" s="4" t="s">
        <v>83</v>
      </c>
      <c r="B512" s="4" t="s">
        <v>35</v>
      </c>
      <c r="C512" s="4" t="s">
        <v>7</v>
      </c>
      <c r="D512">
        <v>1</v>
      </c>
      <c r="E512" s="1">
        <f t="shared" si="70"/>
        <v>5.93750185546933e-6</v>
      </c>
      <c r="G512" s="1">
        <f t="shared" si="71"/>
        <v>0</v>
      </c>
      <c r="I512" s="1">
        <f t="shared" si="72"/>
        <v>0</v>
      </c>
      <c r="K512" s="1">
        <f t="shared" si="73"/>
        <v>0</v>
      </c>
      <c r="M512" s="1">
        <f t="shared" si="74"/>
        <v>0</v>
      </c>
      <c r="O512" s="1">
        <f t="shared" si="75"/>
        <v>0</v>
      </c>
      <c r="Q512" s="1">
        <f t="shared" si="76"/>
        <v>0</v>
      </c>
      <c r="S512" s="1">
        <f t="shared" si="77"/>
        <v>0</v>
      </c>
      <c r="U512" s="1">
        <f t="shared" si="78"/>
        <v>0</v>
      </c>
      <c r="W512" s="1">
        <f t="shared" si="79"/>
        <v>0</v>
      </c>
    </row>
    <row r="513" spans="1:23">
      <c r="A513" s="4" t="s">
        <v>84</v>
      </c>
      <c r="B513" s="4" t="s">
        <v>7</v>
      </c>
      <c r="C513" s="4" t="s">
        <v>7</v>
      </c>
      <c r="D513">
        <v>130</v>
      </c>
      <c r="E513" s="1">
        <f t="shared" si="70"/>
        <v>0.000771875241211013</v>
      </c>
      <c r="F513">
        <v>35</v>
      </c>
      <c r="G513" s="1">
        <f t="shared" si="71"/>
        <v>0.000876995163998096</v>
      </c>
      <c r="H513">
        <v>11</v>
      </c>
      <c r="I513" s="1">
        <f t="shared" si="72"/>
        <v>0.000654683966194501</v>
      </c>
      <c r="J513">
        <v>7</v>
      </c>
      <c r="K513" s="1">
        <f t="shared" si="73"/>
        <v>0.000745235813903971</v>
      </c>
      <c r="L513">
        <v>4</v>
      </c>
      <c r="M513" s="1">
        <f t="shared" si="74"/>
        <v>0.000668560922614073</v>
      </c>
      <c r="N513">
        <v>4</v>
      </c>
      <c r="O513" s="1">
        <f t="shared" si="75"/>
        <v>0.000954198473282443</v>
      </c>
      <c r="P513">
        <v>1</v>
      </c>
      <c r="Q513" s="1">
        <f t="shared" si="76"/>
        <v>0.000321750321750322</v>
      </c>
      <c r="S513" s="1">
        <f t="shared" si="77"/>
        <v>0</v>
      </c>
      <c r="T513">
        <v>1</v>
      </c>
      <c r="U513" s="1">
        <f t="shared" si="78"/>
        <v>0.000525210084033613</v>
      </c>
      <c r="V513">
        <v>1</v>
      </c>
      <c r="W513" s="1">
        <f t="shared" si="79"/>
        <v>0.000655737704918033</v>
      </c>
    </row>
    <row r="514" spans="1:23">
      <c r="A514" s="4" t="s">
        <v>84</v>
      </c>
      <c r="B514" s="4" t="s">
        <v>7</v>
      </c>
      <c r="C514" s="4" t="s">
        <v>8</v>
      </c>
      <c r="D514">
        <v>9</v>
      </c>
      <c r="E514" s="1">
        <f t="shared" ref="E514:E537" si="80">D514/SUM(D$2:D$536)</f>
        <v>5.3437516699224e-5</v>
      </c>
      <c r="F514">
        <v>4</v>
      </c>
      <c r="G514" s="1">
        <f t="shared" ref="G514:G537" si="81">F514/SUM(F$2:F$536)</f>
        <v>0.00010022801874264</v>
      </c>
      <c r="H514">
        <v>1</v>
      </c>
      <c r="I514" s="1">
        <f t="shared" ref="I514:I537" si="82">H514/SUM(H$2:H$536)</f>
        <v>5.95167241995001e-5</v>
      </c>
      <c r="J514">
        <v>2</v>
      </c>
      <c r="K514" s="1">
        <f t="shared" ref="K514:K537" si="83">J514/SUM(J$2:J$536)</f>
        <v>0.000212924518258277</v>
      </c>
      <c r="M514" s="1">
        <f t="shared" ref="M514:M537" si="84">L514/SUM(L$2:L$536)</f>
        <v>0</v>
      </c>
      <c r="O514" s="1">
        <f t="shared" ref="O514:O537" si="85">N514/SUM(N$2:N$536)</f>
        <v>0</v>
      </c>
      <c r="P514">
        <v>1</v>
      </c>
      <c r="Q514" s="1">
        <f t="shared" ref="Q514:Q537" si="86">P514/SUM(P$2:P$536)</f>
        <v>0.000321750321750322</v>
      </c>
      <c r="R514">
        <v>1</v>
      </c>
      <c r="S514" s="1">
        <f t="shared" ref="S514:S537" si="87">R514/SUM(R$2:R$536)</f>
        <v>0.000415800415800416</v>
      </c>
      <c r="U514" s="1">
        <f t="shared" ref="U514:U537" si="88">T514/SUM(T$2:T$536)</f>
        <v>0</v>
      </c>
      <c r="W514" s="1">
        <f t="shared" ref="W514:W537" si="89">V514/SUM(V$2:V$536)</f>
        <v>0</v>
      </c>
    </row>
    <row r="515" spans="1:23">
      <c r="A515" s="4" t="s">
        <v>84</v>
      </c>
      <c r="B515" s="4" t="s">
        <v>7</v>
      </c>
      <c r="C515" s="4" t="s">
        <v>11</v>
      </c>
      <c r="D515">
        <v>14</v>
      </c>
      <c r="E515" s="1">
        <f t="shared" si="80"/>
        <v>8.31250259765706e-5</v>
      </c>
      <c r="F515">
        <v>2</v>
      </c>
      <c r="G515" s="1">
        <f t="shared" si="81"/>
        <v>5.01140093713198e-5</v>
      </c>
      <c r="H515">
        <v>1</v>
      </c>
      <c r="I515" s="1">
        <f t="shared" si="82"/>
        <v>5.95167241995001e-5</v>
      </c>
      <c r="K515" s="1">
        <f t="shared" si="83"/>
        <v>0</v>
      </c>
      <c r="M515" s="1">
        <f t="shared" si="84"/>
        <v>0</v>
      </c>
      <c r="N515">
        <v>1</v>
      </c>
      <c r="O515" s="1">
        <f t="shared" si="85"/>
        <v>0.000238549618320611</v>
      </c>
      <c r="Q515" s="1">
        <f t="shared" si="86"/>
        <v>0</v>
      </c>
      <c r="S515" s="1">
        <f t="shared" si="87"/>
        <v>0</v>
      </c>
      <c r="T515">
        <v>1</v>
      </c>
      <c r="U515" s="1">
        <f t="shared" si="88"/>
        <v>0.000525210084033613</v>
      </c>
      <c r="W515" s="1">
        <f t="shared" si="89"/>
        <v>0</v>
      </c>
    </row>
    <row r="516" spans="1:23">
      <c r="A516" s="4" t="s">
        <v>84</v>
      </c>
      <c r="B516" s="4" t="s">
        <v>7</v>
      </c>
      <c r="C516" s="4" t="s">
        <v>12</v>
      </c>
      <c r="D516">
        <v>2</v>
      </c>
      <c r="E516" s="1">
        <f t="shared" si="80"/>
        <v>1.18750037109387e-5</v>
      </c>
      <c r="G516" s="1">
        <f t="shared" si="81"/>
        <v>0</v>
      </c>
      <c r="I516" s="1">
        <f t="shared" si="82"/>
        <v>0</v>
      </c>
      <c r="K516" s="1">
        <f t="shared" si="83"/>
        <v>0</v>
      </c>
      <c r="M516" s="1">
        <f t="shared" si="84"/>
        <v>0</v>
      </c>
      <c r="O516" s="1">
        <f t="shared" si="85"/>
        <v>0</v>
      </c>
      <c r="Q516" s="1">
        <f t="shared" si="86"/>
        <v>0</v>
      </c>
      <c r="S516" s="1">
        <f t="shared" si="87"/>
        <v>0</v>
      </c>
      <c r="U516" s="1">
        <f t="shared" si="88"/>
        <v>0</v>
      </c>
      <c r="W516" s="1">
        <f t="shared" si="89"/>
        <v>0</v>
      </c>
    </row>
    <row r="517" spans="1:23">
      <c r="A517" s="4" t="s">
        <v>84</v>
      </c>
      <c r="B517" s="4" t="s">
        <v>23</v>
      </c>
      <c r="C517" s="4" t="s">
        <v>12</v>
      </c>
      <c r="D517">
        <v>1</v>
      </c>
      <c r="E517" s="1">
        <f t="shared" si="80"/>
        <v>5.93750185546933e-6</v>
      </c>
      <c r="G517" s="1">
        <f t="shared" si="81"/>
        <v>0</v>
      </c>
      <c r="I517" s="1">
        <f t="shared" si="82"/>
        <v>0</v>
      </c>
      <c r="K517" s="1">
        <f t="shared" si="83"/>
        <v>0</v>
      </c>
      <c r="M517" s="1">
        <f t="shared" si="84"/>
        <v>0</v>
      </c>
      <c r="O517" s="1">
        <f t="shared" si="85"/>
        <v>0</v>
      </c>
      <c r="Q517" s="1">
        <f t="shared" si="86"/>
        <v>0</v>
      </c>
      <c r="S517" s="1">
        <f t="shared" si="87"/>
        <v>0</v>
      </c>
      <c r="U517" s="1">
        <f t="shared" si="88"/>
        <v>0</v>
      </c>
      <c r="W517" s="1">
        <f t="shared" si="89"/>
        <v>0</v>
      </c>
    </row>
    <row r="518" spans="1:23">
      <c r="A518" s="4" t="s">
        <v>84</v>
      </c>
      <c r="B518" s="4" t="s">
        <v>24</v>
      </c>
      <c r="C518" s="4" t="s">
        <v>7</v>
      </c>
      <c r="D518">
        <v>2</v>
      </c>
      <c r="E518" s="1">
        <f t="shared" si="80"/>
        <v>1.18750037109387e-5</v>
      </c>
      <c r="G518" s="1">
        <f t="shared" si="81"/>
        <v>0</v>
      </c>
      <c r="I518" s="1">
        <f t="shared" si="82"/>
        <v>0</v>
      </c>
      <c r="K518" s="1">
        <f t="shared" si="83"/>
        <v>0</v>
      </c>
      <c r="M518" s="1">
        <f t="shared" si="84"/>
        <v>0</v>
      </c>
      <c r="O518" s="1">
        <f t="shared" si="85"/>
        <v>0</v>
      </c>
      <c r="Q518" s="1">
        <f t="shared" si="86"/>
        <v>0</v>
      </c>
      <c r="S518" s="1">
        <f t="shared" si="87"/>
        <v>0</v>
      </c>
      <c r="U518" s="1">
        <f t="shared" si="88"/>
        <v>0</v>
      </c>
      <c r="W518" s="1">
        <f t="shared" si="89"/>
        <v>0</v>
      </c>
    </row>
    <row r="519" spans="1:23">
      <c r="A519" s="4" t="s">
        <v>84</v>
      </c>
      <c r="B519" s="4" t="s">
        <v>26</v>
      </c>
      <c r="C519" s="4" t="s">
        <v>7</v>
      </c>
      <c r="D519">
        <v>2</v>
      </c>
      <c r="E519" s="1">
        <f t="shared" si="80"/>
        <v>1.18750037109387e-5</v>
      </c>
      <c r="F519">
        <v>2</v>
      </c>
      <c r="G519" s="1">
        <f t="shared" si="81"/>
        <v>5.01140093713198e-5</v>
      </c>
      <c r="I519" s="1">
        <f t="shared" si="82"/>
        <v>0</v>
      </c>
      <c r="J519">
        <v>1</v>
      </c>
      <c r="K519" s="1">
        <f t="shared" si="83"/>
        <v>0.000106462259129139</v>
      </c>
      <c r="M519" s="1">
        <f t="shared" si="84"/>
        <v>0</v>
      </c>
      <c r="O519" s="1">
        <f t="shared" si="85"/>
        <v>0</v>
      </c>
      <c r="Q519" s="1">
        <f t="shared" si="86"/>
        <v>0</v>
      </c>
      <c r="S519" s="1">
        <f t="shared" si="87"/>
        <v>0</v>
      </c>
      <c r="U519" s="1">
        <f t="shared" si="88"/>
        <v>0</v>
      </c>
      <c r="W519" s="1">
        <f t="shared" si="89"/>
        <v>0</v>
      </c>
    </row>
    <row r="520" spans="1:23">
      <c r="A520" s="4" t="s">
        <v>84</v>
      </c>
      <c r="B520" s="4" t="s">
        <v>26</v>
      </c>
      <c r="C520" s="4" t="s">
        <v>8</v>
      </c>
      <c r="D520">
        <v>1</v>
      </c>
      <c r="E520" s="1">
        <f t="shared" si="80"/>
        <v>5.93750185546933e-6</v>
      </c>
      <c r="G520" s="1">
        <f t="shared" si="81"/>
        <v>0</v>
      </c>
      <c r="I520" s="1">
        <f t="shared" si="82"/>
        <v>0</v>
      </c>
      <c r="K520" s="1">
        <f t="shared" si="83"/>
        <v>0</v>
      </c>
      <c r="M520" s="1">
        <f t="shared" si="84"/>
        <v>0</v>
      </c>
      <c r="O520" s="1">
        <f t="shared" si="85"/>
        <v>0</v>
      </c>
      <c r="Q520" s="1">
        <f t="shared" si="86"/>
        <v>0</v>
      </c>
      <c r="S520" s="1">
        <f t="shared" si="87"/>
        <v>0</v>
      </c>
      <c r="U520" s="1">
        <f t="shared" si="88"/>
        <v>0</v>
      </c>
      <c r="W520" s="1">
        <f t="shared" si="89"/>
        <v>0</v>
      </c>
    </row>
    <row r="521" spans="1:23">
      <c r="A521" s="4" t="s">
        <v>84</v>
      </c>
      <c r="B521" s="4" t="s">
        <v>26</v>
      </c>
      <c r="C521" s="4" t="s">
        <v>12</v>
      </c>
      <c r="D521">
        <v>1</v>
      </c>
      <c r="E521" s="1">
        <f t="shared" si="80"/>
        <v>5.93750185546933e-6</v>
      </c>
      <c r="G521" s="1">
        <f t="shared" si="81"/>
        <v>0</v>
      </c>
      <c r="I521" s="1">
        <f t="shared" si="82"/>
        <v>0</v>
      </c>
      <c r="K521" s="1">
        <f t="shared" si="83"/>
        <v>0</v>
      </c>
      <c r="M521" s="1">
        <f t="shared" si="84"/>
        <v>0</v>
      </c>
      <c r="O521" s="1">
        <f t="shared" si="85"/>
        <v>0</v>
      </c>
      <c r="Q521" s="1">
        <f t="shared" si="86"/>
        <v>0</v>
      </c>
      <c r="S521" s="1">
        <f t="shared" si="87"/>
        <v>0</v>
      </c>
      <c r="U521" s="1">
        <f t="shared" si="88"/>
        <v>0</v>
      </c>
      <c r="W521" s="1">
        <f t="shared" si="89"/>
        <v>0</v>
      </c>
    </row>
    <row r="522" spans="1:23">
      <c r="A522" s="4" t="s">
        <v>84</v>
      </c>
      <c r="B522" s="4" t="s">
        <v>27</v>
      </c>
      <c r="C522" s="4" t="s">
        <v>12</v>
      </c>
      <c r="D522">
        <v>1</v>
      </c>
      <c r="E522" s="1">
        <f t="shared" si="80"/>
        <v>5.93750185546933e-6</v>
      </c>
      <c r="G522" s="1">
        <f t="shared" si="81"/>
        <v>0</v>
      </c>
      <c r="I522" s="1">
        <f t="shared" si="82"/>
        <v>0</v>
      </c>
      <c r="K522" s="1">
        <f t="shared" si="83"/>
        <v>0</v>
      </c>
      <c r="M522" s="1">
        <f t="shared" si="84"/>
        <v>0</v>
      </c>
      <c r="O522" s="1">
        <f t="shared" si="85"/>
        <v>0</v>
      </c>
      <c r="Q522" s="1">
        <f t="shared" si="86"/>
        <v>0</v>
      </c>
      <c r="S522" s="1">
        <f t="shared" si="87"/>
        <v>0</v>
      </c>
      <c r="U522" s="1">
        <f t="shared" si="88"/>
        <v>0</v>
      </c>
      <c r="W522" s="1">
        <f t="shared" si="89"/>
        <v>0</v>
      </c>
    </row>
    <row r="523" spans="1:23">
      <c r="A523" s="4" t="s">
        <v>84</v>
      </c>
      <c r="B523" s="4" t="s">
        <v>30</v>
      </c>
      <c r="C523" s="4" t="s">
        <v>7</v>
      </c>
      <c r="D523">
        <v>1</v>
      </c>
      <c r="E523" s="1">
        <f t="shared" si="80"/>
        <v>5.93750185546933e-6</v>
      </c>
      <c r="G523" s="1">
        <f t="shared" si="81"/>
        <v>0</v>
      </c>
      <c r="I523" s="1">
        <f t="shared" si="82"/>
        <v>0</v>
      </c>
      <c r="J523">
        <v>1</v>
      </c>
      <c r="K523" s="1">
        <f t="shared" si="83"/>
        <v>0.000106462259129139</v>
      </c>
      <c r="M523" s="1">
        <f t="shared" si="84"/>
        <v>0</v>
      </c>
      <c r="O523" s="1">
        <f t="shared" si="85"/>
        <v>0</v>
      </c>
      <c r="Q523" s="1">
        <f t="shared" si="86"/>
        <v>0</v>
      </c>
      <c r="S523" s="1">
        <f t="shared" si="87"/>
        <v>0</v>
      </c>
      <c r="U523" s="1">
        <f t="shared" si="88"/>
        <v>0</v>
      </c>
      <c r="W523" s="1">
        <f t="shared" si="89"/>
        <v>0</v>
      </c>
    </row>
    <row r="524" spans="1:23">
      <c r="A524" s="4" t="s">
        <v>84</v>
      </c>
      <c r="B524" s="4" t="s">
        <v>30</v>
      </c>
      <c r="C524" s="4" t="s">
        <v>8</v>
      </c>
      <c r="E524" s="1">
        <f t="shared" si="80"/>
        <v>0</v>
      </c>
      <c r="F524">
        <v>1</v>
      </c>
      <c r="G524" s="1">
        <f t="shared" si="81"/>
        <v>2.50570046856599e-5</v>
      </c>
      <c r="I524" s="1">
        <f t="shared" si="82"/>
        <v>0</v>
      </c>
      <c r="K524" s="1">
        <f t="shared" si="83"/>
        <v>0</v>
      </c>
      <c r="M524" s="1">
        <f t="shared" si="84"/>
        <v>0</v>
      </c>
      <c r="O524" s="1">
        <f t="shared" si="85"/>
        <v>0</v>
      </c>
      <c r="Q524" s="1">
        <f t="shared" si="86"/>
        <v>0</v>
      </c>
      <c r="S524" s="1">
        <f t="shared" si="87"/>
        <v>0</v>
      </c>
      <c r="U524" s="1">
        <f t="shared" si="88"/>
        <v>0</v>
      </c>
      <c r="W524" s="1">
        <f t="shared" si="89"/>
        <v>0</v>
      </c>
    </row>
    <row r="525" spans="1:23">
      <c r="A525" s="4" t="s">
        <v>84</v>
      </c>
      <c r="B525" s="4" t="s">
        <v>31</v>
      </c>
      <c r="C525" s="4" t="s">
        <v>7</v>
      </c>
      <c r="D525">
        <v>1</v>
      </c>
      <c r="E525" s="1">
        <f t="shared" si="80"/>
        <v>5.93750185546933e-6</v>
      </c>
      <c r="G525" s="1">
        <f t="shared" si="81"/>
        <v>0</v>
      </c>
      <c r="I525" s="1">
        <f t="shared" si="82"/>
        <v>0</v>
      </c>
      <c r="K525" s="1">
        <f t="shared" si="83"/>
        <v>0</v>
      </c>
      <c r="M525" s="1">
        <f t="shared" si="84"/>
        <v>0</v>
      </c>
      <c r="O525" s="1">
        <f t="shared" si="85"/>
        <v>0</v>
      </c>
      <c r="Q525" s="1">
        <f t="shared" si="86"/>
        <v>0</v>
      </c>
      <c r="S525" s="1">
        <f t="shared" si="87"/>
        <v>0</v>
      </c>
      <c r="U525" s="1">
        <f t="shared" si="88"/>
        <v>0</v>
      </c>
      <c r="W525" s="1">
        <f t="shared" si="89"/>
        <v>0</v>
      </c>
    </row>
    <row r="526" spans="1:23">
      <c r="A526" s="4" t="s">
        <v>84</v>
      </c>
      <c r="B526" s="4" t="s">
        <v>35</v>
      </c>
      <c r="C526" s="4" t="s">
        <v>7</v>
      </c>
      <c r="D526">
        <v>46</v>
      </c>
      <c r="E526" s="1">
        <f t="shared" si="80"/>
        <v>0.000273125085351589</v>
      </c>
      <c r="F526">
        <v>15</v>
      </c>
      <c r="G526" s="1">
        <f t="shared" si="81"/>
        <v>0.000375855070284898</v>
      </c>
      <c r="H526">
        <v>2</v>
      </c>
      <c r="I526" s="1">
        <f t="shared" si="82"/>
        <v>0.000119033448399</v>
      </c>
      <c r="J526">
        <v>3</v>
      </c>
      <c r="K526" s="1">
        <f t="shared" si="83"/>
        <v>0.000319386777387416</v>
      </c>
      <c r="L526">
        <v>2</v>
      </c>
      <c r="M526" s="1">
        <f t="shared" si="84"/>
        <v>0.000334280461307037</v>
      </c>
      <c r="N526">
        <v>1</v>
      </c>
      <c r="O526" s="1">
        <f t="shared" si="85"/>
        <v>0.000238549618320611</v>
      </c>
      <c r="Q526" s="1">
        <f t="shared" si="86"/>
        <v>0</v>
      </c>
      <c r="S526" s="1">
        <f t="shared" si="87"/>
        <v>0</v>
      </c>
      <c r="U526" s="1">
        <f t="shared" si="88"/>
        <v>0</v>
      </c>
      <c r="W526" s="1">
        <f t="shared" si="89"/>
        <v>0</v>
      </c>
    </row>
    <row r="527" spans="1:23">
      <c r="A527" s="4" t="s">
        <v>84</v>
      </c>
      <c r="B527" s="4" t="s">
        <v>35</v>
      </c>
      <c r="C527" s="4" t="s">
        <v>8</v>
      </c>
      <c r="D527">
        <v>1</v>
      </c>
      <c r="E527" s="1">
        <f t="shared" si="80"/>
        <v>5.93750185546933e-6</v>
      </c>
      <c r="G527" s="1">
        <f t="shared" si="81"/>
        <v>0</v>
      </c>
      <c r="I527" s="1">
        <f t="shared" si="82"/>
        <v>0</v>
      </c>
      <c r="K527" s="1">
        <f t="shared" si="83"/>
        <v>0</v>
      </c>
      <c r="M527" s="1">
        <f t="shared" si="84"/>
        <v>0</v>
      </c>
      <c r="O527" s="1">
        <f t="shared" si="85"/>
        <v>0</v>
      </c>
      <c r="Q527" s="1">
        <f t="shared" si="86"/>
        <v>0</v>
      </c>
      <c r="S527" s="1">
        <f t="shared" si="87"/>
        <v>0</v>
      </c>
      <c r="U527" s="1">
        <f t="shared" si="88"/>
        <v>0</v>
      </c>
      <c r="W527" s="1">
        <f t="shared" si="89"/>
        <v>0</v>
      </c>
    </row>
    <row r="528" spans="1:23">
      <c r="A528" s="4" t="s">
        <v>84</v>
      </c>
      <c r="B528" s="4" t="s">
        <v>35</v>
      </c>
      <c r="C528" s="4" t="s">
        <v>11</v>
      </c>
      <c r="E528" s="1">
        <f t="shared" si="80"/>
        <v>0</v>
      </c>
      <c r="F528">
        <v>1</v>
      </c>
      <c r="G528" s="1">
        <f t="shared" si="81"/>
        <v>2.50570046856599e-5</v>
      </c>
      <c r="H528">
        <v>1</v>
      </c>
      <c r="I528" s="1">
        <f t="shared" si="82"/>
        <v>5.95167241995001e-5</v>
      </c>
      <c r="K528" s="1">
        <f t="shared" si="83"/>
        <v>0</v>
      </c>
      <c r="M528" s="1">
        <f t="shared" si="84"/>
        <v>0</v>
      </c>
      <c r="O528" s="1">
        <f t="shared" si="85"/>
        <v>0</v>
      </c>
      <c r="Q528" s="1">
        <f t="shared" si="86"/>
        <v>0</v>
      </c>
      <c r="S528" s="1">
        <f t="shared" si="87"/>
        <v>0</v>
      </c>
      <c r="U528" s="1">
        <f t="shared" si="88"/>
        <v>0</v>
      </c>
      <c r="W528" s="1">
        <f t="shared" si="89"/>
        <v>0</v>
      </c>
    </row>
    <row r="529" spans="1:23">
      <c r="A529" s="4" t="s">
        <v>84</v>
      </c>
      <c r="B529" s="4" t="s">
        <v>35</v>
      </c>
      <c r="C529" s="4" t="s">
        <v>12</v>
      </c>
      <c r="D529">
        <v>1</v>
      </c>
      <c r="E529" s="1">
        <f t="shared" si="80"/>
        <v>5.93750185546933e-6</v>
      </c>
      <c r="G529" s="1">
        <f t="shared" si="81"/>
        <v>0</v>
      </c>
      <c r="I529" s="1">
        <f t="shared" si="82"/>
        <v>0</v>
      </c>
      <c r="K529" s="1">
        <f t="shared" si="83"/>
        <v>0</v>
      </c>
      <c r="M529" s="1">
        <f t="shared" si="84"/>
        <v>0</v>
      </c>
      <c r="O529" s="1">
        <f t="shared" si="85"/>
        <v>0</v>
      </c>
      <c r="Q529" s="1">
        <f t="shared" si="86"/>
        <v>0</v>
      </c>
      <c r="S529" s="1">
        <f t="shared" si="87"/>
        <v>0</v>
      </c>
      <c r="U529" s="1">
        <f t="shared" si="88"/>
        <v>0</v>
      </c>
      <c r="W529" s="1">
        <f t="shared" si="89"/>
        <v>0</v>
      </c>
    </row>
    <row r="530" spans="1:23">
      <c r="A530" s="4" t="s">
        <v>84</v>
      </c>
      <c r="B530" s="4" t="s">
        <v>37</v>
      </c>
      <c r="C530" s="4" t="s">
        <v>7</v>
      </c>
      <c r="D530">
        <v>1</v>
      </c>
      <c r="E530" s="1">
        <f t="shared" si="80"/>
        <v>5.93750185546933e-6</v>
      </c>
      <c r="G530" s="1">
        <f t="shared" si="81"/>
        <v>0</v>
      </c>
      <c r="I530" s="1">
        <f t="shared" si="82"/>
        <v>0</v>
      </c>
      <c r="K530" s="1">
        <f t="shared" si="83"/>
        <v>0</v>
      </c>
      <c r="M530" s="1">
        <f t="shared" si="84"/>
        <v>0</v>
      </c>
      <c r="O530" s="1">
        <f t="shared" si="85"/>
        <v>0</v>
      </c>
      <c r="Q530" s="1">
        <f t="shared" si="86"/>
        <v>0</v>
      </c>
      <c r="S530" s="1">
        <f t="shared" si="87"/>
        <v>0</v>
      </c>
      <c r="U530" s="1">
        <f t="shared" si="88"/>
        <v>0</v>
      </c>
      <c r="W530" s="1">
        <f t="shared" si="89"/>
        <v>0</v>
      </c>
    </row>
    <row r="531" spans="1:23">
      <c r="A531" s="4" t="s">
        <v>84</v>
      </c>
      <c r="B531" s="4" t="s">
        <v>39</v>
      </c>
      <c r="C531" s="4" t="s">
        <v>7</v>
      </c>
      <c r="D531">
        <v>1</v>
      </c>
      <c r="E531" s="1">
        <f t="shared" si="80"/>
        <v>5.93750185546933e-6</v>
      </c>
      <c r="G531" s="1">
        <f t="shared" si="81"/>
        <v>0</v>
      </c>
      <c r="I531" s="1">
        <f t="shared" si="82"/>
        <v>0</v>
      </c>
      <c r="K531" s="1">
        <f t="shared" si="83"/>
        <v>0</v>
      </c>
      <c r="M531" s="1">
        <f t="shared" si="84"/>
        <v>0</v>
      </c>
      <c r="O531" s="1">
        <f t="shared" si="85"/>
        <v>0</v>
      </c>
      <c r="Q531" s="1">
        <f t="shared" si="86"/>
        <v>0</v>
      </c>
      <c r="S531" s="1">
        <f t="shared" si="87"/>
        <v>0</v>
      </c>
      <c r="U531" s="1">
        <f t="shared" si="88"/>
        <v>0</v>
      </c>
      <c r="W531" s="1">
        <f t="shared" si="89"/>
        <v>0</v>
      </c>
    </row>
    <row r="532" spans="1:23">
      <c r="A532" s="4" t="s">
        <v>84</v>
      </c>
      <c r="B532" s="4" t="s">
        <v>39</v>
      </c>
      <c r="C532" s="4" t="s">
        <v>16</v>
      </c>
      <c r="D532">
        <v>1</v>
      </c>
      <c r="E532" s="1">
        <f t="shared" si="80"/>
        <v>5.93750185546933e-6</v>
      </c>
      <c r="G532" s="1">
        <f t="shared" si="81"/>
        <v>0</v>
      </c>
      <c r="I532" s="1">
        <f t="shared" si="82"/>
        <v>0</v>
      </c>
      <c r="K532" s="1">
        <f t="shared" si="83"/>
        <v>0</v>
      </c>
      <c r="M532" s="1">
        <f t="shared" si="84"/>
        <v>0</v>
      </c>
      <c r="O532" s="1">
        <f t="shared" si="85"/>
        <v>0</v>
      </c>
      <c r="Q532" s="1">
        <f t="shared" si="86"/>
        <v>0</v>
      </c>
      <c r="S532" s="1">
        <f t="shared" si="87"/>
        <v>0</v>
      </c>
      <c r="U532" s="1">
        <f t="shared" si="88"/>
        <v>0</v>
      </c>
      <c r="W532" s="1">
        <f t="shared" si="89"/>
        <v>0</v>
      </c>
    </row>
    <row r="533" spans="1:23">
      <c r="A533" s="4" t="s">
        <v>84</v>
      </c>
      <c r="B533" s="4" t="s">
        <v>42</v>
      </c>
      <c r="C533" s="4" t="s">
        <v>8</v>
      </c>
      <c r="D533">
        <v>1</v>
      </c>
      <c r="E533" s="1">
        <f t="shared" si="80"/>
        <v>5.93750185546933e-6</v>
      </c>
      <c r="G533" s="1">
        <f t="shared" si="81"/>
        <v>0</v>
      </c>
      <c r="I533" s="1">
        <f t="shared" si="82"/>
        <v>0</v>
      </c>
      <c r="K533" s="1">
        <f t="shared" si="83"/>
        <v>0</v>
      </c>
      <c r="M533" s="1">
        <f t="shared" si="84"/>
        <v>0</v>
      </c>
      <c r="O533" s="1">
        <f t="shared" si="85"/>
        <v>0</v>
      </c>
      <c r="Q533" s="1">
        <f t="shared" si="86"/>
        <v>0</v>
      </c>
      <c r="S533" s="1">
        <f t="shared" si="87"/>
        <v>0</v>
      </c>
      <c r="U533" s="1">
        <f t="shared" si="88"/>
        <v>0</v>
      </c>
      <c r="W533" s="1">
        <f t="shared" si="89"/>
        <v>0</v>
      </c>
    </row>
    <row r="534" spans="1:23">
      <c r="A534" s="4" t="s">
        <v>84</v>
      </c>
      <c r="B534" s="4" t="s">
        <v>44</v>
      </c>
      <c r="C534" s="4" t="s">
        <v>8</v>
      </c>
      <c r="D534">
        <v>1</v>
      </c>
      <c r="E534" s="1">
        <f t="shared" si="80"/>
        <v>5.93750185546933e-6</v>
      </c>
      <c r="G534" s="1">
        <f t="shared" si="81"/>
        <v>0</v>
      </c>
      <c r="I534" s="1">
        <f t="shared" si="82"/>
        <v>0</v>
      </c>
      <c r="K534" s="1">
        <f t="shared" si="83"/>
        <v>0</v>
      </c>
      <c r="M534" s="1">
        <f t="shared" si="84"/>
        <v>0</v>
      </c>
      <c r="O534" s="1">
        <f t="shared" si="85"/>
        <v>0</v>
      </c>
      <c r="Q534" s="1">
        <f t="shared" si="86"/>
        <v>0</v>
      </c>
      <c r="S534" s="1">
        <f t="shared" si="87"/>
        <v>0</v>
      </c>
      <c r="U534" s="1">
        <f t="shared" si="88"/>
        <v>0</v>
      </c>
      <c r="W534" s="1">
        <f t="shared" si="89"/>
        <v>0</v>
      </c>
    </row>
    <row r="535" spans="1:23">
      <c r="A535" s="4" t="s">
        <v>85</v>
      </c>
      <c r="B535" s="4" t="s">
        <v>7</v>
      </c>
      <c r="C535" s="4" t="s">
        <v>7</v>
      </c>
      <c r="D535">
        <v>1</v>
      </c>
      <c r="E535" s="1">
        <f t="shared" si="80"/>
        <v>5.93750185546933e-6</v>
      </c>
      <c r="G535" s="1">
        <f t="shared" si="81"/>
        <v>0</v>
      </c>
      <c r="I535" s="1">
        <f t="shared" si="82"/>
        <v>0</v>
      </c>
      <c r="K535" s="1">
        <f t="shared" si="83"/>
        <v>0</v>
      </c>
      <c r="M535" s="1">
        <f t="shared" si="84"/>
        <v>0</v>
      </c>
      <c r="O535" s="1">
        <f t="shared" si="85"/>
        <v>0</v>
      </c>
      <c r="Q535" s="1">
        <f t="shared" si="86"/>
        <v>0</v>
      </c>
      <c r="S535" s="1">
        <f t="shared" si="87"/>
        <v>0</v>
      </c>
      <c r="U535" s="1">
        <f t="shared" si="88"/>
        <v>0</v>
      </c>
      <c r="W535" s="1">
        <f t="shared" si="89"/>
        <v>0</v>
      </c>
    </row>
    <row r="536" spans="1:23">
      <c r="A536" s="4" t="s">
        <v>86</v>
      </c>
      <c r="B536" s="4" t="s">
        <v>7</v>
      </c>
      <c r="C536" s="4" t="s">
        <v>7</v>
      </c>
      <c r="D536">
        <v>1</v>
      </c>
      <c r="E536" s="1">
        <f t="shared" si="80"/>
        <v>5.93750185546933e-6</v>
      </c>
      <c r="G536" s="1">
        <f t="shared" si="81"/>
        <v>0</v>
      </c>
      <c r="H536">
        <v>1</v>
      </c>
      <c r="I536" s="1">
        <f t="shared" si="82"/>
        <v>5.95167241995001e-5</v>
      </c>
      <c r="K536" s="1">
        <f t="shared" si="83"/>
        <v>0</v>
      </c>
      <c r="M536" s="1">
        <f t="shared" si="84"/>
        <v>0</v>
      </c>
      <c r="O536" s="1">
        <f t="shared" si="85"/>
        <v>0</v>
      </c>
      <c r="Q536" s="1">
        <f t="shared" si="86"/>
        <v>0</v>
      </c>
      <c r="S536" s="1">
        <f t="shared" si="87"/>
        <v>0</v>
      </c>
      <c r="U536" s="1">
        <f t="shared" si="88"/>
        <v>0</v>
      </c>
      <c r="W536" s="1">
        <f t="shared" si="89"/>
        <v>0</v>
      </c>
    </row>
    <row r="537" spans="1:23">
      <c r="A537" s="4"/>
      <c r="B537" s="4"/>
      <c r="C537" s="4"/>
      <c r="D537" s="6">
        <f>SUBTOTAL(9,D2:D536)</f>
        <v>168421</v>
      </c>
      <c r="E537" s="1">
        <f t="shared" si="80"/>
        <v>1</v>
      </c>
      <c r="F537" s="6">
        <f>SUBTOTAL(9,F2:F536)</f>
        <v>39909</v>
      </c>
      <c r="G537" s="1">
        <f t="shared" si="81"/>
        <v>1</v>
      </c>
      <c r="H537" s="6">
        <f>SUBTOTAL(9,H2:H536)</f>
        <v>16802</v>
      </c>
      <c r="I537" s="1">
        <f t="shared" si="82"/>
        <v>1</v>
      </c>
      <c r="J537" s="6">
        <f>SUBTOTAL(9,J2:J536)</f>
        <v>9393</v>
      </c>
      <c r="K537" s="1">
        <f t="shared" si="83"/>
        <v>1</v>
      </c>
      <c r="L537" s="6">
        <f>SUBTOTAL(9,L2:L536)</f>
        <v>5983</v>
      </c>
      <c r="M537" s="1">
        <f t="shared" si="84"/>
        <v>1</v>
      </c>
      <c r="N537" s="6">
        <f>SUBTOTAL(9,N2:N536)</f>
        <v>4192</v>
      </c>
      <c r="O537" s="1">
        <f t="shared" si="85"/>
        <v>1</v>
      </c>
      <c r="P537" s="6">
        <f>SUBTOTAL(9,P2:P536)</f>
        <v>3108</v>
      </c>
      <c r="Q537" s="1">
        <f t="shared" si="86"/>
        <v>1</v>
      </c>
      <c r="R537" s="6">
        <f>SUBTOTAL(9,R2:R536)</f>
        <v>2405</v>
      </c>
      <c r="S537" s="1">
        <f t="shared" si="87"/>
        <v>1</v>
      </c>
      <c r="T537" s="6">
        <f>SUBTOTAL(9,T2:T536)</f>
        <v>1904</v>
      </c>
      <c r="U537" s="1">
        <f t="shared" si="88"/>
        <v>1</v>
      </c>
      <c r="V537" s="6">
        <f>SUBTOTAL(9,V2:V536)</f>
        <v>1525</v>
      </c>
      <c r="W537" s="1">
        <f t="shared" si="89"/>
        <v>1</v>
      </c>
    </row>
    <row r="538" spans="1:23">
      <c r="A538" s="4"/>
      <c r="B538" s="4"/>
      <c r="C538" s="4"/>
      <c r="D538" s="6"/>
      <c r="K538" s="1"/>
      <c r="M538" s="1"/>
      <c r="O538" s="1"/>
      <c r="Q538" s="1"/>
      <c r="S538" s="1"/>
      <c r="U538" s="1"/>
      <c r="W538" s="1"/>
    </row>
  </sheetData>
  <mergeCells count="10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 Air</dc:creator>
  <cp:lastModifiedBy>림효봉</cp:lastModifiedBy>
  <dcterms:created xsi:type="dcterms:W3CDTF">2025-07-09T15:21:00Z</dcterms:created>
  <dcterms:modified xsi:type="dcterms:W3CDTF">2025-07-17T15:04:27Z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F8F6C25D40B407BB7BA0786863DD324D_43</vt:lpwstr>
  </property>
  <property fmtid="{D5CDD505-2E9C-101B-9397-08002B2CF9AE}" pid="3" name="KSOProductBuildVer">
    <vt:lpwstr>2052-6.5.2.8766</vt:lpwstr>
  </property>
</Properties>
</file>