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lisha\Desktop\20250607_TtAQP family Ms\Table S\"/>
    </mc:Choice>
  </mc:AlternateContent>
  <xr:revisionPtr revIDLastSave="0" documentId="13_ncr:1_{C3CCFBFF-1E76-4EE2-A59F-E11213578F8B}" xr6:coauthVersionLast="47" xr6:coauthVersionMax="47" xr10:uidLastSave="{00000000-0000-0000-0000-000000000000}"/>
  <bookViews>
    <workbookView xWindow="-98" yWindow="-98" windowWidth="24196" windowHeight="14476" activeTab="3" xr2:uid="{00000000-000D-0000-FFFF-FFFF00000000}"/>
  </bookViews>
  <sheets>
    <sheet name="Different organs" sheetId="1" r:id="rId1"/>
    <sheet name="Root-abiotic stresses" sheetId="2" r:id="rId2"/>
    <sheet name="Stem-abiotic stresses" sheetId="3" r:id="rId3"/>
    <sheet name="Leaf-abiotic stress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1" i="4" l="1"/>
  <c r="AC61" i="4"/>
  <c r="Y61" i="4"/>
  <c r="U61" i="4"/>
  <c r="Q61" i="4"/>
  <c r="M61" i="4"/>
  <c r="I61" i="4"/>
  <c r="E61" i="4"/>
  <c r="AG60" i="4"/>
  <c r="AC60" i="4"/>
  <c r="Y60" i="4"/>
  <c r="U60" i="4"/>
  <c r="Q60" i="4"/>
  <c r="M60" i="4"/>
  <c r="I60" i="4"/>
  <c r="E60" i="4"/>
  <c r="AG59" i="4"/>
  <c r="AC59" i="4"/>
  <c r="Y59" i="4"/>
  <c r="U59" i="4"/>
  <c r="Q59" i="4"/>
  <c r="M59" i="4"/>
  <c r="I59" i="4"/>
  <c r="E59" i="4"/>
  <c r="AG58" i="4"/>
  <c r="AC58" i="4"/>
  <c r="Y58" i="4"/>
  <c r="U58" i="4"/>
  <c r="Q58" i="4"/>
  <c r="M58" i="4"/>
  <c r="I58" i="4"/>
  <c r="E58" i="4"/>
  <c r="AG57" i="4"/>
  <c r="AC57" i="4"/>
  <c r="Y57" i="4"/>
  <c r="U57" i="4"/>
  <c r="Q57" i="4"/>
  <c r="M57" i="4"/>
  <c r="I57" i="4"/>
  <c r="E57" i="4"/>
  <c r="AG56" i="4"/>
  <c r="AC56" i="4"/>
  <c r="Y56" i="4"/>
  <c r="U56" i="4"/>
  <c r="Q56" i="4"/>
  <c r="M56" i="4"/>
  <c r="I56" i="4"/>
  <c r="E56" i="4"/>
  <c r="AG55" i="4"/>
  <c r="AC55" i="4"/>
  <c r="Y55" i="4"/>
  <c r="U55" i="4"/>
  <c r="Q55" i="4"/>
  <c r="M55" i="4"/>
  <c r="I55" i="4"/>
  <c r="E55" i="4"/>
  <c r="AG54" i="4"/>
  <c r="AC54" i="4"/>
  <c r="Y54" i="4"/>
  <c r="U54" i="4"/>
  <c r="Q54" i="4"/>
  <c r="M54" i="4"/>
  <c r="I54" i="4"/>
  <c r="E54" i="4"/>
  <c r="AG53" i="4"/>
  <c r="AC53" i="4"/>
  <c r="Y53" i="4"/>
  <c r="U53" i="4"/>
  <c r="Q53" i="4"/>
  <c r="M53" i="4"/>
  <c r="I53" i="4"/>
  <c r="E53" i="4"/>
  <c r="AG52" i="4"/>
  <c r="AC52" i="4"/>
  <c r="Y52" i="4"/>
  <c r="U52" i="4"/>
  <c r="Q52" i="4"/>
  <c r="M52" i="4"/>
  <c r="I52" i="4"/>
  <c r="E52" i="4"/>
  <c r="AG51" i="4"/>
  <c r="AC51" i="4"/>
  <c r="Y51" i="4"/>
  <c r="U51" i="4"/>
  <c r="Q51" i="4"/>
  <c r="M51" i="4"/>
  <c r="I51" i="4"/>
  <c r="E51" i="4"/>
  <c r="AG49" i="4"/>
  <c r="AC49" i="4"/>
  <c r="Y49" i="4"/>
  <c r="U49" i="4"/>
  <c r="Q49" i="4"/>
  <c r="M49" i="4"/>
  <c r="I49" i="4"/>
  <c r="E49" i="4"/>
  <c r="AG48" i="4"/>
  <c r="AC48" i="4"/>
  <c r="Y48" i="4"/>
  <c r="U48" i="4"/>
  <c r="Q48" i="4"/>
  <c r="M48" i="4"/>
  <c r="I48" i="4"/>
  <c r="E48" i="4"/>
  <c r="AG47" i="4"/>
  <c r="AC47" i="4"/>
  <c r="Y47" i="4"/>
  <c r="U47" i="4"/>
  <c r="Q47" i="4"/>
  <c r="M47" i="4"/>
  <c r="I47" i="4"/>
  <c r="E47" i="4"/>
  <c r="AG46" i="4"/>
  <c r="AC46" i="4"/>
  <c r="Y46" i="4"/>
  <c r="U46" i="4"/>
  <c r="Q46" i="4"/>
  <c r="M46" i="4"/>
  <c r="I46" i="4"/>
  <c r="E46" i="4"/>
  <c r="AG45" i="4"/>
  <c r="AC45" i="4"/>
  <c r="Y45" i="4"/>
  <c r="U45" i="4"/>
  <c r="Q45" i="4"/>
  <c r="M45" i="4"/>
  <c r="I45" i="4"/>
  <c r="E45" i="4"/>
  <c r="AG44" i="4"/>
  <c r="AC44" i="4"/>
  <c r="Y44" i="4"/>
  <c r="U44" i="4"/>
  <c r="Q44" i="4"/>
  <c r="M44" i="4"/>
  <c r="I44" i="4"/>
  <c r="E44" i="4"/>
  <c r="AG43" i="4"/>
  <c r="AC43" i="4"/>
  <c r="Y43" i="4"/>
  <c r="U43" i="4"/>
  <c r="Q43" i="4"/>
  <c r="M43" i="4"/>
  <c r="I43" i="4"/>
  <c r="E43" i="4"/>
  <c r="AG42" i="4"/>
  <c r="AC42" i="4"/>
  <c r="Y42" i="4"/>
  <c r="U42" i="4"/>
  <c r="Q42" i="4"/>
  <c r="M42" i="4"/>
  <c r="I42" i="4"/>
  <c r="E42" i="4"/>
  <c r="AG41" i="4"/>
  <c r="AC41" i="4"/>
  <c r="Y41" i="4"/>
  <c r="U41" i="4"/>
  <c r="Q41" i="4"/>
  <c r="M41" i="4"/>
  <c r="I41" i="4"/>
  <c r="E41" i="4"/>
  <c r="AG39" i="4"/>
  <c r="AC39" i="4"/>
  <c r="Y39" i="4"/>
  <c r="U39" i="4"/>
  <c r="Q39" i="4"/>
  <c r="M39" i="4"/>
  <c r="I39" i="4"/>
  <c r="E39" i="4"/>
  <c r="AG38" i="4"/>
  <c r="AC38" i="4"/>
  <c r="Y38" i="4"/>
  <c r="U38" i="4"/>
  <c r="Q38" i="4"/>
  <c r="M38" i="4"/>
  <c r="I38" i="4"/>
  <c r="E38" i="4"/>
  <c r="AG37" i="4"/>
  <c r="AC37" i="4"/>
  <c r="Y37" i="4"/>
  <c r="U37" i="4"/>
  <c r="Q37" i="4"/>
  <c r="M37" i="4"/>
  <c r="I37" i="4"/>
  <c r="E37" i="4"/>
  <c r="AG35" i="4"/>
  <c r="AC35" i="4"/>
  <c r="Y35" i="4"/>
  <c r="U35" i="4"/>
  <c r="Q35" i="4"/>
  <c r="M35" i="4"/>
  <c r="I35" i="4"/>
  <c r="E35" i="4"/>
  <c r="AG34" i="4"/>
  <c r="AC34" i="4"/>
  <c r="Y34" i="4"/>
  <c r="U34" i="4"/>
  <c r="Q34" i="4"/>
  <c r="M34" i="4"/>
  <c r="I34" i="4"/>
  <c r="E34" i="4"/>
  <c r="AG33" i="4"/>
  <c r="AC33" i="4"/>
  <c r="Y33" i="4"/>
  <c r="U33" i="4"/>
  <c r="Q33" i="4"/>
  <c r="M33" i="4"/>
  <c r="I33" i="4"/>
  <c r="E33" i="4"/>
  <c r="AG32" i="4"/>
  <c r="AC32" i="4"/>
  <c r="Y32" i="4"/>
  <c r="U32" i="4"/>
  <c r="Q32" i="4"/>
  <c r="M32" i="4"/>
  <c r="I32" i="4"/>
  <c r="E32" i="4"/>
  <c r="AG31" i="4"/>
  <c r="AC31" i="4"/>
  <c r="Y31" i="4"/>
  <c r="U31" i="4"/>
  <c r="Q31" i="4"/>
  <c r="M31" i="4"/>
  <c r="I31" i="4"/>
  <c r="E31" i="4"/>
  <c r="AG30" i="4"/>
  <c r="AC30" i="4"/>
  <c r="Y30" i="4"/>
  <c r="U30" i="4"/>
  <c r="Q30" i="4"/>
  <c r="M30" i="4"/>
  <c r="I30" i="4"/>
  <c r="E30" i="4"/>
  <c r="AG29" i="4"/>
  <c r="AC29" i="4"/>
  <c r="Y29" i="4"/>
  <c r="U29" i="4"/>
  <c r="Q29" i="4"/>
  <c r="M29" i="4"/>
  <c r="I29" i="4"/>
  <c r="E29" i="4"/>
  <c r="AG28" i="4"/>
  <c r="AC28" i="4"/>
  <c r="Y28" i="4"/>
  <c r="U28" i="4"/>
  <c r="Q28" i="4"/>
  <c r="M28" i="4"/>
  <c r="I28" i="4"/>
  <c r="E28" i="4"/>
  <c r="AG27" i="4"/>
  <c r="AC27" i="4"/>
  <c r="Y27" i="4"/>
  <c r="U27" i="4"/>
  <c r="Q27" i="4"/>
  <c r="M27" i="4"/>
  <c r="I27" i="4"/>
  <c r="E27" i="4"/>
  <c r="AG26" i="4"/>
  <c r="AC26" i="4"/>
  <c r="Y26" i="4"/>
  <c r="U26" i="4"/>
  <c r="Q26" i="4"/>
  <c r="M26" i="4"/>
  <c r="I26" i="4"/>
  <c r="E26" i="4"/>
  <c r="AG25" i="4"/>
  <c r="AC25" i="4"/>
  <c r="Y25" i="4"/>
  <c r="U25" i="4"/>
  <c r="Q25" i="4"/>
  <c r="M25" i="4"/>
  <c r="I25" i="4"/>
  <c r="E25" i="4"/>
  <c r="AG24" i="4"/>
  <c r="AC24" i="4"/>
  <c r="Y24" i="4"/>
  <c r="U24" i="4"/>
  <c r="Q24" i="4"/>
  <c r="M24" i="4"/>
  <c r="I24" i="4"/>
  <c r="E24" i="4"/>
  <c r="AG23" i="4"/>
  <c r="AC23" i="4"/>
  <c r="Y23" i="4"/>
  <c r="U23" i="4"/>
  <c r="Q23" i="4"/>
  <c r="M23" i="4"/>
  <c r="I23" i="4"/>
  <c r="E23" i="4"/>
  <c r="AG22" i="4"/>
  <c r="AC22" i="4"/>
  <c r="Y22" i="4"/>
  <c r="U22" i="4"/>
  <c r="Q22" i="4"/>
  <c r="M22" i="4"/>
  <c r="I22" i="4"/>
  <c r="E22" i="4"/>
  <c r="AG21" i="4"/>
  <c r="AC21" i="4"/>
  <c r="Y21" i="4"/>
  <c r="U21" i="4"/>
  <c r="Q21" i="4"/>
  <c r="M21" i="4"/>
  <c r="I21" i="4"/>
  <c r="E21" i="4"/>
  <c r="AG20" i="4"/>
  <c r="AC20" i="4"/>
  <c r="Y20" i="4"/>
  <c r="U20" i="4"/>
  <c r="Q20" i="4"/>
  <c r="M20" i="4"/>
  <c r="I20" i="4"/>
  <c r="E20" i="4"/>
  <c r="AG19" i="4"/>
  <c r="AC19" i="4"/>
  <c r="Y19" i="4"/>
  <c r="U19" i="4"/>
  <c r="Q19" i="4"/>
  <c r="M19" i="4"/>
  <c r="I19" i="4"/>
  <c r="E19" i="4"/>
  <c r="AG18" i="4"/>
  <c r="AC18" i="4"/>
  <c r="Y18" i="4"/>
  <c r="U18" i="4"/>
  <c r="Q18" i="4"/>
  <c r="M18" i="4"/>
  <c r="I18" i="4"/>
  <c r="E18" i="4"/>
  <c r="AG17" i="4"/>
  <c r="AC17" i="4"/>
  <c r="Y17" i="4"/>
  <c r="U17" i="4"/>
  <c r="Q17" i="4"/>
  <c r="M17" i="4"/>
  <c r="I17" i="4"/>
  <c r="E17" i="4"/>
  <c r="AG16" i="4"/>
  <c r="AC16" i="4"/>
  <c r="Y16" i="4"/>
  <c r="U16" i="4"/>
  <c r="Q16" i="4"/>
  <c r="M16" i="4"/>
  <c r="I16" i="4"/>
  <c r="E16" i="4"/>
  <c r="AG15" i="4"/>
  <c r="AC15" i="4"/>
  <c r="Y15" i="4"/>
  <c r="U15" i="4"/>
  <c r="Q15" i="4"/>
  <c r="M15" i="4"/>
  <c r="I15" i="4"/>
  <c r="E15" i="4"/>
  <c r="AG14" i="4"/>
  <c r="AC14" i="4"/>
  <c r="Y14" i="4"/>
  <c r="U14" i="4"/>
  <c r="Q14" i="4"/>
  <c r="M14" i="4"/>
  <c r="I14" i="4"/>
  <c r="E14" i="4"/>
  <c r="AG13" i="4"/>
  <c r="AC13" i="4"/>
  <c r="Y13" i="4"/>
  <c r="U13" i="4"/>
  <c r="Q13" i="4"/>
  <c r="M13" i="4"/>
  <c r="I13" i="4"/>
  <c r="E13" i="4"/>
  <c r="AG12" i="4"/>
  <c r="AC12" i="4"/>
  <c r="Y12" i="4"/>
  <c r="U12" i="4"/>
  <c r="Q12" i="4"/>
  <c r="M12" i="4"/>
  <c r="I12" i="4"/>
  <c r="E12" i="4"/>
  <c r="AG11" i="4"/>
  <c r="AC11" i="4"/>
  <c r="Y11" i="4"/>
  <c r="U11" i="4"/>
  <c r="Q11" i="4"/>
  <c r="M11" i="4"/>
  <c r="I11" i="4"/>
  <c r="E11" i="4"/>
  <c r="AG10" i="4"/>
  <c r="AC10" i="4"/>
  <c r="Y10" i="4"/>
  <c r="U10" i="4"/>
  <c r="Q10" i="4"/>
  <c r="M10" i="4"/>
  <c r="I10" i="4"/>
  <c r="E10" i="4"/>
  <c r="AG9" i="4"/>
  <c r="AC9" i="4"/>
  <c r="Y9" i="4"/>
  <c r="U9" i="4"/>
  <c r="Q9" i="4"/>
  <c r="M9" i="4"/>
  <c r="I9" i="4"/>
  <c r="E9" i="4"/>
  <c r="AG8" i="4"/>
  <c r="AC8" i="4"/>
  <c r="Y8" i="4"/>
  <c r="U8" i="4"/>
  <c r="Q8" i="4"/>
  <c r="M8" i="4"/>
  <c r="I8" i="4"/>
  <c r="E8" i="4"/>
  <c r="AG7" i="4"/>
  <c r="AC7" i="4"/>
  <c r="Y7" i="4"/>
  <c r="U7" i="4"/>
  <c r="Q7" i="4"/>
  <c r="M7" i="4"/>
  <c r="I7" i="4"/>
  <c r="E7" i="4"/>
  <c r="AG6" i="4"/>
  <c r="AC6" i="4"/>
  <c r="Y6" i="4"/>
  <c r="U6" i="4"/>
  <c r="Q6" i="4"/>
  <c r="M6" i="4"/>
  <c r="I6" i="4"/>
  <c r="E6" i="4"/>
  <c r="AG5" i="4"/>
  <c r="AC5" i="4"/>
  <c r="Y5" i="4"/>
  <c r="U5" i="4"/>
  <c r="Q5" i="4"/>
  <c r="M5" i="4"/>
  <c r="I5" i="4"/>
  <c r="E5" i="4"/>
  <c r="AG4" i="4"/>
  <c r="AC4" i="4"/>
  <c r="Y4" i="4"/>
  <c r="U4" i="4"/>
  <c r="Q4" i="4"/>
  <c r="M4" i="4"/>
  <c r="I4" i="4"/>
  <c r="E4" i="4"/>
  <c r="AG61" i="3"/>
  <c r="AC61" i="3"/>
  <c r="Y61" i="3"/>
  <c r="U61" i="3"/>
  <c r="Q61" i="3"/>
  <c r="M61" i="3"/>
  <c r="I61" i="3"/>
  <c r="E61" i="3"/>
  <c r="AG60" i="3"/>
  <c r="AC60" i="3"/>
  <c r="Y60" i="3"/>
  <c r="U60" i="3"/>
  <c r="Q60" i="3"/>
  <c r="M60" i="3"/>
  <c r="I60" i="3"/>
  <c r="E60" i="3"/>
  <c r="AG59" i="3"/>
  <c r="AC59" i="3"/>
  <c r="Y59" i="3"/>
  <c r="U59" i="3"/>
  <c r="Q59" i="3"/>
  <c r="M59" i="3"/>
  <c r="I59" i="3"/>
  <c r="E59" i="3"/>
  <c r="AG58" i="3"/>
  <c r="AC58" i="3"/>
  <c r="Y58" i="3"/>
  <c r="U58" i="3"/>
  <c r="Q58" i="3"/>
  <c r="M58" i="3"/>
  <c r="I58" i="3"/>
  <c r="E58" i="3"/>
  <c r="AG57" i="3"/>
  <c r="AC57" i="3"/>
  <c r="Y57" i="3"/>
  <c r="U57" i="3"/>
  <c r="Q57" i="3"/>
  <c r="M57" i="3"/>
  <c r="I57" i="3"/>
  <c r="E57" i="3"/>
  <c r="AG56" i="3"/>
  <c r="AC56" i="3"/>
  <c r="Y56" i="3"/>
  <c r="U56" i="3"/>
  <c r="Q56" i="3"/>
  <c r="M56" i="3"/>
  <c r="I56" i="3"/>
  <c r="E56" i="3"/>
  <c r="AG55" i="3"/>
  <c r="AC55" i="3"/>
  <c r="Y55" i="3"/>
  <c r="U55" i="3"/>
  <c r="Q55" i="3"/>
  <c r="M55" i="3"/>
  <c r="I55" i="3"/>
  <c r="E55" i="3"/>
  <c r="AG54" i="3"/>
  <c r="AC54" i="3"/>
  <c r="Y54" i="3"/>
  <c r="U54" i="3"/>
  <c r="Q54" i="3"/>
  <c r="M54" i="3"/>
  <c r="I54" i="3"/>
  <c r="E54" i="3"/>
  <c r="AG53" i="3"/>
  <c r="AC53" i="3"/>
  <c r="Y53" i="3"/>
  <c r="U53" i="3"/>
  <c r="Q53" i="3"/>
  <c r="M53" i="3"/>
  <c r="I53" i="3"/>
  <c r="E53" i="3"/>
  <c r="AG52" i="3"/>
  <c r="AC52" i="3"/>
  <c r="Y52" i="3"/>
  <c r="U52" i="3"/>
  <c r="Q52" i="3"/>
  <c r="M52" i="3"/>
  <c r="I52" i="3"/>
  <c r="E52" i="3"/>
  <c r="AG51" i="3"/>
  <c r="AC51" i="3"/>
  <c r="Y51" i="3"/>
  <c r="U51" i="3"/>
  <c r="Q51" i="3"/>
  <c r="M51" i="3"/>
  <c r="I51" i="3"/>
  <c r="E51" i="3"/>
  <c r="AG49" i="3"/>
  <c r="AC49" i="3"/>
  <c r="Y49" i="3"/>
  <c r="U49" i="3"/>
  <c r="Q49" i="3"/>
  <c r="M49" i="3"/>
  <c r="I49" i="3"/>
  <c r="E49" i="3"/>
  <c r="AG48" i="3"/>
  <c r="AC48" i="3"/>
  <c r="Y48" i="3"/>
  <c r="U48" i="3"/>
  <c r="Q48" i="3"/>
  <c r="M48" i="3"/>
  <c r="I48" i="3"/>
  <c r="E48" i="3"/>
  <c r="AG47" i="3"/>
  <c r="AC47" i="3"/>
  <c r="Y47" i="3"/>
  <c r="U47" i="3"/>
  <c r="Q47" i="3"/>
  <c r="M47" i="3"/>
  <c r="I47" i="3"/>
  <c r="E47" i="3"/>
  <c r="AG46" i="3"/>
  <c r="AC46" i="3"/>
  <c r="Y46" i="3"/>
  <c r="U46" i="3"/>
  <c r="Q46" i="3"/>
  <c r="M46" i="3"/>
  <c r="I46" i="3"/>
  <c r="E46" i="3"/>
  <c r="AG45" i="3"/>
  <c r="AC45" i="3"/>
  <c r="Y45" i="3"/>
  <c r="U45" i="3"/>
  <c r="Q45" i="3"/>
  <c r="M45" i="3"/>
  <c r="I45" i="3"/>
  <c r="E45" i="3"/>
  <c r="AG44" i="3"/>
  <c r="AC44" i="3"/>
  <c r="Y44" i="3"/>
  <c r="U44" i="3"/>
  <c r="Q44" i="3"/>
  <c r="M44" i="3"/>
  <c r="I44" i="3"/>
  <c r="E44" i="3"/>
  <c r="AG43" i="3"/>
  <c r="AC43" i="3"/>
  <c r="Y43" i="3"/>
  <c r="U43" i="3"/>
  <c r="Q43" i="3"/>
  <c r="M43" i="3"/>
  <c r="I43" i="3"/>
  <c r="E43" i="3"/>
  <c r="AG42" i="3"/>
  <c r="AC42" i="3"/>
  <c r="Y42" i="3"/>
  <c r="U42" i="3"/>
  <c r="Q42" i="3"/>
  <c r="M42" i="3"/>
  <c r="I42" i="3"/>
  <c r="E42" i="3"/>
  <c r="AG41" i="3"/>
  <c r="AC41" i="3"/>
  <c r="Y41" i="3"/>
  <c r="U41" i="3"/>
  <c r="Q41" i="3"/>
  <c r="M41" i="3"/>
  <c r="I41" i="3"/>
  <c r="E41" i="3"/>
  <c r="AG39" i="3"/>
  <c r="AC39" i="3"/>
  <c r="Y39" i="3"/>
  <c r="U39" i="3"/>
  <c r="Q39" i="3"/>
  <c r="M39" i="3"/>
  <c r="I39" i="3"/>
  <c r="E39" i="3"/>
  <c r="AG38" i="3"/>
  <c r="AC38" i="3"/>
  <c r="Y38" i="3"/>
  <c r="U38" i="3"/>
  <c r="Q38" i="3"/>
  <c r="M38" i="3"/>
  <c r="I38" i="3"/>
  <c r="E38" i="3"/>
  <c r="AG37" i="3"/>
  <c r="AC37" i="3"/>
  <c r="Y37" i="3"/>
  <c r="U37" i="3"/>
  <c r="Q37" i="3"/>
  <c r="M37" i="3"/>
  <c r="I37" i="3"/>
  <c r="E37" i="3"/>
  <c r="AG35" i="3"/>
  <c r="AC35" i="3"/>
  <c r="Y35" i="3"/>
  <c r="U35" i="3"/>
  <c r="Q35" i="3"/>
  <c r="M35" i="3"/>
  <c r="I35" i="3"/>
  <c r="E35" i="3"/>
  <c r="AG34" i="3"/>
  <c r="AC34" i="3"/>
  <c r="Y34" i="3"/>
  <c r="U34" i="3"/>
  <c r="Q34" i="3"/>
  <c r="M34" i="3"/>
  <c r="I34" i="3"/>
  <c r="E34" i="3"/>
  <c r="AG33" i="3"/>
  <c r="AC33" i="3"/>
  <c r="Y33" i="3"/>
  <c r="U33" i="3"/>
  <c r="Q33" i="3"/>
  <c r="M33" i="3"/>
  <c r="I33" i="3"/>
  <c r="E33" i="3"/>
  <c r="AG32" i="3"/>
  <c r="AC32" i="3"/>
  <c r="Y32" i="3"/>
  <c r="U32" i="3"/>
  <c r="Q32" i="3"/>
  <c r="M32" i="3"/>
  <c r="I32" i="3"/>
  <c r="E32" i="3"/>
  <c r="AG31" i="3"/>
  <c r="AC31" i="3"/>
  <c r="Y31" i="3"/>
  <c r="U31" i="3"/>
  <c r="Q31" i="3"/>
  <c r="M31" i="3"/>
  <c r="I31" i="3"/>
  <c r="E31" i="3"/>
  <c r="AG30" i="3"/>
  <c r="AC30" i="3"/>
  <c r="Y30" i="3"/>
  <c r="U30" i="3"/>
  <c r="Q30" i="3"/>
  <c r="M30" i="3"/>
  <c r="I30" i="3"/>
  <c r="E30" i="3"/>
  <c r="AG29" i="3"/>
  <c r="AC29" i="3"/>
  <c r="Y29" i="3"/>
  <c r="U29" i="3"/>
  <c r="Q29" i="3"/>
  <c r="M29" i="3"/>
  <c r="I29" i="3"/>
  <c r="E29" i="3"/>
  <c r="AG28" i="3"/>
  <c r="AC28" i="3"/>
  <c r="Y28" i="3"/>
  <c r="U28" i="3"/>
  <c r="Q28" i="3"/>
  <c r="M28" i="3"/>
  <c r="I28" i="3"/>
  <c r="E28" i="3"/>
  <c r="AG27" i="3"/>
  <c r="AC27" i="3"/>
  <c r="Y27" i="3"/>
  <c r="U27" i="3"/>
  <c r="Q27" i="3"/>
  <c r="M27" i="3"/>
  <c r="I27" i="3"/>
  <c r="E27" i="3"/>
  <c r="AG26" i="3"/>
  <c r="AC26" i="3"/>
  <c r="Y26" i="3"/>
  <c r="U26" i="3"/>
  <c r="Q26" i="3"/>
  <c r="M26" i="3"/>
  <c r="I26" i="3"/>
  <c r="E26" i="3"/>
  <c r="AG25" i="3"/>
  <c r="AC25" i="3"/>
  <c r="Y25" i="3"/>
  <c r="U25" i="3"/>
  <c r="Q25" i="3"/>
  <c r="M25" i="3"/>
  <c r="I25" i="3"/>
  <c r="E25" i="3"/>
  <c r="AG24" i="3"/>
  <c r="AC24" i="3"/>
  <c r="Y24" i="3"/>
  <c r="U24" i="3"/>
  <c r="Q24" i="3"/>
  <c r="M24" i="3"/>
  <c r="I24" i="3"/>
  <c r="E24" i="3"/>
  <c r="AG23" i="3"/>
  <c r="AC23" i="3"/>
  <c r="Y23" i="3"/>
  <c r="U23" i="3"/>
  <c r="Q23" i="3"/>
  <c r="M23" i="3"/>
  <c r="I23" i="3"/>
  <c r="E23" i="3"/>
  <c r="AG22" i="3"/>
  <c r="AC22" i="3"/>
  <c r="Y22" i="3"/>
  <c r="U22" i="3"/>
  <c r="Q22" i="3"/>
  <c r="M22" i="3"/>
  <c r="I22" i="3"/>
  <c r="E22" i="3"/>
  <c r="AG21" i="3"/>
  <c r="AC21" i="3"/>
  <c r="Y21" i="3"/>
  <c r="U21" i="3"/>
  <c r="Q21" i="3"/>
  <c r="M21" i="3"/>
  <c r="I21" i="3"/>
  <c r="E21" i="3"/>
  <c r="AG20" i="3"/>
  <c r="AC20" i="3"/>
  <c r="Y20" i="3"/>
  <c r="U20" i="3"/>
  <c r="Q20" i="3"/>
  <c r="M20" i="3"/>
  <c r="I20" i="3"/>
  <c r="E20" i="3"/>
  <c r="AG19" i="3"/>
  <c r="AC19" i="3"/>
  <c r="Y19" i="3"/>
  <c r="U19" i="3"/>
  <c r="Q19" i="3"/>
  <c r="M19" i="3"/>
  <c r="I19" i="3"/>
  <c r="E19" i="3"/>
  <c r="AG18" i="3"/>
  <c r="AC18" i="3"/>
  <c r="Y18" i="3"/>
  <c r="U18" i="3"/>
  <c r="Q18" i="3"/>
  <c r="M18" i="3"/>
  <c r="I18" i="3"/>
  <c r="E18" i="3"/>
  <c r="AG17" i="3"/>
  <c r="AC17" i="3"/>
  <c r="Y17" i="3"/>
  <c r="U17" i="3"/>
  <c r="Q17" i="3"/>
  <c r="M17" i="3"/>
  <c r="I17" i="3"/>
  <c r="E17" i="3"/>
  <c r="AG16" i="3"/>
  <c r="AC16" i="3"/>
  <c r="Y16" i="3"/>
  <c r="U16" i="3"/>
  <c r="Q16" i="3"/>
  <c r="M16" i="3"/>
  <c r="I16" i="3"/>
  <c r="E16" i="3"/>
  <c r="AG15" i="3"/>
  <c r="AC15" i="3"/>
  <c r="Y15" i="3"/>
  <c r="U15" i="3"/>
  <c r="Q15" i="3"/>
  <c r="M15" i="3"/>
  <c r="I15" i="3"/>
  <c r="E15" i="3"/>
  <c r="AG14" i="3"/>
  <c r="AC14" i="3"/>
  <c r="Y14" i="3"/>
  <c r="U14" i="3"/>
  <c r="Q14" i="3"/>
  <c r="M14" i="3"/>
  <c r="I14" i="3"/>
  <c r="E14" i="3"/>
  <c r="AG13" i="3"/>
  <c r="AC13" i="3"/>
  <c r="Y13" i="3"/>
  <c r="U13" i="3"/>
  <c r="Q13" i="3"/>
  <c r="M13" i="3"/>
  <c r="I13" i="3"/>
  <c r="E13" i="3"/>
  <c r="AG12" i="3"/>
  <c r="AC12" i="3"/>
  <c r="Y12" i="3"/>
  <c r="U12" i="3"/>
  <c r="Q12" i="3"/>
  <c r="M12" i="3"/>
  <c r="I12" i="3"/>
  <c r="E12" i="3"/>
  <c r="AG11" i="3"/>
  <c r="AC11" i="3"/>
  <c r="Y11" i="3"/>
  <c r="U11" i="3"/>
  <c r="Q11" i="3"/>
  <c r="M11" i="3"/>
  <c r="I11" i="3"/>
  <c r="E11" i="3"/>
  <c r="AG10" i="3"/>
  <c r="AC10" i="3"/>
  <c r="Y10" i="3"/>
  <c r="U10" i="3"/>
  <c r="Q10" i="3"/>
  <c r="M10" i="3"/>
  <c r="I10" i="3"/>
  <c r="E10" i="3"/>
  <c r="AG9" i="3"/>
  <c r="AC9" i="3"/>
  <c r="Y9" i="3"/>
  <c r="U9" i="3"/>
  <c r="Q9" i="3"/>
  <c r="M9" i="3"/>
  <c r="I9" i="3"/>
  <c r="E9" i="3"/>
  <c r="AG8" i="3"/>
  <c r="AC8" i="3"/>
  <c r="Y8" i="3"/>
  <c r="U8" i="3"/>
  <c r="Q8" i="3"/>
  <c r="M8" i="3"/>
  <c r="I8" i="3"/>
  <c r="E8" i="3"/>
  <c r="AG7" i="3"/>
  <c r="AC7" i="3"/>
  <c r="Y7" i="3"/>
  <c r="U7" i="3"/>
  <c r="Q7" i="3"/>
  <c r="M7" i="3"/>
  <c r="I7" i="3"/>
  <c r="E7" i="3"/>
  <c r="AG6" i="3"/>
  <c r="AC6" i="3"/>
  <c r="Y6" i="3"/>
  <c r="U6" i="3"/>
  <c r="Q6" i="3"/>
  <c r="M6" i="3"/>
  <c r="I6" i="3"/>
  <c r="E6" i="3"/>
  <c r="AG5" i="3"/>
  <c r="AC5" i="3"/>
  <c r="Y5" i="3"/>
  <c r="U5" i="3"/>
  <c r="Q5" i="3"/>
  <c r="M5" i="3"/>
  <c r="I5" i="3"/>
  <c r="E5" i="3"/>
  <c r="AG4" i="3"/>
  <c r="AC4" i="3"/>
  <c r="Y4" i="3"/>
  <c r="U4" i="3"/>
  <c r="Q4" i="3"/>
  <c r="M4" i="3"/>
  <c r="I4" i="3"/>
  <c r="E4" i="3"/>
  <c r="AG61" i="2"/>
  <c r="AC61" i="2"/>
  <c r="Y61" i="2"/>
  <c r="U61" i="2"/>
  <c r="Q61" i="2"/>
  <c r="M61" i="2"/>
  <c r="I61" i="2"/>
  <c r="E61" i="2"/>
  <c r="AG60" i="2"/>
  <c r="AC60" i="2"/>
  <c r="Y60" i="2"/>
  <c r="U60" i="2"/>
  <c r="Q60" i="2"/>
  <c r="M60" i="2"/>
  <c r="I60" i="2"/>
  <c r="E60" i="2"/>
  <c r="AG59" i="2"/>
  <c r="AC59" i="2"/>
  <c r="Y59" i="2"/>
  <c r="U59" i="2"/>
  <c r="Q59" i="2"/>
  <c r="M59" i="2"/>
  <c r="I59" i="2"/>
  <c r="E59" i="2"/>
  <c r="AG58" i="2"/>
  <c r="AC58" i="2"/>
  <c r="Y58" i="2"/>
  <c r="U58" i="2"/>
  <c r="Q58" i="2"/>
  <c r="M58" i="2"/>
  <c r="I58" i="2"/>
  <c r="E58" i="2"/>
  <c r="AG57" i="2"/>
  <c r="AC57" i="2"/>
  <c r="Y57" i="2"/>
  <c r="U57" i="2"/>
  <c r="Q57" i="2"/>
  <c r="M57" i="2"/>
  <c r="I57" i="2"/>
  <c r="E57" i="2"/>
  <c r="AG56" i="2"/>
  <c r="AC56" i="2"/>
  <c r="Y56" i="2"/>
  <c r="U56" i="2"/>
  <c r="Q56" i="2"/>
  <c r="M56" i="2"/>
  <c r="I56" i="2"/>
  <c r="E56" i="2"/>
  <c r="AG55" i="2"/>
  <c r="AC55" i="2"/>
  <c r="Y55" i="2"/>
  <c r="U55" i="2"/>
  <c r="Q55" i="2"/>
  <c r="M55" i="2"/>
  <c r="I55" i="2"/>
  <c r="E55" i="2"/>
  <c r="AG54" i="2"/>
  <c r="AC54" i="2"/>
  <c r="Y54" i="2"/>
  <c r="U54" i="2"/>
  <c r="Q54" i="2"/>
  <c r="M54" i="2"/>
  <c r="I54" i="2"/>
  <c r="E54" i="2"/>
  <c r="AG53" i="2"/>
  <c r="AC53" i="2"/>
  <c r="Y53" i="2"/>
  <c r="U53" i="2"/>
  <c r="Q53" i="2"/>
  <c r="M53" i="2"/>
  <c r="I53" i="2"/>
  <c r="E53" i="2"/>
  <c r="AG52" i="2"/>
  <c r="AC52" i="2"/>
  <c r="Y52" i="2"/>
  <c r="U52" i="2"/>
  <c r="Q52" i="2"/>
  <c r="M52" i="2"/>
  <c r="I52" i="2"/>
  <c r="E52" i="2"/>
  <c r="AG51" i="2"/>
  <c r="AC51" i="2"/>
  <c r="Y51" i="2"/>
  <c r="U51" i="2"/>
  <c r="Q51" i="2"/>
  <c r="M51" i="2"/>
  <c r="I51" i="2"/>
  <c r="E51" i="2"/>
  <c r="Y50" i="2"/>
  <c r="AG49" i="2"/>
  <c r="AC49" i="2"/>
  <c r="Y49" i="2"/>
  <c r="U49" i="2"/>
  <c r="Q49" i="2"/>
  <c r="M49" i="2"/>
  <c r="I49" i="2"/>
  <c r="E49" i="2"/>
  <c r="AG48" i="2"/>
  <c r="AC48" i="2"/>
  <c r="Y48" i="2"/>
  <c r="U48" i="2"/>
  <c r="Q48" i="2"/>
  <c r="M48" i="2"/>
  <c r="I48" i="2"/>
  <c r="E48" i="2"/>
  <c r="AG47" i="2"/>
  <c r="AC47" i="2"/>
  <c r="Y47" i="2"/>
  <c r="U47" i="2"/>
  <c r="Q47" i="2"/>
  <c r="M47" i="2"/>
  <c r="I47" i="2"/>
  <c r="E47" i="2"/>
  <c r="AG46" i="2"/>
  <c r="AC46" i="2"/>
  <c r="Y46" i="2"/>
  <c r="U46" i="2"/>
  <c r="Q46" i="2"/>
  <c r="M46" i="2"/>
  <c r="I46" i="2"/>
  <c r="E46" i="2"/>
  <c r="AG45" i="2"/>
  <c r="AC45" i="2"/>
  <c r="Y45" i="2"/>
  <c r="U45" i="2"/>
  <c r="Q45" i="2"/>
  <c r="M45" i="2"/>
  <c r="I45" i="2"/>
  <c r="E45" i="2"/>
  <c r="AG44" i="2"/>
  <c r="AC44" i="2"/>
  <c r="Y44" i="2"/>
  <c r="U44" i="2"/>
  <c r="Q44" i="2"/>
  <c r="M44" i="2"/>
  <c r="I44" i="2"/>
  <c r="E44" i="2"/>
  <c r="AG43" i="2"/>
  <c r="AC43" i="2"/>
  <c r="Y43" i="2"/>
  <c r="U43" i="2"/>
  <c r="Q43" i="2"/>
  <c r="M43" i="2"/>
  <c r="I43" i="2"/>
  <c r="E43" i="2"/>
  <c r="AG42" i="2"/>
  <c r="AC42" i="2"/>
  <c r="Y42" i="2"/>
  <c r="U42" i="2"/>
  <c r="Q42" i="2"/>
  <c r="M42" i="2"/>
  <c r="I42" i="2"/>
  <c r="E42" i="2"/>
  <c r="AG41" i="2"/>
  <c r="AC41" i="2"/>
  <c r="Y41" i="2"/>
  <c r="U41" i="2"/>
  <c r="Q41" i="2"/>
  <c r="M41" i="2"/>
  <c r="I41" i="2"/>
  <c r="E41" i="2"/>
  <c r="Y40" i="2"/>
  <c r="AG39" i="2"/>
  <c r="AC39" i="2"/>
  <c r="Y39" i="2"/>
  <c r="U39" i="2"/>
  <c r="Q39" i="2"/>
  <c r="M39" i="2"/>
  <c r="I39" i="2"/>
  <c r="E39" i="2"/>
  <c r="AG38" i="2"/>
  <c r="AC38" i="2"/>
  <c r="Y38" i="2"/>
  <c r="U38" i="2"/>
  <c r="Q38" i="2"/>
  <c r="M38" i="2"/>
  <c r="I38" i="2"/>
  <c r="E38" i="2"/>
  <c r="AG37" i="2"/>
  <c r="AC37" i="2"/>
  <c r="Y37" i="2"/>
  <c r="U37" i="2"/>
  <c r="Q37" i="2"/>
  <c r="M37" i="2"/>
  <c r="I37" i="2"/>
  <c r="E37" i="2"/>
  <c r="Y36" i="2"/>
  <c r="AG35" i="2"/>
  <c r="AC35" i="2"/>
  <c r="Y35" i="2"/>
  <c r="U35" i="2"/>
  <c r="Q35" i="2"/>
  <c r="M35" i="2"/>
  <c r="I35" i="2"/>
  <c r="E35" i="2"/>
  <c r="AG34" i="2"/>
  <c r="AC34" i="2"/>
  <c r="Y34" i="2"/>
  <c r="U34" i="2"/>
  <c r="Q34" i="2"/>
  <c r="M34" i="2"/>
  <c r="I34" i="2"/>
  <c r="E34" i="2"/>
  <c r="AG33" i="2"/>
  <c r="AC33" i="2"/>
  <c r="Y33" i="2"/>
  <c r="U33" i="2"/>
  <c r="Q33" i="2"/>
  <c r="M33" i="2"/>
  <c r="I33" i="2"/>
  <c r="E33" i="2"/>
  <c r="AG32" i="2"/>
  <c r="AC32" i="2"/>
  <c r="Y32" i="2"/>
  <c r="U32" i="2"/>
  <c r="Q32" i="2"/>
  <c r="M32" i="2"/>
  <c r="I32" i="2"/>
  <c r="E32" i="2"/>
  <c r="AG31" i="2"/>
  <c r="AC31" i="2"/>
  <c r="Y31" i="2"/>
  <c r="U31" i="2"/>
  <c r="Q31" i="2"/>
  <c r="M31" i="2"/>
  <c r="I31" i="2"/>
  <c r="E31" i="2"/>
  <c r="AG30" i="2"/>
  <c r="AC30" i="2"/>
  <c r="Y30" i="2"/>
  <c r="U30" i="2"/>
  <c r="Q30" i="2"/>
  <c r="M30" i="2"/>
  <c r="I30" i="2"/>
  <c r="E30" i="2"/>
  <c r="AG29" i="2"/>
  <c r="AC29" i="2"/>
  <c r="Y29" i="2"/>
  <c r="U29" i="2"/>
  <c r="Q29" i="2"/>
  <c r="M29" i="2"/>
  <c r="I29" i="2"/>
  <c r="E29" i="2"/>
  <c r="AG28" i="2"/>
  <c r="AC28" i="2"/>
  <c r="Y28" i="2"/>
  <c r="U28" i="2"/>
  <c r="Q28" i="2"/>
  <c r="M28" i="2"/>
  <c r="I28" i="2"/>
  <c r="E28" i="2"/>
  <c r="AG27" i="2"/>
  <c r="AC27" i="2"/>
  <c r="Y27" i="2"/>
  <c r="U27" i="2"/>
  <c r="Q27" i="2"/>
  <c r="M27" i="2"/>
  <c r="I27" i="2"/>
  <c r="E27" i="2"/>
  <c r="AG26" i="2"/>
  <c r="AC26" i="2"/>
  <c r="Y26" i="2"/>
  <c r="U26" i="2"/>
  <c r="Q26" i="2"/>
  <c r="M26" i="2"/>
  <c r="I26" i="2"/>
  <c r="E26" i="2"/>
  <c r="AG25" i="2"/>
  <c r="AC25" i="2"/>
  <c r="Y25" i="2"/>
  <c r="U25" i="2"/>
  <c r="Q25" i="2"/>
  <c r="M25" i="2"/>
  <c r="I25" i="2"/>
  <c r="E25" i="2"/>
  <c r="AG24" i="2"/>
  <c r="AC24" i="2"/>
  <c r="Y24" i="2"/>
  <c r="U24" i="2"/>
  <c r="Q24" i="2"/>
  <c r="M24" i="2"/>
  <c r="I24" i="2"/>
  <c r="E24" i="2"/>
  <c r="AG23" i="2"/>
  <c r="AC23" i="2"/>
  <c r="Y23" i="2"/>
  <c r="U23" i="2"/>
  <c r="Q23" i="2"/>
  <c r="M23" i="2"/>
  <c r="I23" i="2"/>
  <c r="E23" i="2"/>
  <c r="AG22" i="2"/>
  <c r="AC22" i="2"/>
  <c r="Y22" i="2"/>
  <c r="U22" i="2"/>
  <c r="Q22" i="2"/>
  <c r="M22" i="2"/>
  <c r="I22" i="2"/>
  <c r="E22" i="2"/>
  <c r="AG21" i="2"/>
  <c r="AC21" i="2"/>
  <c r="Y21" i="2"/>
  <c r="U21" i="2"/>
  <c r="Q21" i="2"/>
  <c r="M21" i="2"/>
  <c r="I21" i="2"/>
  <c r="E21" i="2"/>
  <c r="AG20" i="2"/>
  <c r="AC20" i="2"/>
  <c r="Y20" i="2"/>
  <c r="U20" i="2"/>
  <c r="Q20" i="2"/>
  <c r="M20" i="2"/>
  <c r="I20" i="2"/>
  <c r="E20" i="2"/>
  <c r="AG19" i="2"/>
  <c r="AC19" i="2"/>
  <c r="Y19" i="2"/>
  <c r="U19" i="2"/>
  <c r="Q19" i="2"/>
  <c r="M19" i="2"/>
  <c r="I19" i="2"/>
  <c r="E19" i="2"/>
  <c r="AG18" i="2"/>
  <c r="AC18" i="2"/>
  <c r="Y18" i="2"/>
  <c r="U18" i="2"/>
  <c r="Q18" i="2"/>
  <c r="M18" i="2"/>
  <c r="I18" i="2"/>
  <c r="E18" i="2"/>
  <c r="AG17" i="2"/>
  <c r="AC17" i="2"/>
  <c r="Y17" i="2"/>
  <c r="U17" i="2"/>
  <c r="Q17" i="2"/>
  <c r="M17" i="2"/>
  <c r="I17" i="2"/>
  <c r="E17" i="2"/>
  <c r="AG16" i="2"/>
  <c r="AC16" i="2"/>
  <c r="Y16" i="2"/>
  <c r="U16" i="2"/>
  <c r="Q16" i="2"/>
  <c r="M16" i="2"/>
  <c r="I16" i="2"/>
  <c r="E16" i="2"/>
  <c r="AG15" i="2"/>
  <c r="AC15" i="2"/>
  <c r="Y15" i="2"/>
  <c r="U15" i="2"/>
  <c r="Q15" i="2"/>
  <c r="M15" i="2"/>
  <c r="I15" i="2"/>
  <c r="E15" i="2"/>
  <c r="AG14" i="2"/>
  <c r="AC14" i="2"/>
  <c r="Y14" i="2"/>
  <c r="U14" i="2"/>
  <c r="Q14" i="2"/>
  <c r="M14" i="2"/>
  <c r="I14" i="2"/>
  <c r="E14" i="2"/>
  <c r="AG13" i="2"/>
  <c r="AC13" i="2"/>
  <c r="Y13" i="2"/>
  <c r="U13" i="2"/>
  <c r="Q13" i="2"/>
  <c r="M13" i="2"/>
  <c r="I13" i="2"/>
  <c r="E13" i="2"/>
  <c r="AG12" i="2"/>
  <c r="AC12" i="2"/>
  <c r="Y12" i="2"/>
  <c r="U12" i="2"/>
  <c r="Q12" i="2"/>
  <c r="M12" i="2"/>
  <c r="I12" i="2"/>
  <c r="E12" i="2"/>
  <c r="AG11" i="2"/>
  <c r="AC11" i="2"/>
  <c r="Y11" i="2"/>
  <c r="U11" i="2"/>
  <c r="Q11" i="2"/>
  <c r="M11" i="2"/>
  <c r="I11" i="2"/>
  <c r="E11" i="2"/>
  <c r="AG10" i="2"/>
  <c r="AC10" i="2"/>
  <c r="Y10" i="2"/>
  <c r="U10" i="2"/>
  <c r="Q10" i="2"/>
  <c r="M10" i="2"/>
  <c r="I10" i="2"/>
  <c r="E10" i="2"/>
  <c r="AG9" i="2"/>
  <c r="AC9" i="2"/>
  <c r="Y9" i="2"/>
  <c r="U9" i="2"/>
  <c r="Q9" i="2"/>
  <c r="M9" i="2"/>
  <c r="I9" i="2"/>
  <c r="E9" i="2"/>
  <c r="AG8" i="2"/>
  <c r="AC8" i="2"/>
  <c r="Y8" i="2"/>
  <c r="U8" i="2"/>
  <c r="Q8" i="2"/>
  <c r="M8" i="2"/>
  <c r="I8" i="2"/>
  <c r="E8" i="2"/>
  <c r="AG7" i="2"/>
  <c r="AC7" i="2"/>
  <c r="Y7" i="2"/>
  <c r="U7" i="2"/>
  <c r="Q7" i="2"/>
  <c r="M7" i="2"/>
  <c r="I7" i="2"/>
  <c r="E7" i="2"/>
  <c r="AG6" i="2"/>
  <c r="AC6" i="2"/>
  <c r="Y6" i="2"/>
  <c r="U6" i="2"/>
  <c r="Q6" i="2"/>
  <c r="M6" i="2"/>
  <c r="I6" i="2"/>
  <c r="E6" i="2"/>
  <c r="AG5" i="2"/>
  <c r="AC5" i="2"/>
  <c r="Y5" i="2"/>
  <c r="U5" i="2"/>
  <c r="Q5" i="2"/>
  <c r="M5" i="2"/>
  <c r="I5" i="2"/>
  <c r="E5" i="2"/>
  <c r="AG4" i="2"/>
  <c r="AC4" i="2"/>
  <c r="Y4" i="2"/>
  <c r="U4" i="2"/>
  <c r="Q4" i="2"/>
  <c r="M4" i="2"/>
  <c r="I4" i="2"/>
  <c r="E4" i="2"/>
  <c r="U61" i="1"/>
  <c r="Q61" i="1"/>
  <c r="M61" i="1"/>
  <c r="I61" i="1"/>
  <c r="E61" i="1"/>
  <c r="U60" i="1"/>
  <c r="Q60" i="1"/>
  <c r="M60" i="1"/>
  <c r="I60" i="1"/>
  <c r="E60" i="1"/>
  <c r="U59" i="1"/>
  <c r="Q59" i="1"/>
  <c r="M59" i="1"/>
  <c r="I59" i="1"/>
  <c r="E59" i="1"/>
  <c r="U58" i="1"/>
  <c r="Q58" i="1"/>
  <c r="M58" i="1"/>
  <c r="I58" i="1"/>
  <c r="E58" i="1"/>
  <c r="U57" i="1"/>
  <c r="Q57" i="1"/>
  <c r="M57" i="1"/>
  <c r="I57" i="1"/>
  <c r="E57" i="1"/>
  <c r="U56" i="1"/>
  <c r="Q56" i="1"/>
  <c r="M56" i="1"/>
  <c r="I56" i="1"/>
  <c r="E56" i="1"/>
  <c r="U55" i="1"/>
  <c r="Q55" i="1"/>
  <c r="M55" i="1"/>
  <c r="I55" i="1"/>
  <c r="E55" i="1"/>
  <c r="U54" i="1"/>
  <c r="Q54" i="1"/>
  <c r="M54" i="1"/>
  <c r="I54" i="1"/>
  <c r="E54" i="1"/>
  <c r="U53" i="1"/>
  <c r="Q53" i="1"/>
  <c r="M53" i="1"/>
  <c r="I53" i="1"/>
  <c r="E53" i="1"/>
  <c r="U52" i="1"/>
  <c r="Q52" i="1"/>
  <c r="M52" i="1"/>
  <c r="I52" i="1"/>
  <c r="E52" i="1"/>
  <c r="U51" i="1"/>
  <c r="Q51" i="1"/>
  <c r="M51" i="1"/>
  <c r="I51" i="1"/>
  <c r="E51" i="1"/>
  <c r="U50" i="1"/>
  <c r="Q50" i="1"/>
  <c r="M50" i="1"/>
  <c r="I50" i="1"/>
  <c r="E50" i="1"/>
  <c r="U49" i="1"/>
  <c r="Q49" i="1"/>
  <c r="M49" i="1"/>
  <c r="I49" i="1"/>
  <c r="E49" i="1"/>
  <c r="U48" i="1"/>
  <c r="Q48" i="1"/>
  <c r="M48" i="1"/>
  <c r="I48" i="1"/>
  <c r="E48" i="1"/>
  <c r="U47" i="1"/>
  <c r="Q47" i="1"/>
  <c r="M47" i="1"/>
  <c r="I47" i="1"/>
  <c r="E47" i="1"/>
  <c r="U46" i="1"/>
  <c r="Q46" i="1"/>
  <c r="M46" i="1"/>
  <c r="I46" i="1"/>
  <c r="E46" i="1"/>
  <c r="U45" i="1"/>
  <c r="Q45" i="1"/>
  <c r="M45" i="1"/>
  <c r="I45" i="1"/>
  <c r="E45" i="1"/>
  <c r="U44" i="1"/>
  <c r="Q44" i="1"/>
  <c r="M44" i="1"/>
  <c r="I44" i="1"/>
  <c r="E44" i="1"/>
  <c r="U43" i="1"/>
  <c r="Q43" i="1"/>
  <c r="M43" i="1"/>
  <c r="I43" i="1"/>
  <c r="E43" i="1"/>
  <c r="U42" i="1"/>
  <c r="Q42" i="1"/>
  <c r="M42" i="1"/>
  <c r="I42" i="1"/>
  <c r="E42" i="1"/>
  <c r="U41" i="1"/>
  <c r="Q41" i="1"/>
  <c r="M41" i="1"/>
  <c r="I41" i="1"/>
  <c r="E41" i="1"/>
  <c r="U40" i="1"/>
  <c r="Q40" i="1"/>
  <c r="M40" i="1"/>
  <c r="I40" i="1"/>
  <c r="E40" i="1"/>
  <c r="U39" i="1"/>
  <c r="Q39" i="1"/>
  <c r="M39" i="1"/>
  <c r="I39" i="1"/>
  <c r="E39" i="1"/>
  <c r="U38" i="1"/>
  <c r="Q38" i="1"/>
  <c r="M38" i="1"/>
  <c r="I38" i="1"/>
  <c r="E38" i="1"/>
  <c r="U37" i="1"/>
  <c r="Q37" i="1"/>
  <c r="M37" i="1"/>
  <c r="I37" i="1"/>
  <c r="E37" i="1"/>
  <c r="U36" i="1"/>
  <c r="Q36" i="1"/>
  <c r="M36" i="1"/>
  <c r="I36" i="1"/>
  <c r="E36" i="1"/>
  <c r="U35" i="1"/>
  <c r="Q35" i="1"/>
  <c r="M35" i="1"/>
  <c r="I35" i="1"/>
  <c r="E35" i="1"/>
  <c r="U34" i="1"/>
  <c r="Q34" i="1"/>
  <c r="M34" i="1"/>
  <c r="I34" i="1"/>
  <c r="E34" i="1"/>
  <c r="U33" i="1"/>
  <c r="Q33" i="1"/>
  <c r="M33" i="1"/>
  <c r="I33" i="1"/>
  <c r="E33" i="1"/>
  <c r="U32" i="1"/>
  <c r="Q32" i="1"/>
  <c r="M32" i="1"/>
  <c r="I32" i="1"/>
  <c r="E32" i="1"/>
  <c r="U31" i="1"/>
  <c r="Q31" i="1"/>
  <c r="M31" i="1"/>
  <c r="I31" i="1"/>
  <c r="E31" i="1"/>
  <c r="U30" i="1"/>
  <c r="Q30" i="1"/>
  <c r="M30" i="1"/>
  <c r="I30" i="1"/>
  <c r="E30" i="1"/>
  <c r="U29" i="1"/>
  <c r="Q29" i="1"/>
  <c r="M29" i="1"/>
  <c r="I29" i="1"/>
  <c r="E29" i="1"/>
  <c r="U28" i="1"/>
  <c r="Q28" i="1"/>
  <c r="M28" i="1"/>
  <c r="I28" i="1"/>
  <c r="E28" i="1"/>
  <c r="U27" i="1"/>
  <c r="Q27" i="1"/>
  <c r="M27" i="1"/>
  <c r="I27" i="1"/>
  <c r="E27" i="1"/>
  <c r="U26" i="1"/>
  <c r="Q26" i="1"/>
  <c r="M26" i="1"/>
  <c r="I26" i="1"/>
  <c r="E26" i="1"/>
  <c r="U25" i="1"/>
  <c r="Q25" i="1"/>
  <c r="M25" i="1"/>
  <c r="I25" i="1"/>
  <c r="E25" i="1"/>
  <c r="U24" i="1"/>
  <c r="Q24" i="1"/>
  <c r="M24" i="1"/>
  <c r="I24" i="1"/>
  <c r="E24" i="1"/>
  <c r="U23" i="1"/>
  <c r="Q23" i="1"/>
  <c r="M23" i="1"/>
  <c r="I23" i="1"/>
  <c r="E23" i="1"/>
  <c r="U22" i="1"/>
  <c r="Q22" i="1"/>
  <c r="M22" i="1"/>
  <c r="I22" i="1"/>
  <c r="E22" i="1"/>
  <c r="U21" i="1"/>
  <c r="Q21" i="1"/>
  <c r="M21" i="1"/>
  <c r="I21" i="1"/>
  <c r="E21" i="1"/>
  <c r="U20" i="1"/>
  <c r="Q20" i="1"/>
  <c r="M20" i="1"/>
  <c r="I20" i="1"/>
  <c r="E20" i="1"/>
  <c r="U19" i="1"/>
  <c r="Q19" i="1"/>
  <c r="M19" i="1"/>
  <c r="I19" i="1"/>
  <c r="E19" i="1"/>
  <c r="U18" i="1"/>
  <c r="Q18" i="1"/>
  <c r="M18" i="1"/>
  <c r="I18" i="1"/>
  <c r="E18" i="1"/>
  <c r="U17" i="1"/>
  <c r="Q17" i="1"/>
  <c r="M17" i="1"/>
  <c r="I17" i="1"/>
  <c r="E17" i="1"/>
  <c r="U16" i="1"/>
  <c r="Q16" i="1"/>
  <c r="M16" i="1"/>
  <c r="I16" i="1"/>
  <c r="E16" i="1"/>
  <c r="U15" i="1"/>
  <c r="Q15" i="1"/>
  <c r="M15" i="1"/>
  <c r="I15" i="1"/>
  <c r="E15" i="1"/>
  <c r="U14" i="1"/>
  <c r="Q14" i="1"/>
  <c r="M14" i="1"/>
  <c r="I14" i="1"/>
  <c r="E14" i="1"/>
  <c r="U13" i="1"/>
  <c r="Q13" i="1"/>
  <c r="M13" i="1"/>
  <c r="I13" i="1"/>
  <c r="E13" i="1"/>
  <c r="U12" i="1"/>
  <c r="Q12" i="1"/>
  <c r="M12" i="1"/>
  <c r="I12" i="1"/>
  <c r="E12" i="1"/>
  <c r="U11" i="1"/>
  <c r="Q11" i="1"/>
  <c r="M11" i="1"/>
  <c r="I11" i="1"/>
  <c r="E11" i="1"/>
  <c r="U10" i="1"/>
  <c r="Q10" i="1"/>
  <c r="M10" i="1"/>
  <c r="I10" i="1"/>
  <c r="E10" i="1"/>
  <c r="U9" i="1"/>
  <c r="Q9" i="1"/>
  <c r="M9" i="1"/>
  <c r="I9" i="1"/>
  <c r="E9" i="1"/>
  <c r="U8" i="1"/>
  <c r="Q8" i="1"/>
  <c r="M8" i="1"/>
  <c r="I8" i="1"/>
  <c r="E8" i="1"/>
  <c r="U7" i="1"/>
  <c r="Q7" i="1"/>
  <c r="M7" i="1"/>
  <c r="I7" i="1"/>
  <c r="E7" i="1"/>
  <c r="U6" i="1"/>
  <c r="Q6" i="1"/>
  <c r="M6" i="1"/>
  <c r="I6" i="1"/>
  <c r="E6" i="1"/>
  <c r="U5" i="1"/>
  <c r="Q5" i="1"/>
  <c r="M5" i="1"/>
  <c r="I5" i="1"/>
  <c r="E5" i="1"/>
  <c r="U4" i="1"/>
  <c r="Q4" i="1"/>
  <c r="M4" i="1"/>
  <c r="I4" i="1"/>
  <c r="E4" i="1"/>
</calcChain>
</file>

<file path=xl/sharedStrings.xml><?xml version="1.0" encoding="utf-8"?>
<sst xmlns="http://schemas.openxmlformats.org/spreadsheetml/2006/main" count="356" uniqueCount="179">
  <si>
    <r>
      <t>TtAQPs</t>
    </r>
    <r>
      <rPr>
        <b/>
        <sz val="11"/>
        <color theme="1"/>
        <rFont val="Times New Roman"/>
      </rPr>
      <t>' expression in different organs (FPKM values)</t>
    </r>
  </si>
  <si>
    <t>Genes</t>
  </si>
  <si>
    <t>Tt-Root-1</t>
  </si>
  <si>
    <t>Tt-Root-2</t>
  </si>
  <si>
    <t>Tt-Root-3</t>
  </si>
  <si>
    <t>Root-average</t>
  </si>
  <si>
    <t>Tt-Stem-1</t>
  </si>
  <si>
    <t>Tt-Stem-2</t>
  </si>
  <si>
    <t>Tt-Stem-3</t>
  </si>
  <si>
    <t>Stem-average</t>
  </si>
  <si>
    <t>Tt-Leaf-1</t>
  </si>
  <si>
    <t>Tt-Leaf-2</t>
  </si>
  <si>
    <t>Tt-Leaf-3</t>
  </si>
  <si>
    <t>Leaf-average</t>
  </si>
  <si>
    <t>Tt-Flower-1</t>
  </si>
  <si>
    <t>Tt-Flower-2</t>
  </si>
  <si>
    <t>Tt-Flower-3</t>
  </si>
  <si>
    <t>Flower-average</t>
  </si>
  <si>
    <t>Tt-Fruit-1</t>
  </si>
  <si>
    <t>Tt-Fruit-2</t>
  </si>
  <si>
    <t>Tt-Fruit-3</t>
  </si>
  <si>
    <t>Fruit-average</t>
  </si>
  <si>
    <t>TtPIP1;1</t>
  </si>
  <si>
    <t>TtPIP1;2</t>
  </si>
  <si>
    <t>TtPIP1;3</t>
  </si>
  <si>
    <t>TtPIP1;4</t>
  </si>
  <si>
    <t>TtPIP2;1</t>
  </si>
  <si>
    <t>TtPIP2;2</t>
  </si>
  <si>
    <t>TtPIP2;3</t>
  </si>
  <si>
    <t>TtPIP2;4</t>
  </si>
  <si>
    <t>TtPIP2;5</t>
  </si>
  <si>
    <t>TtPIP2;6</t>
  </si>
  <si>
    <t>TtPIP2;7</t>
  </si>
  <si>
    <t>TtPIP2;8</t>
  </si>
  <si>
    <t>TtPIP2;9</t>
  </si>
  <si>
    <t>TtPIP2;10</t>
  </si>
  <si>
    <t>TtPIP2;11</t>
  </si>
  <si>
    <t>TtTIP1;1</t>
  </si>
  <si>
    <t>TtTIP1;2</t>
  </si>
  <si>
    <t>TtTIP1;3</t>
  </si>
  <si>
    <t>TtTIP1;4</t>
  </si>
  <si>
    <t>TtTIP1;5</t>
  </si>
  <si>
    <t>TtTIP1;6</t>
  </si>
  <si>
    <t>TtTIP2;1</t>
  </si>
  <si>
    <t>TtTIP2;2</t>
  </si>
  <si>
    <t>TtTIP2;3</t>
  </si>
  <si>
    <t>TtTIP2;4</t>
  </si>
  <si>
    <t>TtTIP2;5</t>
  </si>
  <si>
    <t>TtTIP2;6</t>
  </si>
  <si>
    <t>TtTIP3;1</t>
  </si>
  <si>
    <t>TtTIP3;2</t>
  </si>
  <si>
    <t>TtTIP4;1</t>
  </si>
  <si>
    <t>TtTIP4;2</t>
  </si>
  <si>
    <t>TtTIP5;1</t>
  </si>
  <si>
    <t>TtTIP5;2</t>
  </si>
  <si>
    <t>TtNIP1;1</t>
  </si>
  <si>
    <t>TtNIP1;2</t>
  </si>
  <si>
    <t>TtNIP2;1</t>
  </si>
  <si>
    <t>TtNIP2;2</t>
  </si>
  <si>
    <t>TtNIP2;3</t>
  </si>
  <si>
    <t>TtNIP3;1</t>
  </si>
  <si>
    <t>TtNIP4;1</t>
  </si>
  <si>
    <t>TtNIP4;2</t>
  </si>
  <si>
    <t>TtNIP5;1</t>
  </si>
  <si>
    <t>TtNIP5;2</t>
  </si>
  <si>
    <t>TtNIP6;1</t>
  </si>
  <si>
    <t>TtNIP6;2</t>
  </si>
  <si>
    <t>TtNIP7;1</t>
  </si>
  <si>
    <t>TtNIP7;2</t>
  </si>
  <si>
    <t>TtNIP7;3</t>
  </si>
  <si>
    <t>TtNIP8;1</t>
  </si>
  <si>
    <t>TtNIP8;2</t>
  </si>
  <si>
    <t>TtNIP8;3</t>
  </si>
  <si>
    <t>TtNIP8;4</t>
  </si>
  <si>
    <t>TtSIP1;1</t>
  </si>
  <si>
    <t>TtSIP1;2</t>
  </si>
  <si>
    <t>TtSIP2;1</t>
  </si>
  <si>
    <t>TtSIP2;2</t>
  </si>
  <si>
    <t>TtXIP1;1</t>
  </si>
  <si>
    <t>TtXIP1;2</t>
  </si>
  <si>
    <r>
      <t>TtAQPs</t>
    </r>
    <r>
      <rPr>
        <b/>
        <sz val="11"/>
        <color theme="1"/>
        <rFont val="Times New Roman"/>
      </rPr>
      <t>' expression in roots after different abiotic stress challenges (FPKM values)</t>
    </r>
  </si>
  <si>
    <t>Root-CK-1</t>
  </si>
  <si>
    <t>Root-CK-2</t>
  </si>
  <si>
    <t>Root-CK-3</t>
  </si>
  <si>
    <t>Root-CK</t>
  </si>
  <si>
    <t>Root-H-2h-1</t>
  </si>
  <si>
    <t>Root-H-2h-2</t>
  </si>
  <si>
    <t>Root-H-2h-3</t>
  </si>
  <si>
    <t>Root-Heat-2h</t>
  </si>
  <si>
    <t>Root-S-2h-1</t>
  </si>
  <si>
    <t>Root-S-2h-2</t>
  </si>
  <si>
    <t>Root-S-2h-3</t>
  </si>
  <si>
    <t>Root-Salt-2h</t>
  </si>
  <si>
    <t>Root-S-2d-1</t>
  </si>
  <si>
    <t>Root-S-2d-2</t>
  </si>
  <si>
    <t>Root-S-2d-3</t>
  </si>
  <si>
    <t>Root-Salt-2d</t>
  </si>
  <si>
    <t>Root-A-2h-1</t>
  </si>
  <si>
    <t>Root-A-2h-2</t>
  </si>
  <si>
    <t>Root-A-2h-3</t>
  </si>
  <si>
    <t>Root-Alkali-2h</t>
  </si>
  <si>
    <t>Root-A-2d-1</t>
  </si>
  <si>
    <t>Root-A-2d-2</t>
  </si>
  <si>
    <t>Root-A-2d-3</t>
  </si>
  <si>
    <t>Root-Alkali-2d</t>
  </si>
  <si>
    <t>Root-HO-2h-1</t>
  </si>
  <si>
    <t>Root-HO-2h-2</t>
  </si>
  <si>
    <t>Root-HO-2h-3</t>
  </si>
  <si>
    <t>Root-osmotic-2h</t>
  </si>
  <si>
    <t>Root-HO-2d-1</t>
  </si>
  <si>
    <t>Root-HO-2d-2</t>
  </si>
  <si>
    <t>Root-HO-2d-3</t>
  </si>
  <si>
    <t>Root-osmotic-2d</t>
  </si>
  <si>
    <r>
      <t>TtAQPs</t>
    </r>
    <r>
      <rPr>
        <b/>
        <sz val="11"/>
        <color theme="1"/>
        <rFont val="Times New Roman"/>
      </rPr>
      <t>' expression in stems after different abiotic stress challenges (FPKM values)</t>
    </r>
  </si>
  <si>
    <t>Stem-CK-1</t>
  </si>
  <si>
    <t>Stem-CK-2</t>
  </si>
  <si>
    <t>Stem-CK-3</t>
  </si>
  <si>
    <t>Stem-CK</t>
  </si>
  <si>
    <t>Stem-H-2h-1</t>
  </si>
  <si>
    <t>Stem-H-2h-2</t>
  </si>
  <si>
    <t>Stem-H-2h-3</t>
  </si>
  <si>
    <t>Stem-Heat-2h</t>
  </si>
  <si>
    <t>Stem-S-2h-1</t>
  </si>
  <si>
    <t>Stem-S-2h-2</t>
  </si>
  <si>
    <t>Stem-S-2h-3</t>
  </si>
  <si>
    <t>Stem-Salt-2h</t>
  </si>
  <si>
    <t>Stem-S-2d-1</t>
  </si>
  <si>
    <t>Stem-S-2d-2</t>
  </si>
  <si>
    <t>Stem-S-2d-3</t>
  </si>
  <si>
    <t>Stem-Salt-2d</t>
  </si>
  <si>
    <t>Stem-A-2h-1</t>
  </si>
  <si>
    <t>Stem-A-2h-2</t>
  </si>
  <si>
    <t>Stem-A-2h-3</t>
  </si>
  <si>
    <t>Stem-Alkali-2h</t>
  </si>
  <si>
    <t>Stem-A-2d-1</t>
  </si>
  <si>
    <t>Stem-A-2d-2</t>
  </si>
  <si>
    <t>Stem-A-2d-3</t>
  </si>
  <si>
    <t>Stem-Alkali-2d</t>
  </si>
  <si>
    <t>Stem-HO-2h-1</t>
  </si>
  <si>
    <t>Stem-HO-2h-2</t>
  </si>
  <si>
    <t>Stem-HO-2h-3</t>
  </si>
  <si>
    <t>Stem-osmotic-2h</t>
  </si>
  <si>
    <t>Stem-HO-2d-1</t>
  </si>
  <si>
    <t>Stem-HO-2d-2</t>
  </si>
  <si>
    <t>Stem-HO-2d-3</t>
  </si>
  <si>
    <t>Stem-osmotic-2d</t>
  </si>
  <si>
    <r>
      <t>TtAQPs</t>
    </r>
    <r>
      <rPr>
        <b/>
        <sz val="11"/>
        <color theme="1"/>
        <rFont val="Times New Roman"/>
      </rPr>
      <t>' expression in leaves after different abiotic stress challenges (FPKM values)</t>
    </r>
  </si>
  <si>
    <t>Leaf-CK-1</t>
  </si>
  <si>
    <t>Leaf-CK-2</t>
  </si>
  <si>
    <t>Leaf-CK-3</t>
  </si>
  <si>
    <t>Leaf-CK</t>
  </si>
  <si>
    <t>Leaf-H-2h-1</t>
  </si>
  <si>
    <t>Leaf-H-2h-2</t>
  </si>
  <si>
    <t>Leaf-H-2h-3</t>
  </si>
  <si>
    <t>Leaf-Heat-2h</t>
  </si>
  <si>
    <t>Leaf-S-2h-1</t>
  </si>
  <si>
    <t>Leaf-S-2h-2</t>
  </si>
  <si>
    <t>Leaf-S-2h-3</t>
  </si>
  <si>
    <t>Leaf-Salt-2h</t>
  </si>
  <si>
    <t>Leaf-S-2d-1</t>
  </si>
  <si>
    <t>Leaf-S-2d-2</t>
  </si>
  <si>
    <t>Leaf-S-2d-3</t>
  </si>
  <si>
    <t>Leaf-Salt-2d</t>
  </si>
  <si>
    <t>Leaf-A-2h-1</t>
  </si>
  <si>
    <t>Leaf-A-2h-2</t>
  </si>
  <si>
    <t>Leaf-A-2h-3</t>
  </si>
  <si>
    <t>Leaf-Alkali-2h</t>
  </si>
  <si>
    <t>Leaf-A-2d-1</t>
  </si>
  <si>
    <t>Leaf-A-2d-2</t>
  </si>
  <si>
    <t>Leaf-A-2d-3</t>
  </si>
  <si>
    <t>Leaf-Alkali-2d</t>
  </si>
  <si>
    <t>Leaf-HO-2h-1</t>
  </si>
  <si>
    <t>Leaf-HO-2h-2</t>
  </si>
  <si>
    <t>Leaf-HO-2h-3</t>
  </si>
  <si>
    <t>Leaf-osmotic-2h</t>
  </si>
  <si>
    <t>Leaf-HO-2d-1</t>
  </si>
  <si>
    <t>Leaf-HO-2d-2</t>
  </si>
  <si>
    <t>Leaf-HO-2d-3</t>
  </si>
  <si>
    <t>Leaf-osmotic-2d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</si>
</sst>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i/>
      <sz val="11"/>
      <color theme="1"/>
      <name val="Times New Roman"/>
    </font>
    <font>
      <b/>
      <sz val="11"/>
      <color theme="1"/>
      <name val="Times New Roman"/>
    </font>
    <font>
      <b/>
      <sz val="11"/>
      <name val="Times New Roman"/>
      <family val="1"/>
    </font>
    <font>
      <sz val="11"/>
      <color theme="1"/>
      <name val="Times New Roman"/>
    </font>
    <font>
      <sz val="11"/>
      <color rgb="FFFF0000"/>
      <name val="宋体"/>
      <charset val="134"/>
      <scheme val="minor"/>
    </font>
    <font>
      <i/>
      <sz val="11"/>
      <name val="Times New Roman"/>
      <family val="1"/>
    </font>
    <font>
      <sz val="1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58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58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>
                <a:solidFill>
                  <a:schemeClr val="tx1">
                    <a:lumMod val="75000"/>
                    <a:lumOff val="25000"/>
                  </a:schemeClr>
                </a:solidFill>
                <a:uFillTx/>
                <a:latin typeface="Times New Roman" panose="02020603050405020304" charset="0"/>
              </a:rPr>
              <a:t>TtAQPs</a:t>
            </a:r>
            <a:r>
              <a:rPr lang="en-US" b="0" i="1">
                <a:solidFill>
                  <a:schemeClr val="tx1">
                    <a:lumMod val="75000"/>
                    <a:lumOff val="25000"/>
                  </a:schemeClr>
                </a:solidFill>
                <a:uFillTx/>
                <a:latin typeface="Times New Roman" panose="02020603050405020304" charset="0"/>
              </a:rPr>
              <a:t>' </a:t>
            </a:r>
            <a:r>
              <a:rPr lang="en-US">
                <a:solidFill>
                  <a:schemeClr val="tx1">
                    <a:lumMod val="75000"/>
                    <a:lumOff val="25000"/>
                  </a:schemeClr>
                </a:solidFill>
                <a:uFillTx/>
                <a:latin typeface="Times New Roman" panose="02020603050405020304" charset="0"/>
              </a:rPr>
              <a:t>expression in different organs (FPKM values)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'Different organs'!$E$3</c:f>
              <c:strCache>
                <c:ptCount val="1"/>
                <c:pt idx="0">
                  <c:v>Root-average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'Different organs'!$A$4:$A$61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'Different organs'!$E$4:$E$61</c:f>
              <c:numCache>
                <c:formatCode>General</c:formatCode>
                <c:ptCount val="58"/>
                <c:pt idx="0">
                  <c:v>806.72662330507501</c:v>
                </c:pt>
                <c:pt idx="1">
                  <c:v>512.08733147907606</c:v>
                </c:pt>
                <c:pt idx="2">
                  <c:v>67.795674062227903</c:v>
                </c:pt>
                <c:pt idx="3">
                  <c:v>41.125027523536097</c:v>
                </c:pt>
                <c:pt idx="4">
                  <c:v>277.71261168226198</c:v>
                </c:pt>
                <c:pt idx="5">
                  <c:v>69.938256890975893</c:v>
                </c:pt>
                <c:pt idx="6">
                  <c:v>78.134945227610402</c:v>
                </c:pt>
                <c:pt idx="7">
                  <c:v>30.2577758266</c:v>
                </c:pt>
                <c:pt idx="8">
                  <c:v>213.42035554285599</c:v>
                </c:pt>
                <c:pt idx="9">
                  <c:v>266.530267714557</c:v>
                </c:pt>
                <c:pt idx="10">
                  <c:v>244.180065506353</c:v>
                </c:pt>
                <c:pt idx="11">
                  <c:v>228.66353270403201</c:v>
                </c:pt>
                <c:pt idx="12">
                  <c:v>1.71097511516101</c:v>
                </c:pt>
                <c:pt idx="13">
                  <c:v>0</c:v>
                </c:pt>
                <c:pt idx="14">
                  <c:v>0.68949885190965099</c:v>
                </c:pt>
                <c:pt idx="15">
                  <c:v>216.377391913742</c:v>
                </c:pt>
                <c:pt idx="16">
                  <c:v>540.17898374473305</c:v>
                </c:pt>
                <c:pt idx="17">
                  <c:v>264.09789323445801</c:v>
                </c:pt>
                <c:pt idx="18">
                  <c:v>329.81651773495599</c:v>
                </c:pt>
                <c:pt idx="19">
                  <c:v>0</c:v>
                </c:pt>
                <c:pt idx="20">
                  <c:v>0</c:v>
                </c:pt>
                <c:pt idx="21">
                  <c:v>22.2447705938187</c:v>
                </c:pt>
                <c:pt idx="22">
                  <c:v>16.690020818686701</c:v>
                </c:pt>
                <c:pt idx="23">
                  <c:v>7.5719112401087303</c:v>
                </c:pt>
                <c:pt idx="24">
                  <c:v>2.10364357889843</c:v>
                </c:pt>
                <c:pt idx="25">
                  <c:v>91.700777995087293</c:v>
                </c:pt>
                <c:pt idx="26">
                  <c:v>17.625396213813801</c:v>
                </c:pt>
                <c:pt idx="27">
                  <c:v>1.98095718237602E-2</c:v>
                </c:pt>
                <c:pt idx="28">
                  <c:v>0.13866700276632199</c:v>
                </c:pt>
                <c:pt idx="29">
                  <c:v>0.12829443637181501</c:v>
                </c:pt>
                <c:pt idx="30">
                  <c:v>2.8311479817448002</c:v>
                </c:pt>
                <c:pt idx="31">
                  <c:v>1.5929831665773098E-2</c:v>
                </c:pt>
                <c:pt idx="32">
                  <c:v>0</c:v>
                </c:pt>
                <c:pt idx="33">
                  <c:v>23.175678553614802</c:v>
                </c:pt>
                <c:pt idx="34">
                  <c:v>12.651617367142901</c:v>
                </c:pt>
                <c:pt idx="35">
                  <c:v>0</c:v>
                </c:pt>
                <c:pt idx="36">
                  <c:v>0</c:v>
                </c:pt>
                <c:pt idx="37">
                  <c:v>1.42588703022304E-2</c:v>
                </c:pt>
                <c:pt idx="38">
                  <c:v>0</c:v>
                </c:pt>
                <c:pt idx="39">
                  <c:v>8.7685936437175496</c:v>
                </c:pt>
                <c:pt idx="40">
                  <c:v>34.976984598980302</c:v>
                </c:pt>
                <c:pt idx="41">
                  <c:v>31.855997001151898</c:v>
                </c:pt>
                <c:pt idx="42">
                  <c:v>24.9554802642647</c:v>
                </c:pt>
                <c:pt idx="43">
                  <c:v>5.7041571488672398</c:v>
                </c:pt>
                <c:pt idx="44">
                  <c:v>13.4201761326172</c:v>
                </c:pt>
                <c:pt idx="45">
                  <c:v>0</c:v>
                </c:pt>
                <c:pt idx="46">
                  <c:v>0</c:v>
                </c:pt>
                <c:pt idx="47">
                  <c:v>0.53450849848942505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28.779273444953201</c:v>
                </c:pt>
                <c:pt idx="53">
                  <c:v>31.2904182936308</c:v>
                </c:pt>
                <c:pt idx="54">
                  <c:v>13.344686167078301</c:v>
                </c:pt>
                <c:pt idx="55">
                  <c:v>14.921269414045399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1-4058-8D2B-FE7DB70DDE60}"/>
            </c:ext>
          </c:extLst>
        </c:ser>
        <c:ser>
          <c:idx val="1"/>
          <c:order val="1"/>
          <c:tx>
            <c:strRef>
              <c:f>'Different organs'!$I$3</c:f>
              <c:strCache>
                <c:ptCount val="1"/>
                <c:pt idx="0">
                  <c:v>Stem-average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'Different organs'!$A$4:$A$61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'Different organs'!$I$4:$I$61</c:f>
              <c:numCache>
                <c:formatCode>General</c:formatCode>
                <c:ptCount val="58"/>
                <c:pt idx="0">
                  <c:v>1688.84429505753</c:v>
                </c:pt>
                <c:pt idx="1">
                  <c:v>1401.85001024642</c:v>
                </c:pt>
                <c:pt idx="2">
                  <c:v>189.74463862286299</c:v>
                </c:pt>
                <c:pt idx="3">
                  <c:v>198.15800557504201</c:v>
                </c:pt>
                <c:pt idx="4">
                  <c:v>426.55670332261798</c:v>
                </c:pt>
                <c:pt idx="5">
                  <c:v>363.55658770412401</c:v>
                </c:pt>
                <c:pt idx="6">
                  <c:v>175.24634731356599</c:v>
                </c:pt>
                <c:pt idx="7">
                  <c:v>136.66341024807599</c:v>
                </c:pt>
                <c:pt idx="8">
                  <c:v>27.767758321855599</c:v>
                </c:pt>
                <c:pt idx="9">
                  <c:v>10.769225353357299</c:v>
                </c:pt>
                <c:pt idx="10">
                  <c:v>1224.02037243123</c:v>
                </c:pt>
                <c:pt idx="11">
                  <c:v>1433.05080623258</c:v>
                </c:pt>
                <c:pt idx="12">
                  <c:v>583.19471252858705</c:v>
                </c:pt>
                <c:pt idx="13">
                  <c:v>10.423129767365699</c:v>
                </c:pt>
                <c:pt idx="14">
                  <c:v>0.35336772948445</c:v>
                </c:pt>
                <c:pt idx="15">
                  <c:v>618.64358129877303</c:v>
                </c:pt>
                <c:pt idx="16">
                  <c:v>2161.3996720033601</c:v>
                </c:pt>
                <c:pt idx="17">
                  <c:v>11.7090340904198</c:v>
                </c:pt>
                <c:pt idx="18">
                  <c:v>11.7248169756961</c:v>
                </c:pt>
                <c:pt idx="19">
                  <c:v>0</c:v>
                </c:pt>
                <c:pt idx="20">
                  <c:v>1.4498524847995299E-2</c:v>
                </c:pt>
                <c:pt idx="21">
                  <c:v>846.31240386028105</c:v>
                </c:pt>
                <c:pt idx="22">
                  <c:v>510.09321893814598</c:v>
                </c:pt>
                <c:pt idx="23">
                  <c:v>0.25734086990709998</c:v>
                </c:pt>
                <c:pt idx="24">
                  <c:v>0</c:v>
                </c:pt>
                <c:pt idx="25">
                  <c:v>0.80748739324944896</c:v>
                </c:pt>
                <c:pt idx="26">
                  <c:v>0.38033949512710802</c:v>
                </c:pt>
                <c:pt idx="27">
                  <c:v>0.11798126986588001</c:v>
                </c:pt>
                <c:pt idx="28">
                  <c:v>0.14612711588548399</c:v>
                </c:pt>
                <c:pt idx="29">
                  <c:v>10.412966696284901</c:v>
                </c:pt>
                <c:pt idx="30">
                  <c:v>122.08711444868101</c:v>
                </c:pt>
                <c:pt idx="31">
                  <c:v>0</c:v>
                </c:pt>
                <c:pt idx="32">
                  <c:v>1.8552780392612701E-2</c:v>
                </c:pt>
                <c:pt idx="33">
                  <c:v>18.5337045899727</c:v>
                </c:pt>
                <c:pt idx="34">
                  <c:v>7.4045100800190804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2.1294312757762599</c:v>
                </c:pt>
                <c:pt idx="39">
                  <c:v>1.6354033882657499</c:v>
                </c:pt>
                <c:pt idx="40">
                  <c:v>1.11303205546777</c:v>
                </c:pt>
                <c:pt idx="41">
                  <c:v>55.872844208980702</c:v>
                </c:pt>
                <c:pt idx="42">
                  <c:v>26.0341721130848</c:v>
                </c:pt>
                <c:pt idx="43">
                  <c:v>79.885659808438305</c:v>
                </c:pt>
                <c:pt idx="44">
                  <c:v>107.77262986648</c:v>
                </c:pt>
                <c:pt idx="45">
                  <c:v>0</c:v>
                </c:pt>
                <c:pt idx="46">
                  <c:v>0</c:v>
                </c:pt>
                <c:pt idx="47">
                  <c:v>1.4441444041507099E-2</c:v>
                </c:pt>
                <c:pt idx="48">
                  <c:v>0</c:v>
                </c:pt>
                <c:pt idx="49">
                  <c:v>0.32553679793581702</c:v>
                </c:pt>
                <c:pt idx="50">
                  <c:v>9.5690263996768707E-2</c:v>
                </c:pt>
                <c:pt idx="51">
                  <c:v>0</c:v>
                </c:pt>
                <c:pt idx="52">
                  <c:v>35.961356031401898</c:v>
                </c:pt>
                <c:pt idx="53">
                  <c:v>48.480188495918199</c:v>
                </c:pt>
                <c:pt idx="54">
                  <c:v>16.112967159838</c:v>
                </c:pt>
                <c:pt idx="55">
                  <c:v>15.699551244396201</c:v>
                </c:pt>
                <c:pt idx="56">
                  <c:v>4.7079922389870301</c:v>
                </c:pt>
                <c:pt idx="57">
                  <c:v>4.68759981476446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1-4058-8D2B-FE7DB70DDE60}"/>
            </c:ext>
          </c:extLst>
        </c:ser>
        <c:ser>
          <c:idx val="2"/>
          <c:order val="2"/>
          <c:tx>
            <c:strRef>
              <c:f>'Different organs'!$M$3</c:f>
              <c:strCache>
                <c:ptCount val="1"/>
                <c:pt idx="0">
                  <c:v>Leaf-average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'Different organs'!$A$4:$A$61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'Different organs'!$M$4:$M$61</c:f>
              <c:numCache>
                <c:formatCode>General</c:formatCode>
                <c:ptCount val="58"/>
                <c:pt idx="0">
                  <c:v>750.96064637519498</c:v>
                </c:pt>
                <c:pt idx="1">
                  <c:v>788.49202779281404</c:v>
                </c:pt>
                <c:pt idx="2">
                  <c:v>103.685430633195</c:v>
                </c:pt>
                <c:pt idx="3">
                  <c:v>38.580882935016596</c:v>
                </c:pt>
                <c:pt idx="4">
                  <c:v>436.99585233819602</c:v>
                </c:pt>
                <c:pt idx="5">
                  <c:v>267.56193588435201</c:v>
                </c:pt>
                <c:pt idx="6">
                  <c:v>66.453267414551803</c:v>
                </c:pt>
                <c:pt idx="7">
                  <c:v>75.421008163134701</c:v>
                </c:pt>
                <c:pt idx="8">
                  <c:v>0.64681790432660202</c:v>
                </c:pt>
                <c:pt idx="9">
                  <c:v>0.80864367733374498</c:v>
                </c:pt>
                <c:pt idx="10">
                  <c:v>151.77335192042</c:v>
                </c:pt>
                <c:pt idx="11">
                  <c:v>299.64152410634301</c:v>
                </c:pt>
                <c:pt idx="12">
                  <c:v>494.479406121127</c:v>
                </c:pt>
                <c:pt idx="13">
                  <c:v>23.6925406166235</c:v>
                </c:pt>
                <c:pt idx="14">
                  <c:v>0.32396021584953499</c:v>
                </c:pt>
                <c:pt idx="15">
                  <c:v>373.14600192113801</c:v>
                </c:pt>
                <c:pt idx="16">
                  <c:v>1152.3986590116201</c:v>
                </c:pt>
                <c:pt idx="17">
                  <c:v>3.4271423970022101</c:v>
                </c:pt>
                <c:pt idx="18">
                  <c:v>0.97440273065101801</c:v>
                </c:pt>
                <c:pt idx="19">
                  <c:v>0</c:v>
                </c:pt>
                <c:pt idx="20">
                  <c:v>0</c:v>
                </c:pt>
                <c:pt idx="21">
                  <c:v>282.64850997026701</c:v>
                </c:pt>
                <c:pt idx="22">
                  <c:v>161.582163780413</c:v>
                </c:pt>
                <c:pt idx="23">
                  <c:v>5.8946473265701002E-2</c:v>
                </c:pt>
                <c:pt idx="24">
                  <c:v>0</c:v>
                </c:pt>
                <c:pt idx="25">
                  <c:v>0</c:v>
                </c:pt>
                <c:pt idx="26">
                  <c:v>0.51230682398592597</c:v>
                </c:pt>
                <c:pt idx="27">
                  <c:v>9.3429962098153005E-2</c:v>
                </c:pt>
                <c:pt idx="28">
                  <c:v>0</c:v>
                </c:pt>
                <c:pt idx="29">
                  <c:v>0.43897646572090299</c:v>
                </c:pt>
                <c:pt idx="30">
                  <c:v>18.248617559573599</c:v>
                </c:pt>
                <c:pt idx="31">
                  <c:v>0</c:v>
                </c:pt>
                <c:pt idx="32">
                  <c:v>0</c:v>
                </c:pt>
                <c:pt idx="33">
                  <c:v>5.0161987634677301</c:v>
                </c:pt>
                <c:pt idx="34">
                  <c:v>3.6638282552185202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21.371514024109199</c:v>
                </c:pt>
                <c:pt idx="39">
                  <c:v>2.1536729497831</c:v>
                </c:pt>
                <c:pt idx="40">
                  <c:v>0.316061581612256</c:v>
                </c:pt>
                <c:pt idx="41">
                  <c:v>8.1447210744266805</c:v>
                </c:pt>
                <c:pt idx="42">
                  <c:v>3.0508449702100502</c:v>
                </c:pt>
                <c:pt idx="43">
                  <c:v>8.9690515876845804</c:v>
                </c:pt>
                <c:pt idx="44">
                  <c:v>12.0169891274903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1.6733118960560601E-2</c:v>
                </c:pt>
                <c:pt idx="51">
                  <c:v>0</c:v>
                </c:pt>
                <c:pt idx="52">
                  <c:v>15.0295592052867</c:v>
                </c:pt>
                <c:pt idx="53">
                  <c:v>29.265445013680399</c:v>
                </c:pt>
                <c:pt idx="54">
                  <c:v>7.6144817754796801</c:v>
                </c:pt>
                <c:pt idx="55">
                  <c:v>7.5245063364050102</c:v>
                </c:pt>
                <c:pt idx="56">
                  <c:v>9.4297113063226199</c:v>
                </c:pt>
                <c:pt idx="57">
                  <c:v>8.1764713272701908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1-4058-8D2B-FE7DB70DDE60}"/>
            </c:ext>
          </c:extLst>
        </c:ser>
        <c:ser>
          <c:idx val="3"/>
          <c:order val="3"/>
          <c:tx>
            <c:strRef>
              <c:f>'Different organs'!$Q$3</c:f>
              <c:strCache>
                <c:ptCount val="1"/>
                <c:pt idx="0">
                  <c:v>Flower-average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'Different organs'!$A$4:$A$61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'Different organs'!$Q$4:$Q$61</c:f>
              <c:numCache>
                <c:formatCode>General</c:formatCode>
                <c:ptCount val="58"/>
                <c:pt idx="0">
                  <c:v>1297.3966511669701</c:v>
                </c:pt>
                <c:pt idx="1">
                  <c:v>1017.2071699465901</c:v>
                </c:pt>
                <c:pt idx="2">
                  <c:v>215.40740461835099</c:v>
                </c:pt>
                <c:pt idx="3">
                  <c:v>58.953545674976702</c:v>
                </c:pt>
                <c:pt idx="4">
                  <c:v>700.315236316555</c:v>
                </c:pt>
                <c:pt idx="5">
                  <c:v>525.33898219919001</c:v>
                </c:pt>
                <c:pt idx="6">
                  <c:v>87.286225370603404</c:v>
                </c:pt>
                <c:pt idx="7">
                  <c:v>103.78198050459</c:v>
                </c:pt>
                <c:pt idx="8">
                  <c:v>4.2037059694033001</c:v>
                </c:pt>
                <c:pt idx="9">
                  <c:v>5.44736232513538</c:v>
                </c:pt>
                <c:pt idx="10">
                  <c:v>787.96568803943603</c:v>
                </c:pt>
                <c:pt idx="11">
                  <c:v>923.74329155229805</c:v>
                </c:pt>
                <c:pt idx="12">
                  <c:v>61.769475595237203</c:v>
                </c:pt>
                <c:pt idx="13">
                  <c:v>0.46338056632022401</c:v>
                </c:pt>
                <c:pt idx="14">
                  <c:v>1.25677458017346</c:v>
                </c:pt>
                <c:pt idx="15">
                  <c:v>326.78052604295101</c:v>
                </c:pt>
                <c:pt idx="16">
                  <c:v>1533.0772339293101</c:v>
                </c:pt>
                <c:pt idx="17">
                  <c:v>2.9965640830421298</c:v>
                </c:pt>
                <c:pt idx="18">
                  <c:v>5.7757198545724</c:v>
                </c:pt>
                <c:pt idx="19">
                  <c:v>0</c:v>
                </c:pt>
                <c:pt idx="20">
                  <c:v>9.8784437097588704E-2</c:v>
                </c:pt>
                <c:pt idx="21">
                  <c:v>6.67498235765225</c:v>
                </c:pt>
                <c:pt idx="22">
                  <c:v>70.797152815038501</c:v>
                </c:pt>
                <c:pt idx="23">
                  <c:v>0.24353638156751301</c:v>
                </c:pt>
                <c:pt idx="24">
                  <c:v>0</c:v>
                </c:pt>
                <c:pt idx="25">
                  <c:v>1.4987157896537401E-2</c:v>
                </c:pt>
                <c:pt idx="26">
                  <c:v>4.49614736896123E-2</c:v>
                </c:pt>
                <c:pt idx="27">
                  <c:v>4.6870532922199802E-2</c:v>
                </c:pt>
                <c:pt idx="28">
                  <c:v>0.117667012335195</c:v>
                </c:pt>
                <c:pt idx="29">
                  <c:v>8.4141233367530592</c:v>
                </c:pt>
                <c:pt idx="30">
                  <c:v>90.191741903099995</c:v>
                </c:pt>
                <c:pt idx="31">
                  <c:v>0.28456867181341799</c:v>
                </c:pt>
                <c:pt idx="32">
                  <c:v>0.63260344967323001</c:v>
                </c:pt>
                <c:pt idx="33">
                  <c:v>44.465483531134304</c:v>
                </c:pt>
                <c:pt idx="34">
                  <c:v>28.3715889876419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1.8534955980423899</c:v>
                </c:pt>
                <c:pt idx="39">
                  <c:v>9.0048949747387503</c:v>
                </c:pt>
                <c:pt idx="40">
                  <c:v>1.96636674670991</c:v>
                </c:pt>
                <c:pt idx="41">
                  <c:v>18.762742762496401</c:v>
                </c:pt>
                <c:pt idx="42">
                  <c:v>8.2036705174489697</c:v>
                </c:pt>
                <c:pt idx="43">
                  <c:v>13.4378685038306</c:v>
                </c:pt>
                <c:pt idx="44">
                  <c:v>36.738349476003798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35.683469600939198</c:v>
                </c:pt>
                <c:pt idx="53">
                  <c:v>36.036141524563497</c:v>
                </c:pt>
                <c:pt idx="54">
                  <c:v>12.987832450901699</c:v>
                </c:pt>
                <c:pt idx="55">
                  <c:v>13.4205302819698</c:v>
                </c:pt>
                <c:pt idx="56">
                  <c:v>5.5809085828882603</c:v>
                </c:pt>
                <c:pt idx="57">
                  <c:v>13.4106078485003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41-4058-8D2B-FE7DB70DDE60}"/>
            </c:ext>
          </c:extLst>
        </c:ser>
        <c:ser>
          <c:idx val="4"/>
          <c:order val="4"/>
          <c:tx>
            <c:strRef>
              <c:f>'Different organs'!$U$3</c:f>
              <c:strCache>
                <c:ptCount val="1"/>
                <c:pt idx="0">
                  <c:v>Fruit-average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'Different organs'!$A$4:$A$61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'Different organs'!$U$4:$U$61</c:f>
              <c:numCache>
                <c:formatCode>General</c:formatCode>
                <c:ptCount val="58"/>
                <c:pt idx="0">
                  <c:v>790.84345977822898</c:v>
                </c:pt>
                <c:pt idx="1">
                  <c:v>551.98418882926705</c:v>
                </c:pt>
                <c:pt idx="2">
                  <c:v>61.635439134960997</c:v>
                </c:pt>
                <c:pt idx="3">
                  <c:v>32.527160304943401</c:v>
                </c:pt>
                <c:pt idx="4">
                  <c:v>456.90655220387299</c:v>
                </c:pt>
                <c:pt idx="5">
                  <c:v>346.989204994489</c:v>
                </c:pt>
                <c:pt idx="6">
                  <c:v>102.512405881421</c:v>
                </c:pt>
                <c:pt idx="7">
                  <c:v>62.4483900339809</c:v>
                </c:pt>
                <c:pt idx="8">
                  <c:v>9.01898017769029</c:v>
                </c:pt>
                <c:pt idx="9">
                  <c:v>5.5951057296197204</c:v>
                </c:pt>
                <c:pt idx="10">
                  <c:v>193.14572401284599</c:v>
                </c:pt>
                <c:pt idx="11">
                  <c:v>166.31000671868401</c:v>
                </c:pt>
                <c:pt idx="12">
                  <c:v>7.7196089115257198</c:v>
                </c:pt>
                <c:pt idx="13">
                  <c:v>4.5648873945994997E-2</c:v>
                </c:pt>
                <c:pt idx="14">
                  <c:v>0.205002577902577</c:v>
                </c:pt>
                <c:pt idx="15">
                  <c:v>242.291205167382</c:v>
                </c:pt>
                <c:pt idx="16">
                  <c:v>762.27560470641299</c:v>
                </c:pt>
                <c:pt idx="17">
                  <c:v>32.861786354221202</c:v>
                </c:pt>
                <c:pt idx="18">
                  <c:v>139.274869573318</c:v>
                </c:pt>
                <c:pt idx="19">
                  <c:v>0</c:v>
                </c:pt>
                <c:pt idx="20">
                  <c:v>0</c:v>
                </c:pt>
                <c:pt idx="21">
                  <c:v>1.87938541676905</c:v>
                </c:pt>
                <c:pt idx="22">
                  <c:v>6.3104707860545197</c:v>
                </c:pt>
                <c:pt idx="23">
                  <c:v>0.123059240479186</c:v>
                </c:pt>
                <c:pt idx="24">
                  <c:v>6.2578685294872996E-2</c:v>
                </c:pt>
                <c:pt idx="25">
                  <c:v>0</c:v>
                </c:pt>
                <c:pt idx="26">
                  <c:v>0.42035129672325899</c:v>
                </c:pt>
                <c:pt idx="27">
                  <c:v>429.67640299841099</c:v>
                </c:pt>
                <c:pt idx="28">
                  <c:v>569.901416280994</c:v>
                </c:pt>
                <c:pt idx="29">
                  <c:v>0.519313716782003</c:v>
                </c:pt>
                <c:pt idx="30">
                  <c:v>21.378952899021801</c:v>
                </c:pt>
                <c:pt idx="31">
                  <c:v>0</c:v>
                </c:pt>
                <c:pt idx="32">
                  <c:v>0</c:v>
                </c:pt>
                <c:pt idx="33">
                  <c:v>6.5231268199967003</c:v>
                </c:pt>
                <c:pt idx="34">
                  <c:v>4.3325262478924396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7.9919802910255702E-2</c:v>
                </c:pt>
                <c:pt idx="39">
                  <c:v>19.061366874400299</c:v>
                </c:pt>
                <c:pt idx="40">
                  <c:v>3.4491103206151501</c:v>
                </c:pt>
                <c:pt idx="41">
                  <c:v>16.437661451089099</c:v>
                </c:pt>
                <c:pt idx="42">
                  <c:v>20.174227915823401</c:v>
                </c:pt>
                <c:pt idx="43">
                  <c:v>1.7578738871333699</c:v>
                </c:pt>
                <c:pt idx="44">
                  <c:v>7.3801601707996101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7.0853362843535203E-2</c:v>
                </c:pt>
                <c:pt idx="50">
                  <c:v>1.6937057215677599E-2</c:v>
                </c:pt>
                <c:pt idx="51">
                  <c:v>0.44682692385731598</c:v>
                </c:pt>
                <c:pt idx="52">
                  <c:v>30.761582452016199</c:v>
                </c:pt>
                <c:pt idx="53">
                  <c:v>45.322176678786498</c:v>
                </c:pt>
                <c:pt idx="54">
                  <c:v>7.0329812115101298</c:v>
                </c:pt>
                <c:pt idx="55">
                  <c:v>7.4546821332483804</c:v>
                </c:pt>
                <c:pt idx="56">
                  <c:v>0.86346538684255703</c:v>
                </c:pt>
                <c:pt idx="57">
                  <c:v>4.0781120432275699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41-4058-8D2B-FE7DB70DD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61985374"/>
        <c:axId val="63436146"/>
      </c:barChart>
      <c:catAx>
        <c:axId val="261985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1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  <c:crossAx val="63436146"/>
        <c:crosses val="autoZero"/>
        <c:auto val="1"/>
        <c:lblAlgn val="ctr"/>
        <c:lblOffset val="100"/>
        <c:noMultiLvlLbl val="0"/>
      </c:catAx>
      <c:valAx>
        <c:axId val="6343614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61985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>
                <a:solidFill>
                  <a:schemeClr val="tx1">
                    <a:lumMod val="75000"/>
                    <a:lumOff val="25000"/>
                  </a:schemeClr>
                </a:solidFill>
                <a:uFillTx/>
                <a:latin typeface="Times New Roman" panose="02020603050405020304" charset="0"/>
              </a:rPr>
              <a:t>TtAQPs</a:t>
            </a:r>
            <a:r>
              <a:rPr lang="en-US">
                <a:solidFill>
                  <a:schemeClr val="tx1">
                    <a:lumMod val="75000"/>
                    <a:lumOff val="25000"/>
                  </a:schemeClr>
                </a:solidFill>
                <a:uFillTx/>
                <a:latin typeface="Times New Roman" panose="02020603050405020304" charset="0"/>
              </a:rPr>
              <a:t>' expression in </a:t>
            </a:r>
            <a:r>
              <a:rPr lang="en-US" altLang="zh-CN">
                <a:solidFill>
                  <a:schemeClr val="tx1">
                    <a:lumMod val="75000"/>
                    <a:lumOff val="25000"/>
                  </a:schemeClr>
                </a:solidFill>
                <a:uFillTx/>
                <a:latin typeface="Times New Roman" panose="02020603050405020304" charset="0"/>
              </a:rPr>
              <a:t>root</a:t>
            </a:r>
            <a:r>
              <a:rPr lang="en-US">
                <a:solidFill>
                  <a:schemeClr val="tx1">
                    <a:lumMod val="75000"/>
                    <a:lumOff val="25000"/>
                  </a:schemeClr>
                </a:solidFill>
                <a:uFillTx/>
                <a:latin typeface="Times New Roman" panose="02020603050405020304" charset="0"/>
              </a:rPr>
              <a:t>s (FPKM v</a:t>
            </a:r>
            <a:r>
              <a:rPr lang="en-US"/>
              <a:t>alues)</a:t>
            </a:r>
          </a:p>
        </c:rich>
      </c:tx>
      <c:layout>
        <c:manualLayout>
          <c:xMode val="edge"/>
          <c:yMode val="edge"/>
          <c:x val="0.36191222570532899"/>
          <c:y val="2.2350530825107101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'Root-abiotic stresses'!$E$3</c:f>
              <c:strCache>
                <c:ptCount val="1"/>
                <c:pt idx="0">
                  <c:v>Root-CK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'Root-abiotic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'Root-abiotic stresses'!$E$4:$E$61</c:f>
              <c:numCache>
                <c:formatCode>General</c:formatCode>
                <c:ptCount val="58"/>
                <c:pt idx="0">
                  <c:v>1685.9839686666701</c:v>
                </c:pt>
                <c:pt idx="1">
                  <c:v>1468.80916566667</c:v>
                </c:pt>
                <c:pt idx="2">
                  <c:v>135.48941553333299</c:v>
                </c:pt>
                <c:pt idx="3">
                  <c:v>107.498798833333</c:v>
                </c:pt>
                <c:pt idx="4">
                  <c:v>788.55831313333294</c:v>
                </c:pt>
                <c:pt idx="5">
                  <c:v>309.578690166667</c:v>
                </c:pt>
                <c:pt idx="6">
                  <c:v>50.389049669999999</c:v>
                </c:pt>
                <c:pt idx="7">
                  <c:v>40.78801704</c:v>
                </c:pt>
                <c:pt idx="8">
                  <c:v>437.10319796666698</c:v>
                </c:pt>
                <c:pt idx="9">
                  <c:v>1212.1779876666701</c:v>
                </c:pt>
                <c:pt idx="10">
                  <c:v>409.84100503333298</c:v>
                </c:pt>
                <c:pt idx="11">
                  <c:v>322.35388403333297</c:v>
                </c:pt>
                <c:pt idx="12">
                  <c:v>5.3525255726666696</c:v>
                </c:pt>
                <c:pt idx="13">
                  <c:v>1.2871231753333301</c:v>
                </c:pt>
                <c:pt idx="14">
                  <c:v>5.28553114533333</c:v>
                </c:pt>
                <c:pt idx="15">
                  <c:v>500.05310006666701</c:v>
                </c:pt>
                <c:pt idx="16">
                  <c:v>851.45446693333304</c:v>
                </c:pt>
                <c:pt idx="17">
                  <c:v>920.43281603333298</c:v>
                </c:pt>
                <c:pt idx="18">
                  <c:v>955.49873416666696</c:v>
                </c:pt>
                <c:pt idx="19">
                  <c:v>0</c:v>
                </c:pt>
                <c:pt idx="20">
                  <c:v>0</c:v>
                </c:pt>
                <c:pt idx="21">
                  <c:v>367.82885060000001</c:v>
                </c:pt>
                <c:pt idx="22">
                  <c:v>372.09229706666702</c:v>
                </c:pt>
                <c:pt idx="23">
                  <c:v>232.79273193333299</c:v>
                </c:pt>
                <c:pt idx="24">
                  <c:v>45.353916699999999</c:v>
                </c:pt>
                <c:pt idx="25">
                  <c:v>502.483576233333</c:v>
                </c:pt>
                <c:pt idx="26">
                  <c:v>378.98309610000001</c:v>
                </c:pt>
                <c:pt idx="27">
                  <c:v>0</c:v>
                </c:pt>
                <c:pt idx="28">
                  <c:v>2.78844036666667E-2</c:v>
                </c:pt>
                <c:pt idx="29">
                  <c:v>1.426454154</c:v>
                </c:pt>
                <c:pt idx="30">
                  <c:v>44.086592006666699</c:v>
                </c:pt>
                <c:pt idx="31">
                  <c:v>1.3986548E-2</c:v>
                </c:pt>
                <c:pt idx="32">
                  <c:v>0</c:v>
                </c:pt>
                <c:pt idx="33">
                  <c:v>21.186551533333301</c:v>
                </c:pt>
                <c:pt idx="34">
                  <c:v>28.891047700000001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0.26770601633333302</c:v>
                </c:pt>
                <c:pt idx="39">
                  <c:v>5.0125596960000003</c:v>
                </c:pt>
                <c:pt idx="40">
                  <c:v>1.7014734816666699</c:v>
                </c:pt>
                <c:pt idx="41">
                  <c:v>72.252985600000002</c:v>
                </c:pt>
                <c:pt idx="42">
                  <c:v>62.593186386666702</c:v>
                </c:pt>
                <c:pt idx="43">
                  <c:v>17.166366533333299</c:v>
                </c:pt>
                <c:pt idx="44">
                  <c:v>31.1599120933333</c:v>
                </c:pt>
                <c:pt idx="45">
                  <c:v>0</c:v>
                </c:pt>
                <c:pt idx="46">
                  <c:v>0</c:v>
                </c:pt>
                <c:pt idx="47">
                  <c:v>7.41885453333333E-2</c:v>
                </c:pt>
                <c:pt idx="48">
                  <c:v>6.5899809666666698E-2</c:v>
                </c:pt>
                <c:pt idx="49">
                  <c:v>0.15527394933333299</c:v>
                </c:pt>
                <c:pt idx="50">
                  <c:v>0</c:v>
                </c:pt>
                <c:pt idx="51">
                  <c:v>0</c:v>
                </c:pt>
                <c:pt idx="52">
                  <c:v>26.6315304266667</c:v>
                </c:pt>
                <c:pt idx="53">
                  <c:v>21.038661576666701</c:v>
                </c:pt>
                <c:pt idx="54">
                  <c:v>15.156031556666701</c:v>
                </c:pt>
                <c:pt idx="55">
                  <c:v>6.0228985446666696</c:v>
                </c:pt>
                <c:pt idx="56">
                  <c:v>0.10214255699999999</c:v>
                </c:pt>
                <c:pt idx="57">
                  <c:v>0.63031019633333296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8-42FB-A9FB-374C9B6F32E6}"/>
            </c:ext>
          </c:extLst>
        </c:ser>
        <c:ser>
          <c:idx val="1"/>
          <c:order val="1"/>
          <c:tx>
            <c:strRef>
              <c:f>'Root-abiotic stresses'!$I$3</c:f>
              <c:strCache>
                <c:ptCount val="1"/>
                <c:pt idx="0">
                  <c:v>Root-Heat-2h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'Root-abiotic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'Root-abiotic stresses'!$I$4:$I$61</c:f>
              <c:numCache>
                <c:formatCode>General</c:formatCode>
                <c:ptCount val="58"/>
                <c:pt idx="0">
                  <c:v>477.01402760000002</c:v>
                </c:pt>
                <c:pt idx="1">
                  <c:v>414.57829546666699</c:v>
                </c:pt>
                <c:pt idx="2">
                  <c:v>255.74782070000001</c:v>
                </c:pt>
                <c:pt idx="3">
                  <c:v>135.1991553</c:v>
                </c:pt>
                <c:pt idx="4">
                  <c:v>79.36035029</c:v>
                </c:pt>
                <c:pt idx="5">
                  <c:v>36.7026493533333</c:v>
                </c:pt>
                <c:pt idx="6">
                  <c:v>72.214556366666699</c:v>
                </c:pt>
                <c:pt idx="7">
                  <c:v>51.918844870000001</c:v>
                </c:pt>
                <c:pt idx="8">
                  <c:v>21.397207773333299</c:v>
                </c:pt>
                <c:pt idx="9">
                  <c:v>247.569841633333</c:v>
                </c:pt>
                <c:pt idx="10">
                  <c:v>508.536860933333</c:v>
                </c:pt>
                <c:pt idx="11">
                  <c:v>526.99023733333297</c:v>
                </c:pt>
                <c:pt idx="12">
                  <c:v>1.70669532866667</c:v>
                </c:pt>
                <c:pt idx="13">
                  <c:v>0.26294496566666697</c:v>
                </c:pt>
                <c:pt idx="14">
                  <c:v>11.066357359333299</c:v>
                </c:pt>
                <c:pt idx="15">
                  <c:v>72.926183516666697</c:v>
                </c:pt>
                <c:pt idx="16">
                  <c:v>229.599952866667</c:v>
                </c:pt>
                <c:pt idx="17">
                  <c:v>689.73694850000004</c:v>
                </c:pt>
                <c:pt idx="18">
                  <c:v>869.11428633333298</c:v>
                </c:pt>
                <c:pt idx="19">
                  <c:v>0</c:v>
                </c:pt>
                <c:pt idx="20">
                  <c:v>0</c:v>
                </c:pt>
                <c:pt idx="21">
                  <c:v>585.38312223333298</c:v>
                </c:pt>
                <c:pt idx="22">
                  <c:v>340.42746516666699</c:v>
                </c:pt>
                <c:pt idx="23">
                  <c:v>34.916463583333297</c:v>
                </c:pt>
                <c:pt idx="24">
                  <c:v>3.4229164289999998</c:v>
                </c:pt>
                <c:pt idx="25">
                  <c:v>97.310559193333305</c:v>
                </c:pt>
                <c:pt idx="26">
                  <c:v>68.950162820000003</c:v>
                </c:pt>
                <c:pt idx="27">
                  <c:v>0</c:v>
                </c:pt>
                <c:pt idx="28">
                  <c:v>0</c:v>
                </c:pt>
                <c:pt idx="29">
                  <c:v>4.6236144999999999E-2</c:v>
                </c:pt>
                <c:pt idx="30">
                  <c:v>2.1869256693333301</c:v>
                </c:pt>
                <c:pt idx="31">
                  <c:v>0</c:v>
                </c:pt>
                <c:pt idx="32">
                  <c:v>0</c:v>
                </c:pt>
                <c:pt idx="33">
                  <c:v>30.025434489999999</c:v>
                </c:pt>
                <c:pt idx="34">
                  <c:v>147.62490750000001</c:v>
                </c:pt>
                <c:pt idx="35">
                  <c:v>0</c:v>
                </c:pt>
                <c:pt idx="36">
                  <c:v>0</c:v>
                </c:pt>
                <c:pt idx="37">
                  <c:v>0.174771590666667</c:v>
                </c:pt>
                <c:pt idx="38">
                  <c:v>6.12243283333333E-2</c:v>
                </c:pt>
                <c:pt idx="39">
                  <c:v>2.3801612546666702</c:v>
                </c:pt>
                <c:pt idx="40">
                  <c:v>6.3891360576666703</c:v>
                </c:pt>
                <c:pt idx="41">
                  <c:v>81.2010335133333</c:v>
                </c:pt>
                <c:pt idx="42">
                  <c:v>24.276554740000002</c:v>
                </c:pt>
                <c:pt idx="43">
                  <c:v>2.0664433409999998</c:v>
                </c:pt>
                <c:pt idx="44">
                  <c:v>3.6019983839999998</c:v>
                </c:pt>
                <c:pt idx="45">
                  <c:v>0</c:v>
                </c:pt>
                <c:pt idx="46">
                  <c:v>0</c:v>
                </c:pt>
                <c:pt idx="47">
                  <c:v>8.3810396333333301E-2</c:v>
                </c:pt>
                <c:pt idx="48">
                  <c:v>0</c:v>
                </c:pt>
                <c:pt idx="49">
                  <c:v>4.3260242666666698E-2</c:v>
                </c:pt>
                <c:pt idx="50">
                  <c:v>0</c:v>
                </c:pt>
                <c:pt idx="51">
                  <c:v>0</c:v>
                </c:pt>
                <c:pt idx="52">
                  <c:v>4.6540277369999998</c:v>
                </c:pt>
                <c:pt idx="53">
                  <c:v>11.718887670999999</c:v>
                </c:pt>
                <c:pt idx="54">
                  <c:v>5.2755330506666702</c:v>
                </c:pt>
                <c:pt idx="55">
                  <c:v>3.783870463</c:v>
                </c:pt>
                <c:pt idx="56">
                  <c:v>0</c:v>
                </c:pt>
                <c:pt idx="57">
                  <c:v>0.164646617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98-42FB-A9FB-374C9B6F32E6}"/>
            </c:ext>
          </c:extLst>
        </c:ser>
        <c:ser>
          <c:idx val="2"/>
          <c:order val="2"/>
          <c:tx>
            <c:strRef>
              <c:f>'Root-abiotic stresses'!$M$3</c:f>
              <c:strCache>
                <c:ptCount val="1"/>
                <c:pt idx="0">
                  <c:v>Root-Salt-2h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'Root-abiotic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'Root-abiotic stresses'!$M$4:$M$61</c:f>
              <c:numCache>
                <c:formatCode>General</c:formatCode>
                <c:ptCount val="58"/>
                <c:pt idx="0">
                  <c:v>935.15791830000001</c:v>
                </c:pt>
                <c:pt idx="1">
                  <c:v>835.67057279999995</c:v>
                </c:pt>
                <c:pt idx="2">
                  <c:v>85.405045529999995</c:v>
                </c:pt>
                <c:pt idx="3">
                  <c:v>63.292130753333304</c:v>
                </c:pt>
                <c:pt idx="4">
                  <c:v>456.38705806666701</c:v>
                </c:pt>
                <c:pt idx="5">
                  <c:v>157.60059749999999</c:v>
                </c:pt>
                <c:pt idx="6">
                  <c:v>75.872992620000005</c:v>
                </c:pt>
                <c:pt idx="7">
                  <c:v>42.326951226666701</c:v>
                </c:pt>
                <c:pt idx="8">
                  <c:v>191.20352863333301</c:v>
                </c:pt>
                <c:pt idx="9">
                  <c:v>559.73458333333303</c:v>
                </c:pt>
                <c:pt idx="10">
                  <c:v>244.007190966667</c:v>
                </c:pt>
                <c:pt idx="11">
                  <c:v>186.969187833333</c:v>
                </c:pt>
                <c:pt idx="12">
                  <c:v>4.1586022866666701</c:v>
                </c:pt>
                <c:pt idx="13">
                  <c:v>0.91867954666666696</c:v>
                </c:pt>
                <c:pt idx="14">
                  <c:v>4.1198590833333304</c:v>
                </c:pt>
                <c:pt idx="15">
                  <c:v>304.4677939</c:v>
                </c:pt>
                <c:pt idx="16">
                  <c:v>520.05597426666702</c:v>
                </c:pt>
                <c:pt idx="17">
                  <c:v>338.33347146666699</c:v>
                </c:pt>
                <c:pt idx="18">
                  <c:v>422.03238046666701</c:v>
                </c:pt>
                <c:pt idx="19">
                  <c:v>0</c:v>
                </c:pt>
                <c:pt idx="20">
                  <c:v>1.39793496666667E-2</c:v>
                </c:pt>
                <c:pt idx="21">
                  <c:v>172.5894921</c:v>
                </c:pt>
                <c:pt idx="22">
                  <c:v>193.75630846666701</c:v>
                </c:pt>
                <c:pt idx="23">
                  <c:v>159.78718916666699</c:v>
                </c:pt>
                <c:pt idx="24">
                  <c:v>29.816633316666699</c:v>
                </c:pt>
                <c:pt idx="25">
                  <c:v>478.87993916666699</c:v>
                </c:pt>
                <c:pt idx="26">
                  <c:v>301.37275210000001</c:v>
                </c:pt>
                <c:pt idx="27">
                  <c:v>0</c:v>
                </c:pt>
                <c:pt idx="28">
                  <c:v>1.3708432E-2</c:v>
                </c:pt>
                <c:pt idx="29">
                  <c:v>1.3509490873333301</c:v>
                </c:pt>
                <c:pt idx="30">
                  <c:v>42.051699290000002</c:v>
                </c:pt>
                <c:pt idx="31">
                  <c:v>0</c:v>
                </c:pt>
                <c:pt idx="32">
                  <c:v>0</c:v>
                </c:pt>
                <c:pt idx="33">
                  <c:v>20.249017080000002</c:v>
                </c:pt>
                <c:pt idx="34">
                  <c:v>34.258756163333302</c:v>
                </c:pt>
                <c:pt idx="35">
                  <c:v>0</c:v>
                </c:pt>
                <c:pt idx="36">
                  <c:v>0</c:v>
                </c:pt>
                <c:pt idx="37">
                  <c:v>1.25025346666667E-2</c:v>
                </c:pt>
                <c:pt idx="38">
                  <c:v>0.148476211333333</c:v>
                </c:pt>
                <c:pt idx="39">
                  <c:v>4.6211822903333299</c:v>
                </c:pt>
                <c:pt idx="40">
                  <c:v>1.04545500533333</c:v>
                </c:pt>
                <c:pt idx="41">
                  <c:v>80.151558636666707</c:v>
                </c:pt>
                <c:pt idx="42">
                  <c:v>58.064120193333302</c:v>
                </c:pt>
                <c:pt idx="43">
                  <c:v>6.4098564253333299</c:v>
                </c:pt>
                <c:pt idx="44">
                  <c:v>11.713498546666701</c:v>
                </c:pt>
                <c:pt idx="45">
                  <c:v>0</c:v>
                </c:pt>
                <c:pt idx="46">
                  <c:v>0</c:v>
                </c:pt>
                <c:pt idx="47">
                  <c:v>0.23855507066666701</c:v>
                </c:pt>
                <c:pt idx="48">
                  <c:v>0</c:v>
                </c:pt>
                <c:pt idx="49">
                  <c:v>0</c:v>
                </c:pt>
                <c:pt idx="50">
                  <c:v>1.5546630000000001E-2</c:v>
                </c:pt>
                <c:pt idx="51">
                  <c:v>0</c:v>
                </c:pt>
                <c:pt idx="52">
                  <c:v>20.880871656666699</c:v>
                </c:pt>
                <c:pt idx="53">
                  <c:v>19.42328839</c:v>
                </c:pt>
                <c:pt idx="54">
                  <c:v>9.3500758853333306</c:v>
                </c:pt>
                <c:pt idx="55">
                  <c:v>7.5648788290000004</c:v>
                </c:pt>
                <c:pt idx="56">
                  <c:v>2.8637857999999999E-2</c:v>
                </c:pt>
                <c:pt idx="57">
                  <c:v>0.221127666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98-42FB-A9FB-374C9B6F32E6}"/>
            </c:ext>
          </c:extLst>
        </c:ser>
        <c:ser>
          <c:idx val="3"/>
          <c:order val="3"/>
          <c:tx>
            <c:strRef>
              <c:f>'Root-abiotic stresses'!$Q$3</c:f>
              <c:strCache>
                <c:ptCount val="1"/>
                <c:pt idx="0">
                  <c:v>Root-Salt-2d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'Root-abiotic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'Root-abiotic stresses'!$Q$4:$Q$61</c:f>
              <c:numCache>
                <c:formatCode>General</c:formatCode>
                <c:ptCount val="58"/>
                <c:pt idx="0">
                  <c:v>1004.3216466</c:v>
                </c:pt>
                <c:pt idx="1">
                  <c:v>827.03329416666702</c:v>
                </c:pt>
                <c:pt idx="2">
                  <c:v>54.942045046666699</c:v>
                </c:pt>
                <c:pt idx="3">
                  <c:v>30.359918426666699</c:v>
                </c:pt>
                <c:pt idx="4">
                  <c:v>343.00379016666699</c:v>
                </c:pt>
                <c:pt idx="5">
                  <c:v>161.33018166666699</c:v>
                </c:pt>
                <c:pt idx="6">
                  <c:v>52.107144773333303</c:v>
                </c:pt>
                <c:pt idx="7">
                  <c:v>28.569853996666701</c:v>
                </c:pt>
                <c:pt idx="8">
                  <c:v>129.228104266667</c:v>
                </c:pt>
                <c:pt idx="9">
                  <c:v>626.72908553333298</c:v>
                </c:pt>
                <c:pt idx="10">
                  <c:v>156.779761366667</c:v>
                </c:pt>
                <c:pt idx="11">
                  <c:v>90.781400946666693</c:v>
                </c:pt>
                <c:pt idx="12">
                  <c:v>5.808974386</c:v>
                </c:pt>
                <c:pt idx="13">
                  <c:v>0.69902831766666695</c:v>
                </c:pt>
                <c:pt idx="14">
                  <c:v>4.8833402726666701</c:v>
                </c:pt>
                <c:pt idx="15">
                  <c:v>125.1466528</c:v>
                </c:pt>
                <c:pt idx="16">
                  <c:v>202.66728623333299</c:v>
                </c:pt>
                <c:pt idx="17">
                  <c:v>344.52039543333302</c:v>
                </c:pt>
                <c:pt idx="18">
                  <c:v>798.82660053333302</c:v>
                </c:pt>
                <c:pt idx="19">
                  <c:v>1.31723286666667E-2</c:v>
                </c:pt>
                <c:pt idx="20">
                  <c:v>2.2762886E-2</c:v>
                </c:pt>
                <c:pt idx="21">
                  <c:v>50.391997816666702</c:v>
                </c:pt>
                <c:pt idx="22">
                  <c:v>33.454894060000001</c:v>
                </c:pt>
                <c:pt idx="23">
                  <c:v>136.67774940000001</c:v>
                </c:pt>
                <c:pt idx="24">
                  <c:v>15.0916848533333</c:v>
                </c:pt>
                <c:pt idx="25">
                  <c:v>165.932265366667</c:v>
                </c:pt>
                <c:pt idx="26">
                  <c:v>134.54319269999999</c:v>
                </c:pt>
                <c:pt idx="27">
                  <c:v>0.26192007899999997</c:v>
                </c:pt>
                <c:pt idx="28">
                  <c:v>1.7208993423333301</c:v>
                </c:pt>
                <c:pt idx="29">
                  <c:v>7.7472820666666706E-2</c:v>
                </c:pt>
                <c:pt idx="30">
                  <c:v>7.0040146703333299</c:v>
                </c:pt>
                <c:pt idx="31">
                  <c:v>0</c:v>
                </c:pt>
                <c:pt idx="32">
                  <c:v>0</c:v>
                </c:pt>
                <c:pt idx="33">
                  <c:v>29.74677398</c:v>
                </c:pt>
                <c:pt idx="34">
                  <c:v>138.32639283333299</c:v>
                </c:pt>
                <c:pt idx="35">
                  <c:v>0</c:v>
                </c:pt>
                <c:pt idx="36">
                  <c:v>0</c:v>
                </c:pt>
                <c:pt idx="37">
                  <c:v>0.124580116666667</c:v>
                </c:pt>
                <c:pt idx="38">
                  <c:v>0</c:v>
                </c:pt>
                <c:pt idx="39">
                  <c:v>9.89442544766667</c:v>
                </c:pt>
                <c:pt idx="40">
                  <c:v>16.716895950000001</c:v>
                </c:pt>
                <c:pt idx="41">
                  <c:v>45.667650930000001</c:v>
                </c:pt>
                <c:pt idx="42">
                  <c:v>48.143132999999999</c:v>
                </c:pt>
                <c:pt idx="43">
                  <c:v>8.2731565420000006</c:v>
                </c:pt>
                <c:pt idx="44">
                  <c:v>17.849065370000002</c:v>
                </c:pt>
                <c:pt idx="45">
                  <c:v>1.2946707999999999E-2</c:v>
                </c:pt>
                <c:pt idx="46">
                  <c:v>0</c:v>
                </c:pt>
                <c:pt idx="47">
                  <c:v>1.7160830433333301</c:v>
                </c:pt>
                <c:pt idx="48">
                  <c:v>0</c:v>
                </c:pt>
                <c:pt idx="49">
                  <c:v>3.6075236666666698E-2</c:v>
                </c:pt>
                <c:pt idx="50">
                  <c:v>0</c:v>
                </c:pt>
                <c:pt idx="51">
                  <c:v>0</c:v>
                </c:pt>
                <c:pt idx="52">
                  <c:v>28.452026383333301</c:v>
                </c:pt>
                <c:pt idx="53">
                  <c:v>22.919042066666702</c:v>
                </c:pt>
                <c:pt idx="54">
                  <c:v>5.1604671099999999</c:v>
                </c:pt>
                <c:pt idx="55">
                  <c:v>5.5361286249999999</c:v>
                </c:pt>
                <c:pt idx="56">
                  <c:v>1.711392246</c:v>
                </c:pt>
                <c:pt idx="57">
                  <c:v>6.50863594833333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98-42FB-A9FB-374C9B6F32E6}"/>
            </c:ext>
          </c:extLst>
        </c:ser>
        <c:ser>
          <c:idx val="4"/>
          <c:order val="4"/>
          <c:tx>
            <c:strRef>
              <c:f>'Root-abiotic stresses'!$U$3</c:f>
              <c:strCache>
                <c:ptCount val="1"/>
                <c:pt idx="0">
                  <c:v>Root-Alkali-2h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'Root-abiotic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'Root-abiotic stresses'!$U$4:$U$61</c:f>
              <c:numCache>
                <c:formatCode>General</c:formatCode>
                <c:ptCount val="58"/>
                <c:pt idx="0">
                  <c:v>844.69318469999996</c:v>
                </c:pt>
                <c:pt idx="1">
                  <c:v>640.67284266666695</c:v>
                </c:pt>
                <c:pt idx="2">
                  <c:v>52.2123054533333</c:v>
                </c:pt>
                <c:pt idx="3">
                  <c:v>48.305811576666699</c:v>
                </c:pt>
                <c:pt idx="4">
                  <c:v>268.57548559999998</c:v>
                </c:pt>
                <c:pt idx="5">
                  <c:v>66.271994896666698</c:v>
                </c:pt>
                <c:pt idx="6">
                  <c:v>163.40523323333301</c:v>
                </c:pt>
                <c:pt idx="7">
                  <c:v>29.226135500000002</c:v>
                </c:pt>
                <c:pt idx="8">
                  <c:v>92.58739396</c:v>
                </c:pt>
                <c:pt idx="9">
                  <c:v>362.011143333333</c:v>
                </c:pt>
                <c:pt idx="10">
                  <c:v>109.819513633333</c:v>
                </c:pt>
                <c:pt idx="11">
                  <c:v>105.966537373333</c:v>
                </c:pt>
                <c:pt idx="12">
                  <c:v>1.8653485329999999</c:v>
                </c:pt>
                <c:pt idx="13">
                  <c:v>0.542522698333333</c:v>
                </c:pt>
                <c:pt idx="14">
                  <c:v>9.1054374663333295</c:v>
                </c:pt>
                <c:pt idx="15">
                  <c:v>192.70984369999999</c:v>
                </c:pt>
                <c:pt idx="16">
                  <c:v>284.177724833333</c:v>
                </c:pt>
                <c:pt idx="17">
                  <c:v>179.65273766666701</c:v>
                </c:pt>
                <c:pt idx="18">
                  <c:v>273.07956066666702</c:v>
                </c:pt>
                <c:pt idx="19">
                  <c:v>0</c:v>
                </c:pt>
                <c:pt idx="20">
                  <c:v>0</c:v>
                </c:pt>
                <c:pt idx="21">
                  <c:v>188.909109866667</c:v>
                </c:pt>
                <c:pt idx="22">
                  <c:v>207.87111419999999</c:v>
                </c:pt>
                <c:pt idx="23">
                  <c:v>105.8379513</c:v>
                </c:pt>
                <c:pt idx="24">
                  <c:v>12.126259863333299</c:v>
                </c:pt>
                <c:pt idx="25">
                  <c:v>335.54345536666699</c:v>
                </c:pt>
                <c:pt idx="26">
                  <c:v>175.60193330000001</c:v>
                </c:pt>
                <c:pt idx="27">
                  <c:v>0</c:v>
                </c:pt>
                <c:pt idx="28">
                  <c:v>0.127640379333333</c:v>
                </c:pt>
                <c:pt idx="29">
                  <c:v>0.47201310000000002</c:v>
                </c:pt>
                <c:pt idx="30">
                  <c:v>5.8251765213333302</c:v>
                </c:pt>
                <c:pt idx="31">
                  <c:v>0</c:v>
                </c:pt>
                <c:pt idx="32">
                  <c:v>0</c:v>
                </c:pt>
                <c:pt idx="33">
                  <c:v>48.3994942666667</c:v>
                </c:pt>
                <c:pt idx="34">
                  <c:v>106.87462632</c:v>
                </c:pt>
                <c:pt idx="35">
                  <c:v>1.26831276666667E-2</c:v>
                </c:pt>
                <c:pt idx="36">
                  <c:v>0</c:v>
                </c:pt>
                <c:pt idx="37">
                  <c:v>8.8641889666666696E-2</c:v>
                </c:pt>
                <c:pt idx="38">
                  <c:v>7.6130171999999996E-2</c:v>
                </c:pt>
                <c:pt idx="39">
                  <c:v>4.4969968253333299</c:v>
                </c:pt>
                <c:pt idx="40">
                  <c:v>5.1558953829999998</c:v>
                </c:pt>
                <c:pt idx="41">
                  <c:v>32.645753749999997</c:v>
                </c:pt>
                <c:pt idx="42">
                  <c:v>17.975871659999999</c:v>
                </c:pt>
                <c:pt idx="43">
                  <c:v>3.7461105646666701</c:v>
                </c:pt>
                <c:pt idx="44">
                  <c:v>7.5459499356666697</c:v>
                </c:pt>
                <c:pt idx="45">
                  <c:v>0</c:v>
                </c:pt>
                <c:pt idx="46">
                  <c:v>0</c:v>
                </c:pt>
                <c:pt idx="47">
                  <c:v>2.8429139999999999E-2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20.845107890000001</c:v>
                </c:pt>
                <c:pt idx="53">
                  <c:v>22.63211707</c:v>
                </c:pt>
                <c:pt idx="54">
                  <c:v>18.6072072866667</c:v>
                </c:pt>
                <c:pt idx="55">
                  <c:v>9.9986594673333293</c:v>
                </c:pt>
                <c:pt idx="56">
                  <c:v>0.16154299633333299</c:v>
                </c:pt>
                <c:pt idx="57">
                  <c:v>0.25870204166666699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98-42FB-A9FB-374C9B6F32E6}"/>
            </c:ext>
          </c:extLst>
        </c:ser>
        <c:ser>
          <c:idx val="5"/>
          <c:order val="5"/>
          <c:tx>
            <c:strRef>
              <c:f>'Root-abiotic stresses'!$Y$3</c:f>
              <c:strCache>
                <c:ptCount val="1"/>
                <c:pt idx="0">
                  <c:v>Root-Alkali-2d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'Root-abiotic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'Root-abiotic stresses'!$Y$4:$Y$61</c:f>
              <c:numCache>
                <c:formatCode>General</c:formatCode>
                <c:ptCount val="58"/>
                <c:pt idx="0">
                  <c:v>1054.41961905939</c:v>
                </c:pt>
                <c:pt idx="1">
                  <c:v>610.39552722912799</c:v>
                </c:pt>
                <c:pt idx="2">
                  <c:v>3.3688489700105402</c:v>
                </c:pt>
                <c:pt idx="3">
                  <c:v>20.651173252199602</c:v>
                </c:pt>
                <c:pt idx="4">
                  <c:v>59.176297248051299</c:v>
                </c:pt>
                <c:pt idx="5">
                  <c:v>3.0111221079644599</c:v>
                </c:pt>
                <c:pt idx="6">
                  <c:v>369.14687771633203</c:v>
                </c:pt>
                <c:pt idx="7">
                  <c:v>30.797143163926801</c:v>
                </c:pt>
                <c:pt idx="8">
                  <c:v>12.416142924591799</c:v>
                </c:pt>
                <c:pt idx="9">
                  <c:v>18.863928907278599</c:v>
                </c:pt>
                <c:pt idx="10">
                  <c:v>14.5123062657013</c:v>
                </c:pt>
                <c:pt idx="11">
                  <c:v>7.6100788343184202</c:v>
                </c:pt>
                <c:pt idx="12">
                  <c:v>0.10503365581879701</c:v>
                </c:pt>
                <c:pt idx="13">
                  <c:v>0</c:v>
                </c:pt>
                <c:pt idx="14">
                  <c:v>3.3210522858859899</c:v>
                </c:pt>
                <c:pt idx="15">
                  <c:v>57.419186932399398</c:v>
                </c:pt>
                <c:pt idx="16">
                  <c:v>5.5194559613258596</c:v>
                </c:pt>
                <c:pt idx="17">
                  <c:v>235.66908996035099</c:v>
                </c:pt>
                <c:pt idx="18">
                  <c:v>611.78154966008503</c:v>
                </c:pt>
                <c:pt idx="19">
                  <c:v>3.6074643470474697E-2</c:v>
                </c:pt>
                <c:pt idx="20">
                  <c:v>0</c:v>
                </c:pt>
                <c:pt idx="21">
                  <c:v>6.4540517492280403</c:v>
                </c:pt>
                <c:pt idx="22">
                  <c:v>14.2077844795883</c:v>
                </c:pt>
                <c:pt idx="23">
                  <c:v>20.142463254611101</c:v>
                </c:pt>
                <c:pt idx="24">
                  <c:v>1.85313723706342</c:v>
                </c:pt>
                <c:pt idx="25">
                  <c:v>14.5978989078537</c:v>
                </c:pt>
                <c:pt idx="26">
                  <c:v>5.3850954997798697</c:v>
                </c:pt>
                <c:pt idx="27">
                  <c:v>0</c:v>
                </c:pt>
                <c:pt idx="28">
                  <c:v>0</c:v>
                </c:pt>
                <c:pt idx="29">
                  <c:v>3.7487047044403997E-2</c:v>
                </c:pt>
                <c:pt idx="30">
                  <c:v>3.06348162804824E-2</c:v>
                </c:pt>
                <c:pt idx="31">
                  <c:v>0</c:v>
                </c:pt>
                <c:pt idx="32">
                  <c:v>0</c:v>
                </c:pt>
                <c:pt idx="33">
                  <c:v>18.777152062164799</c:v>
                </c:pt>
                <c:pt idx="34">
                  <c:v>11.338718948945999</c:v>
                </c:pt>
                <c:pt idx="35">
                  <c:v>0</c:v>
                </c:pt>
                <c:pt idx="36">
                  <c:v>0</c:v>
                </c:pt>
                <c:pt idx="37">
                  <c:v>0.147809478155631</c:v>
                </c:pt>
                <c:pt idx="38">
                  <c:v>3.1378146077587502E-2</c:v>
                </c:pt>
                <c:pt idx="39">
                  <c:v>7.0936856833451802</c:v>
                </c:pt>
                <c:pt idx="40">
                  <c:v>252.847035084564</c:v>
                </c:pt>
                <c:pt idx="41">
                  <c:v>4.0601830467147497</c:v>
                </c:pt>
                <c:pt idx="42">
                  <c:v>1.5142408774445499</c:v>
                </c:pt>
                <c:pt idx="43">
                  <c:v>0.17062746359718101</c:v>
                </c:pt>
                <c:pt idx="44">
                  <c:v>8.6761554245987901E-2</c:v>
                </c:pt>
                <c:pt idx="45">
                  <c:v>0</c:v>
                </c:pt>
                <c:pt idx="46">
                  <c:v>0</c:v>
                </c:pt>
                <c:pt idx="47">
                  <c:v>0.95227385509256801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46.822390730376597</c:v>
                </c:pt>
                <c:pt idx="53">
                  <c:v>36.5428262532673</c:v>
                </c:pt>
                <c:pt idx="54">
                  <c:v>0.19794804365850199</c:v>
                </c:pt>
                <c:pt idx="55">
                  <c:v>0.222999869597481</c:v>
                </c:pt>
                <c:pt idx="56">
                  <c:v>3.6713701281063701E-2</c:v>
                </c:pt>
                <c:pt idx="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98-42FB-A9FB-374C9B6F32E6}"/>
            </c:ext>
          </c:extLst>
        </c:ser>
        <c:ser>
          <c:idx val="6"/>
          <c:order val="6"/>
          <c:tx>
            <c:strRef>
              <c:f>'Root-abiotic stresses'!$AC$3</c:f>
              <c:strCache>
                <c:ptCount val="1"/>
                <c:pt idx="0">
                  <c:v>Root-osmotic-2h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'Root-abiotic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'Root-abiotic stresses'!$AC$4:$AC$61</c:f>
              <c:numCache>
                <c:formatCode>General</c:formatCode>
                <c:ptCount val="58"/>
                <c:pt idx="0">
                  <c:v>577.98242903333301</c:v>
                </c:pt>
                <c:pt idx="1">
                  <c:v>432.48474640000001</c:v>
                </c:pt>
                <c:pt idx="2">
                  <c:v>26.8871186966667</c:v>
                </c:pt>
                <c:pt idx="3">
                  <c:v>30.862522373333299</c:v>
                </c:pt>
                <c:pt idx="4">
                  <c:v>160.64509963333299</c:v>
                </c:pt>
                <c:pt idx="5">
                  <c:v>48.858966536666699</c:v>
                </c:pt>
                <c:pt idx="6">
                  <c:v>142.5896132</c:v>
                </c:pt>
                <c:pt idx="7">
                  <c:v>23.224400616666699</c:v>
                </c:pt>
                <c:pt idx="8">
                  <c:v>43.875997186666702</c:v>
                </c:pt>
                <c:pt idx="9">
                  <c:v>168.39414360000001</c:v>
                </c:pt>
                <c:pt idx="10">
                  <c:v>65.494481406666694</c:v>
                </c:pt>
                <c:pt idx="11">
                  <c:v>66.936550233333307</c:v>
                </c:pt>
                <c:pt idx="12">
                  <c:v>1.73115292533333</c:v>
                </c:pt>
                <c:pt idx="13">
                  <c:v>0.38344322400000003</c:v>
                </c:pt>
                <c:pt idx="14">
                  <c:v>2.9014426993333302</c:v>
                </c:pt>
                <c:pt idx="15">
                  <c:v>173.25284300000001</c:v>
                </c:pt>
                <c:pt idx="16">
                  <c:v>319.77485023333298</c:v>
                </c:pt>
                <c:pt idx="17">
                  <c:v>175.8313474</c:v>
                </c:pt>
                <c:pt idx="18">
                  <c:v>306.31108886666698</c:v>
                </c:pt>
                <c:pt idx="19">
                  <c:v>0</c:v>
                </c:pt>
                <c:pt idx="20">
                  <c:v>1.3737297333333299E-2</c:v>
                </c:pt>
                <c:pt idx="21">
                  <c:v>151.99040590000001</c:v>
                </c:pt>
                <c:pt idx="22">
                  <c:v>168.76607799999999</c:v>
                </c:pt>
                <c:pt idx="23">
                  <c:v>56.845558013333303</c:v>
                </c:pt>
                <c:pt idx="24">
                  <c:v>6.5010437960000003</c:v>
                </c:pt>
                <c:pt idx="25">
                  <c:v>116.30462180000001</c:v>
                </c:pt>
                <c:pt idx="26">
                  <c:v>87.593367176666703</c:v>
                </c:pt>
                <c:pt idx="27">
                  <c:v>0</c:v>
                </c:pt>
                <c:pt idx="28">
                  <c:v>0</c:v>
                </c:pt>
                <c:pt idx="29">
                  <c:v>0.29044463233333301</c:v>
                </c:pt>
                <c:pt idx="30">
                  <c:v>6.500674783</c:v>
                </c:pt>
                <c:pt idx="31">
                  <c:v>0</c:v>
                </c:pt>
                <c:pt idx="32">
                  <c:v>0</c:v>
                </c:pt>
                <c:pt idx="33">
                  <c:v>34.844466160000003</c:v>
                </c:pt>
                <c:pt idx="34">
                  <c:v>85.509234750000005</c:v>
                </c:pt>
                <c:pt idx="35">
                  <c:v>0</c:v>
                </c:pt>
                <c:pt idx="36">
                  <c:v>0</c:v>
                </c:pt>
                <c:pt idx="37">
                  <c:v>0.12207989766666701</c:v>
                </c:pt>
                <c:pt idx="38">
                  <c:v>0.219727385</c:v>
                </c:pt>
                <c:pt idx="39">
                  <c:v>3.1308387796666701</c:v>
                </c:pt>
                <c:pt idx="40">
                  <c:v>2.4872546976666698</c:v>
                </c:pt>
                <c:pt idx="41">
                  <c:v>87.752192243333297</c:v>
                </c:pt>
                <c:pt idx="42">
                  <c:v>43.2784999</c:v>
                </c:pt>
                <c:pt idx="43">
                  <c:v>3.66151567</c:v>
                </c:pt>
                <c:pt idx="44">
                  <c:v>6.18794580266667</c:v>
                </c:pt>
                <c:pt idx="45">
                  <c:v>0</c:v>
                </c:pt>
                <c:pt idx="46">
                  <c:v>0</c:v>
                </c:pt>
                <c:pt idx="47">
                  <c:v>0.167844997666667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14.507542486666701</c:v>
                </c:pt>
                <c:pt idx="53">
                  <c:v>15.895438646666699</c:v>
                </c:pt>
                <c:pt idx="54">
                  <c:v>9.216194303</c:v>
                </c:pt>
                <c:pt idx="55">
                  <c:v>6.0613895133333298</c:v>
                </c:pt>
                <c:pt idx="56">
                  <c:v>5.7513174E-2</c:v>
                </c:pt>
                <c:pt idx="57">
                  <c:v>0.605684115333333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98-42FB-A9FB-374C9B6F32E6}"/>
            </c:ext>
          </c:extLst>
        </c:ser>
        <c:ser>
          <c:idx val="7"/>
          <c:order val="7"/>
          <c:tx>
            <c:strRef>
              <c:f>'Root-abiotic stresses'!$AG$3</c:f>
              <c:strCache>
                <c:ptCount val="1"/>
                <c:pt idx="0">
                  <c:v>Root-osmotic-2d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'Root-abiotic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'Root-abiotic stresses'!$AG$4:$AG$61</c:f>
              <c:numCache>
                <c:formatCode>General</c:formatCode>
                <c:ptCount val="58"/>
                <c:pt idx="0">
                  <c:v>736.03617213333303</c:v>
                </c:pt>
                <c:pt idx="1">
                  <c:v>232.69709356666701</c:v>
                </c:pt>
                <c:pt idx="2">
                  <c:v>48.0139755466667</c:v>
                </c:pt>
                <c:pt idx="3">
                  <c:v>20.996832073333302</c:v>
                </c:pt>
                <c:pt idx="4">
                  <c:v>103.68614178999999</c:v>
                </c:pt>
                <c:pt idx="5">
                  <c:v>21.508431553333299</c:v>
                </c:pt>
                <c:pt idx="6">
                  <c:v>440.78850103333298</c:v>
                </c:pt>
                <c:pt idx="7">
                  <c:v>39.681403289999999</c:v>
                </c:pt>
                <c:pt idx="8">
                  <c:v>9.2027094553333306</c:v>
                </c:pt>
                <c:pt idx="9">
                  <c:v>28.0687501333333</c:v>
                </c:pt>
                <c:pt idx="10">
                  <c:v>55.957072366666701</c:v>
                </c:pt>
                <c:pt idx="11">
                  <c:v>53.456868749999998</c:v>
                </c:pt>
                <c:pt idx="12">
                  <c:v>8.2517710300000005</c:v>
                </c:pt>
                <c:pt idx="13">
                  <c:v>0.149938823333333</c:v>
                </c:pt>
                <c:pt idx="14">
                  <c:v>0.12552490333333299</c:v>
                </c:pt>
                <c:pt idx="15">
                  <c:v>413.61515806666699</c:v>
                </c:pt>
                <c:pt idx="16">
                  <c:v>336.03992806666702</c:v>
                </c:pt>
                <c:pt idx="17">
                  <c:v>150.10727046666699</c:v>
                </c:pt>
                <c:pt idx="18">
                  <c:v>138.28995496666701</c:v>
                </c:pt>
                <c:pt idx="19">
                  <c:v>0</c:v>
                </c:pt>
                <c:pt idx="20">
                  <c:v>0</c:v>
                </c:pt>
                <c:pt idx="21">
                  <c:v>67.274599193333302</c:v>
                </c:pt>
                <c:pt idx="22">
                  <c:v>29.1156046066667</c:v>
                </c:pt>
                <c:pt idx="23">
                  <c:v>27.340237033333299</c:v>
                </c:pt>
                <c:pt idx="24">
                  <c:v>1.1681949676666701</c:v>
                </c:pt>
                <c:pt idx="25">
                  <c:v>14.026365326666699</c:v>
                </c:pt>
                <c:pt idx="26">
                  <c:v>2.8937044493333302</c:v>
                </c:pt>
                <c:pt idx="27">
                  <c:v>0</c:v>
                </c:pt>
                <c:pt idx="28">
                  <c:v>4.4585965666666699E-2</c:v>
                </c:pt>
                <c:pt idx="29">
                  <c:v>1.2395667333333299E-2</c:v>
                </c:pt>
                <c:pt idx="30">
                  <c:v>0.56279198566666699</c:v>
                </c:pt>
                <c:pt idx="31">
                  <c:v>0</c:v>
                </c:pt>
                <c:pt idx="32">
                  <c:v>0</c:v>
                </c:pt>
                <c:pt idx="33">
                  <c:v>2.2620258600000001</c:v>
                </c:pt>
                <c:pt idx="34">
                  <c:v>6.3072128246666699</c:v>
                </c:pt>
                <c:pt idx="35">
                  <c:v>1.72252953333333E-2</c:v>
                </c:pt>
                <c:pt idx="36">
                  <c:v>0</c:v>
                </c:pt>
                <c:pt idx="37">
                  <c:v>0.13821351900000001</c:v>
                </c:pt>
                <c:pt idx="38">
                  <c:v>3.6668744333333302E-2</c:v>
                </c:pt>
                <c:pt idx="39">
                  <c:v>2.4608589736666699</c:v>
                </c:pt>
                <c:pt idx="40">
                  <c:v>26.81716466</c:v>
                </c:pt>
                <c:pt idx="41">
                  <c:v>13.3129754133333</c:v>
                </c:pt>
                <c:pt idx="42">
                  <c:v>61.187303350000001</c:v>
                </c:pt>
                <c:pt idx="43">
                  <c:v>1.33630928733333</c:v>
                </c:pt>
                <c:pt idx="44">
                  <c:v>4.4001810189999997</c:v>
                </c:pt>
                <c:pt idx="45">
                  <c:v>0</c:v>
                </c:pt>
                <c:pt idx="46">
                  <c:v>0</c:v>
                </c:pt>
                <c:pt idx="47">
                  <c:v>4.20394646666667E-2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14.563204836666699</c:v>
                </c:pt>
                <c:pt idx="53">
                  <c:v>15.79516974</c:v>
                </c:pt>
                <c:pt idx="54">
                  <c:v>5.4858001569999999</c:v>
                </c:pt>
                <c:pt idx="55">
                  <c:v>2.0590261403333301</c:v>
                </c:pt>
                <c:pt idx="56">
                  <c:v>0.13868428566666699</c:v>
                </c:pt>
                <c:pt idx="57">
                  <c:v>0.90294094466666697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98-42FB-A9FB-374C9B6F3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455573552"/>
        <c:axId val="789246999"/>
      </c:barChart>
      <c:catAx>
        <c:axId val="455573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1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  <c:crossAx val="789246999"/>
        <c:crosses val="autoZero"/>
        <c:auto val="1"/>
        <c:lblAlgn val="ctr"/>
        <c:lblOffset val="100"/>
        <c:noMultiLvlLbl val="0"/>
      </c:catAx>
      <c:valAx>
        <c:axId val="78924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5557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>
                <a:solidFill>
                  <a:schemeClr val="tx1">
                    <a:lumMod val="75000"/>
                    <a:lumOff val="25000"/>
                  </a:schemeClr>
                </a:solidFill>
                <a:uFillTx/>
                <a:latin typeface="Times New Roman" panose="02020603050405020304" charset="0"/>
              </a:rPr>
              <a:t>TtAQPs</a:t>
            </a:r>
            <a:r>
              <a:rPr lang="en-US">
                <a:solidFill>
                  <a:schemeClr val="tx1">
                    <a:lumMod val="75000"/>
                    <a:lumOff val="25000"/>
                  </a:schemeClr>
                </a:solidFill>
                <a:uFillTx/>
                <a:latin typeface="Times New Roman" panose="02020603050405020304" charset="0"/>
              </a:rPr>
              <a:t>' expression in </a:t>
            </a:r>
            <a:r>
              <a:rPr lang="en-US" altLang="zh-CN">
                <a:solidFill>
                  <a:schemeClr val="tx1">
                    <a:lumMod val="75000"/>
                    <a:lumOff val="25000"/>
                  </a:schemeClr>
                </a:solidFill>
                <a:uFillTx/>
                <a:latin typeface="Times New Roman" panose="02020603050405020304" charset="0"/>
              </a:rPr>
              <a:t>stem</a:t>
            </a:r>
            <a:r>
              <a:rPr lang="en-US">
                <a:solidFill>
                  <a:schemeClr val="tx1">
                    <a:lumMod val="75000"/>
                    <a:lumOff val="25000"/>
                  </a:schemeClr>
                </a:solidFill>
                <a:uFillTx/>
                <a:latin typeface="Times New Roman" panose="02020603050405020304" charset="0"/>
              </a:rPr>
              <a:t>s (FPK</a:t>
            </a:r>
            <a:r>
              <a:rPr lang="en-US"/>
              <a:t>M values)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'Stem-abiotic stresses'!$E$3</c:f>
              <c:strCache>
                <c:ptCount val="1"/>
                <c:pt idx="0">
                  <c:v>Stem-CK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'Stem-abiotic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'Stem-abiotic stresses'!$E$4:$E$61</c:f>
              <c:numCache>
                <c:formatCode>General</c:formatCode>
                <c:ptCount val="58"/>
                <c:pt idx="0">
                  <c:v>1008.05581693333</c:v>
                </c:pt>
                <c:pt idx="1">
                  <c:v>926.91233890000001</c:v>
                </c:pt>
                <c:pt idx="2">
                  <c:v>116.91678493333301</c:v>
                </c:pt>
                <c:pt idx="3">
                  <c:v>157.08222986666701</c:v>
                </c:pt>
                <c:pt idx="4">
                  <c:v>250.84759460000001</c:v>
                </c:pt>
                <c:pt idx="5">
                  <c:v>103.8521849</c:v>
                </c:pt>
                <c:pt idx="6">
                  <c:v>87.812260429999995</c:v>
                </c:pt>
                <c:pt idx="7">
                  <c:v>78.410544583333305</c:v>
                </c:pt>
                <c:pt idx="8">
                  <c:v>21.699751206666701</c:v>
                </c:pt>
                <c:pt idx="9">
                  <c:v>8.7607928303333296</c:v>
                </c:pt>
                <c:pt idx="10">
                  <c:v>851.89085936666697</c:v>
                </c:pt>
                <c:pt idx="11">
                  <c:v>915.554569066667</c:v>
                </c:pt>
                <c:pt idx="12">
                  <c:v>265.86069309999999</c:v>
                </c:pt>
                <c:pt idx="13">
                  <c:v>81.239523706666702</c:v>
                </c:pt>
                <c:pt idx="14">
                  <c:v>0.38541568466666698</c:v>
                </c:pt>
                <c:pt idx="15">
                  <c:v>313.79663036666699</c:v>
                </c:pt>
                <c:pt idx="16">
                  <c:v>1108.8354896666699</c:v>
                </c:pt>
                <c:pt idx="17">
                  <c:v>14.228513830000001</c:v>
                </c:pt>
                <c:pt idx="18">
                  <c:v>32.599108600000001</c:v>
                </c:pt>
                <c:pt idx="19">
                  <c:v>0</c:v>
                </c:pt>
                <c:pt idx="20">
                  <c:v>0</c:v>
                </c:pt>
                <c:pt idx="21">
                  <c:v>549.95165099999997</c:v>
                </c:pt>
                <c:pt idx="22">
                  <c:v>343.89920703333303</c:v>
                </c:pt>
                <c:pt idx="23">
                  <c:v>0.57288574033333295</c:v>
                </c:pt>
                <c:pt idx="24">
                  <c:v>1.42626026666667E-2</c:v>
                </c:pt>
                <c:pt idx="25">
                  <c:v>1.2279088410000001</c:v>
                </c:pt>
                <c:pt idx="26">
                  <c:v>0.75438460666666696</c:v>
                </c:pt>
                <c:pt idx="27">
                  <c:v>0</c:v>
                </c:pt>
                <c:pt idx="28">
                  <c:v>1.35043226666667E-2</c:v>
                </c:pt>
                <c:pt idx="29">
                  <c:v>7.0625315646666698</c:v>
                </c:pt>
                <c:pt idx="30">
                  <c:v>61.004406806666701</c:v>
                </c:pt>
                <c:pt idx="31">
                  <c:v>0</c:v>
                </c:pt>
                <c:pt idx="32">
                  <c:v>0</c:v>
                </c:pt>
                <c:pt idx="33">
                  <c:v>24.869317779999999</c:v>
                </c:pt>
                <c:pt idx="34">
                  <c:v>12.586785109999999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8.5610247713333294</c:v>
                </c:pt>
                <c:pt idx="39">
                  <c:v>11.118656466333301</c:v>
                </c:pt>
                <c:pt idx="40">
                  <c:v>3.36195479</c:v>
                </c:pt>
                <c:pt idx="41">
                  <c:v>64.533118623333294</c:v>
                </c:pt>
                <c:pt idx="42">
                  <c:v>27.728565253333301</c:v>
                </c:pt>
                <c:pt idx="43">
                  <c:v>52.082146680000001</c:v>
                </c:pt>
                <c:pt idx="44">
                  <c:v>61.332289956666699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3.2475126999999999E-2</c:v>
                </c:pt>
                <c:pt idx="49">
                  <c:v>0.39969968099999997</c:v>
                </c:pt>
                <c:pt idx="50">
                  <c:v>0</c:v>
                </c:pt>
                <c:pt idx="51">
                  <c:v>1.54408176666667E-2</c:v>
                </c:pt>
                <c:pt idx="52">
                  <c:v>39.355085896666701</c:v>
                </c:pt>
                <c:pt idx="53">
                  <c:v>39.626332523333303</c:v>
                </c:pt>
                <c:pt idx="54">
                  <c:v>10.082728829666699</c:v>
                </c:pt>
                <c:pt idx="55">
                  <c:v>6.1968240623333299</c:v>
                </c:pt>
                <c:pt idx="56">
                  <c:v>0.157002647</c:v>
                </c:pt>
                <c:pt idx="57">
                  <c:v>2.1814810606666701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7-4C7D-804B-1F7D7B999E07}"/>
            </c:ext>
          </c:extLst>
        </c:ser>
        <c:ser>
          <c:idx val="1"/>
          <c:order val="1"/>
          <c:tx>
            <c:strRef>
              <c:f>'Stem-abiotic stresses'!$I$3</c:f>
              <c:strCache>
                <c:ptCount val="1"/>
                <c:pt idx="0">
                  <c:v>Stem-Heat-2h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'Stem-abiotic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'Stem-abiotic stresses'!$I$4:$I$61</c:f>
              <c:numCache>
                <c:formatCode>General</c:formatCode>
                <c:ptCount val="58"/>
                <c:pt idx="0">
                  <c:v>2630.381003</c:v>
                </c:pt>
                <c:pt idx="1">
                  <c:v>2110.3749636666698</c:v>
                </c:pt>
                <c:pt idx="2">
                  <c:v>441.51132969999998</c:v>
                </c:pt>
                <c:pt idx="3">
                  <c:v>274.375884933333</c:v>
                </c:pt>
                <c:pt idx="4">
                  <c:v>783.78526413333304</c:v>
                </c:pt>
                <c:pt idx="5">
                  <c:v>581.09945970000001</c:v>
                </c:pt>
                <c:pt idx="6">
                  <c:v>158.96015360000001</c:v>
                </c:pt>
                <c:pt idx="7">
                  <c:v>78.100837726666697</c:v>
                </c:pt>
                <c:pt idx="8">
                  <c:v>9.3668202730000001</c:v>
                </c:pt>
                <c:pt idx="9">
                  <c:v>13.021091849999999</c:v>
                </c:pt>
                <c:pt idx="10">
                  <c:v>2377.1244303333301</c:v>
                </c:pt>
                <c:pt idx="11">
                  <c:v>2357.5016580000001</c:v>
                </c:pt>
                <c:pt idx="12">
                  <c:v>191.6361929</c:v>
                </c:pt>
                <c:pt idx="13">
                  <c:v>62.620910246666703</c:v>
                </c:pt>
                <c:pt idx="14">
                  <c:v>0.19330800033333301</c:v>
                </c:pt>
                <c:pt idx="15">
                  <c:v>833.3188725</c:v>
                </c:pt>
                <c:pt idx="16">
                  <c:v>2466.7492980000002</c:v>
                </c:pt>
                <c:pt idx="17">
                  <c:v>702.21743076666701</c:v>
                </c:pt>
                <c:pt idx="18">
                  <c:v>832.67642230000001</c:v>
                </c:pt>
                <c:pt idx="19">
                  <c:v>0</c:v>
                </c:pt>
                <c:pt idx="20">
                  <c:v>2.7753454E-2</c:v>
                </c:pt>
                <c:pt idx="21">
                  <c:v>3695.3791839999999</c:v>
                </c:pt>
                <c:pt idx="22">
                  <c:v>1277.3103743333299</c:v>
                </c:pt>
                <c:pt idx="23">
                  <c:v>0.16945046633333299</c:v>
                </c:pt>
                <c:pt idx="24">
                  <c:v>0</c:v>
                </c:pt>
                <c:pt idx="25">
                  <c:v>0.48030143333333303</c:v>
                </c:pt>
                <c:pt idx="26">
                  <c:v>1.208423552</c:v>
                </c:pt>
                <c:pt idx="27">
                  <c:v>0</c:v>
                </c:pt>
                <c:pt idx="28">
                  <c:v>0</c:v>
                </c:pt>
                <c:pt idx="29">
                  <c:v>4.4275223586666703</c:v>
                </c:pt>
                <c:pt idx="30">
                  <c:v>17.165297349999999</c:v>
                </c:pt>
                <c:pt idx="31">
                  <c:v>0</c:v>
                </c:pt>
                <c:pt idx="32">
                  <c:v>0</c:v>
                </c:pt>
                <c:pt idx="33">
                  <c:v>10.0855492286667</c:v>
                </c:pt>
                <c:pt idx="34">
                  <c:v>4.41195916933333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0.425720610666667</c:v>
                </c:pt>
                <c:pt idx="39">
                  <c:v>1.16068715866667</c:v>
                </c:pt>
                <c:pt idx="40">
                  <c:v>16.954650256666699</c:v>
                </c:pt>
                <c:pt idx="41">
                  <c:v>45.732366343333297</c:v>
                </c:pt>
                <c:pt idx="42">
                  <c:v>26.221618166666701</c:v>
                </c:pt>
                <c:pt idx="43">
                  <c:v>58.489555093333301</c:v>
                </c:pt>
                <c:pt idx="44">
                  <c:v>67.4538703766667</c:v>
                </c:pt>
                <c:pt idx="45">
                  <c:v>0</c:v>
                </c:pt>
                <c:pt idx="46">
                  <c:v>0</c:v>
                </c:pt>
                <c:pt idx="47">
                  <c:v>1.3892747E-2</c:v>
                </c:pt>
                <c:pt idx="48">
                  <c:v>6.4285878000000005E-2</c:v>
                </c:pt>
                <c:pt idx="49">
                  <c:v>1.08244103333333E-2</c:v>
                </c:pt>
                <c:pt idx="50">
                  <c:v>0</c:v>
                </c:pt>
                <c:pt idx="51">
                  <c:v>0</c:v>
                </c:pt>
                <c:pt idx="52">
                  <c:v>59.467011323333303</c:v>
                </c:pt>
                <c:pt idx="53">
                  <c:v>45.595305286666701</c:v>
                </c:pt>
                <c:pt idx="54">
                  <c:v>2.6068966416666699</c:v>
                </c:pt>
                <c:pt idx="55">
                  <c:v>0.76969705833333302</c:v>
                </c:pt>
                <c:pt idx="56">
                  <c:v>0.54370364199999999</c:v>
                </c:pt>
                <c:pt idx="57">
                  <c:v>0.21896322300000001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17-4C7D-804B-1F7D7B999E07}"/>
            </c:ext>
          </c:extLst>
        </c:ser>
        <c:ser>
          <c:idx val="2"/>
          <c:order val="2"/>
          <c:tx>
            <c:strRef>
              <c:f>'Stem-abiotic stresses'!$M$3</c:f>
              <c:strCache>
                <c:ptCount val="1"/>
                <c:pt idx="0">
                  <c:v>Stem-Salt-2h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'Stem-abiotic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'Stem-abiotic stresses'!$M$4:$M$61</c:f>
              <c:numCache>
                <c:formatCode>General</c:formatCode>
                <c:ptCount val="58"/>
                <c:pt idx="0">
                  <c:v>1551.66444766667</c:v>
                </c:pt>
                <c:pt idx="1">
                  <c:v>1445.436265</c:v>
                </c:pt>
                <c:pt idx="2">
                  <c:v>38.002841046666703</c:v>
                </c:pt>
                <c:pt idx="3">
                  <c:v>58.039980176666703</c:v>
                </c:pt>
                <c:pt idx="4">
                  <c:v>1059.9016489999999</c:v>
                </c:pt>
                <c:pt idx="5">
                  <c:v>605.58050696666703</c:v>
                </c:pt>
                <c:pt idx="6">
                  <c:v>471.79698836666699</c:v>
                </c:pt>
                <c:pt idx="7">
                  <c:v>88.163513253333306</c:v>
                </c:pt>
                <c:pt idx="8">
                  <c:v>2.7645319313333299</c:v>
                </c:pt>
                <c:pt idx="9">
                  <c:v>2.1748509239999998</c:v>
                </c:pt>
                <c:pt idx="10">
                  <c:v>304.62790076666698</c:v>
                </c:pt>
                <c:pt idx="11">
                  <c:v>471.64988136666699</c:v>
                </c:pt>
                <c:pt idx="12">
                  <c:v>206.351097833333</c:v>
                </c:pt>
                <c:pt idx="13">
                  <c:v>30.170677553333299</c:v>
                </c:pt>
                <c:pt idx="14">
                  <c:v>1.43062063633333</c:v>
                </c:pt>
                <c:pt idx="15">
                  <c:v>509.6270323</c:v>
                </c:pt>
                <c:pt idx="16">
                  <c:v>1022.8980625333299</c:v>
                </c:pt>
                <c:pt idx="17">
                  <c:v>87.907628516666705</c:v>
                </c:pt>
                <c:pt idx="18">
                  <c:v>173.65424263333301</c:v>
                </c:pt>
                <c:pt idx="19">
                  <c:v>0</c:v>
                </c:pt>
                <c:pt idx="20">
                  <c:v>1.41104056666667E-2</c:v>
                </c:pt>
                <c:pt idx="21">
                  <c:v>721.71115159999999</c:v>
                </c:pt>
                <c:pt idx="22">
                  <c:v>407.97515700000002</c:v>
                </c:pt>
                <c:pt idx="23">
                  <c:v>1.29838484333333</c:v>
                </c:pt>
                <c:pt idx="24">
                  <c:v>7.12673213333333E-2</c:v>
                </c:pt>
                <c:pt idx="25">
                  <c:v>1.6488406096666699</c:v>
                </c:pt>
                <c:pt idx="26">
                  <c:v>1.80973294366667</c:v>
                </c:pt>
                <c:pt idx="27">
                  <c:v>0</c:v>
                </c:pt>
                <c:pt idx="28">
                  <c:v>0.12259057800000001</c:v>
                </c:pt>
                <c:pt idx="29">
                  <c:v>36.101900393333302</c:v>
                </c:pt>
                <c:pt idx="30">
                  <c:v>65.537645833333301</c:v>
                </c:pt>
                <c:pt idx="31">
                  <c:v>1.3945049333333299E-2</c:v>
                </c:pt>
                <c:pt idx="32">
                  <c:v>0</c:v>
                </c:pt>
                <c:pt idx="33">
                  <c:v>19.908861470000002</c:v>
                </c:pt>
                <c:pt idx="34">
                  <c:v>9.16196516466667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1.02654307233333</c:v>
                </c:pt>
                <c:pt idx="39">
                  <c:v>2.30563449633333</c:v>
                </c:pt>
                <c:pt idx="40">
                  <c:v>11.442535813333301</c:v>
                </c:pt>
                <c:pt idx="41">
                  <c:v>59.996740580000001</c:v>
                </c:pt>
                <c:pt idx="42">
                  <c:v>35.341216923333299</c:v>
                </c:pt>
                <c:pt idx="43">
                  <c:v>54.102159096666703</c:v>
                </c:pt>
                <c:pt idx="44">
                  <c:v>57.693742649999997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0.118920964</c:v>
                </c:pt>
                <c:pt idx="50">
                  <c:v>0</c:v>
                </c:pt>
                <c:pt idx="51">
                  <c:v>0</c:v>
                </c:pt>
                <c:pt idx="52">
                  <c:v>70.171912063333295</c:v>
                </c:pt>
                <c:pt idx="53">
                  <c:v>59.058561236666698</c:v>
                </c:pt>
                <c:pt idx="54">
                  <c:v>7.8931919050000001</c:v>
                </c:pt>
                <c:pt idx="55">
                  <c:v>3.0918759573333299</c:v>
                </c:pt>
                <c:pt idx="56">
                  <c:v>0.52632072533333296</c:v>
                </c:pt>
                <c:pt idx="57">
                  <c:v>0.38519456933333301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17-4C7D-804B-1F7D7B999E07}"/>
            </c:ext>
          </c:extLst>
        </c:ser>
        <c:ser>
          <c:idx val="3"/>
          <c:order val="3"/>
          <c:tx>
            <c:strRef>
              <c:f>'Stem-abiotic stresses'!$Q$3</c:f>
              <c:strCache>
                <c:ptCount val="1"/>
                <c:pt idx="0">
                  <c:v>Stem-Salt-2d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'Stem-abiotic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'Stem-abiotic stresses'!$Q$4:$Q$61</c:f>
              <c:numCache>
                <c:formatCode>General</c:formatCode>
                <c:ptCount val="58"/>
                <c:pt idx="0">
                  <c:v>1841.56891866667</c:v>
                </c:pt>
                <c:pt idx="1">
                  <c:v>1189.3681019999999</c:v>
                </c:pt>
                <c:pt idx="2">
                  <c:v>78.687743080000004</c:v>
                </c:pt>
                <c:pt idx="3">
                  <c:v>33.364764280000003</c:v>
                </c:pt>
                <c:pt idx="4">
                  <c:v>1415.07925833333</c:v>
                </c:pt>
                <c:pt idx="5">
                  <c:v>867.49976403333301</c:v>
                </c:pt>
                <c:pt idx="6">
                  <c:v>226.7840889</c:v>
                </c:pt>
                <c:pt idx="7">
                  <c:v>25.677039019999999</c:v>
                </c:pt>
                <c:pt idx="8">
                  <c:v>2.1199187476666701</c:v>
                </c:pt>
                <c:pt idx="9">
                  <c:v>0.99617429266666702</c:v>
                </c:pt>
                <c:pt idx="10">
                  <c:v>628.01245159999996</c:v>
                </c:pt>
                <c:pt idx="11">
                  <c:v>358.25527106666698</c:v>
                </c:pt>
                <c:pt idx="12">
                  <c:v>62.381952016666702</c:v>
                </c:pt>
                <c:pt idx="13">
                  <c:v>19.03862573</c:v>
                </c:pt>
                <c:pt idx="14">
                  <c:v>4.6262395080000003</c:v>
                </c:pt>
                <c:pt idx="15">
                  <c:v>435.81494213333298</c:v>
                </c:pt>
                <c:pt idx="16">
                  <c:v>1077.9556419999999</c:v>
                </c:pt>
                <c:pt idx="17">
                  <c:v>10.6996446583333</c:v>
                </c:pt>
                <c:pt idx="18">
                  <c:v>40.737346326666703</c:v>
                </c:pt>
                <c:pt idx="19">
                  <c:v>0</c:v>
                </c:pt>
                <c:pt idx="20">
                  <c:v>1.3158970000000001E-2</c:v>
                </c:pt>
                <c:pt idx="21">
                  <c:v>769.96322093333299</c:v>
                </c:pt>
                <c:pt idx="22">
                  <c:v>32.178347930000001</c:v>
                </c:pt>
                <c:pt idx="23">
                  <c:v>0.850246204666667</c:v>
                </c:pt>
                <c:pt idx="24">
                  <c:v>1.33703593333333E-2</c:v>
                </c:pt>
                <c:pt idx="25">
                  <c:v>0.266071953333333</c:v>
                </c:pt>
                <c:pt idx="26">
                  <c:v>9.2808517333333299E-2</c:v>
                </c:pt>
                <c:pt idx="27">
                  <c:v>0.103489584</c:v>
                </c:pt>
                <c:pt idx="28">
                  <c:v>9.9321199880000002</c:v>
                </c:pt>
                <c:pt idx="29">
                  <c:v>0.21472495933333299</c:v>
                </c:pt>
                <c:pt idx="30">
                  <c:v>0.915405725666667</c:v>
                </c:pt>
                <c:pt idx="31">
                  <c:v>0</c:v>
                </c:pt>
                <c:pt idx="32">
                  <c:v>0</c:v>
                </c:pt>
                <c:pt idx="33">
                  <c:v>2.9623346929999999</c:v>
                </c:pt>
                <c:pt idx="34">
                  <c:v>1.85495607933333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1.7211381029999999</c:v>
                </c:pt>
                <c:pt idx="39">
                  <c:v>17.207991256666698</c:v>
                </c:pt>
                <c:pt idx="40">
                  <c:v>37.448953633333304</c:v>
                </c:pt>
                <c:pt idx="41">
                  <c:v>17.595804909999998</c:v>
                </c:pt>
                <c:pt idx="42">
                  <c:v>56.69665062</c:v>
                </c:pt>
                <c:pt idx="43">
                  <c:v>4.7548544786666698</c:v>
                </c:pt>
                <c:pt idx="44">
                  <c:v>15.4278593733333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0.17289623466666701</c:v>
                </c:pt>
                <c:pt idx="50">
                  <c:v>0</c:v>
                </c:pt>
                <c:pt idx="51">
                  <c:v>0</c:v>
                </c:pt>
                <c:pt idx="52">
                  <c:v>221.34104199999999</c:v>
                </c:pt>
                <c:pt idx="53">
                  <c:v>77.2606820266667</c:v>
                </c:pt>
                <c:pt idx="54">
                  <c:v>6.1281166169999999</c:v>
                </c:pt>
                <c:pt idx="55">
                  <c:v>1.911666468</c:v>
                </c:pt>
                <c:pt idx="56">
                  <c:v>0.202509934</c:v>
                </c:pt>
                <c:pt idx="57">
                  <c:v>1.2349110889999999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17-4C7D-804B-1F7D7B999E07}"/>
            </c:ext>
          </c:extLst>
        </c:ser>
        <c:ser>
          <c:idx val="4"/>
          <c:order val="4"/>
          <c:tx>
            <c:strRef>
              <c:f>'Stem-abiotic stresses'!$U$3</c:f>
              <c:strCache>
                <c:ptCount val="1"/>
                <c:pt idx="0">
                  <c:v>Stem-Alkali-2h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'Stem-abiotic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'Stem-abiotic stresses'!$U$4:$U$61</c:f>
              <c:numCache>
                <c:formatCode>General</c:formatCode>
                <c:ptCount val="58"/>
                <c:pt idx="0">
                  <c:v>1266.4372450000001</c:v>
                </c:pt>
                <c:pt idx="1">
                  <c:v>983.80919779999999</c:v>
                </c:pt>
                <c:pt idx="2">
                  <c:v>34.454524169999999</c:v>
                </c:pt>
                <c:pt idx="3">
                  <c:v>68.643530589999997</c:v>
                </c:pt>
                <c:pt idx="4">
                  <c:v>349.94818823333298</c:v>
                </c:pt>
                <c:pt idx="5">
                  <c:v>128.69700206666701</c:v>
                </c:pt>
                <c:pt idx="6">
                  <c:v>438.81316120000002</c:v>
                </c:pt>
                <c:pt idx="7">
                  <c:v>90.446176559999998</c:v>
                </c:pt>
                <c:pt idx="8">
                  <c:v>2.7837060066666699</c:v>
                </c:pt>
                <c:pt idx="9">
                  <c:v>5.8579630156666704</c:v>
                </c:pt>
                <c:pt idx="10">
                  <c:v>276.89832776666702</c:v>
                </c:pt>
                <c:pt idx="11">
                  <c:v>492.96470390000002</c:v>
                </c:pt>
                <c:pt idx="12">
                  <c:v>221.59389166666699</c:v>
                </c:pt>
                <c:pt idx="13">
                  <c:v>39.764104193333303</c:v>
                </c:pt>
                <c:pt idx="14">
                  <c:v>0.17679484633333301</c:v>
                </c:pt>
                <c:pt idx="15">
                  <c:v>312.23680633333299</c:v>
                </c:pt>
                <c:pt idx="16">
                  <c:v>502.91438963333297</c:v>
                </c:pt>
                <c:pt idx="17">
                  <c:v>11.504542666666699</c:v>
                </c:pt>
                <c:pt idx="18">
                  <c:v>68.751771110000007</c:v>
                </c:pt>
                <c:pt idx="19">
                  <c:v>0</c:v>
                </c:pt>
                <c:pt idx="20">
                  <c:v>1.37551983333333E-2</c:v>
                </c:pt>
                <c:pt idx="21">
                  <c:v>511.30186343333298</c:v>
                </c:pt>
                <c:pt idx="22">
                  <c:v>375.79815716666701</c:v>
                </c:pt>
                <c:pt idx="23">
                  <c:v>1.77733670866667</c:v>
                </c:pt>
                <c:pt idx="24">
                  <c:v>2.7918436666666699E-2</c:v>
                </c:pt>
                <c:pt idx="25">
                  <c:v>1.2506690730000001</c:v>
                </c:pt>
                <c:pt idx="26">
                  <c:v>0.67621655000000003</c:v>
                </c:pt>
                <c:pt idx="27">
                  <c:v>0</c:v>
                </c:pt>
                <c:pt idx="28">
                  <c:v>6.6423269333333299E-2</c:v>
                </c:pt>
                <c:pt idx="29">
                  <c:v>52.325380873333302</c:v>
                </c:pt>
                <c:pt idx="30">
                  <c:v>94.538737186666694</c:v>
                </c:pt>
                <c:pt idx="31">
                  <c:v>0</c:v>
                </c:pt>
                <c:pt idx="32">
                  <c:v>0</c:v>
                </c:pt>
                <c:pt idx="33">
                  <c:v>45.284064223333303</c:v>
                </c:pt>
                <c:pt idx="34">
                  <c:v>17.925522726666699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1.13435301666667</c:v>
                </c:pt>
                <c:pt idx="39">
                  <c:v>3.8946901953333302</c:v>
                </c:pt>
                <c:pt idx="40">
                  <c:v>18.908805896666699</c:v>
                </c:pt>
                <c:pt idx="41">
                  <c:v>38.629403259999997</c:v>
                </c:pt>
                <c:pt idx="42">
                  <c:v>16.7122737966667</c:v>
                </c:pt>
                <c:pt idx="43">
                  <c:v>29.943515383333299</c:v>
                </c:pt>
                <c:pt idx="44">
                  <c:v>48.806147189999997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1.06750466666667E-2</c:v>
                </c:pt>
                <c:pt idx="49">
                  <c:v>0.179204424666667</c:v>
                </c:pt>
                <c:pt idx="50">
                  <c:v>1.5094023999999999E-2</c:v>
                </c:pt>
                <c:pt idx="51">
                  <c:v>0</c:v>
                </c:pt>
                <c:pt idx="52">
                  <c:v>94.194378806666705</c:v>
                </c:pt>
                <c:pt idx="53">
                  <c:v>81.4365894266667</c:v>
                </c:pt>
                <c:pt idx="54">
                  <c:v>6.3247942936666703</c:v>
                </c:pt>
                <c:pt idx="55">
                  <c:v>3.2576855113333298</c:v>
                </c:pt>
                <c:pt idx="56">
                  <c:v>0.26553260833333298</c:v>
                </c:pt>
                <c:pt idx="57">
                  <c:v>0.54758111766666695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17-4C7D-804B-1F7D7B999E07}"/>
            </c:ext>
          </c:extLst>
        </c:ser>
        <c:ser>
          <c:idx val="5"/>
          <c:order val="5"/>
          <c:tx>
            <c:strRef>
              <c:f>'Stem-abiotic stresses'!$Y$3</c:f>
              <c:strCache>
                <c:ptCount val="1"/>
                <c:pt idx="0">
                  <c:v>Stem-Alkali-2d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'Stem-abiotic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'Stem-abiotic stresses'!$Y$4:$Y$61</c:f>
              <c:numCache>
                <c:formatCode>General</c:formatCode>
                <c:ptCount val="58"/>
                <c:pt idx="0">
                  <c:v>731.649850033333</c:v>
                </c:pt>
                <c:pt idx="1">
                  <c:v>536.19119850000004</c:v>
                </c:pt>
                <c:pt idx="2">
                  <c:v>6.4036665543333298</c:v>
                </c:pt>
                <c:pt idx="3">
                  <c:v>13.121481823333299</c:v>
                </c:pt>
                <c:pt idx="4">
                  <c:v>449.55312546666698</c:v>
                </c:pt>
                <c:pt idx="5">
                  <c:v>159.35859879333299</c:v>
                </c:pt>
                <c:pt idx="6">
                  <c:v>23.857587389999999</c:v>
                </c:pt>
                <c:pt idx="7">
                  <c:v>14.72324879</c:v>
                </c:pt>
                <c:pt idx="8">
                  <c:v>0.32711782099999998</c:v>
                </c:pt>
                <c:pt idx="9">
                  <c:v>2.2715639163333301</c:v>
                </c:pt>
                <c:pt idx="10">
                  <c:v>23.912332186666699</c:v>
                </c:pt>
                <c:pt idx="11">
                  <c:v>50.127397576666702</c:v>
                </c:pt>
                <c:pt idx="12">
                  <c:v>6.2553576260000003</c:v>
                </c:pt>
                <c:pt idx="13">
                  <c:v>0.127093548</c:v>
                </c:pt>
                <c:pt idx="14">
                  <c:v>11.83727427</c:v>
                </c:pt>
                <c:pt idx="15">
                  <c:v>75.010336766666697</c:v>
                </c:pt>
                <c:pt idx="16">
                  <c:v>85.862729180000002</c:v>
                </c:pt>
                <c:pt idx="17">
                  <c:v>4.5751706026666703</c:v>
                </c:pt>
                <c:pt idx="18">
                  <c:v>133.515245143333</c:v>
                </c:pt>
                <c:pt idx="19">
                  <c:v>5.7020409666666702E-2</c:v>
                </c:pt>
                <c:pt idx="20">
                  <c:v>6.3798607666666701E-2</c:v>
                </c:pt>
                <c:pt idx="21">
                  <c:v>10.1958680563333</c:v>
                </c:pt>
                <c:pt idx="22">
                  <c:v>4.0948811389999999</c:v>
                </c:pt>
                <c:pt idx="23">
                  <c:v>0.69252549633333305</c:v>
                </c:pt>
                <c:pt idx="24">
                  <c:v>0.147326598333333</c:v>
                </c:pt>
                <c:pt idx="25">
                  <c:v>1.400748364</c:v>
                </c:pt>
                <c:pt idx="26">
                  <c:v>1.0145935176666701</c:v>
                </c:pt>
                <c:pt idx="27">
                  <c:v>0</c:v>
                </c:pt>
                <c:pt idx="28">
                  <c:v>5.6347067109999998</c:v>
                </c:pt>
                <c:pt idx="29">
                  <c:v>3.5429005999999999E-2</c:v>
                </c:pt>
                <c:pt idx="30">
                  <c:v>1.3709217170000001</c:v>
                </c:pt>
                <c:pt idx="31">
                  <c:v>0</c:v>
                </c:pt>
                <c:pt idx="32">
                  <c:v>0</c:v>
                </c:pt>
                <c:pt idx="33">
                  <c:v>34.435921643333302</c:v>
                </c:pt>
                <c:pt idx="34">
                  <c:v>29.828114856666701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1.4718002913333299</c:v>
                </c:pt>
                <c:pt idx="39">
                  <c:v>12.7010709416667</c:v>
                </c:pt>
                <c:pt idx="40">
                  <c:v>17.6690447633333</c:v>
                </c:pt>
                <c:pt idx="41">
                  <c:v>2.6328583196666702</c:v>
                </c:pt>
                <c:pt idx="42">
                  <c:v>10.896322782</c:v>
                </c:pt>
                <c:pt idx="43">
                  <c:v>1.14089767833333</c:v>
                </c:pt>
                <c:pt idx="44">
                  <c:v>1.901231106</c:v>
                </c:pt>
                <c:pt idx="45">
                  <c:v>0</c:v>
                </c:pt>
                <c:pt idx="46">
                  <c:v>0</c:v>
                </c:pt>
                <c:pt idx="47">
                  <c:v>0.16506035099999999</c:v>
                </c:pt>
                <c:pt idx="48">
                  <c:v>0</c:v>
                </c:pt>
                <c:pt idx="49">
                  <c:v>2.4705499999999998E-2</c:v>
                </c:pt>
                <c:pt idx="50">
                  <c:v>0</c:v>
                </c:pt>
                <c:pt idx="51">
                  <c:v>0</c:v>
                </c:pt>
                <c:pt idx="52">
                  <c:v>84.566541896666706</c:v>
                </c:pt>
                <c:pt idx="53">
                  <c:v>55.717480770000002</c:v>
                </c:pt>
                <c:pt idx="54">
                  <c:v>3.2526679313333302</c:v>
                </c:pt>
                <c:pt idx="55">
                  <c:v>1.01785155233333</c:v>
                </c:pt>
                <c:pt idx="56">
                  <c:v>2.8384056823333301</c:v>
                </c:pt>
                <c:pt idx="57">
                  <c:v>6.6482610126666701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17-4C7D-804B-1F7D7B999E07}"/>
            </c:ext>
          </c:extLst>
        </c:ser>
        <c:ser>
          <c:idx val="6"/>
          <c:order val="6"/>
          <c:tx>
            <c:strRef>
              <c:f>'Stem-abiotic stresses'!$AC$3</c:f>
              <c:strCache>
                <c:ptCount val="1"/>
                <c:pt idx="0">
                  <c:v>Stem-osmotic-2h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'Stem-abiotic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'Stem-abiotic stresses'!$AC$4:$AC$61</c:f>
              <c:numCache>
                <c:formatCode>General</c:formatCode>
                <c:ptCount val="58"/>
                <c:pt idx="0">
                  <c:v>1356.674798</c:v>
                </c:pt>
                <c:pt idx="1">
                  <c:v>1511.5497603333299</c:v>
                </c:pt>
                <c:pt idx="2">
                  <c:v>42.177821746666702</c:v>
                </c:pt>
                <c:pt idx="3">
                  <c:v>69.994432426666705</c:v>
                </c:pt>
                <c:pt idx="4">
                  <c:v>770.92719553333302</c:v>
                </c:pt>
                <c:pt idx="5">
                  <c:v>504.81854399999997</c:v>
                </c:pt>
                <c:pt idx="6">
                  <c:v>328.89461833333303</c:v>
                </c:pt>
                <c:pt idx="7">
                  <c:v>94.935918743333303</c:v>
                </c:pt>
                <c:pt idx="8">
                  <c:v>2.6432100443333302</c:v>
                </c:pt>
                <c:pt idx="9">
                  <c:v>2.1759320126666699</c:v>
                </c:pt>
                <c:pt idx="10">
                  <c:v>324.74409489999999</c:v>
                </c:pt>
                <c:pt idx="11">
                  <c:v>524.92731116666698</c:v>
                </c:pt>
                <c:pt idx="12">
                  <c:v>235.508881</c:v>
                </c:pt>
                <c:pt idx="13">
                  <c:v>37.299517109999996</c:v>
                </c:pt>
                <c:pt idx="14">
                  <c:v>0.61833599566666697</c:v>
                </c:pt>
                <c:pt idx="15">
                  <c:v>516.83008740000002</c:v>
                </c:pt>
                <c:pt idx="16">
                  <c:v>1031.85919666667</c:v>
                </c:pt>
                <c:pt idx="17">
                  <c:v>45.355934480000002</c:v>
                </c:pt>
                <c:pt idx="18">
                  <c:v>173.11187519999999</c:v>
                </c:pt>
                <c:pt idx="19">
                  <c:v>0</c:v>
                </c:pt>
                <c:pt idx="20">
                  <c:v>0</c:v>
                </c:pt>
                <c:pt idx="21">
                  <c:v>501.595588533333</c:v>
                </c:pt>
                <c:pt idx="22">
                  <c:v>336.51698590000001</c:v>
                </c:pt>
                <c:pt idx="23">
                  <c:v>1.593357983</c:v>
                </c:pt>
                <c:pt idx="24">
                  <c:v>2.8437587333333299E-2</c:v>
                </c:pt>
                <c:pt idx="25">
                  <c:v>0.35259793566666697</c:v>
                </c:pt>
                <c:pt idx="26">
                  <c:v>0.66293540766666703</c:v>
                </c:pt>
                <c:pt idx="27">
                  <c:v>0</c:v>
                </c:pt>
                <c:pt idx="28">
                  <c:v>2.7431277666666701E-2</c:v>
                </c:pt>
                <c:pt idx="29">
                  <c:v>38.657750456666697</c:v>
                </c:pt>
                <c:pt idx="30">
                  <c:v>92.683853063333302</c:v>
                </c:pt>
                <c:pt idx="31">
                  <c:v>0</c:v>
                </c:pt>
                <c:pt idx="32">
                  <c:v>0</c:v>
                </c:pt>
                <c:pt idx="33">
                  <c:v>23.1399177366667</c:v>
                </c:pt>
                <c:pt idx="34">
                  <c:v>10.238533632333301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2.2540092083333301</c:v>
                </c:pt>
                <c:pt idx="39">
                  <c:v>1.3444774103333299</c:v>
                </c:pt>
                <c:pt idx="40">
                  <c:v>4.1226112746666699</c:v>
                </c:pt>
                <c:pt idx="41">
                  <c:v>56.692986013333297</c:v>
                </c:pt>
                <c:pt idx="42">
                  <c:v>28.759067943333299</c:v>
                </c:pt>
                <c:pt idx="43">
                  <c:v>73.660265980000005</c:v>
                </c:pt>
                <c:pt idx="44">
                  <c:v>72.758244263333296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0.16298971200000001</c:v>
                </c:pt>
                <c:pt idx="50">
                  <c:v>0</c:v>
                </c:pt>
                <c:pt idx="51">
                  <c:v>0</c:v>
                </c:pt>
                <c:pt idx="52">
                  <c:v>66.104164343333295</c:v>
                </c:pt>
                <c:pt idx="53">
                  <c:v>44.546812559999999</c:v>
                </c:pt>
                <c:pt idx="54">
                  <c:v>6.8244742780000003</c:v>
                </c:pt>
                <c:pt idx="55">
                  <c:v>3.3586489049999999</c:v>
                </c:pt>
                <c:pt idx="56">
                  <c:v>0.60224161233333295</c:v>
                </c:pt>
                <c:pt idx="57">
                  <c:v>0.72585613666666704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17-4C7D-804B-1F7D7B999E07}"/>
            </c:ext>
          </c:extLst>
        </c:ser>
        <c:ser>
          <c:idx val="7"/>
          <c:order val="7"/>
          <c:tx>
            <c:strRef>
              <c:f>'Stem-abiotic stresses'!$AG$3</c:f>
              <c:strCache>
                <c:ptCount val="1"/>
                <c:pt idx="0">
                  <c:v>Stem-osmotic-2d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'Stem-abiotic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'Stem-abiotic stresses'!$AG$4:$AG$61</c:f>
              <c:numCache>
                <c:formatCode>General</c:formatCode>
                <c:ptCount val="58"/>
                <c:pt idx="0">
                  <c:v>874.15557536666699</c:v>
                </c:pt>
                <c:pt idx="1">
                  <c:v>657.34474743333305</c:v>
                </c:pt>
                <c:pt idx="2">
                  <c:v>58.594183209999997</c:v>
                </c:pt>
                <c:pt idx="3">
                  <c:v>45.144687463333298</c:v>
                </c:pt>
                <c:pt idx="4">
                  <c:v>277.939671733333</c:v>
                </c:pt>
                <c:pt idx="5">
                  <c:v>97.821482656666703</c:v>
                </c:pt>
                <c:pt idx="6">
                  <c:v>133.35734909999999</c:v>
                </c:pt>
                <c:pt idx="7">
                  <c:v>94.672236253333296</c:v>
                </c:pt>
                <c:pt idx="8">
                  <c:v>11.85558569</c:v>
                </c:pt>
                <c:pt idx="9">
                  <c:v>6.2354266773333302</c:v>
                </c:pt>
                <c:pt idx="10">
                  <c:v>397.668408133333</c:v>
                </c:pt>
                <c:pt idx="11">
                  <c:v>534.68591736666701</c:v>
                </c:pt>
                <c:pt idx="12">
                  <c:v>133.88586599999999</c:v>
                </c:pt>
                <c:pt idx="13">
                  <c:v>8.4762389480000007</c:v>
                </c:pt>
                <c:pt idx="14">
                  <c:v>4.8135613130000001</c:v>
                </c:pt>
                <c:pt idx="15">
                  <c:v>283.20457256666703</c:v>
                </c:pt>
                <c:pt idx="16">
                  <c:v>687.16075926666701</c:v>
                </c:pt>
                <c:pt idx="17">
                  <c:v>7.5591773269999996</c:v>
                </c:pt>
                <c:pt idx="18">
                  <c:v>19.54333286</c:v>
                </c:pt>
                <c:pt idx="19">
                  <c:v>0</c:v>
                </c:pt>
                <c:pt idx="20">
                  <c:v>0</c:v>
                </c:pt>
                <c:pt idx="21">
                  <c:v>182.89987996666699</c:v>
                </c:pt>
                <c:pt idx="22">
                  <c:v>42.90941437</c:v>
                </c:pt>
                <c:pt idx="23">
                  <c:v>0.39211571200000001</c:v>
                </c:pt>
                <c:pt idx="24">
                  <c:v>2.8955078333333301E-2</c:v>
                </c:pt>
                <c:pt idx="25">
                  <c:v>0.73538826333333296</c:v>
                </c:pt>
                <c:pt idx="26">
                  <c:v>0.33247382466666697</c:v>
                </c:pt>
                <c:pt idx="27">
                  <c:v>0</c:v>
                </c:pt>
                <c:pt idx="28">
                  <c:v>1.00179207266667</c:v>
                </c:pt>
                <c:pt idx="29">
                  <c:v>1.1529473563333299</c:v>
                </c:pt>
                <c:pt idx="30">
                  <c:v>20.190718676666702</c:v>
                </c:pt>
                <c:pt idx="31">
                  <c:v>5.7393176666666698E-2</c:v>
                </c:pt>
                <c:pt idx="32">
                  <c:v>0</c:v>
                </c:pt>
                <c:pt idx="33">
                  <c:v>13.899501559999999</c:v>
                </c:pt>
                <c:pt idx="34">
                  <c:v>6.0461346823333297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23.163538783333301</c:v>
                </c:pt>
                <c:pt idx="39">
                  <c:v>1.24232945366667</c:v>
                </c:pt>
                <c:pt idx="40">
                  <c:v>0.92554833800000003</c:v>
                </c:pt>
                <c:pt idx="41">
                  <c:v>48.420289080000003</c:v>
                </c:pt>
                <c:pt idx="42">
                  <c:v>31.664780653333299</c:v>
                </c:pt>
                <c:pt idx="43">
                  <c:v>46.0856971533333</c:v>
                </c:pt>
                <c:pt idx="44">
                  <c:v>74.984565226666703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0.29873448800000002</c:v>
                </c:pt>
                <c:pt idx="50">
                  <c:v>1.56735096666667E-2</c:v>
                </c:pt>
                <c:pt idx="51">
                  <c:v>0</c:v>
                </c:pt>
                <c:pt idx="52">
                  <c:v>46.597052046666697</c:v>
                </c:pt>
                <c:pt idx="53">
                  <c:v>31.2882764533333</c:v>
                </c:pt>
                <c:pt idx="54">
                  <c:v>5.9732298473333296</c:v>
                </c:pt>
                <c:pt idx="55">
                  <c:v>3.1741008559999999</c:v>
                </c:pt>
                <c:pt idx="56">
                  <c:v>0.95627879166666696</c:v>
                </c:pt>
                <c:pt idx="57">
                  <c:v>1.7129849559999999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17-4C7D-804B-1F7D7B999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830152684"/>
        <c:axId val="432118803"/>
      </c:barChart>
      <c:catAx>
        <c:axId val="8301526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1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  <c:crossAx val="432118803"/>
        <c:crosses val="autoZero"/>
        <c:auto val="1"/>
        <c:lblAlgn val="ctr"/>
        <c:lblOffset val="100"/>
        <c:noMultiLvlLbl val="0"/>
      </c:catAx>
      <c:valAx>
        <c:axId val="4321188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301526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>
                <a:solidFill>
                  <a:schemeClr val="tx1">
                    <a:lumMod val="75000"/>
                    <a:lumOff val="25000"/>
                  </a:schemeClr>
                </a:solidFill>
                <a:uFillTx/>
                <a:latin typeface="Times New Roman" panose="02020603050405020304" charset="0"/>
              </a:rPr>
              <a:t>TtAQPs</a:t>
            </a:r>
            <a:r>
              <a:rPr lang="en-US">
                <a:solidFill>
                  <a:schemeClr val="tx1">
                    <a:lumMod val="75000"/>
                    <a:lumOff val="25000"/>
                  </a:schemeClr>
                </a:solidFill>
                <a:uFillTx/>
                <a:latin typeface="Times New Roman" panose="02020603050405020304" charset="0"/>
              </a:rPr>
              <a:t>' expression in </a:t>
            </a:r>
            <a:r>
              <a:rPr lang="en-US" altLang="zh-CN">
                <a:solidFill>
                  <a:schemeClr val="tx1">
                    <a:lumMod val="75000"/>
                    <a:lumOff val="25000"/>
                  </a:schemeClr>
                </a:solidFill>
                <a:uFillTx/>
                <a:latin typeface="Times New Roman" panose="02020603050405020304" charset="0"/>
              </a:rPr>
              <a:t>leave</a:t>
            </a:r>
            <a:r>
              <a:rPr lang="en-US">
                <a:solidFill>
                  <a:schemeClr val="tx1">
                    <a:lumMod val="75000"/>
                    <a:lumOff val="25000"/>
                  </a:schemeClr>
                </a:solidFill>
                <a:uFillTx/>
                <a:latin typeface="Times New Roman" panose="02020603050405020304" charset="0"/>
              </a:rPr>
              <a:t>s (FPKM values)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'Leaf-abiotic stresses'!$E$3</c:f>
              <c:strCache>
                <c:ptCount val="1"/>
                <c:pt idx="0">
                  <c:v>Leaf-CK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'Leaf-abiotic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'Leaf-abiotic stresses'!$E$4:$E$61</c:f>
              <c:numCache>
                <c:formatCode>General</c:formatCode>
                <c:ptCount val="58"/>
                <c:pt idx="0">
                  <c:v>549.88164636666704</c:v>
                </c:pt>
                <c:pt idx="1">
                  <c:v>542.44225693333306</c:v>
                </c:pt>
                <c:pt idx="2">
                  <c:v>34.332358390000003</c:v>
                </c:pt>
                <c:pt idx="3">
                  <c:v>29.350650550000001</c:v>
                </c:pt>
                <c:pt idx="4">
                  <c:v>513.80405276666704</c:v>
                </c:pt>
                <c:pt idx="5">
                  <c:v>214.92574843333301</c:v>
                </c:pt>
                <c:pt idx="6">
                  <c:v>41.686654826666697</c:v>
                </c:pt>
                <c:pt idx="7">
                  <c:v>56.904163483333299</c:v>
                </c:pt>
                <c:pt idx="8">
                  <c:v>5.3238451573333299</c:v>
                </c:pt>
                <c:pt idx="9">
                  <c:v>1.6730844946666701</c:v>
                </c:pt>
                <c:pt idx="10">
                  <c:v>116.9260661</c:v>
                </c:pt>
                <c:pt idx="11">
                  <c:v>271.629814333333</c:v>
                </c:pt>
                <c:pt idx="12">
                  <c:v>167.06508373333301</c:v>
                </c:pt>
                <c:pt idx="13">
                  <c:v>63.467981373333302</c:v>
                </c:pt>
                <c:pt idx="14">
                  <c:v>0.74890099833333301</c:v>
                </c:pt>
                <c:pt idx="15">
                  <c:v>147.42779223333301</c:v>
                </c:pt>
                <c:pt idx="16">
                  <c:v>422.50841213333302</c:v>
                </c:pt>
                <c:pt idx="17">
                  <c:v>6.5076042036666699</c:v>
                </c:pt>
                <c:pt idx="18">
                  <c:v>4.9668771859999996</c:v>
                </c:pt>
                <c:pt idx="19">
                  <c:v>0</c:v>
                </c:pt>
                <c:pt idx="20">
                  <c:v>0</c:v>
                </c:pt>
                <c:pt idx="21">
                  <c:v>82.127898063333305</c:v>
                </c:pt>
                <c:pt idx="22">
                  <c:v>32.379101456666703</c:v>
                </c:pt>
                <c:pt idx="23">
                  <c:v>0.35450996466666701</c:v>
                </c:pt>
                <c:pt idx="24">
                  <c:v>4.12012243333333E-2</c:v>
                </c:pt>
                <c:pt idx="25">
                  <c:v>0.46356253466666703</c:v>
                </c:pt>
                <c:pt idx="26">
                  <c:v>0.99385022333333295</c:v>
                </c:pt>
                <c:pt idx="27">
                  <c:v>0</c:v>
                </c:pt>
                <c:pt idx="28">
                  <c:v>0</c:v>
                </c:pt>
                <c:pt idx="29">
                  <c:v>0.27980718599999999</c:v>
                </c:pt>
                <c:pt idx="30">
                  <c:v>6.7537125313333304</c:v>
                </c:pt>
                <c:pt idx="31">
                  <c:v>0</c:v>
                </c:pt>
                <c:pt idx="32">
                  <c:v>0</c:v>
                </c:pt>
                <c:pt idx="33">
                  <c:v>6.0900853799999997</c:v>
                </c:pt>
                <c:pt idx="34">
                  <c:v>10.260991841999999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26.112128793333302</c:v>
                </c:pt>
                <c:pt idx="39">
                  <c:v>15.15276428</c:v>
                </c:pt>
                <c:pt idx="40">
                  <c:v>0.48980096066666701</c:v>
                </c:pt>
                <c:pt idx="41">
                  <c:v>8.8090841513333302</c:v>
                </c:pt>
                <c:pt idx="42">
                  <c:v>3.4127478280000001</c:v>
                </c:pt>
                <c:pt idx="43">
                  <c:v>7.0192321023333299</c:v>
                </c:pt>
                <c:pt idx="44">
                  <c:v>8.6291570736666703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22.477967353333302</c:v>
                </c:pt>
                <c:pt idx="53">
                  <c:v>20.304945879999998</c:v>
                </c:pt>
                <c:pt idx="54">
                  <c:v>4.78257813666667</c:v>
                </c:pt>
                <c:pt idx="55">
                  <c:v>1.6787788296666699</c:v>
                </c:pt>
                <c:pt idx="56">
                  <c:v>1.89721023533333</c:v>
                </c:pt>
                <c:pt idx="57">
                  <c:v>5.6915899606666702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F-41FE-AD1A-6374BD7C214A}"/>
            </c:ext>
          </c:extLst>
        </c:ser>
        <c:ser>
          <c:idx val="1"/>
          <c:order val="1"/>
          <c:tx>
            <c:strRef>
              <c:f>'Leaf-abiotic stresses'!$I$3</c:f>
              <c:strCache>
                <c:ptCount val="1"/>
                <c:pt idx="0">
                  <c:v>Leaf-Heat-2h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'Leaf-abiotic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'Leaf-abiotic stresses'!$I$4:$I$61</c:f>
              <c:numCache>
                <c:formatCode>General</c:formatCode>
                <c:ptCount val="58"/>
                <c:pt idx="0">
                  <c:v>1612.36830966667</c:v>
                </c:pt>
                <c:pt idx="1">
                  <c:v>1215.609923</c:v>
                </c:pt>
                <c:pt idx="2">
                  <c:v>480.93451640000001</c:v>
                </c:pt>
                <c:pt idx="3">
                  <c:v>116.566458933333</c:v>
                </c:pt>
                <c:pt idx="4">
                  <c:v>1085.1135483333301</c:v>
                </c:pt>
                <c:pt idx="5">
                  <c:v>982.21559036666702</c:v>
                </c:pt>
                <c:pt idx="6">
                  <c:v>47.184723263333296</c:v>
                </c:pt>
                <c:pt idx="7">
                  <c:v>19.13906308</c:v>
                </c:pt>
                <c:pt idx="8">
                  <c:v>0.82750290566666695</c:v>
                </c:pt>
                <c:pt idx="9">
                  <c:v>1.1684683333333299</c:v>
                </c:pt>
                <c:pt idx="10">
                  <c:v>1347.83218133333</c:v>
                </c:pt>
                <c:pt idx="11">
                  <c:v>1039.8776463333299</c:v>
                </c:pt>
                <c:pt idx="12">
                  <c:v>135.433620666667</c:v>
                </c:pt>
                <c:pt idx="13">
                  <c:v>30.867372936666701</c:v>
                </c:pt>
                <c:pt idx="14">
                  <c:v>2.1092845233333302</c:v>
                </c:pt>
                <c:pt idx="15">
                  <c:v>248.17204313333301</c:v>
                </c:pt>
                <c:pt idx="16">
                  <c:v>1040.4617195333301</c:v>
                </c:pt>
                <c:pt idx="17">
                  <c:v>43.484282496666701</c:v>
                </c:pt>
                <c:pt idx="18">
                  <c:v>29.635935849999999</c:v>
                </c:pt>
                <c:pt idx="19">
                  <c:v>0</c:v>
                </c:pt>
                <c:pt idx="20">
                  <c:v>0</c:v>
                </c:pt>
                <c:pt idx="21">
                  <c:v>1617.6426636666699</c:v>
                </c:pt>
                <c:pt idx="22">
                  <c:v>423.12471093333301</c:v>
                </c:pt>
                <c:pt idx="23">
                  <c:v>0.30048733533333299</c:v>
                </c:pt>
                <c:pt idx="24">
                  <c:v>1.4192944000000001E-2</c:v>
                </c:pt>
                <c:pt idx="25">
                  <c:v>0.26098096633333301</c:v>
                </c:pt>
                <c:pt idx="26">
                  <c:v>0.54769540233333303</c:v>
                </c:pt>
                <c:pt idx="27">
                  <c:v>0</c:v>
                </c:pt>
                <c:pt idx="28">
                  <c:v>2.73956823333333E-2</c:v>
                </c:pt>
                <c:pt idx="29">
                  <c:v>0.18683055000000001</c:v>
                </c:pt>
                <c:pt idx="30">
                  <c:v>1.2303980186666701</c:v>
                </c:pt>
                <c:pt idx="31">
                  <c:v>0</c:v>
                </c:pt>
                <c:pt idx="32">
                  <c:v>0</c:v>
                </c:pt>
                <c:pt idx="33">
                  <c:v>4.4026979093333303</c:v>
                </c:pt>
                <c:pt idx="34">
                  <c:v>4.9434493153333303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3.5334965839999999</c:v>
                </c:pt>
                <c:pt idx="39">
                  <c:v>0.802516759333333</c:v>
                </c:pt>
                <c:pt idx="40">
                  <c:v>0.64499102233333305</c:v>
                </c:pt>
                <c:pt idx="41">
                  <c:v>4.9921155370000001</c:v>
                </c:pt>
                <c:pt idx="42">
                  <c:v>3.4376229610000002</c:v>
                </c:pt>
                <c:pt idx="43">
                  <c:v>7.0627639980000003</c:v>
                </c:pt>
                <c:pt idx="44">
                  <c:v>4.6664503919999998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2.2089174999999999E-2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48.3299836433333</c:v>
                </c:pt>
                <c:pt idx="53">
                  <c:v>37.047683253333297</c:v>
                </c:pt>
                <c:pt idx="54">
                  <c:v>1.4973444606666699</c:v>
                </c:pt>
                <c:pt idx="55">
                  <c:v>0.64837434833333296</c:v>
                </c:pt>
                <c:pt idx="56">
                  <c:v>8.4380062783333294</c:v>
                </c:pt>
                <c:pt idx="57">
                  <c:v>12.4848703633333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9F-41FE-AD1A-6374BD7C214A}"/>
            </c:ext>
          </c:extLst>
        </c:ser>
        <c:ser>
          <c:idx val="2"/>
          <c:order val="2"/>
          <c:tx>
            <c:strRef>
              <c:f>'Leaf-abiotic stresses'!$M$3</c:f>
              <c:strCache>
                <c:ptCount val="1"/>
                <c:pt idx="0">
                  <c:v>Leaf-Salt-2h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'Leaf-abiotic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'Leaf-abiotic stresses'!$M$4:$M$61</c:f>
              <c:numCache>
                <c:formatCode>General</c:formatCode>
                <c:ptCount val="58"/>
                <c:pt idx="0">
                  <c:v>748.29958109999995</c:v>
                </c:pt>
                <c:pt idx="1">
                  <c:v>611.75792113333296</c:v>
                </c:pt>
                <c:pt idx="2">
                  <c:v>18.325888793333299</c:v>
                </c:pt>
                <c:pt idx="3">
                  <c:v>15.465760830000001</c:v>
                </c:pt>
                <c:pt idx="4">
                  <c:v>678.54512206666698</c:v>
                </c:pt>
                <c:pt idx="5">
                  <c:v>298.30847883333303</c:v>
                </c:pt>
                <c:pt idx="6">
                  <c:v>41.798496333333297</c:v>
                </c:pt>
                <c:pt idx="7">
                  <c:v>19.30260651</c:v>
                </c:pt>
                <c:pt idx="8">
                  <c:v>2.326752296</c:v>
                </c:pt>
                <c:pt idx="9">
                  <c:v>0.76333590566666698</c:v>
                </c:pt>
                <c:pt idx="10">
                  <c:v>165.530405366667</c:v>
                </c:pt>
                <c:pt idx="11">
                  <c:v>485.59988336666697</c:v>
                </c:pt>
                <c:pt idx="12">
                  <c:v>304.11942266666699</c:v>
                </c:pt>
                <c:pt idx="13">
                  <c:v>23.948638786666699</c:v>
                </c:pt>
                <c:pt idx="14">
                  <c:v>9.5807324666666693E-2</c:v>
                </c:pt>
                <c:pt idx="15">
                  <c:v>343.51525120000002</c:v>
                </c:pt>
                <c:pt idx="16">
                  <c:v>912.244421933333</c:v>
                </c:pt>
                <c:pt idx="17">
                  <c:v>3.1724945230000001</c:v>
                </c:pt>
                <c:pt idx="18">
                  <c:v>2.9655346663333302</c:v>
                </c:pt>
                <c:pt idx="19">
                  <c:v>0</c:v>
                </c:pt>
                <c:pt idx="20">
                  <c:v>0</c:v>
                </c:pt>
                <c:pt idx="21">
                  <c:v>131.66041303333299</c:v>
                </c:pt>
                <c:pt idx="22">
                  <c:v>115.809303156667</c:v>
                </c:pt>
                <c:pt idx="23">
                  <c:v>1.1675388069999999</c:v>
                </c:pt>
                <c:pt idx="24">
                  <c:v>2.7987564666666701E-2</c:v>
                </c:pt>
                <c:pt idx="25">
                  <c:v>0.37534055700000002</c:v>
                </c:pt>
                <c:pt idx="26">
                  <c:v>0.51479776133333299</c:v>
                </c:pt>
                <c:pt idx="27">
                  <c:v>0</c:v>
                </c:pt>
                <c:pt idx="28">
                  <c:v>1.34857586666667E-2</c:v>
                </c:pt>
                <c:pt idx="29">
                  <c:v>0.51171584666666703</c:v>
                </c:pt>
                <c:pt idx="30">
                  <c:v>22.437856426666698</c:v>
                </c:pt>
                <c:pt idx="31">
                  <c:v>0</c:v>
                </c:pt>
                <c:pt idx="32">
                  <c:v>0</c:v>
                </c:pt>
                <c:pt idx="33">
                  <c:v>9.1267449986666698</c:v>
                </c:pt>
                <c:pt idx="34">
                  <c:v>12.642765733333301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4.0359705333333302</c:v>
                </c:pt>
                <c:pt idx="39">
                  <c:v>1.14743636333333</c:v>
                </c:pt>
                <c:pt idx="40">
                  <c:v>0.61055021633333295</c:v>
                </c:pt>
                <c:pt idx="41">
                  <c:v>12.102991336666699</c:v>
                </c:pt>
                <c:pt idx="42">
                  <c:v>5.0609575570000001</c:v>
                </c:pt>
                <c:pt idx="43">
                  <c:v>7.3017421599999999</c:v>
                </c:pt>
                <c:pt idx="44">
                  <c:v>10.0784876843333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1.0749560999999999E-2</c:v>
                </c:pt>
                <c:pt idx="50">
                  <c:v>0</c:v>
                </c:pt>
                <c:pt idx="51">
                  <c:v>0</c:v>
                </c:pt>
                <c:pt idx="52">
                  <c:v>68.706671049999997</c:v>
                </c:pt>
                <c:pt idx="53">
                  <c:v>71.268423213333307</c:v>
                </c:pt>
                <c:pt idx="54">
                  <c:v>7.8055263070000001</c:v>
                </c:pt>
                <c:pt idx="55">
                  <c:v>2.5799721103333302</c:v>
                </c:pt>
                <c:pt idx="56">
                  <c:v>0.18378166033333301</c:v>
                </c:pt>
                <c:pt idx="57">
                  <c:v>1.582813966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9F-41FE-AD1A-6374BD7C214A}"/>
            </c:ext>
          </c:extLst>
        </c:ser>
        <c:ser>
          <c:idx val="3"/>
          <c:order val="3"/>
          <c:tx>
            <c:strRef>
              <c:f>'Leaf-abiotic stresses'!$Q$3</c:f>
              <c:strCache>
                <c:ptCount val="1"/>
                <c:pt idx="0">
                  <c:v>Leaf-Salt-2d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'Leaf-abiotic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'Leaf-abiotic stresses'!$Q$4:$Q$61</c:f>
              <c:numCache>
                <c:formatCode>General</c:formatCode>
                <c:ptCount val="58"/>
                <c:pt idx="0">
                  <c:v>771.48234920000004</c:v>
                </c:pt>
                <c:pt idx="1">
                  <c:v>713.74161830000003</c:v>
                </c:pt>
                <c:pt idx="2">
                  <c:v>40.357467506666701</c:v>
                </c:pt>
                <c:pt idx="3">
                  <c:v>25.778221403333301</c:v>
                </c:pt>
                <c:pt idx="4">
                  <c:v>1203.307781</c:v>
                </c:pt>
                <c:pt idx="5">
                  <c:v>412.7649399</c:v>
                </c:pt>
                <c:pt idx="6">
                  <c:v>27.511691023333299</c:v>
                </c:pt>
                <c:pt idx="7">
                  <c:v>24.00388508</c:v>
                </c:pt>
                <c:pt idx="8">
                  <c:v>1.7917576823333301</c:v>
                </c:pt>
                <c:pt idx="9">
                  <c:v>1.1466910239999999</c:v>
                </c:pt>
                <c:pt idx="10">
                  <c:v>152.3998397</c:v>
                </c:pt>
                <c:pt idx="11">
                  <c:v>390.497996</c:v>
                </c:pt>
                <c:pt idx="12">
                  <c:v>105.160930833333</c:v>
                </c:pt>
                <c:pt idx="13">
                  <c:v>19.594712486666701</c:v>
                </c:pt>
                <c:pt idx="14">
                  <c:v>5.3419650186666701</c:v>
                </c:pt>
                <c:pt idx="15">
                  <c:v>98.153800263333295</c:v>
                </c:pt>
                <c:pt idx="16">
                  <c:v>517.64775406666695</c:v>
                </c:pt>
                <c:pt idx="17">
                  <c:v>2.9013363316666698</c:v>
                </c:pt>
                <c:pt idx="18">
                  <c:v>4.7154311169999996</c:v>
                </c:pt>
                <c:pt idx="19">
                  <c:v>0</c:v>
                </c:pt>
                <c:pt idx="20">
                  <c:v>0</c:v>
                </c:pt>
                <c:pt idx="21">
                  <c:v>56.771982563333303</c:v>
                </c:pt>
                <c:pt idx="22">
                  <c:v>11.284140563999999</c:v>
                </c:pt>
                <c:pt idx="23">
                  <c:v>0.123761378666667</c:v>
                </c:pt>
                <c:pt idx="24">
                  <c:v>4.1260950999999997E-2</c:v>
                </c:pt>
                <c:pt idx="25">
                  <c:v>6.9398262333333294E-2</c:v>
                </c:pt>
                <c:pt idx="26">
                  <c:v>0.12401944233333299</c:v>
                </c:pt>
                <c:pt idx="27">
                  <c:v>6.6642282666666705E-2</c:v>
                </c:pt>
                <c:pt idx="28">
                  <c:v>12.48272877</c:v>
                </c:pt>
                <c:pt idx="29">
                  <c:v>0.16394793866666699</c:v>
                </c:pt>
                <c:pt idx="30">
                  <c:v>3.4662763736666702</c:v>
                </c:pt>
                <c:pt idx="31">
                  <c:v>0</c:v>
                </c:pt>
                <c:pt idx="32">
                  <c:v>0</c:v>
                </c:pt>
                <c:pt idx="33">
                  <c:v>3.6925651049999999</c:v>
                </c:pt>
                <c:pt idx="34">
                  <c:v>7.8666736589999999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7.7724303203333296</c:v>
                </c:pt>
                <c:pt idx="39">
                  <c:v>5.4424159110000003</c:v>
                </c:pt>
                <c:pt idx="40">
                  <c:v>2.6457452666666699</c:v>
                </c:pt>
                <c:pt idx="41">
                  <c:v>5.9190814143333297</c:v>
                </c:pt>
                <c:pt idx="42">
                  <c:v>8.5554979523333294</c:v>
                </c:pt>
                <c:pt idx="43">
                  <c:v>3.4942643706666701</c:v>
                </c:pt>
                <c:pt idx="44">
                  <c:v>6.7932645753333301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1.05137393333333E-2</c:v>
                </c:pt>
                <c:pt idx="50">
                  <c:v>0</c:v>
                </c:pt>
                <c:pt idx="51">
                  <c:v>0</c:v>
                </c:pt>
                <c:pt idx="52">
                  <c:v>79.998198463333296</c:v>
                </c:pt>
                <c:pt idx="53">
                  <c:v>42.033213116666701</c:v>
                </c:pt>
                <c:pt idx="54">
                  <c:v>2.2221562996666702</c:v>
                </c:pt>
                <c:pt idx="55">
                  <c:v>0.95692002766666695</c:v>
                </c:pt>
                <c:pt idx="56">
                  <c:v>1.05886583566667</c:v>
                </c:pt>
                <c:pt idx="57">
                  <c:v>9.1435684876666699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9F-41FE-AD1A-6374BD7C214A}"/>
            </c:ext>
          </c:extLst>
        </c:ser>
        <c:ser>
          <c:idx val="4"/>
          <c:order val="4"/>
          <c:tx>
            <c:strRef>
              <c:f>'Leaf-abiotic stresses'!$U$3</c:f>
              <c:strCache>
                <c:ptCount val="1"/>
                <c:pt idx="0">
                  <c:v>Leaf-Alkali-2h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'Leaf-abiotic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'Leaf-abiotic stresses'!$U$4:$U$61</c:f>
              <c:numCache>
                <c:formatCode>General</c:formatCode>
                <c:ptCount val="58"/>
                <c:pt idx="0">
                  <c:v>910.49690046666694</c:v>
                </c:pt>
                <c:pt idx="1">
                  <c:v>845.8110302</c:v>
                </c:pt>
                <c:pt idx="2">
                  <c:v>32.916893676666703</c:v>
                </c:pt>
                <c:pt idx="3">
                  <c:v>23.864832533333299</c:v>
                </c:pt>
                <c:pt idx="4">
                  <c:v>934.114912</c:v>
                </c:pt>
                <c:pt idx="5">
                  <c:v>504.38237926666699</c:v>
                </c:pt>
                <c:pt idx="6">
                  <c:v>39.437520063333302</c:v>
                </c:pt>
                <c:pt idx="7">
                  <c:v>16.078887250000001</c:v>
                </c:pt>
                <c:pt idx="8">
                  <c:v>0.79706876066666699</c:v>
                </c:pt>
                <c:pt idx="9">
                  <c:v>0.44135585199999999</c:v>
                </c:pt>
                <c:pt idx="10">
                  <c:v>233.708569933333</c:v>
                </c:pt>
                <c:pt idx="11">
                  <c:v>511.54254263333303</c:v>
                </c:pt>
                <c:pt idx="12">
                  <c:v>321.437719566667</c:v>
                </c:pt>
                <c:pt idx="13">
                  <c:v>35.128512446666697</c:v>
                </c:pt>
                <c:pt idx="14">
                  <c:v>1.2063081999999999E-2</c:v>
                </c:pt>
                <c:pt idx="15">
                  <c:v>360.797009366667</c:v>
                </c:pt>
                <c:pt idx="16">
                  <c:v>762.30850050000004</c:v>
                </c:pt>
                <c:pt idx="17">
                  <c:v>1.8156997100000001</c:v>
                </c:pt>
                <c:pt idx="18">
                  <c:v>3.6993985223333299</c:v>
                </c:pt>
                <c:pt idx="19">
                  <c:v>0</c:v>
                </c:pt>
                <c:pt idx="20">
                  <c:v>0</c:v>
                </c:pt>
                <c:pt idx="21">
                  <c:v>307.14436906666702</c:v>
                </c:pt>
                <c:pt idx="22">
                  <c:v>268.89110136666699</c:v>
                </c:pt>
                <c:pt idx="23">
                  <c:v>0.77287667533333304</c:v>
                </c:pt>
                <c:pt idx="24">
                  <c:v>1.41707126666667E-2</c:v>
                </c:pt>
                <c:pt idx="25">
                  <c:v>0.225293089666667</c:v>
                </c:pt>
                <c:pt idx="26">
                  <c:v>0.32381041466666699</c:v>
                </c:pt>
                <c:pt idx="27">
                  <c:v>0</c:v>
                </c:pt>
                <c:pt idx="28">
                  <c:v>0</c:v>
                </c:pt>
                <c:pt idx="29">
                  <c:v>2.5416858846666699</c:v>
                </c:pt>
                <c:pt idx="30">
                  <c:v>32.620963709999998</c:v>
                </c:pt>
                <c:pt idx="31">
                  <c:v>0</c:v>
                </c:pt>
                <c:pt idx="32">
                  <c:v>0</c:v>
                </c:pt>
                <c:pt idx="33">
                  <c:v>9.8899491036666696</c:v>
                </c:pt>
                <c:pt idx="34">
                  <c:v>11.3039600073333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1.50177888266667</c:v>
                </c:pt>
                <c:pt idx="39">
                  <c:v>1.52118327933333</c:v>
                </c:pt>
                <c:pt idx="40">
                  <c:v>0.65503173100000001</c:v>
                </c:pt>
                <c:pt idx="41">
                  <c:v>7.60915090366667</c:v>
                </c:pt>
                <c:pt idx="42">
                  <c:v>3.44152615733333</c:v>
                </c:pt>
                <c:pt idx="43">
                  <c:v>1.9375882339999999</c:v>
                </c:pt>
                <c:pt idx="44">
                  <c:v>3.7514381143333302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48.544143149999996</c:v>
                </c:pt>
                <c:pt idx="53">
                  <c:v>57.602386476666702</c:v>
                </c:pt>
                <c:pt idx="54">
                  <c:v>6.6543780336666698</c:v>
                </c:pt>
                <c:pt idx="55">
                  <c:v>2.5944407233333302</c:v>
                </c:pt>
                <c:pt idx="56">
                  <c:v>0.31461366866666701</c:v>
                </c:pt>
                <c:pt idx="57">
                  <c:v>1.6126119806666701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9F-41FE-AD1A-6374BD7C214A}"/>
            </c:ext>
          </c:extLst>
        </c:ser>
        <c:ser>
          <c:idx val="5"/>
          <c:order val="5"/>
          <c:tx>
            <c:strRef>
              <c:f>'Leaf-abiotic stresses'!$Y$3</c:f>
              <c:strCache>
                <c:ptCount val="1"/>
                <c:pt idx="0">
                  <c:v>Leaf-Alkali-2d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'Leaf-abiotic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'Leaf-abiotic stresses'!$Y$4:$Y$61</c:f>
              <c:numCache>
                <c:formatCode>General</c:formatCode>
                <c:ptCount val="58"/>
                <c:pt idx="0">
                  <c:v>878.80312466666703</c:v>
                </c:pt>
                <c:pt idx="1">
                  <c:v>1032.8347814333299</c:v>
                </c:pt>
                <c:pt idx="2">
                  <c:v>17.931627963333298</c:v>
                </c:pt>
                <c:pt idx="3">
                  <c:v>14.4218772666667</c:v>
                </c:pt>
                <c:pt idx="4">
                  <c:v>2045.1449196666699</c:v>
                </c:pt>
                <c:pt idx="5">
                  <c:v>1056.23908366667</c:v>
                </c:pt>
                <c:pt idx="6">
                  <c:v>20.518232326666698</c:v>
                </c:pt>
                <c:pt idx="7">
                  <c:v>16.063144486666701</c:v>
                </c:pt>
                <c:pt idx="8">
                  <c:v>2.0259381943333299</c:v>
                </c:pt>
                <c:pt idx="9">
                  <c:v>0.47935341599999998</c:v>
                </c:pt>
                <c:pt idx="10">
                  <c:v>15.91344404</c:v>
                </c:pt>
                <c:pt idx="11">
                  <c:v>77.323722583333307</c:v>
                </c:pt>
                <c:pt idx="12">
                  <c:v>23.4015722566667</c:v>
                </c:pt>
                <c:pt idx="13">
                  <c:v>3.5791878989999999</c:v>
                </c:pt>
                <c:pt idx="14">
                  <c:v>20.820311483333299</c:v>
                </c:pt>
                <c:pt idx="15">
                  <c:v>60.567653186666703</c:v>
                </c:pt>
                <c:pt idx="16">
                  <c:v>195.32884693333301</c:v>
                </c:pt>
                <c:pt idx="17">
                  <c:v>11.292590199999999</c:v>
                </c:pt>
                <c:pt idx="18">
                  <c:v>23.182894026666698</c:v>
                </c:pt>
                <c:pt idx="19">
                  <c:v>1.7343080666666701E-2</c:v>
                </c:pt>
                <c:pt idx="20">
                  <c:v>0</c:v>
                </c:pt>
                <c:pt idx="21">
                  <c:v>13.2555874933333</c:v>
                </c:pt>
                <c:pt idx="22">
                  <c:v>1.47330190166667</c:v>
                </c:pt>
                <c:pt idx="23">
                  <c:v>0.27407721633333298</c:v>
                </c:pt>
                <c:pt idx="24">
                  <c:v>0.103987652333333</c:v>
                </c:pt>
                <c:pt idx="25">
                  <c:v>0.2325827</c:v>
                </c:pt>
                <c:pt idx="26">
                  <c:v>4.3477654333333303E-2</c:v>
                </c:pt>
                <c:pt idx="27">
                  <c:v>0</c:v>
                </c:pt>
                <c:pt idx="28">
                  <c:v>0.12710739600000001</c:v>
                </c:pt>
                <c:pt idx="29">
                  <c:v>7.9987483666666706E-2</c:v>
                </c:pt>
                <c:pt idx="30">
                  <c:v>3.9975401530000001</c:v>
                </c:pt>
                <c:pt idx="31">
                  <c:v>0</c:v>
                </c:pt>
                <c:pt idx="32">
                  <c:v>0</c:v>
                </c:pt>
                <c:pt idx="33">
                  <c:v>4.7188452380000001</c:v>
                </c:pt>
                <c:pt idx="34">
                  <c:v>10.805358746333299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2.0053995640000002</c:v>
                </c:pt>
                <c:pt idx="39">
                  <c:v>2.65100102966667</c:v>
                </c:pt>
                <c:pt idx="40">
                  <c:v>0.80609449833333302</c:v>
                </c:pt>
                <c:pt idx="41">
                  <c:v>2.71140994033333</c:v>
                </c:pt>
                <c:pt idx="42">
                  <c:v>1.53113893</c:v>
                </c:pt>
                <c:pt idx="43">
                  <c:v>1.58833373033333</c:v>
                </c:pt>
                <c:pt idx="44">
                  <c:v>4.1412868380000001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59.699422593333303</c:v>
                </c:pt>
                <c:pt idx="53">
                  <c:v>49.272961673333299</c:v>
                </c:pt>
                <c:pt idx="54">
                  <c:v>2.7526426176666701</c:v>
                </c:pt>
                <c:pt idx="55">
                  <c:v>1.7053564880000001</c:v>
                </c:pt>
                <c:pt idx="56">
                  <c:v>1.47680514633333</c:v>
                </c:pt>
                <c:pt idx="57">
                  <c:v>6.9266305636666701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9F-41FE-AD1A-6374BD7C214A}"/>
            </c:ext>
          </c:extLst>
        </c:ser>
        <c:ser>
          <c:idx val="6"/>
          <c:order val="6"/>
          <c:tx>
            <c:strRef>
              <c:f>'Leaf-abiotic stresses'!$AC$3</c:f>
              <c:strCache>
                <c:ptCount val="1"/>
                <c:pt idx="0">
                  <c:v>Leaf-osmotic-2h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'Leaf-abiotic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'Leaf-abiotic stresses'!$AC$4:$AC$61</c:f>
              <c:numCache>
                <c:formatCode>General</c:formatCode>
                <c:ptCount val="58"/>
                <c:pt idx="0">
                  <c:v>429.77009796666698</c:v>
                </c:pt>
                <c:pt idx="1">
                  <c:v>413.99263259999998</c:v>
                </c:pt>
                <c:pt idx="2">
                  <c:v>8.7401264889999997</c:v>
                </c:pt>
                <c:pt idx="3">
                  <c:v>12.131917193333299</c:v>
                </c:pt>
                <c:pt idx="4">
                  <c:v>801.57484513333304</c:v>
                </c:pt>
                <c:pt idx="5">
                  <c:v>415.09268396666698</c:v>
                </c:pt>
                <c:pt idx="6">
                  <c:v>51.111161623333302</c:v>
                </c:pt>
                <c:pt idx="7">
                  <c:v>19.391959230000001</c:v>
                </c:pt>
                <c:pt idx="8">
                  <c:v>1.7204180683333301</c:v>
                </c:pt>
                <c:pt idx="9">
                  <c:v>0.77784262866666698</c:v>
                </c:pt>
                <c:pt idx="10">
                  <c:v>69.773002439999999</c:v>
                </c:pt>
                <c:pt idx="11">
                  <c:v>188.979845933333</c:v>
                </c:pt>
                <c:pt idx="12">
                  <c:v>165.62425223333301</c:v>
                </c:pt>
                <c:pt idx="13">
                  <c:v>18.202425999999999</c:v>
                </c:pt>
                <c:pt idx="14">
                  <c:v>1.02600898233333</c:v>
                </c:pt>
                <c:pt idx="15">
                  <c:v>163.40107470000001</c:v>
                </c:pt>
                <c:pt idx="16">
                  <c:v>414.30839759999998</c:v>
                </c:pt>
                <c:pt idx="17">
                  <c:v>3.6736272353333299</c:v>
                </c:pt>
                <c:pt idx="18">
                  <c:v>4.6408632876666696</c:v>
                </c:pt>
                <c:pt idx="19">
                  <c:v>0</c:v>
                </c:pt>
                <c:pt idx="20">
                  <c:v>0</c:v>
                </c:pt>
                <c:pt idx="21">
                  <c:v>44.075901776666697</c:v>
                </c:pt>
                <c:pt idx="22">
                  <c:v>24.6160980633333</c:v>
                </c:pt>
                <c:pt idx="23">
                  <c:v>0.46095978700000001</c:v>
                </c:pt>
                <c:pt idx="24">
                  <c:v>0</c:v>
                </c:pt>
                <c:pt idx="25">
                  <c:v>0.417346569</c:v>
                </c:pt>
                <c:pt idx="26">
                  <c:v>0.38885104333333298</c:v>
                </c:pt>
                <c:pt idx="27">
                  <c:v>0</c:v>
                </c:pt>
                <c:pt idx="28">
                  <c:v>0</c:v>
                </c:pt>
                <c:pt idx="29">
                  <c:v>0.621748679333333</c:v>
                </c:pt>
                <c:pt idx="30">
                  <c:v>11.241558746000001</c:v>
                </c:pt>
                <c:pt idx="31">
                  <c:v>0</c:v>
                </c:pt>
                <c:pt idx="32">
                  <c:v>0</c:v>
                </c:pt>
                <c:pt idx="33">
                  <c:v>10.1951295443333</c:v>
                </c:pt>
                <c:pt idx="34">
                  <c:v>12.367036863333301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4.4919017476666703</c:v>
                </c:pt>
                <c:pt idx="39">
                  <c:v>1.8080527266666699</c:v>
                </c:pt>
                <c:pt idx="40">
                  <c:v>0.30415447966666698</c:v>
                </c:pt>
                <c:pt idx="41">
                  <c:v>16.997523546666699</c:v>
                </c:pt>
                <c:pt idx="42">
                  <c:v>5.328953941</c:v>
                </c:pt>
                <c:pt idx="43">
                  <c:v>5.0280089280000002</c:v>
                </c:pt>
                <c:pt idx="44">
                  <c:v>8.36133768133333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52.397230993333302</c:v>
                </c:pt>
                <c:pt idx="53">
                  <c:v>32.609018890000002</c:v>
                </c:pt>
                <c:pt idx="54">
                  <c:v>4.1413879533333304</c:v>
                </c:pt>
                <c:pt idx="55">
                  <c:v>2.1013467043333298</c:v>
                </c:pt>
                <c:pt idx="56">
                  <c:v>1.8284721770000001</c:v>
                </c:pt>
                <c:pt idx="57">
                  <c:v>1.51407231333333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9F-41FE-AD1A-6374BD7C214A}"/>
            </c:ext>
          </c:extLst>
        </c:ser>
        <c:ser>
          <c:idx val="7"/>
          <c:order val="7"/>
          <c:tx>
            <c:strRef>
              <c:f>'Leaf-abiotic stresses'!$AG$3</c:f>
              <c:strCache>
                <c:ptCount val="1"/>
                <c:pt idx="0">
                  <c:v>Leaf-osmotic-2d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'Leaf-abiotic stresses'!$A$4:$A$61</c:f>
              <c:strCache>
                <c:ptCount val="58"/>
                <c:pt idx="0">
                  <c:v>TtPIP1;1</c:v>
                </c:pt>
                <c:pt idx="1">
                  <c:v>TtPIP1;2</c:v>
                </c:pt>
                <c:pt idx="2">
                  <c:v>TtPIP1;3</c:v>
                </c:pt>
                <c:pt idx="3">
                  <c:v>TtPIP1;4</c:v>
                </c:pt>
                <c:pt idx="4">
                  <c:v>TtPIP2;1</c:v>
                </c:pt>
                <c:pt idx="5">
                  <c:v>TtPIP2;2</c:v>
                </c:pt>
                <c:pt idx="6">
                  <c:v>TtPIP2;3</c:v>
                </c:pt>
                <c:pt idx="7">
                  <c:v>TtPIP2;4</c:v>
                </c:pt>
                <c:pt idx="8">
                  <c:v>TtPIP2;5</c:v>
                </c:pt>
                <c:pt idx="9">
                  <c:v>TtPIP2;6</c:v>
                </c:pt>
                <c:pt idx="10">
                  <c:v>TtPIP2;7</c:v>
                </c:pt>
                <c:pt idx="11">
                  <c:v>TtPIP2;8</c:v>
                </c:pt>
                <c:pt idx="12">
                  <c:v>TtPIP2;9</c:v>
                </c:pt>
                <c:pt idx="13">
                  <c:v>TtPIP2;10</c:v>
                </c:pt>
                <c:pt idx="14">
                  <c:v>TtPIP2;11</c:v>
                </c:pt>
                <c:pt idx="15">
                  <c:v>TtTIP1;1</c:v>
                </c:pt>
                <c:pt idx="16">
                  <c:v>TtTIP1;2</c:v>
                </c:pt>
                <c:pt idx="17">
                  <c:v>TtTIP1;3</c:v>
                </c:pt>
                <c:pt idx="18">
                  <c:v>TtTIP1;4</c:v>
                </c:pt>
                <c:pt idx="19">
                  <c:v>TtTIP1;5</c:v>
                </c:pt>
                <c:pt idx="20">
                  <c:v>TtTIP1;6</c:v>
                </c:pt>
                <c:pt idx="21">
                  <c:v>TtTIP2;1</c:v>
                </c:pt>
                <c:pt idx="22">
                  <c:v>TtTIP2;2</c:v>
                </c:pt>
                <c:pt idx="23">
                  <c:v>TtTIP2;3</c:v>
                </c:pt>
                <c:pt idx="24">
                  <c:v>TtTIP2;4</c:v>
                </c:pt>
                <c:pt idx="25">
                  <c:v>TtTIP2;5</c:v>
                </c:pt>
                <c:pt idx="26">
                  <c:v>TtTIP2;6</c:v>
                </c:pt>
                <c:pt idx="27">
                  <c:v>TtTIP3;1</c:v>
                </c:pt>
                <c:pt idx="28">
                  <c:v>TtTIP3;2</c:v>
                </c:pt>
                <c:pt idx="29">
                  <c:v>TtTIP4;1</c:v>
                </c:pt>
                <c:pt idx="30">
                  <c:v>TtTIP4;2</c:v>
                </c:pt>
                <c:pt idx="31">
                  <c:v>TtTIP5;1</c:v>
                </c:pt>
                <c:pt idx="32">
                  <c:v>TtTIP5;2</c:v>
                </c:pt>
                <c:pt idx="33">
                  <c:v>TtNIP1;1</c:v>
                </c:pt>
                <c:pt idx="34">
                  <c:v>TtNIP1;2</c:v>
                </c:pt>
                <c:pt idx="35">
                  <c:v>TtNIP2;1</c:v>
                </c:pt>
                <c:pt idx="36">
                  <c:v>TtNIP2;2</c:v>
                </c:pt>
                <c:pt idx="37">
                  <c:v>TtNIP2;3</c:v>
                </c:pt>
                <c:pt idx="38">
                  <c:v>TtNIP3;1</c:v>
                </c:pt>
                <c:pt idx="39">
                  <c:v>TtNIP4;1</c:v>
                </c:pt>
                <c:pt idx="40">
                  <c:v>TtNIP4;2</c:v>
                </c:pt>
                <c:pt idx="41">
                  <c:v>TtNIP5;1</c:v>
                </c:pt>
                <c:pt idx="42">
                  <c:v>TtNIP5;2</c:v>
                </c:pt>
                <c:pt idx="43">
                  <c:v>TtNIP6;1</c:v>
                </c:pt>
                <c:pt idx="44">
                  <c:v>TtNIP6;2</c:v>
                </c:pt>
                <c:pt idx="45">
                  <c:v>TtNIP7;1</c:v>
                </c:pt>
                <c:pt idx="46">
                  <c:v>TtNIP7;2</c:v>
                </c:pt>
                <c:pt idx="47">
                  <c:v>TtNIP7;3</c:v>
                </c:pt>
                <c:pt idx="48">
                  <c:v>TtNIP8;1</c:v>
                </c:pt>
                <c:pt idx="49">
                  <c:v>TtNIP8;2</c:v>
                </c:pt>
                <c:pt idx="50">
                  <c:v>TtNIP8;3</c:v>
                </c:pt>
                <c:pt idx="51">
                  <c:v>TtNIP8;4</c:v>
                </c:pt>
                <c:pt idx="52">
                  <c:v>TtSIP1;1</c:v>
                </c:pt>
                <c:pt idx="53">
                  <c:v>TtSIP1;2</c:v>
                </c:pt>
                <c:pt idx="54">
                  <c:v>TtSIP2;1</c:v>
                </c:pt>
                <c:pt idx="55">
                  <c:v>TtSIP2;2</c:v>
                </c:pt>
                <c:pt idx="56">
                  <c:v>TtXIP1;1</c:v>
                </c:pt>
                <c:pt idx="57">
                  <c:v>TtXIP1;2</c:v>
                </c:pt>
              </c:strCache>
            </c:strRef>
          </c:cat>
          <c:val>
            <c:numRef>
              <c:f>'Leaf-abiotic stresses'!$AG$4:$AG$61</c:f>
              <c:numCache>
                <c:formatCode>General</c:formatCode>
                <c:ptCount val="58"/>
                <c:pt idx="0">
                  <c:v>227.737046133333</c:v>
                </c:pt>
                <c:pt idx="1">
                  <c:v>317.26735726666698</c:v>
                </c:pt>
                <c:pt idx="2">
                  <c:v>24.2120845666667</c:v>
                </c:pt>
                <c:pt idx="3">
                  <c:v>15.3498554866667</c:v>
                </c:pt>
                <c:pt idx="4">
                  <c:v>338.93198193333302</c:v>
                </c:pt>
                <c:pt idx="5">
                  <c:v>80.225137673333293</c:v>
                </c:pt>
                <c:pt idx="6">
                  <c:v>20.683644900000001</c:v>
                </c:pt>
                <c:pt idx="7">
                  <c:v>15.282228696666699</c:v>
                </c:pt>
                <c:pt idx="8">
                  <c:v>2.3004999726666702</c:v>
                </c:pt>
                <c:pt idx="9">
                  <c:v>0.29422066099999999</c:v>
                </c:pt>
                <c:pt idx="10">
                  <c:v>34.386364780000001</c:v>
                </c:pt>
                <c:pt idx="11">
                  <c:v>60.050557953333303</c:v>
                </c:pt>
                <c:pt idx="12">
                  <c:v>20.8581753833333</c:v>
                </c:pt>
                <c:pt idx="13">
                  <c:v>0.96136982733333298</c:v>
                </c:pt>
                <c:pt idx="14">
                  <c:v>38.417312396666702</c:v>
                </c:pt>
                <c:pt idx="15">
                  <c:v>13.2021233966667</c:v>
                </c:pt>
                <c:pt idx="16">
                  <c:v>40.996623853333297</c:v>
                </c:pt>
                <c:pt idx="17">
                  <c:v>10.438746113666699</c:v>
                </c:pt>
                <c:pt idx="18">
                  <c:v>6.9092686490000004</c:v>
                </c:pt>
                <c:pt idx="19">
                  <c:v>0</c:v>
                </c:pt>
                <c:pt idx="20">
                  <c:v>0</c:v>
                </c:pt>
                <c:pt idx="21">
                  <c:v>5.0058508509999999</c:v>
                </c:pt>
                <c:pt idx="22">
                  <c:v>0.75741220533333298</c:v>
                </c:pt>
                <c:pt idx="23">
                  <c:v>4.6269055000000003E-2</c:v>
                </c:pt>
                <c:pt idx="24">
                  <c:v>3.1044046333333301E-2</c:v>
                </c:pt>
                <c:pt idx="25">
                  <c:v>0.18331229733333301</c:v>
                </c:pt>
                <c:pt idx="26">
                  <c:v>7.6917677666666698E-2</c:v>
                </c:pt>
                <c:pt idx="27">
                  <c:v>0</c:v>
                </c:pt>
                <c:pt idx="28">
                  <c:v>2.3399408473333301</c:v>
                </c:pt>
                <c:pt idx="29">
                  <c:v>9.9322656999999995E-2</c:v>
                </c:pt>
                <c:pt idx="30">
                  <c:v>6.89645804533333</c:v>
                </c:pt>
                <c:pt idx="31">
                  <c:v>0</c:v>
                </c:pt>
                <c:pt idx="32">
                  <c:v>0</c:v>
                </c:pt>
                <c:pt idx="33">
                  <c:v>2.6481733783333299</c:v>
                </c:pt>
                <c:pt idx="34">
                  <c:v>4.9161693856666702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17.87582549</c:v>
                </c:pt>
                <c:pt idx="39">
                  <c:v>3.6817691730000002</c:v>
                </c:pt>
                <c:pt idx="40">
                  <c:v>0.67274432900000003</c:v>
                </c:pt>
                <c:pt idx="41">
                  <c:v>10.760963774666701</c:v>
                </c:pt>
                <c:pt idx="42">
                  <c:v>5.0715602259999999</c:v>
                </c:pt>
                <c:pt idx="43">
                  <c:v>4.4480093683333299</c:v>
                </c:pt>
                <c:pt idx="44">
                  <c:v>7.3101305233333296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79.342641653333303</c:v>
                </c:pt>
                <c:pt idx="53">
                  <c:v>27.338053106666699</c:v>
                </c:pt>
                <c:pt idx="54">
                  <c:v>3.3880915883333298</c:v>
                </c:pt>
                <c:pt idx="55">
                  <c:v>1.90517097166667</c:v>
                </c:pt>
                <c:pt idx="56">
                  <c:v>3.2543096036666701</c:v>
                </c:pt>
                <c:pt idx="57">
                  <c:v>17.367292880000001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9F-41FE-AD1A-6374BD7C2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110751548"/>
        <c:axId val="110593616"/>
      </c:barChart>
      <c:catAx>
        <c:axId val="1107515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1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  <c:crossAx val="110593616"/>
        <c:crosses val="autoZero"/>
        <c:auto val="1"/>
        <c:lblAlgn val="ctr"/>
        <c:lblOffset val="100"/>
        <c:noMultiLvlLbl val="0"/>
      </c:catAx>
      <c:valAx>
        <c:axId val="11059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07515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6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legendEntry>
        <c:idx val="7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  <a:endParaRPr lang="zh-CN"/>
          </a:p>
        </c:txPr>
      </c:legendEntry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61</xdr:row>
      <xdr:rowOff>133350</xdr:rowOff>
    </xdr:from>
    <xdr:to>
      <xdr:col>15</xdr:col>
      <xdr:colOff>202565</xdr:colOff>
      <xdr:row>78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203835</xdr:colOff>
      <xdr:row>61</xdr:row>
      <xdr:rowOff>133350</xdr:rowOff>
    </xdr:from>
    <xdr:to>
      <xdr:col>17</xdr:col>
      <xdr:colOff>44450</xdr:colOff>
      <xdr:row>80</xdr:row>
      <xdr:rowOff>139700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61</xdr:row>
      <xdr:rowOff>82550</xdr:rowOff>
    </xdr:from>
    <xdr:to>
      <xdr:col>23</xdr:col>
      <xdr:colOff>514350</xdr:colOff>
      <xdr:row>79</xdr:row>
      <xdr:rowOff>95250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133985</xdr:colOff>
      <xdr:row>62</xdr:row>
      <xdr:rowOff>76200</xdr:rowOff>
    </xdr:from>
    <xdr:to>
      <xdr:col>24</xdr:col>
      <xdr:colOff>488950</xdr:colOff>
      <xdr:row>81</xdr:row>
      <xdr:rowOff>82550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topLeftCell="A46" workbookViewId="0">
      <selection activeCell="H60" sqref="H60"/>
    </sheetView>
  </sheetViews>
  <sheetFormatPr defaultColWidth="9" defaultRowHeight="13.5" x14ac:dyDescent="0.3"/>
  <cols>
    <col min="1" max="1" width="9.33203125" customWidth="1"/>
    <col min="2" max="21" width="12.796875"/>
  </cols>
  <sheetData>
    <row r="1" spans="1:21" x14ac:dyDescent="0.3">
      <c r="A1" s="1" t="s">
        <v>0</v>
      </c>
    </row>
    <row r="3" spans="1:21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</row>
    <row r="4" spans="1:21" ht="13.9" x14ac:dyDescent="0.3">
      <c r="A4" s="5" t="s">
        <v>22</v>
      </c>
      <c r="B4" s="6">
        <v>830.37957092069098</v>
      </c>
      <c r="C4" s="6">
        <v>793.36242054464799</v>
      </c>
      <c r="D4" s="6">
        <v>796.43787844988503</v>
      </c>
      <c r="E4" s="6">
        <f t="shared" ref="E4:E35" si="0">AVERAGE(B4:D4)</f>
        <v>806.72662330507501</v>
      </c>
      <c r="F4" s="6">
        <v>1021.75286870605</v>
      </c>
      <c r="G4" s="6">
        <v>1547.32174524319</v>
      </c>
      <c r="H4" s="6">
        <v>2497.45827122334</v>
      </c>
      <c r="I4" s="6">
        <f t="shared" ref="I4:I35" si="1">AVERAGE(F4:H4)</f>
        <v>1688.84429505753</v>
      </c>
      <c r="J4" s="6">
        <v>471.19994933667101</v>
      </c>
      <c r="K4" s="6">
        <v>816.26869804269199</v>
      </c>
      <c r="L4" s="6">
        <v>965.41329174622194</v>
      </c>
      <c r="M4" s="6">
        <f t="shared" ref="M4:M35" si="2">AVERAGE(J4:L4)</f>
        <v>750.96064637519498</v>
      </c>
      <c r="N4" s="6">
        <v>1111.55288143348</v>
      </c>
      <c r="O4" s="6">
        <v>1405.7997845161599</v>
      </c>
      <c r="P4" s="6">
        <v>1374.83728755126</v>
      </c>
      <c r="Q4" s="6">
        <f t="shared" ref="Q4:Q35" si="3">AVERAGE(N4:P4)</f>
        <v>1297.3966511669701</v>
      </c>
      <c r="R4" s="6">
        <v>413.84389035990603</v>
      </c>
      <c r="S4" s="6">
        <v>1009.29573627951</v>
      </c>
      <c r="T4" s="6">
        <v>949.39075269526995</v>
      </c>
      <c r="U4" s="6">
        <f t="shared" ref="U4:U35" si="4">AVERAGE(R4:T4)</f>
        <v>790.84345977822898</v>
      </c>
    </row>
    <row r="5" spans="1:21" ht="13.9" x14ac:dyDescent="0.3">
      <c r="A5" s="5" t="s">
        <v>23</v>
      </c>
      <c r="B5" s="6">
        <v>389.86603180358401</v>
      </c>
      <c r="C5" s="6">
        <v>505.964696077214</v>
      </c>
      <c r="D5" s="6">
        <v>640.43126655643005</v>
      </c>
      <c r="E5" s="6">
        <f t="shared" si="0"/>
        <v>512.08733147907606</v>
      </c>
      <c r="F5" s="6">
        <v>860.34246448004103</v>
      </c>
      <c r="G5" s="6">
        <v>1333.5362698839599</v>
      </c>
      <c r="H5" s="6">
        <v>2011.67129637525</v>
      </c>
      <c r="I5" s="6">
        <f t="shared" si="1"/>
        <v>1401.85001024642</v>
      </c>
      <c r="J5" s="6">
        <v>568.24969901156499</v>
      </c>
      <c r="K5" s="6">
        <v>859.51810982308496</v>
      </c>
      <c r="L5" s="6">
        <v>937.70827454379196</v>
      </c>
      <c r="M5" s="6">
        <f t="shared" si="2"/>
        <v>788.49202779281404</v>
      </c>
      <c r="N5" s="6">
        <v>876.39652892267202</v>
      </c>
      <c r="O5" s="6">
        <v>1125.5314637987101</v>
      </c>
      <c r="P5" s="6">
        <v>1049.69351711838</v>
      </c>
      <c r="Q5" s="6">
        <f t="shared" si="3"/>
        <v>1017.2071699465901</v>
      </c>
      <c r="R5" s="6">
        <v>367.75682270011902</v>
      </c>
      <c r="S5" s="6">
        <v>652.66701964765002</v>
      </c>
      <c r="T5" s="6">
        <v>635.52872414003298</v>
      </c>
      <c r="U5" s="6">
        <f t="shared" si="4"/>
        <v>551.98418882926705</v>
      </c>
    </row>
    <row r="6" spans="1:21" ht="13.9" x14ac:dyDescent="0.3">
      <c r="A6" s="5" t="s">
        <v>24</v>
      </c>
      <c r="B6" s="6">
        <v>15.7721984883138</v>
      </c>
      <c r="C6" s="6">
        <v>59.237616570872802</v>
      </c>
      <c r="D6" s="6">
        <v>128.377207127497</v>
      </c>
      <c r="E6" s="6">
        <f t="shared" si="0"/>
        <v>67.795674062227903</v>
      </c>
      <c r="F6" s="6">
        <v>70.359017281944801</v>
      </c>
      <c r="G6" s="6">
        <v>187.439135354808</v>
      </c>
      <c r="H6" s="6">
        <v>311.43576323183601</v>
      </c>
      <c r="I6" s="6">
        <f t="shared" si="1"/>
        <v>189.74463862286299</v>
      </c>
      <c r="J6" s="6">
        <v>32.907689908430797</v>
      </c>
      <c r="K6" s="6">
        <v>135.570759372944</v>
      </c>
      <c r="L6" s="6">
        <v>142.57784261821101</v>
      </c>
      <c r="M6" s="6">
        <f t="shared" si="2"/>
        <v>103.685430633195</v>
      </c>
      <c r="N6" s="6">
        <v>170.20128266108301</v>
      </c>
      <c r="O6" s="6">
        <v>211.73973874923399</v>
      </c>
      <c r="P6" s="6">
        <v>264.28119244473498</v>
      </c>
      <c r="Q6" s="6">
        <f t="shared" si="3"/>
        <v>215.40740461835099</v>
      </c>
      <c r="R6" s="6">
        <v>49.672262732141498</v>
      </c>
      <c r="S6" s="6">
        <v>58.070120309120298</v>
      </c>
      <c r="T6" s="6">
        <v>77.163934363621195</v>
      </c>
      <c r="U6" s="6">
        <f t="shared" si="4"/>
        <v>61.635439134960997</v>
      </c>
    </row>
    <row r="7" spans="1:21" ht="13.9" x14ac:dyDescent="0.3">
      <c r="A7" s="5" t="s">
        <v>25</v>
      </c>
      <c r="B7" s="6">
        <v>25.7087431549214</v>
      </c>
      <c r="C7" s="6">
        <v>34.513147384590603</v>
      </c>
      <c r="D7" s="6">
        <v>63.153192031096197</v>
      </c>
      <c r="E7" s="6">
        <f t="shared" si="0"/>
        <v>41.125027523536097</v>
      </c>
      <c r="F7" s="6">
        <v>91.305575501392497</v>
      </c>
      <c r="G7" s="6">
        <v>191.046583596814</v>
      </c>
      <c r="H7" s="6">
        <v>312.121857626919</v>
      </c>
      <c r="I7" s="6">
        <f t="shared" si="1"/>
        <v>198.15800557504201</v>
      </c>
      <c r="J7" s="6">
        <v>22.042081248956698</v>
      </c>
      <c r="K7" s="6">
        <v>43.564239163690097</v>
      </c>
      <c r="L7" s="6">
        <v>50.136328392403001</v>
      </c>
      <c r="M7" s="6">
        <f t="shared" si="2"/>
        <v>38.580882935016596</v>
      </c>
      <c r="N7" s="6">
        <v>55.097019791180003</v>
      </c>
      <c r="O7" s="6">
        <v>53.617586707344103</v>
      </c>
      <c r="P7" s="6">
        <v>68.146030526405895</v>
      </c>
      <c r="Q7" s="6">
        <f t="shared" si="3"/>
        <v>58.953545674976702</v>
      </c>
      <c r="R7" s="6">
        <v>31.2967143859895</v>
      </c>
      <c r="S7" s="6">
        <v>27.996949739847398</v>
      </c>
      <c r="T7" s="6">
        <v>38.287816788993197</v>
      </c>
      <c r="U7" s="6">
        <f t="shared" si="4"/>
        <v>32.527160304943401</v>
      </c>
    </row>
    <row r="8" spans="1:21" ht="13.9" x14ac:dyDescent="0.3">
      <c r="A8" s="5" t="s">
        <v>26</v>
      </c>
      <c r="B8" s="6">
        <v>188.991522882731</v>
      </c>
      <c r="C8" s="6">
        <v>301.66481539425899</v>
      </c>
      <c r="D8" s="6">
        <v>342.481496769795</v>
      </c>
      <c r="E8" s="6">
        <f t="shared" si="0"/>
        <v>277.71261168226198</v>
      </c>
      <c r="F8" s="6">
        <v>246.64331674097701</v>
      </c>
      <c r="G8" s="6">
        <v>424.83940256083099</v>
      </c>
      <c r="H8" s="6">
        <v>608.18739066604496</v>
      </c>
      <c r="I8" s="6">
        <f t="shared" si="1"/>
        <v>426.55670332261798</v>
      </c>
      <c r="J8" s="6">
        <v>198.043435031135</v>
      </c>
      <c r="K8" s="6">
        <v>540.595510954529</v>
      </c>
      <c r="L8" s="6">
        <v>572.34861102892398</v>
      </c>
      <c r="M8" s="6">
        <f t="shared" si="2"/>
        <v>436.99585233819602</v>
      </c>
      <c r="N8" s="6">
        <v>415.109183259193</v>
      </c>
      <c r="O8" s="6">
        <v>875.95736495282097</v>
      </c>
      <c r="P8" s="6">
        <v>809.879160737652</v>
      </c>
      <c r="Q8" s="6">
        <f t="shared" si="3"/>
        <v>700.315236316555</v>
      </c>
      <c r="R8" s="6">
        <v>244.45592813595999</v>
      </c>
      <c r="S8" s="6">
        <v>566.16053918358102</v>
      </c>
      <c r="T8" s="6">
        <v>560.10318929207904</v>
      </c>
      <c r="U8" s="6">
        <f t="shared" si="4"/>
        <v>456.90655220387299</v>
      </c>
    </row>
    <row r="9" spans="1:21" ht="13.9" x14ac:dyDescent="0.3">
      <c r="A9" s="5" t="s">
        <v>27</v>
      </c>
      <c r="B9" s="6">
        <v>8.0855195411381295</v>
      </c>
      <c r="C9" s="6">
        <v>78.856166363196607</v>
      </c>
      <c r="D9" s="6">
        <v>122.873084768593</v>
      </c>
      <c r="E9" s="6">
        <f t="shared" si="0"/>
        <v>69.938256890975893</v>
      </c>
      <c r="F9" s="6">
        <v>149.26356750776199</v>
      </c>
      <c r="G9" s="6">
        <v>409.35443843713102</v>
      </c>
      <c r="H9" s="6">
        <v>532.05175716747794</v>
      </c>
      <c r="I9" s="6">
        <f t="shared" si="1"/>
        <v>363.55658770412401</v>
      </c>
      <c r="J9" s="6">
        <v>45.783897878455797</v>
      </c>
      <c r="K9" s="6">
        <v>374.41636350446498</v>
      </c>
      <c r="L9" s="6">
        <v>382.48554627013499</v>
      </c>
      <c r="M9" s="6">
        <f t="shared" si="2"/>
        <v>267.56193588435201</v>
      </c>
      <c r="N9" s="6">
        <v>131.01585057896199</v>
      </c>
      <c r="O9" s="6">
        <v>769.40423604525199</v>
      </c>
      <c r="P9" s="6">
        <v>675.59685997335498</v>
      </c>
      <c r="Q9" s="6">
        <f t="shared" si="3"/>
        <v>525.33898219919001</v>
      </c>
      <c r="R9" s="6">
        <v>81.836806835181406</v>
      </c>
      <c r="S9" s="6">
        <v>492.96204360915601</v>
      </c>
      <c r="T9" s="6">
        <v>466.16876453913102</v>
      </c>
      <c r="U9" s="6">
        <f t="shared" si="4"/>
        <v>346.989204994489</v>
      </c>
    </row>
    <row r="10" spans="1:21" ht="13.9" x14ac:dyDescent="0.3">
      <c r="A10" s="5" t="s">
        <v>28</v>
      </c>
      <c r="B10" s="6">
        <v>99.897842011499506</v>
      </c>
      <c r="C10" s="6">
        <v>42.088373608917699</v>
      </c>
      <c r="D10" s="6">
        <v>92.418620062414007</v>
      </c>
      <c r="E10" s="6">
        <f t="shared" si="0"/>
        <v>78.134945227610402</v>
      </c>
      <c r="F10" s="6">
        <v>269.94883406343598</v>
      </c>
      <c r="G10" s="6">
        <v>91.314051937318396</v>
      </c>
      <c r="H10" s="6">
        <v>164.476155939943</v>
      </c>
      <c r="I10" s="6">
        <f t="shared" si="1"/>
        <v>175.24634731356599</v>
      </c>
      <c r="J10" s="6">
        <v>53.3896125621281</v>
      </c>
      <c r="K10" s="6">
        <v>69.238140868624797</v>
      </c>
      <c r="L10" s="6">
        <v>76.732048812902605</v>
      </c>
      <c r="M10" s="6">
        <f t="shared" si="2"/>
        <v>66.453267414551803</v>
      </c>
      <c r="N10" s="6">
        <v>96.220980954906196</v>
      </c>
      <c r="O10" s="6">
        <v>82.398658440551401</v>
      </c>
      <c r="P10" s="6">
        <v>83.239036716352601</v>
      </c>
      <c r="Q10" s="6">
        <f t="shared" si="3"/>
        <v>87.286225370603404</v>
      </c>
      <c r="R10" s="6">
        <v>93.239807182431903</v>
      </c>
      <c r="S10" s="6">
        <v>102.38843307329201</v>
      </c>
      <c r="T10" s="6">
        <v>111.908977388539</v>
      </c>
      <c r="U10" s="6">
        <f t="shared" si="4"/>
        <v>102.512405881421</v>
      </c>
    </row>
    <row r="11" spans="1:21" ht="13.9" x14ac:dyDescent="0.3">
      <c r="A11" s="5" t="s">
        <v>29</v>
      </c>
      <c r="B11" s="6">
        <v>11.309195132286501</v>
      </c>
      <c r="C11" s="6">
        <v>21.7165755901833</v>
      </c>
      <c r="D11" s="6">
        <v>57.747556757330202</v>
      </c>
      <c r="E11" s="6">
        <f t="shared" si="0"/>
        <v>30.2577758266</v>
      </c>
      <c r="F11" s="6">
        <v>96.619215872338899</v>
      </c>
      <c r="G11" s="6">
        <v>133.14815854338801</v>
      </c>
      <c r="H11" s="6">
        <v>180.22285632850199</v>
      </c>
      <c r="I11" s="6">
        <f t="shared" si="1"/>
        <v>136.66341024807599</v>
      </c>
      <c r="J11" s="6">
        <v>49.397202209861199</v>
      </c>
      <c r="K11" s="6">
        <v>87.333224314627302</v>
      </c>
      <c r="L11" s="6">
        <v>89.532597964915695</v>
      </c>
      <c r="M11" s="6">
        <f t="shared" si="2"/>
        <v>75.421008163134701</v>
      </c>
      <c r="N11" s="6">
        <v>103.405240388902</v>
      </c>
      <c r="O11" s="6">
        <v>102.145580999299</v>
      </c>
      <c r="P11" s="6">
        <v>105.79512012556999</v>
      </c>
      <c r="Q11" s="6">
        <f t="shared" si="3"/>
        <v>103.78198050459</v>
      </c>
      <c r="R11" s="6">
        <v>45.656591466648898</v>
      </c>
      <c r="S11" s="6">
        <v>67.352358342196396</v>
      </c>
      <c r="T11" s="6">
        <v>74.336220293097298</v>
      </c>
      <c r="U11" s="6">
        <f t="shared" si="4"/>
        <v>62.4483900339809</v>
      </c>
    </row>
    <row r="12" spans="1:21" ht="13.9" x14ac:dyDescent="0.3">
      <c r="A12" s="5" t="s">
        <v>30</v>
      </c>
      <c r="B12" s="6">
        <v>185.593158794033</v>
      </c>
      <c r="C12" s="6">
        <v>254.332469882608</v>
      </c>
      <c r="D12" s="6">
        <v>200.335437951926</v>
      </c>
      <c r="E12" s="6">
        <f t="shared" si="0"/>
        <v>213.42035554285599</v>
      </c>
      <c r="F12" s="6">
        <v>17.9203277384226</v>
      </c>
      <c r="G12" s="6">
        <v>31.019139519314699</v>
      </c>
      <c r="H12" s="6">
        <v>34.363807707829501</v>
      </c>
      <c r="I12" s="6">
        <f t="shared" si="1"/>
        <v>27.767758321855599</v>
      </c>
      <c r="J12" s="6">
        <v>1.52341103870104</v>
      </c>
      <c r="K12" s="6">
        <v>0.27356094677088799</v>
      </c>
      <c r="L12" s="6">
        <v>0.14348172750787699</v>
      </c>
      <c r="M12" s="6">
        <f t="shared" si="2"/>
        <v>0.64681790432660202</v>
      </c>
      <c r="N12" s="6">
        <v>3.9484619710030899</v>
      </c>
      <c r="O12" s="6">
        <v>4.8225089586752796</v>
      </c>
      <c r="P12" s="6">
        <v>3.8401469785315401</v>
      </c>
      <c r="Q12" s="6">
        <f t="shared" si="3"/>
        <v>4.2037059694033001</v>
      </c>
      <c r="R12" s="6">
        <v>8.0335724101112191</v>
      </c>
      <c r="S12" s="6">
        <v>8.1483659690600607</v>
      </c>
      <c r="T12" s="6">
        <v>10.875002153899599</v>
      </c>
      <c r="U12" s="6">
        <f t="shared" si="4"/>
        <v>9.01898017769029</v>
      </c>
    </row>
    <row r="13" spans="1:21" ht="13.9" x14ac:dyDescent="0.3">
      <c r="A13" s="5" t="s">
        <v>31</v>
      </c>
      <c r="B13" s="6">
        <v>212.90751015694499</v>
      </c>
      <c r="C13" s="6">
        <v>328.85057281633601</v>
      </c>
      <c r="D13" s="6">
        <v>257.83272017039002</v>
      </c>
      <c r="E13" s="6">
        <f t="shared" si="0"/>
        <v>266.530267714557</v>
      </c>
      <c r="F13" s="6">
        <v>9.3995748905159502</v>
      </c>
      <c r="G13" s="6">
        <v>9.6266295059942308</v>
      </c>
      <c r="H13" s="6">
        <v>13.2814716635616</v>
      </c>
      <c r="I13" s="6">
        <f t="shared" si="1"/>
        <v>10.769225353357299</v>
      </c>
      <c r="J13" s="6">
        <v>1.92430868046447</v>
      </c>
      <c r="K13" s="6">
        <v>0.42988148778282498</v>
      </c>
      <c r="L13" s="6">
        <v>7.1740863753938899E-2</v>
      </c>
      <c r="M13" s="6">
        <f t="shared" si="2"/>
        <v>0.80864367733374498</v>
      </c>
      <c r="N13" s="6">
        <v>6.0745568784663</v>
      </c>
      <c r="O13" s="6">
        <v>4.6248651488935</v>
      </c>
      <c r="P13" s="6">
        <v>5.64266494804634</v>
      </c>
      <c r="Q13" s="6">
        <f t="shared" si="3"/>
        <v>5.44736232513538</v>
      </c>
      <c r="R13" s="6">
        <v>5.9237453125062496</v>
      </c>
      <c r="S13" s="6">
        <v>3.3951524871083598</v>
      </c>
      <c r="T13" s="6">
        <v>7.4664193892445496</v>
      </c>
      <c r="U13" s="6">
        <f t="shared" si="4"/>
        <v>5.5951057296197204</v>
      </c>
    </row>
    <row r="14" spans="1:21" ht="13.9" x14ac:dyDescent="0.3">
      <c r="A14" s="5" t="s">
        <v>32</v>
      </c>
      <c r="B14" s="6">
        <v>137.76297915621501</v>
      </c>
      <c r="C14" s="6">
        <v>266.52982216259801</v>
      </c>
      <c r="D14" s="6">
        <v>328.24739520024502</v>
      </c>
      <c r="E14" s="6">
        <f t="shared" si="0"/>
        <v>244.180065506353</v>
      </c>
      <c r="F14" s="6">
        <v>809.51941715970804</v>
      </c>
      <c r="G14" s="6">
        <v>1175.2020571261301</v>
      </c>
      <c r="H14" s="6">
        <v>1687.3396430078501</v>
      </c>
      <c r="I14" s="6">
        <f t="shared" si="1"/>
        <v>1224.02037243123</v>
      </c>
      <c r="J14" s="6">
        <v>151.51898138220599</v>
      </c>
      <c r="K14" s="6">
        <v>134.98168631492601</v>
      </c>
      <c r="L14" s="6">
        <v>168.81938806412799</v>
      </c>
      <c r="M14" s="6">
        <f t="shared" si="2"/>
        <v>151.77335192042</v>
      </c>
      <c r="N14" s="6">
        <v>866.77204309067895</v>
      </c>
      <c r="O14" s="6">
        <v>693.84000747300195</v>
      </c>
      <c r="P14" s="6">
        <v>803.28501355462595</v>
      </c>
      <c r="Q14" s="6">
        <f t="shared" si="3"/>
        <v>787.96568803943603</v>
      </c>
      <c r="R14" s="6">
        <v>213.21368619306699</v>
      </c>
      <c r="S14" s="6">
        <v>149.69275134709801</v>
      </c>
      <c r="T14" s="6">
        <v>216.53073449837299</v>
      </c>
      <c r="U14" s="6">
        <f t="shared" si="4"/>
        <v>193.14572401284599</v>
      </c>
    </row>
    <row r="15" spans="1:21" ht="13.9" x14ac:dyDescent="0.3">
      <c r="A15" s="5" t="s">
        <v>33</v>
      </c>
      <c r="B15" s="6">
        <v>198.76122133420199</v>
      </c>
      <c r="C15" s="6">
        <v>233.053597731389</v>
      </c>
      <c r="D15" s="6">
        <v>254.17577904650599</v>
      </c>
      <c r="E15" s="6">
        <f t="shared" si="0"/>
        <v>228.66353270403201</v>
      </c>
      <c r="F15" s="6">
        <v>1241.67383318413</v>
      </c>
      <c r="G15" s="6">
        <v>1290.13909214605</v>
      </c>
      <c r="H15" s="6">
        <v>1767.33949336757</v>
      </c>
      <c r="I15" s="6">
        <f t="shared" si="1"/>
        <v>1433.05080623258</v>
      </c>
      <c r="J15" s="6">
        <v>239.45446749160001</v>
      </c>
      <c r="K15" s="6">
        <v>318.19376377643698</v>
      </c>
      <c r="L15" s="6">
        <v>341.27634105099099</v>
      </c>
      <c r="M15" s="6">
        <f t="shared" si="2"/>
        <v>299.64152410634301</v>
      </c>
      <c r="N15" s="6">
        <v>978.886118210993</v>
      </c>
      <c r="O15" s="6">
        <v>850.65450335574496</v>
      </c>
      <c r="P15" s="6">
        <v>941.68925309015697</v>
      </c>
      <c r="Q15" s="6">
        <f t="shared" si="3"/>
        <v>923.74329155229805</v>
      </c>
      <c r="R15" s="6">
        <v>175.03107315038699</v>
      </c>
      <c r="S15" s="6">
        <v>110.289854876996</v>
      </c>
      <c r="T15" s="6">
        <v>213.60909212866801</v>
      </c>
      <c r="U15" s="6">
        <f t="shared" si="4"/>
        <v>166.31000671868401</v>
      </c>
    </row>
    <row r="16" spans="1:21" ht="13.9" x14ac:dyDescent="0.3">
      <c r="A16" s="5" t="s">
        <v>34</v>
      </c>
      <c r="B16" s="6">
        <v>8.3225242988528597E-2</v>
      </c>
      <c r="C16" s="6">
        <v>1.7119893886788899</v>
      </c>
      <c r="D16" s="6">
        <v>3.3377107138155999</v>
      </c>
      <c r="E16" s="6">
        <f t="shared" si="0"/>
        <v>1.71097511516101</v>
      </c>
      <c r="F16" s="6">
        <v>812.41522348889498</v>
      </c>
      <c r="G16" s="6">
        <v>472.59498765028002</v>
      </c>
      <c r="H16" s="6">
        <v>464.573926446587</v>
      </c>
      <c r="I16" s="6">
        <f t="shared" si="1"/>
        <v>583.19471252858705</v>
      </c>
      <c r="J16" s="6">
        <v>519.72043014830297</v>
      </c>
      <c r="K16" s="6">
        <v>494.72580036667398</v>
      </c>
      <c r="L16" s="6">
        <v>468.99198784840303</v>
      </c>
      <c r="M16" s="6">
        <f t="shared" si="2"/>
        <v>494.479406121127</v>
      </c>
      <c r="N16" s="6">
        <v>89.216290760821707</v>
      </c>
      <c r="O16" s="6">
        <v>50.106335972104198</v>
      </c>
      <c r="P16" s="6">
        <v>45.985800052785798</v>
      </c>
      <c r="Q16" s="6">
        <f t="shared" si="3"/>
        <v>61.769475595237203</v>
      </c>
      <c r="R16" s="6">
        <v>8.8235155227937696</v>
      </c>
      <c r="S16" s="6">
        <v>7.0212677284417797</v>
      </c>
      <c r="T16" s="6">
        <v>7.3140434833416004</v>
      </c>
      <c r="U16" s="6">
        <f t="shared" si="4"/>
        <v>7.7196089115257198</v>
      </c>
    </row>
    <row r="17" spans="1:21" ht="13.9" x14ac:dyDescent="0.3">
      <c r="A17" s="5" t="s">
        <v>35</v>
      </c>
      <c r="B17" s="6">
        <v>0</v>
      </c>
      <c r="C17" s="6">
        <v>0</v>
      </c>
      <c r="D17" s="6">
        <v>0</v>
      </c>
      <c r="E17" s="6">
        <f t="shared" si="0"/>
        <v>0</v>
      </c>
      <c r="F17" s="6">
        <v>8.8980731814182992</v>
      </c>
      <c r="G17" s="6">
        <v>13.3703187583253</v>
      </c>
      <c r="H17" s="6">
        <v>9.0009973623534894</v>
      </c>
      <c r="I17" s="6">
        <f t="shared" si="1"/>
        <v>10.423129767365699</v>
      </c>
      <c r="J17" s="6">
        <v>12.808679654341599</v>
      </c>
      <c r="K17" s="6">
        <v>29.9402686206924</v>
      </c>
      <c r="L17" s="6">
        <v>28.3286735748366</v>
      </c>
      <c r="M17" s="6">
        <f t="shared" si="2"/>
        <v>23.6925406166235</v>
      </c>
      <c r="N17" s="6">
        <v>0.19525361395070201</v>
      </c>
      <c r="O17" s="6">
        <v>0.53363828641078903</v>
      </c>
      <c r="P17" s="6">
        <v>0.66124979859918098</v>
      </c>
      <c r="Q17" s="6">
        <f t="shared" si="3"/>
        <v>0.46338056632022401</v>
      </c>
      <c r="R17" s="6">
        <v>4.5645297784722802E-2</v>
      </c>
      <c r="S17" s="6">
        <v>0</v>
      </c>
      <c r="T17" s="6">
        <v>9.1301324053262203E-2</v>
      </c>
      <c r="U17" s="6">
        <f t="shared" si="4"/>
        <v>4.5648873945994997E-2</v>
      </c>
    </row>
    <row r="18" spans="1:21" ht="13.9" x14ac:dyDescent="0.3">
      <c r="A18" s="5" t="s">
        <v>36</v>
      </c>
      <c r="B18" s="6">
        <v>1.0893386256923101</v>
      </c>
      <c r="C18" s="6">
        <v>0.19152392704398499</v>
      </c>
      <c r="D18" s="6">
        <v>0.78763400299265796</v>
      </c>
      <c r="E18" s="6">
        <f t="shared" si="0"/>
        <v>0.68949885190965099</v>
      </c>
      <c r="F18" s="6">
        <v>3.7686234108316501E-2</v>
      </c>
      <c r="G18" s="6">
        <v>0.35165769884910397</v>
      </c>
      <c r="H18" s="6">
        <v>0.67075925549593096</v>
      </c>
      <c r="I18" s="6">
        <f t="shared" si="1"/>
        <v>0.35336772948445</v>
      </c>
      <c r="J18" s="6">
        <v>0.15816235729844999</v>
      </c>
      <c r="K18" s="6">
        <v>0</v>
      </c>
      <c r="L18" s="6">
        <v>0.81371829025015596</v>
      </c>
      <c r="M18" s="6">
        <f t="shared" si="2"/>
        <v>0.32396021584953499</v>
      </c>
      <c r="N18" s="6">
        <v>4.2795312646729297E-2</v>
      </c>
      <c r="O18" s="6">
        <v>1.9883508753936201</v>
      </c>
      <c r="P18" s="6">
        <v>1.7391775524800299</v>
      </c>
      <c r="Q18" s="6">
        <f t="shared" si="3"/>
        <v>1.25677458017346</v>
      </c>
      <c r="R18" s="6">
        <v>0.120053385954339</v>
      </c>
      <c r="S18" s="6">
        <v>0.33486435489287902</v>
      </c>
      <c r="T18" s="6">
        <v>0.16008999286051401</v>
      </c>
      <c r="U18" s="6">
        <f t="shared" si="4"/>
        <v>0.205002577902577</v>
      </c>
    </row>
    <row r="19" spans="1:21" ht="13.9" x14ac:dyDescent="0.3">
      <c r="A19" s="5" t="s">
        <v>37</v>
      </c>
      <c r="B19" s="6">
        <v>259.449168340445</v>
      </c>
      <c r="C19" s="6">
        <v>160.29280855003501</v>
      </c>
      <c r="D19" s="6">
        <v>229.390198850747</v>
      </c>
      <c r="E19" s="6">
        <f t="shared" si="0"/>
        <v>216.377391913742</v>
      </c>
      <c r="F19" s="6">
        <v>784.96480369990104</v>
      </c>
      <c r="G19" s="6">
        <v>405.47720021081199</v>
      </c>
      <c r="H19" s="6">
        <v>665.48873998560498</v>
      </c>
      <c r="I19" s="6">
        <f t="shared" si="1"/>
        <v>618.64358129877303</v>
      </c>
      <c r="J19" s="6">
        <v>344.75192703446299</v>
      </c>
      <c r="K19" s="6">
        <v>387.24506022181902</v>
      </c>
      <c r="L19" s="6">
        <v>387.44101850713099</v>
      </c>
      <c r="M19" s="6">
        <f t="shared" si="2"/>
        <v>373.14600192113801</v>
      </c>
      <c r="N19" s="6">
        <v>384.50317927242099</v>
      </c>
      <c r="O19" s="6">
        <v>290.03240866426302</v>
      </c>
      <c r="P19" s="6">
        <v>305.805990192168</v>
      </c>
      <c r="Q19" s="6">
        <f t="shared" si="3"/>
        <v>326.78052604295101</v>
      </c>
      <c r="R19" s="6">
        <v>286.606824790274</v>
      </c>
      <c r="S19" s="6">
        <v>208.58968092671901</v>
      </c>
      <c r="T19" s="6">
        <v>231.677109785152</v>
      </c>
      <c r="U19" s="6">
        <f t="shared" si="4"/>
        <v>242.291205167382</v>
      </c>
    </row>
    <row r="20" spans="1:21" ht="13.9" x14ac:dyDescent="0.3">
      <c r="A20" s="5" t="s">
        <v>38</v>
      </c>
      <c r="B20" s="6">
        <v>695.432731200989</v>
      </c>
      <c r="C20" s="6">
        <v>475.307772678351</v>
      </c>
      <c r="D20" s="6">
        <v>449.79644735485903</v>
      </c>
      <c r="E20" s="6">
        <f t="shared" si="0"/>
        <v>540.17898374473305</v>
      </c>
      <c r="F20" s="6">
        <v>1891.7647470581501</v>
      </c>
      <c r="G20" s="6">
        <v>1785.3832315283701</v>
      </c>
      <c r="H20" s="6">
        <v>2807.05103742356</v>
      </c>
      <c r="I20" s="6">
        <f t="shared" si="1"/>
        <v>2161.3996720033601</v>
      </c>
      <c r="J20" s="6">
        <v>559.65811912227298</v>
      </c>
      <c r="K20" s="6">
        <v>1442.8483635739799</v>
      </c>
      <c r="L20" s="6">
        <v>1454.6894943386101</v>
      </c>
      <c r="M20" s="6">
        <f t="shared" si="2"/>
        <v>1152.3986590116201</v>
      </c>
      <c r="N20" s="6">
        <v>1514.3382163981601</v>
      </c>
      <c r="O20" s="6">
        <v>1413.4744111305699</v>
      </c>
      <c r="P20" s="6">
        <v>1671.41907425919</v>
      </c>
      <c r="Q20" s="6">
        <f t="shared" si="3"/>
        <v>1533.0772339293101</v>
      </c>
      <c r="R20" s="6">
        <v>508.89942500187402</v>
      </c>
      <c r="S20" s="6">
        <v>777.44748014172501</v>
      </c>
      <c r="T20" s="6">
        <v>1000.47990897564</v>
      </c>
      <c r="U20" s="6">
        <f t="shared" si="4"/>
        <v>762.27560470641299</v>
      </c>
    </row>
    <row r="21" spans="1:21" ht="13.9" x14ac:dyDescent="0.3">
      <c r="A21" s="5" t="s">
        <v>39</v>
      </c>
      <c r="B21" s="6">
        <v>362.57455404511501</v>
      </c>
      <c r="C21" s="6">
        <v>276.69605572242699</v>
      </c>
      <c r="D21" s="6">
        <v>153.02306993583301</v>
      </c>
      <c r="E21" s="6">
        <f t="shared" si="0"/>
        <v>264.09789323445801</v>
      </c>
      <c r="F21" s="6">
        <v>9.4385396760449396</v>
      </c>
      <c r="G21" s="6">
        <v>13.438667686892201</v>
      </c>
      <c r="H21" s="6">
        <v>12.2498949083223</v>
      </c>
      <c r="I21" s="6">
        <f t="shared" si="1"/>
        <v>11.7090340904198</v>
      </c>
      <c r="J21" s="6">
        <v>5.9782870468184797</v>
      </c>
      <c r="K21" s="6">
        <v>2.1798374256526101</v>
      </c>
      <c r="L21" s="6">
        <v>2.12330271853555</v>
      </c>
      <c r="M21" s="6">
        <f t="shared" si="2"/>
        <v>3.4271423970022101</v>
      </c>
      <c r="N21" s="6">
        <v>2.5683953645373001</v>
      </c>
      <c r="O21" s="6">
        <v>4.9046912859046898</v>
      </c>
      <c r="P21" s="6">
        <v>1.51660559868439</v>
      </c>
      <c r="Q21" s="6">
        <f t="shared" si="3"/>
        <v>2.9965640830421298</v>
      </c>
      <c r="R21" s="6">
        <v>40.597974263673798</v>
      </c>
      <c r="S21" s="6">
        <v>25.4220429706643</v>
      </c>
      <c r="T21" s="6">
        <v>32.5653418283256</v>
      </c>
      <c r="U21" s="6">
        <f t="shared" si="4"/>
        <v>32.861786354221202</v>
      </c>
    </row>
    <row r="22" spans="1:21" ht="13.9" x14ac:dyDescent="0.3">
      <c r="A22" s="5" t="s">
        <v>40</v>
      </c>
      <c r="B22" s="6">
        <v>486.46305864148599</v>
      </c>
      <c r="C22" s="6">
        <v>324.99490786970102</v>
      </c>
      <c r="D22" s="6">
        <v>177.99158669368001</v>
      </c>
      <c r="E22" s="6">
        <f t="shared" si="0"/>
        <v>329.81651773495599</v>
      </c>
      <c r="F22" s="6">
        <v>15.179955515851001</v>
      </c>
      <c r="G22" s="6">
        <v>8.9741438580253607</v>
      </c>
      <c r="H22" s="6">
        <v>11.020351553211899</v>
      </c>
      <c r="I22" s="6">
        <f t="shared" si="1"/>
        <v>11.7248169756961</v>
      </c>
      <c r="J22" s="6">
        <v>2.0992458332339701</v>
      </c>
      <c r="K22" s="6">
        <v>8.8972956149086305E-2</v>
      </c>
      <c r="L22" s="6">
        <v>0.73498940256999801</v>
      </c>
      <c r="M22" s="6">
        <f t="shared" si="2"/>
        <v>0.97440273065101801</v>
      </c>
      <c r="N22" s="6">
        <v>3.6550241726107799</v>
      </c>
      <c r="O22" s="6">
        <v>2.6098357301144199</v>
      </c>
      <c r="P22" s="6">
        <v>11.062299660992</v>
      </c>
      <c r="Q22" s="6">
        <f t="shared" si="3"/>
        <v>5.7757198545724</v>
      </c>
      <c r="R22" s="6">
        <v>169.55081174282799</v>
      </c>
      <c r="S22" s="6">
        <v>120.368220349277</v>
      </c>
      <c r="T22" s="6">
        <v>127.905576627849</v>
      </c>
      <c r="U22" s="6">
        <f t="shared" si="4"/>
        <v>139.274869573318</v>
      </c>
    </row>
    <row r="23" spans="1:21" ht="13.9" x14ac:dyDescent="0.3">
      <c r="A23" s="5" t="s">
        <v>41</v>
      </c>
      <c r="B23" s="6">
        <v>0</v>
      </c>
      <c r="C23" s="6">
        <v>0</v>
      </c>
      <c r="D23" s="6">
        <v>0</v>
      </c>
      <c r="E23" s="6">
        <f t="shared" si="0"/>
        <v>0</v>
      </c>
      <c r="F23" s="6">
        <v>0</v>
      </c>
      <c r="G23" s="6">
        <v>0</v>
      </c>
      <c r="H23" s="6">
        <v>0</v>
      </c>
      <c r="I23" s="6">
        <f t="shared" si="1"/>
        <v>0</v>
      </c>
      <c r="J23" s="6">
        <v>0</v>
      </c>
      <c r="K23" s="6">
        <v>0</v>
      </c>
      <c r="L23" s="6">
        <v>0</v>
      </c>
      <c r="M23" s="6">
        <f t="shared" si="2"/>
        <v>0</v>
      </c>
      <c r="N23" s="6">
        <v>0</v>
      </c>
      <c r="O23" s="6">
        <v>0</v>
      </c>
      <c r="P23" s="6">
        <v>0</v>
      </c>
      <c r="Q23" s="6">
        <f t="shared" si="3"/>
        <v>0</v>
      </c>
      <c r="R23" s="6">
        <v>0</v>
      </c>
      <c r="S23" s="6">
        <v>0</v>
      </c>
      <c r="T23" s="6">
        <v>0</v>
      </c>
      <c r="U23" s="6">
        <f t="shared" si="4"/>
        <v>0</v>
      </c>
    </row>
    <row r="24" spans="1:21" ht="13.9" x14ac:dyDescent="0.3">
      <c r="A24" s="5" t="s">
        <v>42</v>
      </c>
      <c r="B24" s="6">
        <v>0</v>
      </c>
      <c r="C24" s="6">
        <v>0</v>
      </c>
      <c r="D24" s="6">
        <v>0</v>
      </c>
      <c r="E24" s="6">
        <f t="shared" si="0"/>
        <v>0</v>
      </c>
      <c r="F24" s="6">
        <v>4.34955745439859E-2</v>
      </c>
      <c r="G24" s="6">
        <v>0</v>
      </c>
      <c r="H24" s="6">
        <v>0</v>
      </c>
      <c r="I24" s="6">
        <f t="shared" si="1"/>
        <v>1.4498524847995299E-2</v>
      </c>
      <c r="J24" s="6">
        <v>0</v>
      </c>
      <c r="K24" s="6">
        <v>0</v>
      </c>
      <c r="L24" s="6">
        <v>0</v>
      </c>
      <c r="M24" s="6">
        <f t="shared" si="2"/>
        <v>0</v>
      </c>
      <c r="N24" s="6">
        <v>0.29635331129276599</v>
      </c>
      <c r="O24" s="6">
        <v>0</v>
      </c>
      <c r="P24" s="6">
        <v>0</v>
      </c>
      <c r="Q24" s="6">
        <f t="shared" si="3"/>
        <v>9.8784437097588704E-2</v>
      </c>
      <c r="R24" s="6">
        <v>0</v>
      </c>
      <c r="S24" s="6">
        <v>0</v>
      </c>
      <c r="T24" s="6">
        <v>0</v>
      </c>
      <c r="U24" s="6">
        <f t="shared" si="4"/>
        <v>0</v>
      </c>
    </row>
    <row r="25" spans="1:21" ht="13.9" x14ac:dyDescent="0.3">
      <c r="A25" s="5" t="s">
        <v>43</v>
      </c>
      <c r="B25" s="6">
        <v>0.491329747763603</v>
      </c>
      <c r="C25" s="6">
        <v>24.986565341461301</v>
      </c>
      <c r="D25" s="6">
        <v>41.256416692231198</v>
      </c>
      <c r="E25" s="6">
        <f t="shared" si="0"/>
        <v>22.2447705938187</v>
      </c>
      <c r="F25" s="6">
        <v>392.71053765324598</v>
      </c>
      <c r="G25" s="6">
        <v>793.93418152782704</v>
      </c>
      <c r="H25" s="6">
        <v>1352.29249239977</v>
      </c>
      <c r="I25" s="6">
        <f t="shared" si="1"/>
        <v>846.31240386028105</v>
      </c>
      <c r="J25" s="6">
        <v>49.939287924343098</v>
      </c>
      <c r="K25" s="6">
        <v>361.33775561910898</v>
      </c>
      <c r="L25" s="6">
        <v>436.66848636734801</v>
      </c>
      <c r="M25" s="6">
        <f t="shared" si="2"/>
        <v>282.64850997026701</v>
      </c>
      <c r="N25" s="6">
        <v>5.3698664591743404</v>
      </c>
      <c r="O25" s="6">
        <v>7.0408821296716697</v>
      </c>
      <c r="P25" s="6">
        <v>7.6141984841107302</v>
      </c>
      <c r="Q25" s="6">
        <f t="shared" si="3"/>
        <v>6.67498235765225</v>
      </c>
      <c r="R25" s="6">
        <v>0.65699898498171305</v>
      </c>
      <c r="S25" s="6">
        <v>2.39978649691193</v>
      </c>
      <c r="T25" s="6">
        <v>2.5813707684135099</v>
      </c>
      <c r="U25" s="6">
        <f t="shared" si="4"/>
        <v>1.87938541676905</v>
      </c>
    </row>
    <row r="26" spans="1:21" ht="13.9" x14ac:dyDescent="0.3">
      <c r="A26" s="5" t="s">
        <v>44</v>
      </c>
      <c r="B26" s="6">
        <v>0.54046272253996297</v>
      </c>
      <c r="C26" s="6">
        <v>18.248615137022298</v>
      </c>
      <c r="D26" s="6">
        <v>31.280984596497699</v>
      </c>
      <c r="E26" s="6">
        <f t="shared" si="0"/>
        <v>16.690020818686701</v>
      </c>
      <c r="F26" s="6">
        <v>191.36131308108801</v>
      </c>
      <c r="G26" s="6">
        <v>481.254152974362</v>
      </c>
      <c r="H26" s="6">
        <v>857.66419075898705</v>
      </c>
      <c r="I26" s="6">
        <f t="shared" si="1"/>
        <v>510.09321893814598</v>
      </c>
      <c r="J26" s="6">
        <v>74.885747444581398</v>
      </c>
      <c r="K26" s="6">
        <v>185.82180552291101</v>
      </c>
      <c r="L26" s="6">
        <v>224.03893837374599</v>
      </c>
      <c r="M26" s="6">
        <f t="shared" si="2"/>
        <v>161.582163780413</v>
      </c>
      <c r="N26" s="6">
        <v>85.215263996990998</v>
      </c>
      <c r="O26" s="6">
        <v>67.894220536119605</v>
      </c>
      <c r="P26" s="6">
        <v>59.281973912005</v>
      </c>
      <c r="Q26" s="6">
        <f t="shared" si="3"/>
        <v>70.797152815038501</v>
      </c>
      <c r="R26" s="6">
        <v>2.4402819442177899</v>
      </c>
      <c r="S26" s="6">
        <v>9.0755562065033093</v>
      </c>
      <c r="T26" s="6">
        <v>7.4155742074424698</v>
      </c>
      <c r="U26" s="6">
        <f t="shared" si="4"/>
        <v>6.3104707860545197</v>
      </c>
    </row>
    <row r="27" spans="1:21" ht="13.9" x14ac:dyDescent="0.3">
      <c r="A27" s="5" t="s">
        <v>45</v>
      </c>
      <c r="B27" s="6">
        <v>2.5345568024076202</v>
      </c>
      <c r="C27" s="6">
        <v>11.140435596980801</v>
      </c>
      <c r="D27" s="6">
        <v>9.04074132093778</v>
      </c>
      <c r="E27" s="6">
        <f t="shared" si="0"/>
        <v>7.5719112401087303</v>
      </c>
      <c r="F27" s="6">
        <v>4.3842152827204897E-2</v>
      </c>
      <c r="G27" s="6">
        <v>0.63637745590754202</v>
      </c>
      <c r="H27" s="6">
        <v>9.1803000986553501E-2</v>
      </c>
      <c r="I27" s="6">
        <f t="shared" si="1"/>
        <v>0.25734086990709998</v>
      </c>
      <c r="J27" s="6">
        <v>4.5999410688393798E-2</v>
      </c>
      <c r="K27" s="6">
        <v>8.9681904006847904E-2</v>
      </c>
      <c r="L27" s="6">
        <v>4.1158105101861298E-2</v>
      </c>
      <c r="M27" s="6">
        <f t="shared" si="2"/>
        <v>5.8946473265701002E-2</v>
      </c>
      <c r="N27" s="6">
        <v>9.9571564086414099E-2</v>
      </c>
      <c r="O27" s="6">
        <v>0.181422843720002</v>
      </c>
      <c r="P27" s="6">
        <v>0.44961473689612302</v>
      </c>
      <c r="Q27" s="6">
        <f t="shared" si="3"/>
        <v>0.24353638156751301</v>
      </c>
      <c r="R27" s="6">
        <v>0.23277283332448201</v>
      </c>
      <c r="S27" s="6">
        <v>4.3284812584648398E-2</v>
      </c>
      <c r="T27" s="6">
        <v>9.3120075528426799E-2</v>
      </c>
      <c r="U27" s="6">
        <f t="shared" si="4"/>
        <v>0.123059240479186</v>
      </c>
    </row>
    <row r="28" spans="1:21" ht="13.9" x14ac:dyDescent="0.3">
      <c r="A28" s="5" t="s">
        <v>46</v>
      </c>
      <c r="B28" s="6">
        <v>0.54046272253996297</v>
      </c>
      <c r="C28" s="6">
        <v>3.3689751022194998</v>
      </c>
      <c r="D28" s="6">
        <v>2.4014929119358399</v>
      </c>
      <c r="E28" s="6">
        <f t="shared" si="0"/>
        <v>2.10364357889843</v>
      </c>
      <c r="F28" s="6">
        <v>0</v>
      </c>
      <c r="G28" s="6">
        <v>0</v>
      </c>
      <c r="H28" s="6">
        <v>0</v>
      </c>
      <c r="I28" s="6">
        <f t="shared" si="1"/>
        <v>0</v>
      </c>
      <c r="J28" s="6">
        <v>0</v>
      </c>
      <c r="K28" s="6">
        <v>0</v>
      </c>
      <c r="L28" s="6">
        <v>0</v>
      </c>
      <c r="M28" s="6">
        <f t="shared" si="2"/>
        <v>0</v>
      </c>
      <c r="N28" s="6">
        <v>0</v>
      </c>
      <c r="O28" s="6">
        <v>0</v>
      </c>
      <c r="P28" s="6">
        <v>0</v>
      </c>
      <c r="Q28" s="6">
        <f t="shared" si="3"/>
        <v>0</v>
      </c>
      <c r="R28" s="6">
        <v>0</v>
      </c>
      <c r="S28" s="6">
        <v>0</v>
      </c>
      <c r="T28" s="6">
        <v>0.187736055884619</v>
      </c>
      <c r="U28" s="6">
        <f t="shared" si="4"/>
        <v>6.2578685294872996E-2</v>
      </c>
    </row>
    <row r="29" spans="1:21" ht="13.9" x14ac:dyDescent="0.3">
      <c r="A29" s="5" t="s">
        <v>47</v>
      </c>
      <c r="B29" s="6">
        <v>61.999158705047897</v>
      </c>
      <c r="C29" s="6">
        <v>106.446862129151</v>
      </c>
      <c r="D29" s="6">
        <v>106.656313151063</v>
      </c>
      <c r="E29" s="6">
        <f t="shared" si="0"/>
        <v>91.700777995087293</v>
      </c>
      <c r="F29" s="6">
        <v>1.13989597350732</v>
      </c>
      <c r="G29" s="6">
        <v>0.27273319538894603</v>
      </c>
      <c r="H29" s="6">
        <v>1.0098330108520801</v>
      </c>
      <c r="I29" s="6">
        <f t="shared" si="1"/>
        <v>0.80748739324944896</v>
      </c>
      <c r="J29" s="6">
        <v>0</v>
      </c>
      <c r="K29" s="6">
        <v>0</v>
      </c>
      <c r="L29" s="6">
        <v>0</v>
      </c>
      <c r="M29" s="6">
        <f t="shared" si="2"/>
        <v>0</v>
      </c>
      <c r="N29" s="6">
        <v>0</v>
      </c>
      <c r="O29" s="6">
        <v>0</v>
      </c>
      <c r="P29" s="6">
        <v>4.49614736896123E-2</v>
      </c>
      <c r="Q29" s="6">
        <f t="shared" si="3"/>
        <v>1.4987157896537401E-2</v>
      </c>
      <c r="R29" s="6">
        <v>0</v>
      </c>
      <c r="S29" s="6">
        <v>0</v>
      </c>
      <c r="T29" s="6">
        <v>0</v>
      </c>
      <c r="U29" s="6">
        <f t="shared" si="4"/>
        <v>0</v>
      </c>
    </row>
    <row r="30" spans="1:21" ht="13.9" x14ac:dyDescent="0.3">
      <c r="A30" s="5" t="s">
        <v>48</v>
      </c>
      <c r="B30" s="6">
        <v>15.889721492016999</v>
      </c>
      <c r="C30" s="6">
        <v>22.4479777279163</v>
      </c>
      <c r="D30" s="6">
        <v>14.538489421508</v>
      </c>
      <c r="E30" s="6">
        <f t="shared" si="0"/>
        <v>17.625396213813801</v>
      </c>
      <c r="F30" s="6">
        <v>4.3842152827204897E-2</v>
      </c>
      <c r="G30" s="6">
        <v>0.45455532564824402</v>
      </c>
      <c r="H30" s="6">
        <v>0.64262100690587398</v>
      </c>
      <c r="I30" s="6">
        <f t="shared" si="1"/>
        <v>0.38033949512710802</v>
      </c>
      <c r="J30" s="6">
        <v>0.78198998170269496</v>
      </c>
      <c r="K30" s="6">
        <v>0.67261428005135904</v>
      </c>
      <c r="L30" s="6">
        <v>8.2316210203722706E-2</v>
      </c>
      <c r="M30" s="6">
        <f t="shared" si="2"/>
        <v>0.51230682398592597</v>
      </c>
      <c r="N30" s="6">
        <v>0</v>
      </c>
      <c r="O30" s="6">
        <v>0</v>
      </c>
      <c r="P30" s="6">
        <v>0.134884421068837</v>
      </c>
      <c r="Q30" s="6">
        <f t="shared" si="3"/>
        <v>4.49614736896123E-2</v>
      </c>
      <c r="R30" s="6">
        <v>0.41899109998406903</v>
      </c>
      <c r="S30" s="6">
        <v>0.56270256360042903</v>
      </c>
      <c r="T30" s="6">
        <v>0.27936022658527998</v>
      </c>
      <c r="U30" s="6">
        <f t="shared" si="4"/>
        <v>0.42035129672325899</v>
      </c>
    </row>
    <row r="31" spans="1:21" ht="13.9" x14ac:dyDescent="0.3">
      <c r="A31" s="5" t="s">
        <v>49</v>
      </c>
      <c r="B31" s="6">
        <v>0</v>
      </c>
      <c r="C31" s="6">
        <v>0</v>
      </c>
      <c r="D31" s="6">
        <v>5.9428715471280702E-2</v>
      </c>
      <c r="E31" s="6">
        <f t="shared" si="0"/>
        <v>1.98095718237602E-2</v>
      </c>
      <c r="F31" s="6">
        <v>4.2652637052823301E-2</v>
      </c>
      <c r="G31" s="6">
        <v>0.132666728764778</v>
      </c>
      <c r="H31" s="6">
        <v>0.178624443780038</v>
      </c>
      <c r="I31" s="6">
        <f t="shared" si="1"/>
        <v>0.11798126986588001</v>
      </c>
      <c r="J31" s="6">
        <v>0</v>
      </c>
      <c r="K31" s="6">
        <v>0</v>
      </c>
      <c r="L31" s="6">
        <v>0.280289886294459</v>
      </c>
      <c r="M31" s="6">
        <f t="shared" si="2"/>
        <v>9.3429962098153005E-2</v>
      </c>
      <c r="N31" s="6">
        <v>9.6870010022054004E-2</v>
      </c>
      <c r="O31" s="6">
        <v>0</v>
      </c>
      <c r="P31" s="6">
        <v>4.3741588744545298E-2</v>
      </c>
      <c r="Q31" s="6">
        <f t="shared" si="3"/>
        <v>4.6870532922199802E-2</v>
      </c>
      <c r="R31" s="6">
        <v>389.28008380496601</v>
      </c>
      <c r="S31" s="6">
        <v>476.858378468404</v>
      </c>
      <c r="T31" s="6">
        <v>422.89074672186302</v>
      </c>
      <c r="U31" s="6">
        <f t="shared" si="4"/>
        <v>429.67640299841099</v>
      </c>
    </row>
    <row r="32" spans="1:21" ht="13.9" x14ac:dyDescent="0.3">
      <c r="A32" s="5" t="s">
        <v>50</v>
      </c>
      <c r="B32" s="6">
        <v>0</v>
      </c>
      <c r="C32" s="6">
        <v>0</v>
      </c>
      <c r="D32" s="6">
        <v>0.41600100829896502</v>
      </c>
      <c r="E32" s="6">
        <f t="shared" si="0"/>
        <v>0.13866700276632199</v>
      </c>
      <c r="F32" s="6">
        <v>0.12795791115846999</v>
      </c>
      <c r="G32" s="6">
        <v>0.22111121460796401</v>
      </c>
      <c r="H32" s="6">
        <v>8.9312221890019097E-2</v>
      </c>
      <c r="I32" s="6">
        <f t="shared" si="1"/>
        <v>0.14612711588548399</v>
      </c>
      <c r="J32" s="6">
        <v>0</v>
      </c>
      <c r="K32" s="6">
        <v>0</v>
      </c>
      <c r="L32" s="6">
        <v>0</v>
      </c>
      <c r="M32" s="6">
        <f t="shared" si="2"/>
        <v>0</v>
      </c>
      <c r="N32" s="6">
        <v>0</v>
      </c>
      <c r="O32" s="6">
        <v>0.35300103700558599</v>
      </c>
      <c r="P32" s="6">
        <v>0</v>
      </c>
      <c r="Q32" s="6">
        <f t="shared" si="3"/>
        <v>0.117667012335195</v>
      </c>
      <c r="R32" s="6">
        <v>517.18316195100704</v>
      </c>
      <c r="S32" s="6">
        <v>640.03624994182906</v>
      </c>
      <c r="T32" s="6">
        <v>552.48483695014602</v>
      </c>
      <c r="U32" s="6">
        <f t="shared" si="4"/>
        <v>569.901416280994</v>
      </c>
    </row>
    <row r="33" spans="1:21" ht="13.9" x14ac:dyDescent="0.3">
      <c r="A33" s="5" t="s">
        <v>51</v>
      </c>
      <c r="B33" s="6">
        <v>0</v>
      </c>
      <c r="C33" s="6">
        <v>0.12052798857078401</v>
      </c>
      <c r="D33" s="6">
        <v>0.26435532054466199</v>
      </c>
      <c r="E33" s="6">
        <f t="shared" si="0"/>
        <v>0.12829443637181501</v>
      </c>
      <c r="F33" s="6">
        <v>20.0165884127724</v>
      </c>
      <c r="G33" s="6">
        <v>5.16370931356012</v>
      </c>
      <c r="H33" s="6">
        <v>6.0586023625220697</v>
      </c>
      <c r="I33" s="6">
        <f t="shared" si="1"/>
        <v>10.412966696284901</v>
      </c>
      <c r="J33" s="6">
        <v>0.59719924566138805</v>
      </c>
      <c r="K33" s="6">
        <v>0.63067252753091496</v>
      </c>
      <c r="L33" s="6">
        <v>8.9057623970406896E-2</v>
      </c>
      <c r="M33" s="6">
        <f t="shared" si="2"/>
        <v>0.43897646572090299</v>
      </c>
      <c r="N33" s="6">
        <v>13.088725017936699</v>
      </c>
      <c r="O33" s="6">
        <v>4.7598081638479499</v>
      </c>
      <c r="P33" s="6">
        <v>7.3938368284745204</v>
      </c>
      <c r="Q33" s="6">
        <f t="shared" si="3"/>
        <v>8.4141233367530592</v>
      </c>
      <c r="R33" s="6">
        <v>0.70514115198468297</v>
      </c>
      <c r="S33" s="6">
        <v>4.6829689477356697E-2</v>
      </c>
      <c r="T33" s="6">
        <v>0.80597030888397003</v>
      </c>
      <c r="U33" s="6">
        <f t="shared" si="4"/>
        <v>0.519313716782003</v>
      </c>
    </row>
    <row r="34" spans="1:21" ht="13.9" x14ac:dyDescent="0.3">
      <c r="A34" s="5" t="s">
        <v>52</v>
      </c>
      <c r="B34" s="6">
        <v>4.8548058409975003E-2</v>
      </c>
      <c r="C34" s="6">
        <v>1.38702843990187</v>
      </c>
      <c r="D34" s="6">
        <v>7.05786744692257</v>
      </c>
      <c r="E34" s="6">
        <f t="shared" si="0"/>
        <v>2.8311479817448002</v>
      </c>
      <c r="F34" s="6">
        <v>106.20100410562</v>
      </c>
      <c r="G34" s="6">
        <v>92.316037919916397</v>
      </c>
      <c r="H34" s="6">
        <v>167.74430132050699</v>
      </c>
      <c r="I34" s="6">
        <f t="shared" si="1"/>
        <v>122.08711444868101</v>
      </c>
      <c r="J34" s="6">
        <v>24.832745352660599</v>
      </c>
      <c r="K34" s="6">
        <v>12.8182843629787</v>
      </c>
      <c r="L34" s="6">
        <v>17.094822963081398</v>
      </c>
      <c r="M34" s="6">
        <f t="shared" si="2"/>
        <v>18.248617559573599</v>
      </c>
      <c r="N34" s="6">
        <v>80.680032989915702</v>
      </c>
      <c r="O34" s="6">
        <v>79.012348184759304</v>
      </c>
      <c r="P34" s="6">
        <v>110.88284453462499</v>
      </c>
      <c r="Q34" s="6">
        <f t="shared" si="3"/>
        <v>90.191741903099995</v>
      </c>
      <c r="R34" s="6">
        <v>22.0256675024694</v>
      </c>
      <c r="S34" s="6">
        <v>13.4512708060674</v>
      </c>
      <c r="T34" s="6">
        <v>28.6599203885287</v>
      </c>
      <c r="U34" s="6">
        <f t="shared" si="4"/>
        <v>21.378952899021801</v>
      </c>
    </row>
    <row r="35" spans="1:21" ht="13.9" x14ac:dyDescent="0.3">
      <c r="A35" s="5" t="s">
        <v>53</v>
      </c>
      <c r="B35" s="6">
        <v>4.7789494997319201E-2</v>
      </c>
      <c r="C35" s="6">
        <v>0</v>
      </c>
      <c r="D35" s="6">
        <v>0</v>
      </c>
      <c r="E35" s="6">
        <f t="shared" si="0"/>
        <v>1.5929831665773098E-2</v>
      </c>
      <c r="F35" s="6">
        <v>0</v>
      </c>
      <c r="G35" s="6">
        <v>0</v>
      </c>
      <c r="H35" s="6">
        <v>0</v>
      </c>
      <c r="I35" s="6">
        <f t="shared" si="1"/>
        <v>0</v>
      </c>
      <c r="J35" s="6">
        <v>0</v>
      </c>
      <c r="K35" s="6">
        <v>0</v>
      </c>
      <c r="L35" s="6">
        <v>0</v>
      </c>
      <c r="M35" s="6">
        <f t="shared" si="2"/>
        <v>0</v>
      </c>
      <c r="N35" s="6">
        <v>0.14644021046302699</v>
      </c>
      <c r="O35" s="6">
        <v>0.22234928600449499</v>
      </c>
      <c r="P35" s="6">
        <v>0.48491651897273202</v>
      </c>
      <c r="Q35" s="6">
        <f t="shared" si="3"/>
        <v>0.28456867181341799</v>
      </c>
      <c r="R35" s="6">
        <v>0</v>
      </c>
      <c r="S35" s="6">
        <v>0</v>
      </c>
      <c r="T35" s="6">
        <v>0</v>
      </c>
      <c r="U35" s="6">
        <f t="shared" si="4"/>
        <v>0</v>
      </c>
    </row>
    <row r="36" spans="1:21" ht="13.9" x14ac:dyDescent="0.3">
      <c r="A36" s="5" t="s">
        <v>54</v>
      </c>
      <c r="B36" s="6">
        <v>0</v>
      </c>
      <c r="C36" s="6">
        <v>0</v>
      </c>
      <c r="D36" s="6">
        <v>0</v>
      </c>
      <c r="E36" s="6">
        <f t="shared" ref="E36:E67" si="5">AVERAGE(B36:D36)</f>
        <v>0</v>
      </c>
      <c r="F36" s="6">
        <v>0</v>
      </c>
      <c r="G36" s="6">
        <v>0</v>
      </c>
      <c r="H36" s="6">
        <v>5.5658341177838001E-2</v>
      </c>
      <c r="I36" s="6">
        <f t="shared" ref="I36:I67" si="6">AVERAGE(F36:H36)</f>
        <v>1.8552780392612701E-2</v>
      </c>
      <c r="J36" s="6">
        <v>0</v>
      </c>
      <c r="K36" s="6">
        <v>0</v>
      </c>
      <c r="L36" s="6">
        <v>0</v>
      </c>
      <c r="M36" s="6">
        <f t="shared" ref="M36:M67" si="7">AVERAGE(J36:L36)</f>
        <v>0</v>
      </c>
      <c r="N36" s="6">
        <v>0.36220960269115798</v>
      </c>
      <c r="O36" s="6">
        <v>1.04493422910711</v>
      </c>
      <c r="P36" s="6">
        <v>0.49066651722142102</v>
      </c>
      <c r="Q36" s="6">
        <f t="shared" ref="Q36:Q67" si="8">AVERAGE(N36:P36)</f>
        <v>0.63260344967323001</v>
      </c>
      <c r="R36" s="6">
        <v>0</v>
      </c>
      <c r="S36" s="6">
        <v>0</v>
      </c>
      <c r="T36" s="6">
        <v>0</v>
      </c>
      <c r="U36" s="6">
        <f t="shared" ref="U36:U67" si="9">AVERAGE(R36:T36)</f>
        <v>0</v>
      </c>
    </row>
    <row r="37" spans="1:21" ht="13.9" x14ac:dyDescent="0.3">
      <c r="A37" s="5" t="s">
        <v>55</v>
      </c>
      <c r="B37" s="6">
        <v>21.0675533742758</v>
      </c>
      <c r="C37" s="6">
        <v>18.625864213440298</v>
      </c>
      <c r="D37" s="6">
        <v>29.833618073128399</v>
      </c>
      <c r="E37" s="6">
        <f t="shared" si="5"/>
        <v>23.175678553614802</v>
      </c>
      <c r="F37" s="6">
        <v>28.7232978878437</v>
      </c>
      <c r="G37" s="6">
        <v>15.122208208286199</v>
      </c>
      <c r="H37" s="6">
        <v>11.755607673788299</v>
      </c>
      <c r="I37" s="6">
        <f t="shared" si="6"/>
        <v>18.5337045899727</v>
      </c>
      <c r="J37" s="6">
        <v>11.5849905644234</v>
      </c>
      <c r="K37" s="6">
        <v>2.51808546063973</v>
      </c>
      <c r="L37" s="6">
        <v>0.94552026534004896</v>
      </c>
      <c r="M37" s="6">
        <f t="shared" si="7"/>
        <v>5.0161987634677301</v>
      </c>
      <c r="N37" s="6">
        <v>46.638476791262001</v>
      </c>
      <c r="O37" s="6">
        <v>39.015290038331798</v>
      </c>
      <c r="P37" s="6">
        <v>47.742683763809097</v>
      </c>
      <c r="Q37" s="6">
        <f t="shared" si="8"/>
        <v>44.465483531134304</v>
      </c>
      <c r="R37" s="6">
        <v>9.4669894903745107</v>
      </c>
      <c r="S37" s="6">
        <v>5.2296857292950403</v>
      </c>
      <c r="T37" s="6">
        <v>4.8727052403205402</v>
      </c>
      <c r="U37" s="6">
        <f t="shared" si="9"/>
        <v>6.5231268199967003</v>
      </c>
    </row>
    <row r="38" spans="1:21" ht="13.9" x14ac:dyDescent="0.3">
      <c r="A38" s="5" t="s">
        <v>56</v>
      </c>
      <c r="B38" s="6">
        <v>6.4280920728597399</v>
      </c>
      <c r="C38" s="6">
        <v>8.2939598914810695</v>
      </c>
      <c r="D38" s="6">
        <v>23.2328001370878</v>
      </c>
      <c r="E38" s="6">
        <f t="shared" si="5"/>
        <v>12.651617367142901</v>
      </c>
      <c r="F38" s="6">
        <v>13.951316116952601</v>
      </c>
      <c r="G38" s="6">
        <v>5.7626829233622701</v>
      </c>
      <c r="H38" s="6">
        <v>2.4995311997423602</v>
      </c>
      <c r="I38" s="6">
        <f t="shared" si="6"/>
        <v>7.4045100800190804</v>
      </c>
      <c r="J38" s="6">
        <v>8.7670198865906901</v>
      </c>
      <c r="K38" s="6">
        <v>0.64859777016478004</v>
      </c>
      <c r="L38" s="6">
        <v>1.57586710890008</v>
      </c>
      <c r="M38" s="6">
        <f t="shared" si="7"/>
        <v>3.6638282552185202</v>
      </c>
      <c r="N38" s="6">
        <v>27.9576700111107</v>
      </c>
      <c r="O38" s="6">
        <v>26.820599976894801</v>
      </c>
      <c r="P38" s="6">
        <v>30.336496974920301</v>
      </c>
      <c r="Q38" s="6">
        <f t="shared" si="8"/>
        <v>28.3715889876419</v>
      </c>
      <c r="R38" s="6">
        <v>4.3571918156535396</v>
      </c>
      <c r="S38" s="6">
        <v>3.60921972866841</v>
      </c>
      <c r="T38" s="6">
        <v>5.0311671993553597</v>
      </c>
      <c r="U38" s="6">
        <f t="shared" si="9"/>
        <v>4.3325262478924396</v>
      </c>
    </row>
    <row r="39" spans="1:21" ht="13.9" x14ac:dyDescent="0.3">
      <c r="A39" s="5" t="s">
        <v>57</v>
      </c>
      <c r="B39" s="6">
        <v>0</v>
      </c>
      <c r="C39" s="6">
        <v>0</v>
      </c>
      <c r="D39" s="6">
        <v>0</v>
      </c>
      <c r="E39" s="6">
        <f t="shared" si="5"/>
        <v>0</v>
      </c>
      <c r="F39" s="6">
        <v>0</v>
      </c>
      <c r="G39" s="6">
        <v>0</v>
      </c>
      <c r="H39" s="6">
        <v>0</v>
      </c>
      <c r="I39" s="6">
        <f t="shared" si="6"/>
        <v>0</v>
      </c>
      <c r="J39" s="6">
        <v>0</v>
      </c>
      <c r="K39" s="6">
        <v>0</v>
      </c>
      <c r="L39" s="6">
        <v>0</v>
      </c>
      <c r="M39" s="6">
        <f t="shared" si="7"/>
        <v>0</v>
      </c>
      <c r="N39" s="6">
        <v>0</v>
      </c>
      <c r="O39" s="6">
        <v>0</v>
      </c>
      <c r="P39" s="6">
        <v>0</v>
      </c>
      <c r="Q39" s="6">
        <f t="shared" si="8"/>
        <v>0</v>
      </c>
      <c r="R39" s="6">
        <v>0</v>
      </c>
      <c r="S39" s="6">
        <v>0</v>
      </c>
      <c r="T39" s="6">
        <v>0</v>
      </c>
      <c r="U39" s="6">
        <f t="shared" si="9"/>
        <v>0</v>
      </c>
    </row>
    <row r="40" spans="1:21" ht="13.9" x14ac:dyDescent="0.3">
      <c r="A40" s="5" t="s">
        <v>58</v>
      </c>
      <c r="B40" s="6">
        <v>0</v>
      </c>
      <c r="C40" s="6">
        <v>0</v>
      </c>
      <c r="D40" s="6">
        <v>0</v>
      </c>
      <c r="E40" s="6">
        <f t="shared" si="5"/>
        <v>0</v>
      </c>
      <c r="F40" s="6">
        <v>0</v>
      </c>
      <c r="G40" s="6">
        <v>0</v>
      </c>
      <c r="H40" s="6">
        <v>0</v>
      </c>
      <c r="I40" s="6">
        <f t="shared" si="6"/>
        <v>0</v>
      </c>
      <c r="J40" s="6">
        <v>0</v>
      </c>
      <c r="K40" s="6">
        <v>0</v>
      </c>
      <c r="L40" s="6">
        <v>0</v>
      </c>
      <c r="M40" s="6">
        <f t="shared" si="7"/>
        <v>0</v>
      </c>
      <c r="N40" s="6">
        <v>0</v>
      </c>
      <c r="O40" s="6">
        <v>0</v>
      </c>
      <c r="P40" s="6">
        <v>0</v>
      </c>
      <c r="Q40" s="6">
        <f t="shared" si="8"/>
        <v>0</v>
      </c>
      <c r="R40" s="6">
        <v>0</v>
      </c>
      <c r="S40" s="6">
        <v>0</v>
      </c>
      <c r="T40" s="6">
        <v>0</v>
      </c>
      <c r="U40" s="6">
        <f t="shared" si="9"/>
        <v>0</v>
      </c>
    </row>
    <row r="41" spans="1:21" ht="13.9" x14ac:dyDescent="0.3">
      <c r="A41" s="5" t="s">
        <v>59</v>
      </c>
      <c r="B41" s="6">
        <v>4.2776610906691298E-2</v>
      </c>
      <c r="C41" s="6">
        <v>0</v>
      </c>
      <c r="D41" s="6">
        <v>0</v>
      </c>
      <c r="E41" s="6">
        <f t="shared" si="5"/>
        <v>1.42588703022304E-2</v>
      </c>
      <c r="F41" s="6">
        <v>0</v>
      </c>
      <c r="G41" s="6">
        <v>0</v>
      </c>
      <c r="H41" s="6">
        <v>0</v>
      </c>
      <c r="I41" s="6">
        <f t="shared" si="6"/>
        <v>0</v>
      </c>
      <c r="J41" s="6">
        <v>0</v>
      </c>
      <c r="K41" s="6">
        <v>0</v>
      </c>
      <c r="L41" s="6">
        <v>0</v>
      </c>
      <c r="M41" s="6">
        <f t="shared" si="7"/>
        <v>0</v>
      </c>
      <c r="N41" s="6">
        <v>0</v>
      </c>
      <c r="O41" s="6">
        <v>0</v>
      </c>
      <c r="P41" s="6">
        <v>0</v>
      </c>
      <c r="Q41" s="6">
        <f t="shared" si="8"/>
        <v>0</v>
      </c>
      <c r="R41" s="6">
        <v>0</v>
      </c>
      <c r="S41" s="6">
        <v>0</v>
      </c>
      <c r="T41" s="6">
        <v>0</v>
      </c>
      <c r="U41" s="6">
        <f t="shared" si="9"/>
        <v>0</v>
      </c>
    </row>
    <row r="42" spans="1:21" ht="13.9" x14ac:dyDescent="0.3">
      <c r="A42" s="5" t="s">
        <v>60</v>
      </c>
      <c r="B42" s="6">
        <v>0</v>
      </c>
      <c r="C42" s="6">
        <v>0</v>
      </c>
      <c r="D42" s="6">
        <v>0</v>
      </c>
      <c r="E42" s="6">
        <f t="shared" si="5"/>
        <v>0</v>
      </c>
      <c r="F42" s="6">
        <v>1.8277171531562699</v>
      </c>
      <c r="G42" s="6">
        <v>2.4476781929889202</v>
      </c>
      <c r="H42" s="6">
        <v>2.1128984811836</v>
      </c>
      <c r="I42" s="6">
        <f t="shared" si="6"/>
        <v>2.1294312757762599</v>
      </c>
      <c r="J42" s="6">
        <v>11.0664395395569</v>
      </c>
      <c r="K42" s="6">
        <v>31.779046455132399</v>
      </c>
      <c r="L42" s="6">
        <v>21.2690560776383</v>
      </c>
      <c r="M42" s="6">
        <f t="shared" si="7"/>
        <v>21.371514024109199</v>
      </c>
      <c r="N42" s="6">
        <v>1.5133844126282801</v>
      </c>
      <c r="O42" s="6">
        <v>2.8756148490325302</v>
      </c>
      <c r="P42" s="6">
        <v>1.1714875324663601</v>
      </c>
      <c r="Q42" s="6">
        <f t="shared" si="8"/>
        <v>1.8534955980423899</v>
      </c>
      <c r="R42" s="6">
        <v>0.202166024790467</v>
      </c>
      <c r="S42" s="6">
        <v>3.75933839403002E-2</v>
      </c>
      <c r="T42" s="6">
        <v>0</v>
      </c>
      <c r="U42" s="6">
        <f t="shared" si="9"/>
        <v>7.9919802910255702E-2</v>
      </c>
    </row>
    <row r="43" spans="1:21" ht="13.9" x14ac:dyDescent="0.3">
      <c r="A43" s="5" t="s">
        <v>61</v>
      </c>
      <c r="B43" s="6">
        <v>17.034837710436801</v>
      </c>
      <c r="C43" s="6">
        <v>5.4863119860827698</v>
      </c>
      <c r="D43" s="6">
        <v>3.7846312346330699</v>
      </c>
      <c r="E43" s="6">
        <f t="shared" si="5"/>
        <v>8.7685936437175496</v>
      </c>
      <c r="F43" s="6">
        <v>2.22873526270955</v>
      </c>
      <c r="G43" s="6">
        <v>2.0941191236668102</v>
      </c>
      <c r="H43" s="6">
        <v>0.58335577842088404</v>
      </c>
      <c r="I43" s="6">
        <f t="shared" si="6"/>
        <v>1.6354033882657499</v>
      </c>
      <c r="J43" s="6">
        <v>5.04217590957147</v>
      </c>
      <c r="K43" s="6">
        <v>1.3534588614198</v>
      </c>
      <c r="L43" s="6">
        <v>6.5384078358020195E-2</v>
      </c>
      <c r="M43" s="6">
        <f t="shared" si="7"/>
        <v>2.1536729497831</v>
      </c>
      <c r="N43" s="6">
        <v>11.230790149265699</v>
      </c>
      <c r="O43" s="6">
        <v>8.06987180800113</v>
      </c>
      <c r="P43" s="6">
        <v>7.7140229669494298</v>
      </c>
      <c r="Q43" s="6">
        <f t="shared" si="8"/>
        <v>9.0048949747387503</v>
      </c>
      <c r="R43" s="6">
        <v>25.2932728585319</v>
      </c>
      <c r="S43" s="6">
        <v>14.5089048056681</v>
      </c>
      <c r="T43" s="6">
        <v>17.3819229590008</v>
      </c>
      <c r="U43" s="6">
        <f t="shared" si="9"/>
        <v>19.061366874400299</v>
      </c>
    </row>
    <row r="44" spans="1:21" ht="13.9" x14ac:dyDescent="0.3">
      <c r="A44" s="5" t="s">
        <v>62</v>
      </c>
      <c r="B44" s="6">
        <v>68.656460505239494</v>
      </c>
      <c r="C44" s="6">
        <v>20.727442621907102</v>
      </c>
      <c r="D44" s="6">
        <v>15.5470506697944</v>
      </c>
      <c r="E44" s="6">
        <f t="shared" si="5"/>
        <v>34.976984598980302</v>
      </c>
      <c r="F44" s="6">
        <v>1.5775510305761</v>
      </c>
      <c r="G44" s="6">
        <v>1.1169981918377101</v>
      </c>
      <c r="H44" s="6">
        <v>0.64454694398950896</v>
      </c>
      <c r="I44" s="6">
        <f t="shared" si="6"/>
        <v>1.11303205546777</v>
      </c>
      <c r="J44" s="6">
        <v>0.403701121775764</v>
      </c>
      <c r="K44" s="6">
        <v>0.47224107494515</v>
      </c>
      <c r="L44" s="6">
        <v>7.2242548115854496E-2</v>
      </c>
      <c r="M44" s="6">
        <f t="shared" si="7"/>
        <v>0.316061581612256</v>
      </c>
      <c r="N44" s="6">
        <v>3.3643699634582598</v>
      </c>
      <c r="O44" s="6">
        <v>1.0747400453587901</v>
      </c>
      <c r="P44" s="6">
        <v>1.45999023131269</v>
      </c>
      <c r="Q44" s="6">
        <f t="shared" si="8"/>
        <v>1.96636674670991</v>
      </c>
      <c r="R44" s="6">
        <v>2.2062957922237998</v>
      </c>
      <c r="S44" s="6">
        <v>3.1149930511092099</v>
      </c>
      <c r="T44" s="6">
        <v>5.02604211851245</v>
      </c>
      <c r="U44" s="6">
        <f t="shared" si="9"/>
        <v>3.4491103206151501</v>
      </c>
    </row>
    <row r="45" spans="1:21" ht="13.9" x14ac:dyDescent="0.3">
      <c r="A45" s="5" t="s">
        <v>63</v>
      </c>
      <c r="B45" s="6">
        <v>10.861694452724</v>
      </c>
      <c r="C45" s="6">
        <v>37.283324464562497</v>
      </c>
      <c r="D45" s="6">
        <v>47.422972086169104</v>
      </c>
      <c r="E45" s="6">
        <f t="shared" si="5"/>
        <v>31.855997001151898</v>
      </c>
      <c r="F45" s="6">
        <v>56.291637993483903</v>
      </c>
      <c r="G45" s="6">
        <v>38.506518023976902</v>
      </c>
      <c r="H45" s="6">
        <v>72.820376609481301</v>
      </c>
      <c r="I45" s="6">
        <f t="shared" si="6"/>
        <v>55.872844208980702</v>
      </c>
      <c r="J45" s="6">
        <v>7.7342406580206804</v>
      </c>
      <c r="K45" s="6">
        <v>6.9983503745343798</v>
      </c>
      <c r="L45" s="6">
        <v>9.7015721907249706</v>
      </c>
      <c r="M45" s="6">
        <f t="shared" si="7"/>
        <v>8.1447210744266805</v>
      </c>
      <c r="N45" s="6">
        <v>15.179716858936599</v>
      </c>
      <c r="O45" s="6">
        <v>18.754877211292001</v>
      </c>
      <c r="P45" s="6">
        <v>22.353634217260499</v>
      </c>
      <c r="Q45" s="6">
        <f t="shared" si="8"/>
        <v>18.762742762496401</v>
      </c>
      <c r="R45" s="6">
        <v>16.816195860792199</v>
      </c>
      <c r="S45" s="6">
        <v>18.525344852734801</v>
      </c>
      <c r="T45" s="6">
        <v>13.971443639740199</v>
      </c>
      <c r="U45" s="6">
        <f t="shared" si="9"/>
        <v>16.437661451089099</v>
      </c>
    </row>
    <row r="46" spans="1:21" ht="13.9" x14ac:dyDescent="0.3">
      <c r="A46" s="5" t="s">
        <v>64</v>
      </c>
      <c r="B46" s="6">
        <v>11.3234811188469</v>
      </c>
      <c r="C46" s="6">
        <v>27.419532312530201</v>
      </c>
      <c r="D46" s="6">
        <v>36.123427361416901</v>
      </c>
      <c r="E46" s="6">
        <f t="shared" si="5"/>
        <v>24.9554802642647</v>
      </c>
      <c r="F46" s="6">
        <v>34.295204810104103</v>
      </c>
      <c r="G46" s="6">
        <v>15.544762400186301</v>
      </c>
      <c r="H46" s="6">
        <v>28.262549128963901</v>
      </c>
      <c r="I46" s="6">
        <f t="shared" si="6"/>
        <v>26.0341721130848</v>
      </c>
      <c r="J46" s="6">
        <v>4.9695738738208703</v>
      </c>
      <c r="K46" s="6">
        <v>1.6755133716230799</v>
      </c>
      <c r="L46" s="6">
        <v>2.5074476651862101</v>
      </c>
      <c r="M46" s="6">
        <f t="shared" si="7"/>
        <v>3.0508449702100502</v>
      </c>
      <c r="N46" s="6">
        <v>7.1175945227854802</v>
      </c>
      <c r="O46" s="6">
        <v>8.3263691204375991</v>
      </c>
      <c r="P46" s="6">
        <v>9.1670479091238395</v>
      </c>
      <c r="Q46" s="6">
        <f t="shared" si="8"/>
        <v>8.2036705174489697</v>
      </c>
      <c r="R46" s="6">
        <v>28.513391455010801</v>
      </c>
      <c r="S46" s="6">
        <v>15.822069842835001</v>
      </c>
      <c r="T46" s="6">
        <v>16.187222449624301</v>
      </c>
      <c r="U46" s="6">
        <f t="shared" si="9"/>
        <v>20.174227915823401</v>
      </c>
    </row>
    <row r="47" spans="1:21" ht="13.9" x14ac:dyDescent="0.3">
      <c r="A47" s="5" t="s">
        <v>65</v>
      </c>
      <c r="B47" s="6">
        <v>3.9721138699070499E-2</v>
      </c>
      <c r="C47" s="6">
        <v>6.7182613889065497</v>
      </c>
      <c r="D47" s="6">
        <v>10.3544889189961</v>
      </c>
      <c r="E47" s="6">
        <f t="shared" si="5"/>
        <v>5.7041571488672398</v>
      </c>
      <c r="F47" s="6">
        <v>60.273992424328398</v>
      </c>
      <c r="G47" s="6">
        <v>70.641587178185603</v>
      </c>
      <c r="H47" s="6">
        <v>108.741399822801</v>
      </c>
      <c r="I47" s="6">
        <f t="shared" si="6"/>
        <v>79.885659808438305</v>
      </c>
      <c r="J47" s="6">
        <v>3.8611128718410499</v>
      </c>
      <c r="K47" s="6">
        <v>11.4743337376553</v>
      </c>
      <c r="L47" s="6">
        <v>11.571708153557401</v>
      </c>
      <c r="M47" s="6">
        <f t="shared" si="7"/>
        <v>8.9690515876845804</v>
      </c>
      <c r="N47" s="6">
        <v>10.7921997529115</v>
      </c>
      <c r="O47" s="6">
        <v>15.5979467958686</v>
      </c>
      <c r="P47" s="6">
        <v>13.923458962711701</v>
      </c>
      <c r="Q47" s="6">
        <f t="shared" si="8"/>
        <v>13.4378685038306</v>
      </c>
      <c r="R47" s="6">
        <v>1.2519853106666801</v>
      </c>
      <c r="S47" s="6">
        <v>2.0106357585992298</v>
      </c>
      <c r="T47" s="6">
        <v>2.0110005921341898</v>
      </c>
      <c r="U47" s="6">
        <f t="shared" si="9"/>
        <v>1.7578738871333699</v>
      </c>
    </row>
    <row r="48" spans="1:21" ht="13.9" x14ac:dyDescent="0.3">
      <c r="A48" s="5" t="s">
        <v>66</v>
      </c>
      <c r="B48" s="6">
        <v>0.56156573793571096</v>
      </c>
      <c r="C48" s="6">
        <v>11.597558716640499</v>
      </c>
      <c r="D48" s="6">
        <v>28.1014039432755</v>
      </c>
      <c r="E48" s="6">
        <f t="shared" si="5"/>
        <v>13.4201761326172</v>
      </c>
      <c r="F48" s="6">
        <v>79.303698460535301</v>
      </c>
      <c r="G48" s="6">
        <v>97.297343903207206</v>
      </c>
      <c r="H48" s="6">
        <v>146.716847235697</v>
      </c>
      <c r="I48" s="6">
        <f t="shared" si="6"/>
        <v>107.77262986648</v>
      </c>
      <c r="J48" s="6">
        <v>9.3881026771512701</v>
      </c>
      <c r="K48" s="6">
        <v>11.6240979349203</v>
      </c>
      <c r="L48" s="6">
        <v>15.0387667703994</v>
      </c>
      <c r="M48" s="6">
        <f t="shared" si="7"/>
        <v>12.0169891274903</v>
      </c>
      <c r="N48" s="6">
        <v>30.195811353530299</v>
      </c>
      <c r="O48" s="6">
        <v>40.946094876861899</v>
      </c>
      <c r="P48" s="6">
        <v>39.073142197619298</v>
      </c>
      <c r="Q48" s="6">
        <f t="shared" si="8"/>
        <v>36.738349476003798</v>
      </c>
      <c r="R48" s="6">
        <v>5.2104481563046203</v>
      </c>
      <c r="S48" s="6">
        <v>6.6611778632316101</v>
      </c>
      <c r="T48" s="6">
        <v>10.2688544928626</v>
      </c>
      <c r="U48" s="6">
        <f t="shared" si="9"/>
        <v>7.3801601707996101</v>
      </c>
    </row>
    <row r="49" spans="1:21" ht="13.9" x14ac:dyDescent="0.3">
      <c r="A49" s="5" t="s">
        <v>67</v>
      </c>
      <c r="B49" s="6">
        <v>0</v>
      </c>
      <c r="C49" s="6">
        <v>0</v>
      </c>
      <c r="D49" s="6">
        <v>0</v>
      </c>
      <c r="E49" s="6">
        <f t="shared" si="5"/>
        <v>0</v>
      </c>
      <c r="F49" s="6">
        <v>0</v>
      </c>
      <c r="G49" s="6">
        <v>0</v>
      </c>
      <c r="H49" s="6">
        <v>0</v>
      </c>
      <c r="I49" s="6">
        <f t="shared" si="6"/>
        <v>0</v>
      </c>
      <c r="J49" s="6">
        <v>0</v>
      </c>
      <c r="K49" s="6">
        <v>0</v>
      </c>
      <c r="L49" s="6">
        <v>0</v>
      </c>
      <c r="M49" s="6">
        <f t="shared" si="7"/>
        <v>0</v>
      </c>
      <c r="N49" s="6">
        <v>0</v>
      </c>
      <c r="O49" s="6">
        <v>0</v>
      </c>
      <c r="P49" s="6">
        <v>0</v>
      </c>
      <c r="Q49" s="6">
        <f t="shared" si="8"/>
        <v>0</v>
      </c>
      <c r="R49" s="6">
        <v>0</v>
      </c>
      <c r="S49" s="6">
        <v>0</v>
      </c>
      <c r="T49" s="6">
        <v>0</v>
      </c>
      <c r="U49" s="6">
        <f t="shared" si="9"/>
        <v>0</v>
      </c>
    </row>
    <row r="50" spans="1:21" ht="13.9" x14ac:dyDescent="0.3">
      <c r="A50" s="5" t="s">
        <v>68</v>
      </c>
      <c r="B50" s="6">
        <v>0</v>
      </c>
      <c r="C50" s="6">
        <v>0</v>
      </c>
      <c r="D50" s="6">
        <v>0</v>
      </c>
      <c r="E50" s="6">
        <f t="shared" si="5"/>
        <v>0</v>
      </c>
      <c r="F50" s="6">
        <v>0</v>
      </c>
      <c r="G50" s="6">
        <v>0</v>
      </c>
      <c r="H50" s="6">
        <v>0</v>
      </c>
      <c r="I50" s="6">
        <f t="shared" si="6"/>
        <v>0</v>
      </c>
      <c r="J50" s="6">
        <v>0</v>
      </c>
      <c r="K50" s="6">
        <v>0</v>
      </c>
      <c r="L50" s="6">
        <v>0</v>
      </c>
      <c r="M50" s="6">
        <f t="shared" si="7"/>
        <v>0</v>
      </c>
      <c r="N50" s="6">
        <v>0</v>
      </c>
      <c r="O50" s="6">
        <v>0</v>
      </c>
      <c r="P50" s="6">
        <v>0</v>
      </c>
      <c r="Q50" s="6">
        <f t="shared" si="8"/>
        <v>0</v>
      </c>
      <c r="R50" s="6">
        <v>0</v>
      </c>
      <c r="S50" s="6">
        <v>0</v>
      </c>
      <c r="T50" s="6">
        <v>0</v>
      </c>
      <c r="U50" s="6">
        <f t="shared" si="9"/>
        <v>0</v>
      </c>
    </row>
    <row r="51" spans="1:21" ht="13.9" x14ac:dyDescent="0.3">
      <c r="A51" s="5" t="s">
        <v>69</v>
      </c>
      <c r="B51" s="6">
        <v>4.8165790233518503E-2</v>
      </c>
      <c r="C51" s="6">
        <v>0.77061989542894904</v>
      </c>
      <c r="D51" s="6">
        <v>0.78473980980580904</v>
      </c>
      <c r="E51" s="6">
        <f t="shared" si="5"/>
        <v>0.53450849848942505</v>
      </c>
      <c r="F51" s="6">
        <v>4.3324332124521303E-2</v>
      </c>
      <c r="G51" s="6">
        <v>0</v>
      </c>
      <c r="H51" s="6">
        <v>0</v>
      </c>
      <c r="I51" s="6">
        <f t="shared" si="6"/>
        <v>1.4441444041507099E-2</v>
      </c>
      <c r="J51" s="6">
        <v>0</v>
      </c>
      <c r="K51" s="6">
        <v>0</v>
      </c>
      <c r="L51" s="6">
        <v>0</v>
      </c>
      <c r="M51" s="6">
        <f t="shared" si="7"/>
        <v>0</v>
      </c>
      <c r="N51" s="6">
        <v>0</v>
      </c>
      <c r="O51" s="6">
        <v>0</v>
      </c>
      <c r="P51" s="6">
        <v>0</v>
      </c>
      <c r="Q51" s="6">
        <f t="shared" si="8"/>
        <v>0</v>
      </c>
      <c r="R51" s="6">
        <v>0</v>
      </c>
      <c r="S51" s="6">
        <v>0</v>
      </c>
      <c r="T51" s="6">
        <v>0</v>
      </c>
      <c r="U51" s="6">
        <f t="shared" si="9"/>
        <v>0</v>
      </c>
    </row>
    <row r="52" spans="1:21" ht="13.9" x14ac:dyDescent="0.3">
      <c r="A52" s="5" t="s">
        <v>70</v>
      </c>
      <c r="B52" s="6">
        <v>0</v>
      </c>
      <c r="C52" s="6">
        <v>0</v>
      </c>
      <c r="D52" s="6">
        <v>0</v>
      </c>
      <c r="E52" s="6">
        <f t="shared" si="5"/>
        <v>0</v>
      </c>
      <c r="F52" s="6">
        <v>0</v>
      </c>
      <c r="G52" s="6">
        <v>0</v>
      </c>
      <c r="H52" s="6">
        <v>0</v>
      </c>
      <c r="I52" s="6">
        <f t="shared" si="6"/>
        <v>0</v>
      </c>
      <c r="J52" s="6">
        <v>0</v>
      </c>
      <c r="K52" s="6">
        <v>0</v>
      </c>
      <c r="L52" s="6">
        <v>0</v>
      </c>
      <c r="M52" s="6">
        <f t="shared" si="7"/>
        <v>0</v>
      </c>
      <c r="N52" s="6">
        <v>0</v>
      </c>
      <c r="O52" s="6">
        <v>0</v>
      </c>
      <c r="P52" s="6">
        <v>0</v>
      </c>
      <c r="Q52" s="6">
        <f t="shared" si="8"/>
        <v>0</v>
      </c>
      <c r="R52" s="6">
        <v>0</v>
      </c>
      <c r="S52" s="6">
        <v>0</v>
      </c>
      <c r="T52" s="6">
        <v>0</v>
      </c>
      <c r="U52" s="6">
        <f t="shared" si="9"/>
        <v>0</v>
      </c>
    </row>
    <row r="53" spans="1:21" ht="13.9" x14ac:dyDescent="0.3">
      <c r="A53" s="5" t="s">
        <v>71</v>
      </c>
      <c r="B53" s="6">
        <v>0</v>
      </c>
      <c r="C53" s="6">
        <v>0</v>
      </c>
      <c r="D53" s="6">
        <v>0</v>
      </c>
      <c r="E53" s="6">
        <f t="shared" si="5"/>
        <v>0</v>
      </c>
      <c r="F53" s="6">
        <v>0.202534607845922</v>
      </c>
      <c r="G53" s="6">
        <v>0.34997971391935401</v>
      </c>
      <c r="H53" s="6">
        <v>0.42409607204217598</v>
      </c>
      <c r="I53" s="6">
        <f t="shared" si="6"/>
        <v>0.32553679793581702</v>
      </c>
      <c r="J53" s="6">
        <v>0</v>
      </c>
      <c r="K53" s="6">
        <v>0</v>
      </c>
      <c r="L53" s="6">
        <v>0</v>
      </c>
      <c r="M53" s="6">
        <f t="shared" si="7"/>
        <v>0</v>
      </c>
      <c r="N53" s="6">
        <v>0</v>
      </c>
      <c r="O53" s="6">
        <v>0</v>
      </c>
      <c r="P53" s="6">
        <v>0</v>
      </c>
      <c r="Q53" s="6">
        <f t="shared" si="8"/>
        <v>0</v>
      </c>
      <c r="R53" s="6">
        <v>7.1688320447171994E-2</v>
      </c>
      <c r="S53" s="6">
        <v>3.3326650180204698E-2</v>
      </c>
      <c r="T53" s="6">
        <v>0.107545117903229</v>
      </c>
      <c r="U53" s="6">
        <f t="shared" si="9"/>
        <v>7.0853362843535203E-2</v>
      </c>
    </row>
    <row r="54" spans="1:21" ht="13.9" x14ac:dyDescent="0.3">
      <c r="A54" s="5" t="s">
        <v>72</v>
      </c>
      <c r="B54" s="6">
        <v>0</v>
      </c>
      <c r="C54" s="6">
        <v>0</v>
      </c>
      <c r="D54" s="6">
        <v>0</v>
      </c>
      <c r="E54" s="6">
        <f t="shared" si="5"/>
        <v>0</v>
      </c>
      <c r="F54" s="6">
        <v>0.287070791990306</v>
      </c>
      <c r="G54" s="6">
        <v>0</v>
      </c>
      <c r="H54" s="6">
        <v>0</v>
      </c>
      <c r="I54" s="6">
        <f t="shared" si="6"/>
        <v>9.5690263996768707E-2</v>
      </c>
      <c r="J54" s="6">
        <v>5.0199356881681902E-2</v>
      </c>
      <c r="K54" s="6">
        <v>0</v>
      </c>
      <c r="L54" s="6">
        <v>0</v>
      </c>
      <c r="M54" s="6">
        <f t="shared" si="7"/>
        <v>1.6733118960560601E-2</v>
      </c>
      <c r="N54" s="6">
        <v>0</v>
      </c>
      <c r="O54" s="6">
        <v>0</v>
      </c>
      <c r="P54" s="6">
        <v>0</v>
      </c>
      <c r="Q54" s="6">
        <f t="shared" si="8"/>
        <v>0</v>
      </c>
      <c r="R54" s="6">
        <v>0</v>
      </c>
      <c r="S54" s="6">
        <v>0</v>
      </c>
      <c r="T54" s="6">
        <v>5.0811171647032902E-2</v>
      </c>
      <c r="U54" s="6">
        <f t="shared" si="9"/>
        <v>1.6937057215677599E-2</v>
      </c>
    </row>
    <row r="55" spans="1:21" ht="13.9" x14ac:dyDescent="0.3">
      <c r="A55" s="5" t="s">
        <v>73</v>
      </c>
      <c r="B55" s="6">
        <v>0</v>
      </c>
      <c r="C55" s="6">
        <v>0</v>
      </c>
      <c r="D55" s="6">
        <v>0</v>
      </c>
      <c r="E55" s="6">
        <f t="shared" si="5"/>
        <v>0</v>
      </c>
      <c r="F55" s="6">
        <v>0</v>
      </c>
      <c r="G55" s="6">
        <v>0</v>
      </c>
      <c r="H55" s="6">
        <v>0</v>
      </c>
      <c r="I55" s="6">
        <f t="shared" si="6"/>
        <v>0</v>
      </c>
      <c r="J55" s="6">
        <v>0</v>
      </c>
      <c r="K55" s="6">
        <v>0</v>
      </c>
      <c r="L55" s="6">
        <v>0</v>
      </c>
      <c r="M55" s="6">
        <f t="shared" si="7"/>
        <v>0</v>
      </c>
      <c r="N55" s="6">
        <v>0</v>
      </c>
      <c r="O55" s="6">
        <v>0</v>
      </c>
      <c r="P55" s="6">
        <v>0</v>
      </c>
      <c r="Q55" s="6">
        <f t="shared" si="8"/>
        <v>0</v>
      </c>
      <c r="R55" s="6">
        <v>0.20322080405024401</v>
      </c>
      <c r="S55" s="6">
        <v>1.08644879587467</v>
      </c>
      <c r="T55" s="6">
        <v>5.0811171647032902E-2</v>
      </c>
      <c r="U55" s="6">
        <f t="shared" si="9"/>
        <v>0.44682692385731598</v>
      </c>
    </row>
    <row r="56" spans="1:21" ht="13.9" x14ac:dyDescent="0.3">
      <c r="A56" s="5" t="s">
        <v>74</v>
      </c>
      <c r="B56" s="6">
        <v>38.2745873507846</v>
      </c>
      <c r="C56" s="6">
        <v>23.863573640721398</v>
      </c>
      <c r="D56" s="6">
        <v>24.199659343353499</v>
      </c>
      <c r="E56" s="6">
        <f t="shared" si="5"/>
        <v>28.779273444953201</v>
      </c>
      <c r="F56" s="6">
        <v>44.592047320743298</v>
      </c>
      <c r="G56" s="6">
        <v>28.867001463757799</v>
      </c>
      <c r="H56" s="6">
        <v>34.425019309704702</v>
      </c>
      <c r="I56" s="6">
        <f t="shared" si="6"/>
        <v>35.961356031401898</v>
      </c>
      <c r="J56" s="6">
        <v>17.52743810158</v>
      </c>
      <c r="K56" s="6">
        <v>13.2891293660267</v>
      </c>
      <c r="L56" s="6">
        <v>14.2721101482534</v>
      </c>
      <c r="M56" s="6">
        <f t="shared" si="7"/>
        <v>15.0295592052867</v>
      </c>
      <c r="N56" s="6">
        <v>37.0370228679501</v>
      </c>
      <c r="O56" s="6">
        <v>30.1294891133352</v>
      </c>
      <c r="P56" s="6">
        <v>39.883896821532403</v>
      </c>
      <c r="Q56" s="6">
        <f t="shared" si="8"/>
        <v>35.683469600939198</v>
      </c>
      <c r="R56" s="6">
        <v>32.286807261958401</v>
      </c>
      <c r="S56" s="6">
        <v>28.317480663560801</v>
      </c>
      <c r="T56" s="6">
        <v>31.680459430529499</v>
      </c>
      <c r="U56" s="6">
        <f t="shared" si="9"/>
        <v>30.761582452016199</v>
      </c>
    </row>
    <row r="57" spans="1:21" ht="13.9" x14ac:dyDescent="0.3">
      <c r="A57" s="5" t="s">
        <v>75</v>
      </c>
      <c r="B57" s="6">
        <v>44.268810273500598</v>
      </c>
      <c r="C57" s="6">
        <v>21.954487749463699</v>
      </c>
      <c r="D57" s="6">
        <v>27.647956857928101</v>
      </c>
      <c r="E57" s="6">
        <f t="shared" si="5"/>
        <v>31.2904182936308</v>
      </c>
      <c r="F57" s="6">
        <v>50.425694740305303</v>
      </c>
      <c r="G57" s="6">
        <v>40.184698863040602</v>
      </c>
      <c r="H57" s="6">
        <v>54.830171884408699</v>
      </c>
      <c r="I57" s="6">
        <f t="shared" si="6"/>
        <v>48.480188495918199</v>
      </c>
      <c r="J57" s="6">
        <v>41.036462221953201</v>
      </c>
      <c r="K57" s="6">
        <v>24.273001597130499</v>
      </c>
      <c r="L57" s="6">
        <v>22.4868712219575</v>
      </c>
      <c r="M57" s="6">
        <f t="shared" si="7"/>
        <v>29.265445013680399</v>
      </c>
      <c r="N57" s="6">
        <v>39.245192253031099</v>
      </c>
      <c r="O57" s="6">
        <v>28.163528518686601</v>
      </c>
      <c r="P57" s="6">
        <v>40.699703801972802</v>
      </c>
      <c r="Q57" s="6">
        <f t="shared" si="8"/>
        <v>36.036141524563497</v>
      </c>
      <c r="R57" s="6">
        <v>53.780059770645899</v>
      </c>
      <c r="S57" s="6">
        <v>35.909532490154902</v>
      </c>
      <c r="T57" s="6">
        <v>46.2769377755587</v>
      </c>
      <c r="U57" s="6">
        <f t="shared" si="9"/>
        <v>45.322176678786498</v>
      </c>
    </row>
    <row r="58" spans="1:21" ht="13.9" x14ac:dyDescent="0.3">
      <c r="A58" s="5" t="s">
        <v>76</v>
      </c>
      <c r="B58" s="6">
        <v>8.3129213862003404</v>
      </c>
      <c r="C58" s="6">
        <v>16.191956618423699</v>
      </c>
      <c r="D58" s="6">
        <v>15.529180496610801</v>
      </c>
      <c r="E58" s="6">
        <f t="shared" si="5"/>
        <v>13.344686167078301</v>
      </c>
      <c r="F58" s="6">
        <v>11.4276257580756</v>
      </c>
      <c r="G58" s="6">
        <v>16.675187292434401</v>
      </c>
      <c r="H58" s="6">
        <v>20.2360884290039</v>
      </c>
      <c r="I58" s="6">
        <f t="shared" si="6"/>
        <v>16.112967159838</v>
      </c>
      <c r="J58" s="6">
        <v>6.4637035164319503</v>
      </c>
      <c r="K58" s="6">
        <v>8.6096544126574095</v>
      </c>
      <c r="L58" s="6">
        <v>7.7700873973496902</v>
      </c>
      <c r="M58" s="6">
        <f t="shared" si="7"/>
        <v>7.6144817754796801</v>
      </c>
      <c r="N58" s="6">
        <v>10.8407476600321</v>
      </c>
      <c r="O58" s="6">
        <v>11.7734897150004</v>
      </c>
      <c r="P58" s="6">
        <v>16.349259977672698</v>
      </c>
      <c r="Q58" s="6">
        <f t="shared" si="8"/>
        <v>12.987832450901699</v>
      </c>
      <c r="R58" s="6">
        <v>6.3419654768243898</v>
      </c>
      <c r="S58" s="6">
        <v>8.2644395583629109</v>
      </c>
      <c r="T58" s="6">
        <v>6.4925385993430904</v>
      </c>
      <c r="U58" s="6">
        <f t="shared" si="9"/>
        <v>7.0329812115101298</v>
      </c>
    </row>
    <row r="59" spans="1:21" ht="13.9" x14ac:dyDescent="0.3">
      <c r="A59" s="5" t="s">
        <v>77</v>
      </c>
      <c r="B59" s="6">
        <v>7.1104233240455699</v>
      </c>
      <c r="C59" s="6">
        <v>19.8963894979155</v>
      </c>
      <c r="D59" s="6">
        <v>17.756995420175201</v>
      </c>
      <c r="E59" s="6">
        <f t="shared" si="5"/>
        <v>14.921269414045399</v>
      </c>
      <c r="F59" s="6">
        <v>11.2395166920991</v>
      </c>
      <c r="G59" s="6">
        <v>18.527985880482699</v>
      </c>
      <c r="H59" s="6">
        <v>17.331151160606701</v>
      </c>
      <c r="I59" s="6">
        <f t="shared" si="6"/>
        <v>15.699551244396201</v>
      </c>
      <c r="J59" s="6">
        <v>7.6478934736408597</v>
      </c>
      <c r="K59" s="6">
        <v>6.49331478049581</v>
      </c>
      <c r="L59" s="6">
        <v>8.43231075507836</v>
      </c>
      <c r="M59" s="6">
        <f t="shared" si="7"/>
        <v>7.5245063364050102</v>
      </c>
      <c r="N59" s="6">
        <v>12.5496339906776</v>
      </c>
      <c r="O59" s="6">
        <v>14.449282832045901</v>
      </c>
      <c r="P59" s="6">
        <v>13.2626740231858</v>
      </c>
      <c r="Q59" s="6">
        <f t="shared" si="8"/>
        <v>13.4205302819698</v>
      </c>
      <c r="R59" s="6">
        <v>8.6390553345718093</v>
      </c>
      <c r="S59" s="6">
        <v>7.3822802796612503</v>
      </c>
      <c r="T59" s="6">
        <v>6.3427107855120903</v>
      </c>
      <c r="U59" s="6">
        <f t="shared" si="9"/>
        <v>7.4546821332483804</v>
      </c>
    </row>
    <row r="60" spans="1:21" ht="13.9" x14ac:dyDescent="0.3">
      <c r="A60" s="5" t="s">
        <v>78</v>
      </c>
      <c r="B60" s="6">
        <v>0</v>
      </c>
      <c r="C60" s="6">
        <v>0</v>
      </c>
      <c r="D60" s="6">
        <v>0</v>
      </c>
      <c r="E60" s="6">
        <f t="shared" si="5"/>
        <v>0</v>
      </c>
      <c r="F60" s="6">
        <v>4.45521472049734E-2</v>
      </c>
      <c r="G60" s="6">
        <v>10.254547310028901</v>
      </c>
      <c r="H60" s="6">
        <v>3.8248772597272098</v>
      </c>
      <c r="I60" s="6">
        <f t="shared" si="6"/>
        <v>4.7079922389870301</v>
      </c>
      <c r="J60" s="6">
        <v>1.16860851040352</v>
      </c>
      <c r="K60" s="6">
        <v>18.044580021588299</v>
      </c>
      <c r="L60" s="6">
        <v>9.0759453869760396</v>
      </c>
      <c r="M60" s="6">
        <f t="shared" si="7"/>
        <v>9.4297113063226199</v>
      </c>
      <c r="N60" s="6">
        <v>0.40473623620550497</v>
      </c>
      <c r="O60" s="6">
        <v>13.596613829197899</v>
      </c>
      <c r="P60" s="6">
        <v>2.74137568326138</v>
      </c>
      <c r="Q60" s="6">
        <f t="shared" si="8"/>
        <v>5.5809085828882603</v>
      </c>
      <c r="R60" s="6">
        <v>0</v>
      </c>
      <c r="S60" s="6">
        <v>1.40754499870403</v>
      </c>
      <c r="T60" s="6">
        <v>1.1828511618236399</v>
      </c>
      <c r="U60" s="6">
        <f t="shared" si="9"/>
        <v>0.86346538684255703</v>
      </c>
    </row>
    <row r="61" spans="1:21" ht="13.9" x14ac:dyDescent="0.3">
      <c r="A61" s="5" t="s">
        <v>79</v>
      </c>
      <c r="B61" s="6">
        <v>0</v>
      </c>
      <c r="C61" s="6">
        <v>0</v>
      </c>
      <c r="D61" s="6">
        <v>0</v>
      </c>
      <c r="E61" s="6">
        <f t="shared" si="5"/>
        <v>0</v>
      </c>
      <c r="F61" s="6">
        <v>1.5720543370897699</v>
      </c>
      <c r="G61" s="6">
        <v>10.5943859113587</v>
      </c>
      <c r="H61" s="6">
        <v>1.89635919584491</v>
      </c>
      <c r="I61" s="6">
        <f t="shared" si="6"/>
        <v>4.68759981476446</v>
      </c>
      <c r="J61" s="6">
        <v>5.0916490551420202</v>
      </c>
      <c r="K61" s="6">
        <v>16.742803783911899</v>
      </c>
      <c r="L61" s="6">
        <v>2.69496114275666</v>
      </c>
      <c r="M61" s="6">
        <f t="shared" si="7"/>
        <v>8.1764713272701908</v>
      </c>
      <c r="N61" s="6">
        <v>1.2030533232242</v>
      </c>
      <c r="O61" s="6">
        <v>34.647819175656998</v>
      </c>
      <c r="P61" s="6">
        <v>4.3809510466198303</v>
      </c>
      <c r="Q61" s="6">
        <f t="shared" si="8"/>
        <v>13.4106078485003</v>
      </c>
      <c r="R61" s="6">
        <v>0</v>
      </c>
      <c r="S61" s="6">
        <v>9.5486027711966805</v>
      </c>
      <c r="T61" s="6">
        <v>2.6857333584860199</v>
      </c>
      <c r="U61" s="6">
        <f t="shared" si="9"/>
        <v>4.0781120432275699</v>
      </c>
    </row>
    <row r="62" spans="1:21" ht="13.9" x14ac:dyDescent="0.3">
      <c r="A62" s="2"/>
      <c r="E62" s="3"/>
      <c r="I62" s="3"/>
      <c r="M62" s="3"/>
      <c r="Q62" s="3"/>
      <c r="U62" s="3"/>
    </row>
  </sheetData>
  <phoneticPr fontId="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1"/>
  <sheetViews>
    <sheetView topLeftCell="A8" workbookViewId="0">
      <selection activeCell="E28" sqref="A3:AG61"/>
    </sheetView>
  </sheetViews>
  <sheetFormatPr defaultColWidth="9" defaultRowHeight="13.5" x14ac:dyDescent="0.3"/>
  <cols>
    <col min="2" max="97" width="12.796875"/>
  </cols>
  <sheetData>
    <row r="1" spans="1:33" x14ac:dyDescent="0.3">
      <c r="A1" s="1" t="s">
        <v>80</v>
      </c>
    </row>
    <row r="3" spans="1:33" x14ac:dyDescent="0.3">
      <c r="A3" s="4" t="s">
        <v>1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  <c r="K3" s="4" t="s">
        <v>90</v>
      </c>
      <c r="L3" s="4" t="s">
        <v>91</v>
      </c>
      <c r="M3" s="4" t="s">
        <v>92</v>
      </c>
      <c r="N3" s="4" t="s">
        <v>93</v>
      </c>
      <c r="O3" s="4" t="s">
        <v>94</v>
      </c>
      <c r="P3" s="4" t="s">
        <v>95</v>
      </c>
      <c r="Q3" s="4" t="s">
        <v>96</v>
      </c>
      <c r="R3" s="4" t="s">
        <v>97</v>
      </c>
      <c r="S3" s="4" t="s">
        <v>98</v>
      </c>
      <c r="T3" s="4" t="s">
        <v>99</v>
      </c>
      <c r="U3" s="4" t="s">
        <v>100</v>
      </c>
      <c r="V3" s="4" t="s">
        <v>101</v>
      </c>
      <c r="W3" s="4" t="s">
        <v>102</v>
      </c>
      <c r="X3" s="4" t="s">
        <v>103</v>
      </c>
      <c r="Y3" s="4" t="s">
        <v>104</v>
      </c>
      <c r="Z3" s="4" t="s">
        <v>105</v>
      </c>
      <c r="AA3" s="4" t="s">
        <v>106</v>
      </c>
      <c r="AB3" s="4" t="s">
        <v>107</v>
      </c>
      <c r="AC3" s="4" t="s">
        <v>108</v>
      </c>
      <c r="AD3" s="4" t="s">
        <v>109</v>
      </c>
      <c r="AE3" s="4" t="s">
        <v>110</v>
      </c>
      <c r="AF3" s="4" t="s">
        <v>111</v>
      </c>
      <c r="AG3" s="4" t="s">
        <v>112</v>
      </c>
    </row>
    <row r="4" spans="1:33" ht="13.9" x14ac:dyDescent="0.3">
      <c r="A4" s="5" t="s">
        <v>22</v>
      </c>
      <c r="B4" s="6">
        <v>1513.824157</v>
      </c>
      <c r="C4" s="6">
        <v>1788.6659790000001</v>
      </c>
      <c r="D4" s="6">
        <v>1755.4617699999999</v>
      </c>
      <c r="E4" s="6">
        <f t="shared" ref="E4:E35" si="0">AVERAGE(B4:D4)</f>
        <v>1685.9839686666701</v>
      </c>
      <c r="F4" s="6">
        <v>506.8307714</v>
      </c>
      <c r="G4" s="6">
        <v>481.2963671</v>
      </c>
      <c r="H4" s="6">
        <v>442.9149443</v>
      </c>
      <c r="I4" s="6">
        <f t="shared" ref="I4:I35" si="1">AVERAGE(F4:H4)</f>
        <v>477.01402760000002</v>
      </c>
      <c r="J4" s="6">
        <v>979.09849970000005</v>
      </c>
      <c r="K4" s="6">
        <v>912.81131740000001</v>
      </c>
      <c r="L4" s="6">
        <v>913.56393779999996</v>
      </c>
      <c r="M4" s="6">
        <f t="shared" ref="M4:M35" si="2">AVERAGE(J4:L4)</f>
        <v>935.15791830000001</v>
      </c>
      <c r="N4" s="6">
        <v>1014.065649</v>
      </c>
      <c r="O4" s="6">
        <v>987.26779380000005</v>
      </c>
      <c r="P4" s="6">
        <v>1011.631497</v>
      </c>
      <c r="Q4" s="6">
        <f t="shared" ref="Q4:Q35" si="3">AVERAGE(N4:P4)</f>
        <v>1004.3216466</v>
      </c>
      <c r="R4" s="6">
        <v>737.02566639999998</v>
      </c>
      <c r="S4" s="6">
        <v>895.60638719999997</v>
      </c>
      <c r="T4" s="6">
        <v>901.44750050000005</v>
      </c>
      <c r="U4" s="6">
        <f t="shared" ref="U4:U35" si="4">AVERAGE(R4:T4)</f>
        <v>844.69318469999996</v>
      </c>
      <c r="V4" s="6">
        <v>1149.1672197755599</v>
      </c>
      <c r="W4" s="6">
        <v>1012.23431416279</v>
      </c>
      <c r="X4" s="6">
        <v>1001.8573232398099</v>
      </c>
      <c r="Y4" s="6">
        <f t="shared" ref="Y4:Y34" si="5">AVERAGE(V4:X4)</f>
        <v>1054.41961905939</v>
      </c>
      <c r="Z4" s="6">
        <v>602.77464789999999</v>
      </c>
      <c r="AA4" s="6">
        <v>576.62669319999998</v>
      </c>
      <c r="AB4" s="6">
        <v>554.54594599999996</v>
      </c>
      <c r="AC4" s="6">
        <f t="shared" ref="AC4:AC35" si="6">AVERAGE(Z4:AB4)</f>
        <v>577.98242903333301</v>
      </c>
      <c r="AD4" s="6">
        <v>749.49647460000006</v>
      </c>
      <c r="AE4" s="6">
        <v>660.37462879999998</v>
      </c>
      <c r="AF4" s="6">
        <v>798.23741299999995</v>
      </c>
      <c r="AG4" s="6">
        <f t="shared" ref="AG4:AG35" si="7">AVERAGE(AD4:AF4)</f>
        <v>736.03617213333303</v>
      </c>
    </row>
    <row r="5" spans="1:33" ht="13.9" x14ac:dyDescent="0.3">
      <c r="A5" s="5" t="s">
        <v>23</v>
      </c>
      <c r="B5" s="6">
        <v>1357.9948400000001</v>
      </c>
      <c r="C5" s="6">
        <v>1527.5756329999999</v>
      </c>
      <c r="D5" s="6">
        <v>1520.8570239999999</v>
      </c>
      <c r="E5" s="6">
        <f t="shared" si="0"/>
        <v>1468.80916566667</v>
      </c>
      <c r="F5" s="6">
        <v>446.47402749999998</v>
      </c>
      <c r="G5" s="6">
        <v>411.21363960000002</v>
      </c>
      <c r="H5" s="6">
        <v>386.04721929999999</v>
      </c>
      <c r="I5" s="6">
        <f t="shared" si="1"/>
        <v>414.57829546666699</v>
      </c>
      <c r="J5" s="6">
        <v>876.21514139999999</v>
      </c>
      <c r="K5" s="6">
        <v>821.77774290000002</v>
      </c>
      <c r="L5" s="6">
        <v>809.01883410000005</v>
      </c>
      <c r="M5" s="6">
        <f t="shared" si="2"/>
        <v>835.67057279999995</v>
      </c>
      <c r="N5" s="6">
        <v>834.48793030000002</v>
      </c>
      <c r="O5" s="6">
        <v>808.64355399999999</v>
      </c>
      <c r="P5" s="6">
        <v>837.96839820000002</v>
      </c>
      <c r="Q5" s="6">
        <f t="shared" si="3"/>
        <v>827.03329416666702</v>
      </c>
      <c r="R5" s="6">
        <v>628.5148269</v>
      </c>
      <c r="S5" s="6">
        <v>634.66371560000005</v>
      </c>
      <c r="T5" s="6">
        <v>658.83998550000001</v>
      </c>
      <c r="U5" s="6">
        <f t="shared" si="4"/>
        <v>640.67284266666695</v>
      </c>
      <c r="V5" s="6">
        <v>644.16525224071802</v>
      </c>
      <c r="W5" s="6">
        <v>627.34233854553304</v>
      </c>
      <c r="X5" s="6">
        <v>559.67899090113201</v>
      </c>
      <c r="Y5" s="6">
        <f t="shared" si="5"/>
        <v>610.39552722912799</v>
      </c>
      <c r="Z5" s="6">
        <v>458.51558890000001</v>
      </c>
      <c r="AA5" s="6">
        <v>417.79516510000002</v>
      </c>
      <c r="AB5" s="6">
        <v>421.14348519999999</v>
      </c>
      <c r="AC5" s="6">
        <f t="shared" si="6"/>
        <v>432.48474640000001</v>
      </c>
      <c r="AD5" s="6">
        <v>234.08567350000001</v>
      </c>
      <c r="AE5" s="6">
        <v>204.25676559999999</v>
      </c>
      <c r="AF5" s="6">
        <v>259.74884159999999</v>
      </c>
      <c r="AG5" s="6">
        <f t="shared" si="7"/>
        <v>232.69709356666701</v>
      </c>
    </row>
    <row r="6" spans="1:33" ht="13.9" x14ac:dyDescent="0.3">
      <c r="A6" s="5" t="s">
        <v>24</v>
      </c>
      <c r="B6" s="6">
        <v>127.7023501</v>
      </c>
      <c r="C6" s="6">
        <v>140.8178522</v>
      </c>
      <c r="D6" s="6">
        <v>137.94804429999999</v>
      </c>
      <c r="E6" s="6">
        <f t="shared" si="0"/>
        <v>135.48941553333299</v>
      </c>
      <c r="F6" s="6">
        <v>257.26597909999998</v>
      </c>
      <c r="G6" s="6">
        <v>262.88036039999997</v>
      </c>
      <c r="H6" s="6">
        <v>247.09712260000001</v>
      </c>
      <c r="I6" s="6">
        <f t="shared" si="1"/>
        <v>255.74782070000001</v>
      </c>
      <c r="J6" s="6">
        <v>85.8547753</v>
      </c>
      <c r="K6" s="6">
        <v>84.960173650000002</v>
      </c>
      <c r="L6" s="6">
        <v>85.400187639999999</v>
      </c>
      <c r="M6" s="6">
        <f t="shared" si="2"/>
        <v>85.405045529999995</v>
      </c>
      <c r="N6" s="6">
        <v>51.21753709</v>
      </c>
      <c r="O6" s="6">
        <v>54.570342109999999</v>
      </c>
      <c r="P6" s="6">
        <v>59.038255939999999</v>
      </c>
      <c r="Q6" s="6">
        <f t="shared" si="3"/>
        <v>54.942045046666699</v>
      </c>
      <c r="R6" s="6">
        <v>53.240495760000002</v>
      </c>
      <c r="S6" s="6">
        <v>50.618937590000002</v>
      </c>
      <c r="T6" s="6">
        <v>52.777483009999997</v>
      </c>
      <c r="U6" s="6">
        <f t="shared" si="4"/>
        <v>52.2123054533333</v>
      </c>
      <c r="V6" s="6">
        <v>2.7489223931316502</v>
      </c>
      <c r="W6" s="6">
        <v>4.3576158182383802</v>
      </c>
      <c r="X6" s="6">
        <v>3.0000086986615799</v>
      </c>
      <c r="Y6" s="6">
        <f t="shared" si="5"/>
        <v>3.3688489700105402</v>
      </c>
      <c r="Z6" s="6">
        <v>27.138246500000001</v>
      </c>
      <c r="AA6" s="6">
        <v>26.646021009999998</v>
      </c>
      <c r="AB6" s="6">
        <v>26.877088579999999</v>
      </c>
      <c r="AC6" s="6">
        <f t="shared" si="6"/>
        <v>26.8871186966667</v>
      </c>
      <c r="AD6" s="6">
        <v>45.42152531</v>
      </c>
      <c r="AE6" s="6">
        <v>46.635360159999998</v>
      </c>
      <c r="AF6" s="6">
        <v>51.985041170000002</v>
      </c>
      <c r="AG6" s="6">
        <f t="shared" si="7"/>
        <v>48.0139755466667</v>
      </c>
    </row>
    <row r="7" spans="1:33" ht="13.9" x14ac:dyDescent="0.3">
      <c r="A7" s="5" t="s">
        <v>25</v>
      </c>
      <c r="B7" s="6">
        <v>103.58574470000001</v>
      </c>
      <c r="C7" s="6">
        <v>113.0709209</v>
      </c>
      <c r="D7" s="6">
        <v>105.83973090000001</v>
      </c>
      <c r="E7" s="6">
        <f t="shared" si="0"/>
        <v>107.498798833333</v>
      </c>
      <c r="F7" s="6">
        <v>133.94597820000001</v>
      </c>
      <c r="G7" s="6">
        <v>138.20535760000001</v>
      </c>
      <c r="H7" s="6">
        <v>133.4461301</v>
      </c>
      <c r="I7" s="6">
        <f t="shared" si="1"/>
        <v>135.1991553</v>
      </c>
      <c r="J7" s="6">
        <v>65.188216080000004</v>
      </c>
      <c r="K7" s="6">
        <v>60.989119080000002</v>
      </c>
      <c r="L7" s="6">
        <v>63.699057099999997</v>
      </c>
      <c r="M7" s="6">
        <f t="shared" si="2"/>
        <v>63.292130753333304</v>
      </c>
      <c r="N7" s="6">
        <v>26.802129709999999</v>
      </c>
      <c r="O7" s="6">
        <v>27.824103560000001</v>
      </c>
      <c r="P7" s="6">
        <v>36.45352201</v>
      </c>
      <c r="Q7" s="6">
        <f t="shared" si="3"/>
        <v>30.359918426666699</v>
      </c>
      <c r="R7" s="6">
        <v>43.327241059999999</v>
      </c>
      <c r="S7" s="6">
        <v>48.741260169999997</v>
      </c>
      <c r="T7" s="6">
        <v>52.848933500000001</v>
      </c>
      <c r="U7" s="6">
        <f t="shared" si="4"/>
        <v>48.305811576666699</v>
      </c>
      <c r="V7" s="6">
        <v>22.0682720791268</v>
      </c>
      <c r="W7" s="6">
        <v>22.9169848726456</v>
      </c>
      <c r="X7" s="6">
        <v>16.968262804826502</v>
      </c>
      <c r="Y7" s="6">
        <f t="shared" si="5"/>
        <v>20.651173252199602</v>
      </c>
      <c r="Z7" s="6">
        <v>33.32140004</v>
      </c>
      <c r="AA7" s="6">
        <v>31.587298480000001</v>
      </c>
      <c r="AB7" s="6">
        <v>27.678868600000001</v>
      </c>
      <c r="AC7" s="6">
        <f t="shared" si="6"/>
        <v>30.862522373333299</v>
      </c>
      <c r="AD7" s="6">
        <v>21.387466809999999</v>
      </c>
      <c r="AE7" s="6">
        <v>20.286726380000001</v>
      </c>
      <c r="AF7" s="6">
        <v>21.31630303</v>
      </c>
      <c r="AG7" s="6">
        <f t="shared" si="7"/>
        <v>20.996832073333302</v>
      </c>
    </row>
    <row r="8" spans="1:33" ht="13.9" x14ac:dyDescent="0.3">
      <c r="A8" s="5" t="s">
        <v>26</v>
      </c>
      <c r="B8" s="6">
        <v>762.3974134</v>
      </c>
      <c r="C8" s="6">
        <v>788.97365119999995</v>
      </c>
      <c r="D8" s="6">
        <v>814.30387480000002</v>
      </c>
      <c r="E8" s="6">
        <f t="shared" si="0"/>
        <v>788.55831313333294</v>
      </c>
      <c r="F8" s="6">
        <v>82.924287109999995</v>
      </c>
      <c r="G8" s="6">
        <v>78.557220889999996</v>
      </c>
      <c r="H8" s="6">
        <v>76.599542869999993</v>
      </c>
      <c r="I8" s="6">
        <f t="shared" si="1"/>
        <v>79.36035029</v>
      </c>
      <c r="J8" s="6">
        <v>469.5746274</v>
      </c>
      <c r="K8" s="6">
        <v>454.76335139999998</v>
      </c>
      <c r="L8" s="6">
        <v>444.82319539999997</v>
      </c>
      <c r="M8" s="6">
        <f t="shared" si="2"/>
        <v>456.38705806666701</v>
      </c>
      <c r="N8" s="6">
        <v>345.28869800000001</v>
      </c>
      <c r="O8" s="6">
        <v>339.88038599999999</v>
      </c>
      <c r="P8" s="6">
        <v>343.8422865</v>
      </c>
      <c r="Q8" s="6">
        <f t="shared" si="3"/>
        <v>343.00379016666699</v>
      </c>
      <c r="R8" s="6">
        <v>271.17323499999998</v>
      </c>
      <c r="S8" s="6">
        <v>261.6621748</v>
      </c>
      <c r="T8" s="6">
        <v>272.89104700000001</v>
      </c>
      <c r="U8" s="6">
        <f t="shared" si="4"/>
        <v>268.57548559999998</v>
      </c>
      <c r="V8" s="6">
        <v>61.494302342617097</v>
      </c>
      <c r="W8" s="6">
        <v>62.403120763342699</v>
      </c>
      <c r="X8" s="6">
        <v>53.6314686381942</v>
      </c>
      <c r="Y8" s="6">
        <f t="shared" si="5"/>
        <v>59.176297248051299</v>
      </c>
      <c r="Z8" s="6">
        <v>168.3462873</v>
      </c>
      <c r="AA8" s="6">
        <v>161.5430508</v>
      </c>
      <c r="AB8" s="6">
        <v>152.04596079999999</v>
      </c>
      <c r="AC8" s="6">
        <f t="shared" si="6"/>
        <v>160.64509963333299</v>
      </c>
      <c r="AD8" s="6">
        <v>100.3532555</v>
      </c>
      <c r="AE8" s="6">
        <v>96.396494869999998</v>
      </c>
      <c r="AF8" s="6">
        <v>114.30867499999999</v>
      </c>
      <c r="AG8" s="6">
        <f t="shared" si="7"/>
        <v>103.68614178999999</v>
      </c>
    </row>
    <row r="9" spans="1:33" ht="13.9" x14ac:dyDescent="0.3">
      <c r="A9" s="5" t="s">
        <v>27</v>
      </c>
      <c r="B9" s="6">
        <v>299.31716290000003</v>
      </c>
      <c r="C9" s="6">
        <v>311.79661850000002</v>
      </c>
      <c r="D9" s="6">
        <v>317.62228909999999</v>
      </c>
      <c r="E9" s="6">
        <f t="shared" si="0"/>
        <v>309.578690166667</v>
      </c>
      <c r="F9" s="6">
        <v>35.890353269999999</v>
      </c>
      <c r="G9" s="6">
        <v>35.976879320000002</v>
      </c>
      <c r="H9" s="6">
        <v>38.240715469999998</v>
      </c>
      <c r="I9" s="6">
        <f t="shared" si="1"/>
        <v>36.7026493533333</v>
      </c>
      <c r="J9" s="6">
        <v>167.40331610000001</v>
      </c>
      <c r="K9" s="6">
        <v>152.37480790000001</v>
      </c>
      <c r="L9" s="6">
        <v>153.02366850000001</v>
      </c>
      <c r="M9" s="6">
        <f t="shared" si="2"/>
        <v>157.60059749999999</v>
      </c>
      <c r="N9" s="6">
        <v>162.52293539999999</v>
      </c>
      <c r="O9" s="6">
        <v>157.60358679999999</v>
      </c>
      <c r="P9" s="6">
        <v>163.86402279999999</v>
      </c>
      <c r="Q9" s="6">
        <f t="shared" si="3"/>
        <v>161.33018166666699</v>
      </c>
      <c r="R9" s="6">
        <v>72.861193650000004</v>
      </c>
      <c r="S9" s="6">
        <v>65.895212479999998</v>
      </c>
      <c r="T9" s="6">
        <v>60.059578559999999</v>
      </c>
      <c r="U9" s="6">
        <f t="shared" si="4"/>
        <v>66.271994896666698</v>
      </c>
      <c r="V9" s="6">
        <v>3.2005708999139202</v>
      </c>
      <c r="W9" s="6">
        <v>3.8466304954537902</v>
      </c>
      <c r="X9" s="6">
        <v>1.98616492852566</v>
      </c>
      <c r="Y9" s="6">
        <f t="shared" si="5"/>
        <v>3.0111221079644599</v>
      </c>
      <c r="Z9" s="6">
        <v>48.128360180000001</v>
      </c>
      <c r="AA9" s="6">
        <v>48.863576279999997</v>
      </c>
      <c r="AB9" s="6">
        <v>49.58496315</v>
      </c>
      <c r="AC9" s="6">
        <f t="shared" si="6"/>
        <v>48.858966536666699</v>
      </c>
      <c r="AD9" s="6">
        <v>22.001322739999999</v>
      </c>
      <c r="AE9" s="6">
        <v>20.406156230000001</v>
      </c>
      <c r="AF9" s="6">
        <v>22.11781569</v>
      </c>
      <c r="AG9" s="6">
        <f t="shared" si="7"/>
        <v>21.508431553333299</v>
      </c>
    </row>
    <row r="10" spans="1:33" ht="13.9" x14ac:dyDescent="0.3">
      <c r="A10" s="5" t="s">
        <v>28</v>
      </c>
      <c r="B10" s="6">
        <v>49.07831504</v>
      </c>
      <c r="C10" s="6">
        <v>54.428590290000002</v>
      </c>
      <c r="D10" s="6">
        <v>47.660243680000001</v>
      </c>
      <c r="E10" s="6">
        <f t="shared" si="0"/>
        <v>50.389049669999999</v>
      </c>
      <c r="F10" s="6">
        <v>75.251127960000005</v>
      </c>
      <c r="G10" s="6">
        <v>65.760566089999998</v>
      </c>
      <c r="H10" s="6">
        <v>75.631975049999994</v>
      </c>
      <c r="I10" s="6">
        <f t="shared" si="1"/>
        <v>72.214556366666699</v>
      </c>
      <c r="J10" s="6">
        <v>86.335261990000006</v>
      </c>
      <c r="K10" s="6">
        <v>75.536279879999995</v>
      </c>
      <c r="L10" s="6">
        <v>65.74743599</v>
      </c>
      <c r="M10" s="6">
        <f t="shared" si="2"/>
        <v>75.872992620000005</v>
      </c>
      <c r="N10" s="6">
        <v>40.856327710000002</v>
      </c>
      <c r="O10" s="6">
        <v>60.596164539999997</v>
      </c>
      <c r="P10" s="6">
        <v>54.868942070000003</v>
      </c>
      <c r="Q10" s="6">
        <f t="shared" si="3"/>
        <v>52.107144773333303</v>
      </c>
      <c r="R10" s="6">
        <v>159.85593299999999</v>
      </c>
      <c r="S10" s="6">
        <v>161.843446</v>
      </c>
      <c r="T10" s="6">
        <v>168.51632069999999</v>
      </c>
      <c r="U10" s="6">
        <f t="shared" si="4"/>
        <v>163.40523323333301</v>
      </c>
      <c r="V10" s="6">
        <v>389.592251904867</v>
      </c>
      <c r="W10" s="6">
        <v>349.15577615300498</v>
      </c>
      <c r="X10" s="6">
        <v>368.69260509112303</v>
      </c>
      <c r="Y10" s="6">
        <f t="shared" si="5"/>
        <v>369.14687771633203</v>
      </c>
      <c r="Z10" s="6">
        <v>143.95910860000001</v>
      </c>
      <c r="AA10" s="6">
        <v>136.743438</v>
      </c>
      <c r="AB10" s="6">
        <v>147.066293</v>
      </c>
      <c r="AC10" s="6">
        <f t="shared" si="6"/>
        <v>142.5896132</v>
      </c>
      <c r="AD10" s="6">
        <v>440.68084299999998</v>
      </c>
      <c r="AE10" s="6">
        <v>410.9638458</v>
      </c>
      <c r="AF10" s="6">
        <v>470.72081429999997</v>
      </c>
      <c r="AG10" s="6">
        <f t="shared" si="7"/>
        <v>440.78850103333298</v>
      </c>
    </row>
    <row r="11" spans="1:33" ht="13.9" x14ac:dyDescent="0.3">
      <c r="A11" s="5" t="s">
        <v>29</v>
      </c>
      <c r="B11" s="6">
        <v>42.560633340000003</v>
      </c>
      <c r="C11" s="6">
        <v>40.196863280000002</v>
      </c>
      <c r="D11" s="6">
        <v>39.606554500000001</v>
      </c>
      <c r="E11" s="6">
        <f t="shared" si="0"/>
        <v>40.78801704</v>
      </c>
      <c r="F11" s="6">
        <v>54.20655919</v>
      </c>
      <c r="G11" s="6">
        <v>53.6489446</v>
      </c>
      <c r="H11" s="6">
        <v>47.901030820000003</v>
      </c>
      <c r="I11" s="6">
        <f t="shared" si="1"/>
        <v>51.918844870000001</v>
      </c>
      <c r="J11" s="6">
        <v>46.742466129999997</v>
      </c>
      <c r="K11" s="6">
        <v>38.818007049999999</v>
      </c>
      <c r="L11" s="6">
        <v>41.4203805</v>
      </c>
      <c r="M11" s="6">
        <f t="shared" si="2"/>
        <v>42.326951226666701</v>
      </c>
      <c r="N11" s="6">
        <v>28.78253359</v>
      </c>
      <c r="O11" s="6">
        <v>25.28272346</v>
      </c>
      <c r="P11" s="6">
        <v>31.644304940000001</v>
      </c>
      <c r="Q11" s="6">
        <f t="shared" si="3"/>
        <v>28.569853996666701</v>
      </c>
      <c r="R11" s="6">
        <v>26.06490861</v>
      </c>
      <c r="S11" s="6">
        <v>32.197623620000002</v>
      </c>
      <c r="T11" s="6">
        <v>29.41587427</v>
      </c>
      <c r="U11" s="6">
        <f t="shared" si="4"/>
        <v>29.226135500000002</v>
      </c>
      <c r="V11" s="6">
        <v>30.3834264983238</v>
      </c>
      <c r="W11" s="6">
        <v>33.585864974552798</v>
      </c>
      <c r="X11" s="6">
        <v>28.422138018903699</v>
      </c>
      <c r="Y11" s="6">
        <f t="shared" si="5"/>
        <v>30.797143163926801</v>
      </c>
      <c r="Z11" s="6">
        <v>24.54373541</v>
      </c>
      <c r="AA11" s="6">
        <v>20.855201220000001</v>
      </c>
      <c r="AB11" s="6">
        <v>24.27426522</v>
      </c>
      <c r="AC11" s="6">
        <f t="shared" si="6"/>
        <v>23.224400616666699</v>
      </c>
      <c r="AD11" s="6">
        <v>38.838053289999998</v>
      </c>
      <c r="AE11" s="6">
        <v>38.128311580000002</v>
      </c>
      <c r="AF11" s="6">
        <v>42.077845000000003</v>
      </c>
      <c r="AG11" s="6">
        <f t="shared" si="7"/>
        <v>39.681403289999999</v>
      </c>
    </row>
    <row r="12" spans="1:33" ht="13.9" x14ac:dyDescent="0.3">
      <c r="A12" s="5" t="s">
        <v>30</v>
      </c>
      <c r="B12" s="6">
        <v>417.69427289999999</v>
      </c>
      <c r="C12" s="6">
        <v>454.71382190000003</v>
      </c>
      <c r="D12" s="6">
        <v>438.90149910000002</v>
      </c>
      <c r="E12" s="6">
        <f t="shared" si="0"/>
        <v>437.10319796666698</v>
      </c>
      <c r="F12" s="6">
        <v>20.85274398</v>
      </c>
      <c r="G12" s="6">
        <v>22.880387379999998</v>
      </c>
      <c r="H12" s="6">
        <v>20.45849196</v>
      </c>
      <c r="I12" s="6">
        <f t="shared" si="1"/>
        <v>21.397207773333299</v>
      </c>
      <c r="J12" s="6">
        <v>203.10862560000001</v>
      </c>
      <c r="K12" s="6">
        <v>194.54738180000001</v>
      </c>
      <c r="L12" s="6">
        <v>175.9545785</v>
      </c>
      <c r="M12" s="6">
        <f t="shared" si="2"/>
        <v>191.20352863333301</v>
      </c>
      <c r="N12" s="6">
        <v>126.1605431</v>
      </c>
      <c r="O12" s="6">
        <v>132.31110319999999</v>
      </c>
      <c r="P12" s="6">
        <v>129.21266650000001</v>
      </c>
      <c r="Q12" s="6">
        <f t="shared" si="3"/>
        <v>129.228104266667</v>
      </c>
      <c r="R12" s="6">
        <v>102.47469649999999</v>
      </c>
      <c r="S12" s="6">
        <v>82.976192920000003</v>
      </c>
      <c r="T12" s="6">
        <v>92.311292460000004</v>
      </c>
      <c r="U12" s="6">
        <f t="shared" si="4"/>
        <v>92.58739396</v>
      </c>
      <c r="V12" s="6">
        <v>12.752274679344501</v>
      </c>
      <c r="W12" s="6">
        <v>10.454131055714599</v>
      </c>
      <c r="X12" s="6">
        <v>14.0420230387163</v>
      </c>
      <c r="Y12" s="6">
        <f t="shared" si="5"/>
        <v>12.416142924591799</v>
      </c>
      <c r="Z12" s="6">
        <v>44.313087250000002</v>
      </c>
      <c r="AA12" s="6">
        <v>42.293022479999998</v>
      </c>
      <c r="AB12" s="6">
        <v>45.021881829999998</v>
      </c>
      <c r="AC12" s="6">
        <f t="shared" si="6"/>
        <v>43.875997186666702</v>
      </c>
      <c r="AD12" s="6">
        <v>8.8370777260000004</v>
      </c>
      <c r="AE12" s="6">
        <v>8.6102795299999997</v>
      </c>
      <c r="AF12" s="6">
        <v>10.160771110000001</v>
      </c>
      <c r="AG12" s="6">
        <f t="shared" si="7"/>
        <v>9.2027094553333306</v>
      </c>
    </row>
    <row r="13" spans="1:33" ht="13.9" x14ac:dyDescent="0.3">
      <c r="A13" s="5" t="s">
        <v>31</v>
      </c>
      <c r="B13" s="6">
        <v>1136.4163590000001</v>
      </c>
      <c r="C13" s="6">
        <v>1243.461622</v>
      </c>
      <c r="D13" s="6">
        <v>1256.655982</v>
      </c>
      <c r="E13" s="6">
        <f t="shared" si="0"/>
        <v>1212.1779876666701</v>
      </c>
      <c r="F13" s="6">
        <v>246.11479159999999</v>
      </c>
      <c r="G13" s="6">
        <v>242.17219009999999</v>
      </c>
      <c r="H13" s="6">
        <v>254.42254320000001</v>
      </c>
      <c r="I13" s="6">
        <f t="shared" si="1"/>
        <v>247.569841633333</v>
      </c>
      <c r="J13" s="6">
        <v>585.56220489999998</v>
      </c>
      <c r="K13" s="6">
        <v>546.87816569999995</v>
      </c>
      <c r="L13" s="6">
        <v>546.76337939999996</v>
      </c>
      <c r="M13" s="6">
        <f t="shared" si="2"/>
        <v>559.73458333333303</v>
      </c>
      <c r="N13" s="6">
        <v>678.04012780000005</v>
      </c>
      <c r="O13" s="6">
        <v>625.11564039999996</v>
      </c>
      <c r="P13" s="6">
        <v>577.03148839999994</v>
      </c>
      <c r="Q13" s="6">
        <f t="shared" si="3"/>
        <v>626.72908553333298</v>
      </c>
      <c r="R13" s="6">
        <v>400.17574789999998</v>
      </c>
      <c r="S13" s="6">
        <v>321.77835099999999</v>
      </c>
      <c r="T13" s="6">
        <v>364.07933109999999</v>
      </c>
      <c r="U13" s="6">
        <f t="shared" si="4"/>
        <v>362.011143333333</v>
      </c>
      <c r="V13" s="6">
        <v>22.198404071451598</v>
      </c>
      <c r="W13" s="6">
        <v>16.002862154517</v>
      </c>
      <c r="X13" s="6">
        <v>18.3905204958672</v>
      </c>
      <c r="Y13" s="6">
        <f t="shared" si="5"/>
        <v>18.863928907278599</v>
      </c>
      <c r="Z13" s="6">
        <v>168.63591539999999</v>
      </c>
      <c r="AA13" s="6">
        <v>181.09709269999999</v>
      </c>
      <c r="AB13" s="6">
        <v>155.44942270000001</v>
      </c>
      <c r="AC13" s="6">
        <f t="shared" si="6"/>
        <v>168.39414360000001</v>
      </c>
      <c r="AD13" s="6">
        <v>25.103291980000002</v>
      </c>
      <c r="AE13" s="6">
        <v>29.74961966</v>
      </c>
      <c r="AF13" s="6">
        <v>29.35333876</v>
      </c>
      <c r="AG13" s="6">
        <f t="shared" si="7"/>
        <v>28.0687501333333</v>
      </c>
    </row>
    <row r="14" spans="1:33" ht="13.9" x14ac:dyDescent="0.3">
      <c r="A14" s="5" t="s">
        <v>32</v>
      </c>
      <c r="B14" s="6">
        <v>381.17795669999998</v>
      </c>
      <c r="C14" s="6">
        <v>423.25157830000001</v>
      </c>
      <c r="D14" s="6">
        <v>425.09348010000002</v>
      </c>
      <c r="E14" s="6">
        <f t="shared" si="0"/>
        <v>409.84100503333298</v>
      </c>
      <c r="F14" s="6">
        <v>531.43255209999995</v>
      </c>
      <c r="G14" s="6">
        <v>478.726832</v>
      </c>
      <c r="H14" s="6">
        <v>515.45119869999996</v>
      </c>
      <c r="I14" s="6">
        <f t="shared" si="1"/>
        <v>508.536860933333</v>
      </c>
      <c r="J14" s="6">
        <v>232.78724750000001</v>
      </c>
      <c r="K14" s="6">
        <v>245.25897860000001</v>
      </c>
      <c r="L14" s="6">
        <v>253.97534680000001</v>
      </c>
      <c r="M14" s="6">
        <f t="shared" si="2"/>
        <v>244.007190966667</v>
      </c>
      <c r="N14" s="6">
        <v>158.26310950000001</v>
      </c>
      <c r="O14" s="6">
        <v>140.60644679999999</v>
      </c>
      <c r="P14" s="6">
        <v>171.46972779999999</v>
      </c>
      <c r="Q14" s="6">
        <f t="shared" si="3"/>
        <v>156.779761366667</v>
      </c>
      <c r="R14" s="6">
        <v>106.4024071</v>
      </c>
      <c r="S14" s="6">
        <v>118.1323495</v>
      </c>
      <c r="T14" s="6">
        <v>104.92378429999999</v>
      </c>
      <c r="U14" s="6">
        <f t="shared" si="4"/>
        <v>109.819513633333</v>
      </c>
      <c r="V14" s="6">
        <v>21.1699733643954</v>
      </c>
      <c r="W14" s="6">
        <v>13.455587967702</v>
      </c>
      <c r="X14" s="6">
        <v>8.9113574650063896</v>
      </c>
      <c r="Y14" s="6">
        <f t="shared" si="5"/>
        <v>14.5123062657013</v>
      </c>
      <c r="Z14" s="6">
        <v>69.461773879999996</v>
      </c>
      <c r="AA14" s="6">
        <v>65.00905229</v>
      </c>
      <c r="AB14" s="6">
        <v>62.01261805</v>
      </c>
      <c r="AC14" s="6">
        <f t="shared" si="6"/>
        <v>65.494481406666694</v>
      </c>
      <c r="AD14" s="6">
        <v>51.430146890000003</v>
      </c>
      <c r="AE14" s="6">
        <v>47.072015720000003</v>
      </c>
      <c r="AF14" s="6">
        <v>69.369054489999996</v>
      </c>
      <c r="AG14" s="6">
        <f t="shared" si="7"/>
        <v>55.957072366666701</v>
      </c>
    </row>
    <row r="15" spans="1:33" ht="13.9" x14ac:dyDescent="0.3">
      <c r="A15" s="5" t="s">
        <v>33</v>
      </c>
      <c r="B15" s="6">
        <v>293.80733950000001</v>
      </c>
      <c r="C15" s="6">
        <v>345.49513300000001</v>
      </c>
      <c r="D15" s="6">
        <v>327.75917959999998</v>
      </c>
      <c r="E15" s="6">
        <f t="shared" si="0"/>
        <v>322.35388403333297</v>
      </c>
      <c r="F15" s="6">
        <v>538.03844319999996</v>
      </c>
      <c r="G15" s="6">
        <v>506.58490499999999</v>
      </c>
      <c r="H15" s="6">
        <v>536.34736380000004</v>
      </c>
      <c r="I15" s="6">
        <f t="shared" si="1"/>
        <v>526.99023733333297</v>
      </c>
      <c r="J15" s="6">
        <v>173.938873</v>
      </c>
      <c r="K15" s="6">
        <v>190.7150135</v>
      </c>
      <c r="L15" s="6">
        <v>196.25367700000001</v>
      </c>
      <c r="M15" s="6">
        <f t="shared" si="2"/>
        <v>186.969187833333</v>
      </c>
      <c r="N15" s="6">
        <v>86.391649090000001</v>
      </c>
      <c r="O15" s="6">
        <v>83.524159949999998</v>
      </c>
      <c r="P15" s="6">
        <v>102.42839379999999</v>
      </c>
      <c r="Q15" s="6">
        <f t="shared" si="3"/>
        <v>90.781400946666693</v>
      </c>
      <c r="R15" s="6">
        <v>113.0016078</v>
      </c>
      <c r="S15" s="6">
        <v>108.5913326</v>
      </c>
      <c r="T15" s="6">
        <v>96.306671719999997</v>
      </c>
      <c r="U15" s="6">
        <f t="shared" si="4"/>
        <v>105.966537373333</v>
      </c>
      <c r="V15" s="6">
        <v>9.1002147946496397</v>
      </c>
      <c r="W15" s="6">
        <v>6.9316665288161996</v>
      </c>
      <c r="X15" s="6">
        <v>6.7983551794894099</v>
      </c>
      <c r="Y15" s="6">
        <f t="shared" si="5"/>
        <v>7.6100788343184202</v>
      </c>
      <c r="Z15" s="6">
        <v>70.710029860000006</v>
      </c>
      <c r="AA15" s="6">
        <v>66.586394979999994</v>
      </c>
      <c r="AB15" s="6">
        <v>63.513225859999999</v>
      </c>
      <c r="AC15" s="6">
        <f t="shared" si="6"/>
        <v>66.936550233333307</v>
      </c>
      <c r="AD15" s="6">
        <v>49.820106850000002</v>
      </c>
      <c r="AE15" s="6">
        <v>50.262390150000002</v>
      </c>
      <c r="AF15" s="6">
        <v>60.288109249999998</v>
      </c>
      <c r="AG15" s="6">
        <f t="shared" si="7"/>
        <v>53.456868749999998</v>
      </c>
    </row>
    <row r="16" spans="1:33" ht="13.9" x14ac:dyDescent="0.3">
      <c r="A16" s="5" t="s">
        <v>34</v>
      </c>
      <c r="B16" s="6">
        <v>5.2977618980000001</v>
      </c>
      <c r="C16" s="6">
        <v>4.3879668709999997</v>
      </c>
      <c r="D16" s="6">
        <v>6.3718479490000002</v>
      </c>
      <c r="E16" s="6">
        <f t="shared" si="0"/>
        <v>5.3525255726666696</v>
      </c>
      <c r="F16" s="6">
        <v>2.1637405539999999</v>
      </c>
      <c r="G16" s="6">
        <v>1.259182062</v>
      </c>
      <c r="H16" s="6">
        <v>1.6971633699999999</v>
      </c>
      <c r="I16" s="6">
        <f t="shared" si="1"/>
        <v>1.70669532866667</v>
      </c>
      <c r="J16" s="6">
        <v>4.8527695509999997</v>
      </c>
      <c r="K16" s="6">
        <v>4.0501723160000003</v>
      </c>
      <c r="L16" s="6">
        <v>3.572864993</v>
      </c>
      <c r="M16" s="6">
        <f t="shared" si="2"/>
        <v>4.1586022866666701</v>
      </c>
      <c r="N16" s="6">
        <v>5.9729240280000004</v>
      </c>
      <c r="O16" s="6">
        <v>5.0337113630000001</v>
      </c>
      <c r="P16" s="6">
        <v>6.4202877669999996</v>
      </c>
      <c r="Q16" s="6">
        <f t="shared" si="3"/>
        <v>5.808974386</v>
      </c>
      <c r="R16" s="6">
        <v>1.7624275979999999</v>
      </c>
      <c r="S16" s="6">
        <v>2.146813511</v>
      </c>
      <c r="T16" s="6">
        <v>1.6868044900000001</v>
      </c>
      <c r="U16" s="6">
        <f t="shared" si="4"/>
        <v>1.8653485329999999</v>
      </c>
      <c r="V16" s="6">
        <v>0</v>
      </c>
      <c r="W16" s="6">
        <v>0.31510096745639099</v>
      </c>
      <c r="X16" s="6">
        <v>0</v>
      </c>
      <c r="Y16" s="6">
        <f t="shared" si="5"/>
        <v>0.10503365581879701</v>
      </c>
      <c r="Z16" s="6">
        <v>1.276727604</v>
      </c>
      <c r="AA16" s="6">
        <v>2.6845994470000001</v>
      </c>
      <c r="AB16" s="6">
        <v>1.2321317249999999</v>
      </c>
      <c r="AC16" s="6">
        <f t="shared" si="6"/>
        <v>1.73115292533333</v>
      </c>
      <c r="AD16" s="6">
        <v>7.336211188</v>
      </c>
      <c r="AE16" s="6">
        <v>8.5967626080000006</v>
      </c>
      <c r="AF16" s="6">
        <v>8.8223392940000007</v>
      </c>
      <c r="AG16" s="6">
        <f t="shared" si="7"/>
        <v>8.2517710300000005</v>
      </c>
    </row>
    <row r="17" spans="1:33" ht="13.9" x14ac:dyDescent="0.3">
      <c r="A17" s="5" t="s">
        <v>35</v>
      </c>
      <c r="B17" s="6">
        <v>1.2168296860000001</v>
      </c>
      <c r="C17" s="6">
        <v>1.4398016300000001</v>
      </c>
      <c r="D17" s="6">
        <v>1.2047382099999999</v>
      </c>
      <c r="E17" s="6">
        <f t="shared" si="0"/>
        <v>1.2871231753333301</v>
      </c>
      <c r="F17" s="6">
        <v>0.16846920600000001</v>
      </c>
      <c r="G17" s="6">
        <v>0.45448602599999999</v>
      </c>
      <c r="H17" s="6">
        <v>0.16587966500000001</v>
      </c>
      <c r="I17" s="6">
        <f t="shared" si="1"/>
        <v>0.26294496566666697</v>
      </c>
      <c r="J17" s="6">
        <v>1.047575664</v>
      </c>
      <c r="K17" s="6">
        <v>0.83808464299999996</v>
      </c>
      <c r="L17" s="6">
        <v>0.870378333</v>
      </c>
      <c r="M17" s="6">
        <f t="shared" si="2"/>
        <v>0.91867954666666696</v>
      </c>
      <c r="N17" s="6">
        <v>0.38536684999999998</v>
      </c>
      <c r="O17" s="6">
        <v>1.0570793860000001</v>
      </c>
      <c r="P17" s="6">
        <v>0.65463871699999998</v>
      </c>
      <c r="Q17" s="6">
        <f t="shared" si="3"/>
        <v>0.69902831766666695</v>
      </c>
      <c r="R17" s="6">
        <v>1.162745202</v>
      </c>
      <c r="S17" s="6">
        <v>0.170033182</v>
      </c>
      <c r="T17" s="6">
        <v>0.29478971100000001</v>
      </c>
      <c r="U17" s="6">
        <f t="shared" si="4"/>
        <v>0.542522698333333</v>
      </c>
      <c r="V17" s="6">
        <v>0</v>
      </c>
      <c r="W17" s="6">
        <v>0</v>
      </c>
      <c r="X17" s="6">
        <v>0</v>
      </c>
      <c r="Y17" s="6">
        <f t="shared" si="5"/>
        <v>0</v>
      </c>
      <c r="Z17" s="6">
        <v>0.69239198800000001</v>
      </c>
      <c r="AA17" s="6">
        <v>0.124990325</v>
      </c>
      <c r="AB17" s="6">
        <v>0.332947359</v>
      </c>
      <c r="AC17" s="6">
        <f t="shared" si="6"/>
        <v>0.38344322400000003</v>
      </c>
      <c r="AD17" s="6">
        <v>0.30330648100000002</v>
      </c>
      <c r="AE17" s="6">
        <v>3.1046681E-2</v>
      </c>
      <c r="AF17" s="6">
        <v>0.115463308</v>
      </c>
      <c r="AG17" s="6">
        <f t="shared" si="7"/>
        <v>0.149938823333333</v>
      </c>
    </row>
    <row r="18" spans="1:33" ht="13.9" x14ac:dyDescent="0.3">
      <c r="A18" s="5" t="s">
        <v>36</v>
      </c>
      <c r="B18" s="6">
        <v>5.039755639</v>
      </c>
      <c r="C18" s="6">
        <v>5.4575558949999996</v>
      </c>
      <c r="D18" s="6">
        <v>5.3592819020000002</v>
      </c>
      <c r="E18" s="6">
        <f t="shared" si="0"/>
        <v>5.28553114533333</v>
      </c>
      <c r="F18" s="6">
        <v>12.48056805</v>
      </c>
      <c r="G18" s="6">
        <v>11.1929211</v>
      </c>
      <c r="H18" s="6">
        <v>9.5255829280000004</v>
      </c>
      <c r="I18" s="6">
        <f t="shared" si="1"/>
        <v>11.066357359333299</v>
      </c>
      <c r="J18" s="6">
        <v>2.6450567989999998</v>
      </c>
      <c r="K18" s="6">
        <v>4.4820307479999997</v>
      </c>
      <c r="L18" s="6">
        <v>5.2324897029999997</v>
      </c>
      <c r="M18" s="6">
        <f t="shared" si="2"/>
        <v>4.1198590833333304</v>
      </c>
      <c r="N18" s="6">
        <v>3.7164145579999999</v>
      </c>
      <c r="O18" s="6">
        <v>5.6474104199999999</v>
      </c>
      <c r="P18" s="6">
        <v>5.2861958400000004</v>
      </c>
      <c r="Q18" s="6">
        <f t="shared" si="3"/>
        <v>4.8833402726666701</v>
      </c>
      <c r="R18" s="6">
        <v>8.8347398009999996</v>
      </c>
      <c r="S18" s="6">
        <v>10.21130782</v>
      </c>
      <c r="T18" s="6">
        <v>8.2702647779999996</v>
      </c>
      <c r="U18" s="6">
        <f t="shared" si="4"/>
        <v>9.1054374663333295</v>
      </c>
      <c r="V18" s="6">
        <v>3.3540229293618502</v>
      </c>
      <c r="W18" s="6">
        <v>2.1414995545109798</v>
      </c>
      <c r="X18" s="6">
        <v>4.4676343737851498</v>
      </c>
      <c r="Y18" s="6">
        <f t="shared" si="5"/>
        <v>3.3210522858859899</v>
      </c>
      <c r="Z18" s="6">
        <v>2.5352370620000002</v>
      </c>
      <c r="AA18" s="6">
        <v>2.5203528500000001</v>
      </c>
      <c r="AB18" s="6">
        <v>3.6487381860000001</v>
      </c>
      <c r="AC18" s="6">
        <f t="shared" si="6"/>
        <v>2.9014426993333302</v>
      </c>
      <c r="AD18" s="6">
        <v>8.8637511000000002E-2</v>
      </c>
      <c r="AE18" s="6">
        <v>0.13609504</v>
      </c>
      <c r="AF18" s="6">
        <v>0.151842159</v>
      </c>
      <c r="AG18" s="6">
        <f t="shared" si="7"/>
        <v>0.12552490333333299</v>
      </c>
    </row>
    <row r="19" spans="1:33" ht="13.9" x14ac:dyDescent="0.3">
      <c r="A19" s="5" t="s">
        <v>37</v>
      </c>
      <c r="B19" s="6">
        <v>476.87135799999999</v>
      </c>
      <c r="C19" s="6">
        <v>509.2663058</v>
      </c>
      <c r="D19" s="6">
        <v>514.02163640000003</v>
      </c>
      <c r="E19" s="6">
        <f t="shared" si="0"/>
        <v>500.05310006666701</v>
      </c>
      <c r="F19" s="6">
        <v>79.728051890000003</v>
      </c>
      <c r="G19" s="6">
        <v>66.685495009999997</v>
      </c>
      <c r="H19" s="6">
        <v>72.365003650000006</v>
      </c>
      <c r="I19" s="6">
        <f t="shared" si="1"/>
        <v>72.926183516666697</v>
      </c>
      <c r="J19" s="6">
        <v>324.7065528</v>
      </c>
      <c r="K19" s="6">
        <v>287.46303260000002</v>
      </c>
      <c r="L19" s="6">
        <v>301.23379629999999</v>
      </c>
      <c r="M19" s="6">
        <f t="shared" si="2"/>
        <v>304.4677939</v>
      </c>
      <c r="N19" s="6">
        <v>126.4774003</v>
      </c>
      <c r="O19" s="6">
        <v>126.7173914</v>
      </c>
      <c r="P19" s="6">
        <v>122.2451667</v>
      </c>
      <c r="Q19" s="6">
        <f t="shared" si="3"/>
        <v>125.1466528</v>
      </c>
      <c r="R19" s="6">
        <v>199.51846380000001</v>
      </c>
      <c r="S19" s="6">
        <v>191.92495439999999</v>
      </c>
      <c r="T19" s="6">
        <v>186.68611290000001</v>
      </c>
      <c r="U19" s="6">
        <f t="shared" si="4"/>
        <v>192.70984369999999</v>
      </c>
      <c r="V19" s="6">
        <v>59.829422037258198</v>
      </c>
      <c r="W19" s="6">
        <v>56.271370817202403</v>
      </c>
      <c r="X19" s="6">
        <v>56.156767942737503</v>
      </c>
      <c r="Y19" s="6">
        <f t="shared" si="5"/>
        <v>57.419186932399398</v>
      </c>
      <c r="Z19" s="6">
        <v>176.92651749999999</v>
      </c>
      <c r="AA19" s="6">
        <v>173.56989759999999</v>
      </c>
      <c r="AB19" s="6">
        <v>169.2621139</v>
      </c>
      <c r="AC19" s="6">
        <f t="shared" si="6"/>
        <v>173.25284300000001</v>
      </c>
      <c r="AD19" s="6">
        <v>386.78316510000002</v>
      </c>
      <c r="AE19" s="6">
        <v>372.43598530000003</v>
      </c>
      <c r="AF19" s="6">
        <v>481.62632380000002</v>
      </c>
      <c r="AG19" s="6">
        <f t="shared" si="7"/>
        <v>413.61515806666699</v>
      </c>
    </row>
    <row r="20" spans="1:33" ht="13.9" x14ac:dyDescent="0.3">
      <c r="A20" s="5" t="s">
        <v>38</v>
      </c>
      <c r="B20" s="6">
        <v>853.83680279999999</v>
      </c>
      <c r="C20" s="6">
        <v>832.71350719999998</v>
      </c>
      <c r="D20" s="6">
        <v>867.81309080000005</v>
      </c>
      <c r="E20" s="6">
        <f t="shared" si="0"/>
        <v>851.45446693333304</v>
      </c>
      <c r="F20" s="6">
        <v>248.11302359999999</v>
      </c>
      <c r="G20" s="6">
        <v>227.7388157</v>
      </c>
      <c r="H20" s="6">
        <v>212.9480193</v>
      </c>
      <c r="I20" s="6">
        <f t="shared" si="1"/>
        <v>229.599952866667</v>
      </c>
      <c r="J20" s="6">
        <v>539.62717599999996</v>
      </c>
      <c r="K20" s="6">
        <v>489.69285689999998</v>
      </c>
      <c r="L20" s="6">
        <v>530.84788990000004</v>
      </c>
      <c r="M20" s="6">
        <f t="shared" si="2"/>
        <v>520.05597426666702</v>
      </c>
      <c r="N20" s="6">
        <v>205.7088248</v>
      </c>
      <c r="O20" s="6">
        <v>194.63474199999999</v>
      </c>
      <c r="P20" s="6">
        <v>207.65829189999999</v>
      </c>
      <c r="Q20" s="6">
        <f t="shared" si="3"/>
        <v>202.66728623333299</v>
      </c>
      <c r="R20" s="6">
        <v>286.20757830000002</v>
      </c>
      <c r="S20" s="6">
        <v>279.83210960000002</v>
      </c>
      <c r="T20" s="6">
        <v>286.49348659999998</v>
      </c>
      <c r="U20" s="6">
        <f t="shared" si="4"/>
        <v>284.177724833333</v>
      </c>
      <c r="V20" s="6">
        <v>8.1827095859127592</v>
      </c>
      <c r="W20" s="6">
        <v>3.0759270221621899</v>
      </c>
      <c r="X20" s="6">
        <v>5.2997312759026398</v>
      </c>
      <c r="Y20" s="6">
        <f t="shared" si="5"/>
        <v>5.5194559613258596</v>
      </c>
      <c r="Z20" s="6">
        <v>331.41138869999997</v>
      </c>
      <c r="AA20" s="6">
        <v>322.97499920000001</v>
      </c>
      <c r="AB20" s="6">
        <v>304.93816279999999</v>
      </c>
      <c r="AC20" s="6">
        <f t="shared" si="6"/>
        <v>319.77485023333298</v>
      </c>
      <c r="AD20" s="6">
        <v>303.8119921</v>
      </c>
      <c r="AE20" s="6">
        <v>310.40471659999997</v>
      </c>
      <c r="AF20" s="6">
        <v>393.9030755</v>
      </c>
      <c r="AG20" s="6">
        <f t="shared" si="7"/>
        <v>336.03992806666702</v>
      </c>
    </row>
    <row r="21" spans="1:33" ht="13.9" x14ac:dyDescent="0.3">
      <c r="A21" s="5" t="s">
        <v>39</v>
      </c>
      <c r="B21" s="6">
        <v>806.04974330000005</v>
      </c>
      <c r="C21" s="6">
        <v>961.87988229999996</v>
      </c>
      <c r="D21" s="6">
        <v>993.36882249999996</v>
      </c>
      <c r="E21" s="6">
        <f t="shared" si="0"/>
        <v>920.43281603333298</v>
      </c>
      <c r="F21" s="6">
        <v>698.70106239999996</v>
      </c>
      <c r="G21" s="6">
        <v>691.1506005</v>
      </c>
      <c r="H21" s="6">
        <v>679.35918260000005</v>
      </c>
      <c r="I21" s="6">
        <f t="shared" si="1"/>
        <v>689.73694850000004</v>
      </c>
      <c r="J21" s="6">
        <v>344.5839904</v>
      </c>
      <c r="K21" s="6">
        <v>341.2866171</v>
      </c>
      <c r="L21" s="6">
        <v>329.12980690000001</v>
      </c>
      <c r="M21" s="6">
        <f t="shared" si="2"/>
        <v>338.33347146666699</v>
      </c>
      <c r="N21" s="6">
        <v>360.84716109999999</v>
      </c>
      <c r="O21" s="6">
        <v>344.61623630000003</v>
      </c>
      <c r="P21" s="6">
        <v>328.09778890000001</v>
      </c>
      <c r="Q21" s="6">
        <f t="shared" si="3"/>
        <v>344.52039543333302</v>
      </c>
      <c r="R21" s="6">
        <v>172.16595100000001</v>
      </c>
      <c r="S21" s="6">
        <v>190.93180609999999</v>
      </c>
      <c r="T21" s="6">
        <v>175.86045590000001</v>
      </c>
      <c r="U21" s="6">
        <f t="shared" si="4"/>
        <v>179.65273766666701</v>
      </c>
      <c r="V21" s="6">
        <v>273.55393335865102</v>
      </c>
      <c r="W21" s="6">
        <v>222.353550875259</v>
      </c>
      <c r="X21" s="6">
        <v>211.099785647142</v>
      </c>
      <c r="Y21" s="6">
        <f t="shared" si="5"/>
        <v>235.66908996035099</v>
      </c>
      <c r="Z21" s="6">
        <v>184.62927769999999</v>
      </c>
      <c r="AA21" s="6">
        <v>185.15562790000001</v>
      </c>
      <c r="AB21" s="6">
        <v>157.70913659999999</v>
      </c>
      <c r="AC21" s="6">
        <f t="shared" si="6"/>
        <v>175.8313474</v>
      </c>
      <c r="AD21" s="6">
        <v>156.99793510000001</v>
      </c>
      <c r="AE21" s="6">
        <v>149.5031449</v>
      </c>
      <c r="AF21" s="6">
        <v>143.8207314</v>
      </c>
      <c r="AG21" s="6">
        <f t="shared" si="7"/>
        <v>150.10727046666699</v>
      </c>
    </row>
    <row r="22" spans="1:33" ht="13.9" x14ac:dyDescent="0.3">
      <c r="A22" s="5" t="s">
        <v>40</v>
      </c>
      <c r="B22" s="6">
        <v>836.10943350000002</v>
      </c>
      <c r="C22" s="6">
        <v>1008.799807</v>
      </c>
      <c r="D22" s="6">
        <v>1021.586962</v>
      </c>
      <c r="E22" s="6">
        <f t="shared" si="0"/>
        <v>955.49873416666696</v>
      </c>
      <c r="F22" s="6">
        <v>898.91439519999994</v>
      </c>
      <c r="G22" s="6">
        <v>860.71912429999998</v>
      </c>
      <c r="H22" s="6">
        <v>847.70933950000006</v>
      </c>
      <c r="I22" s="6">
        <f t="shared" si="1"/>
        <v>869.11428633333298</v>
      </c>
      <c r="J22" s="6">
        <v>438.58456960000001</v>
      </c>
      <c r="K22" s="6">
        <v>410.0612342</v>
      </c>
      <c r="L22" s="6">
        <v>417.45133759999999</v>
      </c>
      <c r="M22" s="6">
        <f t="shared" si="2"/>
        <v>422.03238046666701</v>
      </c>
      <c r="N22" s="6">
        <v>866.98463140000001</v>
      </c>
      <c r="O22" s="6">
        <v>759.99411869999994</v>
      </c>
      <c r="P22" s="6">
        <v>769.50105150000002</v>
      </c>
      <c r="Q22" s="6">
        <f t="shared" si="3"/>
        <v>798.82660053333302</v>
      </c>
      <c r="R22" s="6">
        <v>271.03827260000003</v>
      </c>
      <c r="S22" s="6">
        <v>274.24672120000002</v>
      </c>
      <c r="T22" s="6">
        <v>273.95368819999999</v>
      </c>
      <c r="U22" s="6">
        <f t="shared" si="4"/>
        <v>273.07956066666702</v>
      </c>
      <c r="V22" s="6">
        <v>681.73425215953205</v>
      </c>
      <c r="W22" s="6">
        <v>634.47198893224504</v>
      </c>
      <c r="X22" s="6">
        <v>519.13840788847904</v>
      </c>
      <c r="Y22" s="6">
        <f t="shared" si="5"/>
        <v>611.78154966008503</v>
      </c>
      <c r="Z22" s="6">
        <v>325.65637329999998</v>
      </c>
      <c r="AA22" s="6">
        <v>315.63301150000001</v>
      </c>
      <c r="AB22" s="6">
        <v>277.64388179999997</v>
      </c>
      <c r="AC22" s="6">
        <f t="shared" si="6"/>
        <v>306.31108886666698</v>
      </c>
      <c r="AD22" s="6">
        <v>143.46010269999999</v>
      </c>
      <c r="AE22" s="6">
        <v>145.2307289</v>
      </c>
      <c r="AF22" s="6">
        <v>126.1790333</v>
      </c>
      <c r="AG22" s="6">
        <f t="shared" si="7"/>
        <v>138.28995496666701</v>
      </c>
    </row>
    <row r="23" spans="1:33" ht="13.9" x14ac:dyDescent="0.3">
      <c r="A23" s="5" t="s">
        <v>41</v>
      </c>
      <c r="B23" s="6">
        <v>0</v>
      </c>
      <c r="C23" s="6">
        <v>0</v>
      </c>
      <c r="D23" s="6">
        <v>0</v>
      </c>
      <c r="E23" s="6">
        <f t="shared" si="0"/>
        <v>0</v>
      </c>
      <c r="F23" s="6">
        <v>0</v>
      </c>
      <c r="G23" s="6">
        <v>0</v>
      </c>
      <c r="H23" s="6">
        <v>0</v>
      </c>
      <c r="I23" s="6">
        <f t="shared" si="1"/>
        <v>0</v>
      </c>
      <c r="J23" s="6">
        <v>0</v>
      </c>
      <c r="K23" s="6">
        <v>0</v>
      </c>
      <c r="L23" s="6">
        <v>0</v>
      </c>
      <c r="M23" s="6">
        <f t="shared" si="2"/>
        <v>0</v>
      </c>
      <c r="N23" s="6">
        <v>0</v>
      </c>
      <c r="O23" s="6">
        <v>3.9516985999999997E-2</v>
      </c>
      <c r="P23" s="6">
        <v>0</v>
      </c>
      <c r="Q23" s="6">
        <f t="shared" si="3"/>
        <v>1.31723286666667E-2</v>
      </c>
      <c r="R23" s="6">
        <v>0</v>
      </c>
      <c r="S23" s="6">
        <v>0</v>
      </c>
      <c r="T23" s="6">
        <v>0</v>
      </c>
      <c r="U23" s="6">
        <f t="shared" si="4"/>
        <v>0</v>
      </c>
      <c r="V23" s="6">
        <v>0</v>
      </c>
      <c r="W23" s="6">
        <v>0.108223930411424</v>
      </c>
      <c r="X23" s="6">
        <v>0</v>
      </c>
      <c r="Y23" s="6">
        <f t="shared" si="5"/>
        <v>3.6074643470474697E-2</v>
      </c>
      <c r="Z23" s="6">
        <v>0</v>
      </c>
      <c r="AA23" s="6">
        <v>0</v>
      </c>
      <c r="AB23" s="6">
        <v>0</v>
      </c>
      <c r="AC23" s="6">
        <f t="shared" si="6"/>
        <v>0</v>
      </c>
      <c r="AD23" s="6">
        <v>0</v>
      </c>
      <c r="AE23" s="6">
        <v>0</v>
      </c>
      <c r="AF23" s="6">
        <v>0</v>
      </c>
      <c r="AG23" s="6">
        <f t="shared" si="7"/>
        <v>0</v>
      </c>
    </row>
    <row r="24" spans="1:33" ht="13.9" x14ac:dyDescent="0.3">
      <c r="A24" s="5" t="s">
        <v>42</v>
      </c>
      <c r="B24" s="6">
        <v>0</v>
      </c>
      <c r="C24" s="6">
        <v>0</v>
      </c>
      <c r="D24" s="6">
        <v>0</v>
      </c>
      <c r="E24" s="6">
        <f t="shared" si="0"/>
        <v>0</v>
      </c>
      <c r="F24" s="6">
        <v>0</v>
      </c>
      <c r="G24" s="6">
        <v>0</v>
      </c>
      <c r="H24" s="6">
        <v>0</v>
      </c>
      <c r="I24" s="6">
        <f t="shared" si="1"/>
        <v>0</v>
      </c>
      <c r="J24" s="6">
        <v>0</v>
      </c>
      <c r="K24" s="6">
        <v>0</v>
      </c>
      <c r="L24" s="6">
        <v>4.1938048999999998E-2</v>
      </c>
      <c r="M24" s="6">
        <f t="shared" si="2"/>
        <v>1.39793496666667E-2</v>
      </c>
      <c r="N24" s="6">
        <v>0</v>
      </c>
      <c r="O24" s="6">
        <v>3.3425435000000003E-2</v>
      </c>
      <c r="P24" s="6">
        <v>3.4863222999999999E-2</v>
      </c>
      <c r="Q24" s="6">
        <f t="shared" si="3"/>
        <v>2.2762886E-2</v>
      </c>
      <c r="R24" s="6">
        <v>0</v>
      </c>
      <c r="S24" s="6">
        <v>0</v>
      </c>
      <c r="T24" s="6">
        <v>0</v>
      </c>
      <c r="U24" s="6">
        <f t="shared" si="4"/>
        <v>0</v>
      </c>
      <c r="V24" s="6">
        <v>0</v>
      </c>
      <c r="W24" s="6">
        <v>0</v>
      </c>
      <c r="X24" s="6">
        <v>0</v>
      </c>
      <c r="Y24" s="6">
        <f t="shared" si="5"/>
        <v>0</v>
      </c>
      <c r="Z24" s="6">
        <v>4.1211892E-2</v>
      </c>
      <c r="AA24" s="6">
        <v>0</v>
      </c>
      <c r="AB24" s="6">
        <v>0</v>
      </c>
      <c r="AC24" s="6">
        <f t="shared" si="6"/>
        <v>1.3737297333333299E-2</v>
      </c>
      <c r="AD24" s="6">
        <v>0</v>
      </c>
      <c r="AE24" s="6">
        <v>0</v>
      </c>
      <c r="AF24" s="6">
        <v>0</v>
      </c>
      <c r="AG24" s="6">
        <f t="shared" si="7"/>
        <v>0</v>
      </c>
    </row>
    <row r="25" spans="1:33" ht="13.9" x14ac:dyDescent="0.3">
      <c r="A25" s="5" t="s">
        <v>43</v>
      </c>
      <c r="B25" s="6">
        <v>354.08682229999999</v>
      </c>
      <c r="C25" s="6">
        <v>367.58785269999998</v>
      </c>
      <c r="D25" s="6">
        <v>381.81187679999999</v>
      </c>
      <c r="E25" s="6">
        <f t="shared" si="0"/>
        <v>367.82885060000001</v>
      </c>
      <c r="F25" s="6">
        <v>608.72998610000002</v>
      </c>
      <c r="G25" s="6">
        <v>573.92608129999996</v>
      </c>
      <c r="H25" s="6">
        <v>573.49329929999999</v>
      </c>
      <c r="I25" s="6">
        <f t="shared" si="1"/>
        <v>585.38312223333298</v>
      </c>
      <c r="J25" s="6">
        <v>187.1008841</v>
      </c>
      <c r="K25" s="6">
        <v>160.0075239</v>
      </c>
      <c r="L25" s="6">
        <v>170.66006830000001</v>
      </c>
      <c r="M25" s="6">
        <f t="shared" si="2"/>
        <v>172.5894921</v>
      </c>
      <c r="N25" s="6">
        <v>51.664539550000001</v>
      </c>
      <c r="O25" s="6">
        <v>50.060562740000002</v>
      </c>
      <c r="P25" s="6">
        <v>49.450891159999998</v>
      </c>
      <c r="Q25" s="6">
        <f t="shared" si="3"/>
        <v>50.391997816666702</v>
      </c>
      <c r="R25" s="6">
        <v>190.3837451</v>
      </c>
      <c r="S25" s="6">
        <v>191.7264117</v>
      </c>
      <c r="T25" s="6">
        <v>184.61717279999999</v>
      </c>
      <c r="U25" s="6">
        <f t="shared" si="4"/>
        <v>188.909109866667</v>
      </c>
      <c r="V25" s="6">
        <v>6.2276168715192703</v>
      </c>
      <c r="W25" s="6">
        <v>7.1619033145359197</v>
      </c>
      <c r="X25" s="6">
        <v>5.9726350616289201</v>
      </c>
      <c r="Y25" s="6">
        <f t="shared" si="5"/>
        <v>6.4540517492280403</v>
      </c>
      <c r="Z25" s="6">
        <v>149.90867220000001</v>
      </c>
      <c r="AA25" s="6">
        <v>155.61847599999999</v>
      </c>
      <c r="AB25" s="6">
        <v>150.44406950000001</v>
      </c>
      <c r="AC25" s="6">
        <f t="shared" si="6"/>
        <v>151.99040590000001</v>
      </c>
      <c r="AD25" s="6">
        <v>67.529205270000006</v>
      </c>
      <c r="AE25" s="6">
        <v>71.467714060000006</v>
      </c>
      <c r="AF25" s="6">
        <v>62.82687825</v>
      </c>
      <c r="AG25" s="6">
        <f t="shared" si="7"/>
        <v>67.274599193333302</v>
      </c>
    </row>
    <row r="26" spans="1:33" ht="13.9" x14ac:dyDescent="0.3">
      <c r="A26" s="5" t="s">
        <v>44</v>
      </c>
      <c r="B26" s="6">
        <v>382.42929820000001</v>
      </c>
      <c r="C26" s="6">
        <v>359.0544855</v>
      </c>
      <c r="D26" s="6">
        <v>374.79310750000002</v>
      </c>
      <c r="E26" s="6">
        <f t="shared" si="0"/>
        <v>372.09229706666702</v>
      </c>
      <c r="F26" s="6">
        <v>375.72557189999998</v>
      </c>
      <c r="G26" s="6">
        <v>319.90506390000002</v>
      </c>
      <c r="H26" s="6">
        <v>325.65175970000001</v>
      </c>
      <c r="I26" s="6">
        <f t="shared" si="1"/>
        <v>340.42746516666699</v>
      </c>
      <c r="J26" s="6">
        <v>209.24453009999999</v>
      </c>
      <c r="K26" s="6">
        <v>177.75741619999999</v>
      </c>
      <c r="L26" s="6">
        <v>194.26697909999999</v>
      </c>
      <c r="M26" s="6">
        <f t="shared" si="2"/>
        <v>193.75630846666701</v>
      </c>
      <c r="N26" s="6">
        <v>31.339456120000001</v>
      </c>
      <c r="O26" s="6">
        <v>33.283142120000001</v>
      </c>
      <c r="P26" s="6">
        <v>35.742083940000001</v>
      </c>
      <c r="Q26" s="6">
        <f t="shared" si="3"/>
        <v>33.454894060000001</v>
      </c>
      <c r="R26" s="6">
        <v>219.4283351</v>
      </c>
      <c r="S26" s="6">
        <v>201.21002949999999</v>
      </c>
      <c r="T26" s="6">
        <v>202.97497799999999</v>
      </c>
      <c r="U26" s="6">
        <f t="shared" si="4"/>
        <v>207.87111419999999</v>
      </c>
      <c r="V26" s="6">
        <v>17.481029814790901</v>
      </c>
      <c r="W26" s="6">
        <v>12.4635720019196</v>
      </c>
      <c r="X26" s="6">
        <v>12.6787516220543</v>
      </c>
      <c r="Y26" s="6">
        <f t="shared" si="5"/>
        <v>14.2077844795883</v>
      </c>
      <c r="Z26" s="6">
        <v>163.93643900000001</v>
      </c>
      <c r="AA26" s="6">
        <v>169.19707679999999</v>
      </c>
      <c r="AB26" s="6">
        <v>173.16471820000001</v>
      </c>
      <c r="AC26" s="6">
        <f t="shared" si="6"/>
        <v>168.76607799999999</v>
      </c>
      <c r="AD26" s="6">
        <v>33.608686050000003</v>
      </c>
      <c r="AE26" s="6">
        <v>27.35499373</v>
      </c>
      <c r="AF26" s="6">
        <v>26.383134040000002</v>
      </c>
      <c r="AG26" s="6">
        <f t="shared" si="7"/>
        <v>29.1156046066667</v>
      </c>
    </row>
    <row r="27" spans="1:33" ht="13.9" x14ac:dyDescent="0.3">
      <c r="A27" s="5" t="s">
        <v>45</v>
      </c>
      <c r="B27" s="6">
        <v>210.4682387</v>
      </c>
      <c r="C27" s="6">
        <v>256.72536989999998</v>
      </c>
      <c r="D27" s="6">
        <v>231.18458720000001</v>
      </c>
      <c r="E27" s="6">
        <f t="shared" si="0"/>
        <v>232.79273193333299</v>
      </c>
      <c r="F27" s="6">
        <v>37.200148570000003</v>
      </c>
      <c r="G27" s="6">
        <v>33.585546090000001</v>
      </c>
      <c r="H27" s="6">
        <v>33.963696089999999</v>
      </c>
      <c r="I27" s="6">
        <f t="shared" si="1"/>
        <v>34.916463583333297</v>
      </c>
      <c r="J27" s="6">
        <v>184.11421920000001</v>
      </c>
      <c r="K27" s="6">
        <v>152.62088979999999</v>
      </c>
      <c r="L27" s="6">
        <v>142.62645850000001</v>
      </c>
      <c r="M27" s="6">
        <f t="shared" si="2"/>
        <v>159.78718916666699</v>
      </c>
      <c r="N27" s="6">
        <v>145.8584358</v>
      </c>
      <c r="O27" s="6">
        <v>130.25239540000001</v>
      </c>
      <c r="P27" s="6">
        <v>133.922417</v>
      </c>
      <c r="Q27" s="6">
        <f t="shared" si="3"/>
        <v>136.67774940000001</v>
      </c>
      <c r="R27" s="6">
        <v>107.87365610000001</v>
      </c>
      <c r="S27" s="6">
        <v>100.8005479</v>
      </c>
      <c r="T27" s="6">
        <v>108.8396499</v>
      </c>
      <c r="U27" s="6">
        <f t="shared" si="4"/>
        <v>105.8379513</v>
      </c>
      <c r="V27" s="6">
        <v>19.8346136845263</v>
      </c>
      <c r="W27" s="6">
        <v>20.114991241249999</v>
      </c>
      <c r="X27" s="6">
        <v>20.477784838057101</v>
      </c>
      <c r="Y27" s="6">
        <f t="shared" si="5"/>
        <v>20.142463254611101</v>
      </c>
      <c r="Z27" s="6">
        <v>63.556619159999997</v>
      </c>
      <c r="AA27" s="6">
        <v>50.779601790000001</v>
      </c>
      <c r="AB27" s="6">
        <v>56.200453090000003</v>
      </c>
      <c r="AC27" s="6">
        <f t="shared" si="6"/>
        <v>56.845558013333303</v>
      </c>
      <c r="AD27" s="6">
        <v>29.66307849</v>
      </c>
      <c r="AE27" s="6">
        <v>24.477153820000002</v>
      </c>
      <c r="AF27" s="6">
        <v>27.880478790000002</v>
      </c>
      <c r="AG27" s="6">
        <f t="shared" si="7"/>
        <v>27.340237033333299</v>
      </c>
    </row>
    <row r="28" spans="1:33" ht="13.9" x14ac:dyDescent="0.3">
      <c r="A28" s="5" t="s">
        <v>46</v>
      </c>
      <c r="B28" s="6">
        <v>40.335182609999997</v>
      </c>
      <c r="C28" s="6">
        <v>48.109034370000003</v>
      </c>
      <c r="D28" s="6">
        <v>47.617533119999997</v>
      </c>
      <c r="E28" s="6">
        <f t="shared" si="0"/>
        <v>45.353916699999999</v>
      </c>
      <c r="F28" s="6">
        <v>2.9877912250000001</v>
      </c>
      <c r="G28" s="6">
        <v>2.633662722</v>
      </c>
      <c r="H28" s="6">
        <v>4.6472953400000003</v>
      </c>
      <c r="I28" s="6">
        <f t="shared" si="1"/>
        <v>3.4229164289999998</v>
      </c>
      <c r="J28" s="6">
        <v>37.86821947</v>
      </c>
      <c r="K28" s="6">
        <v>25.375452769999999</v>
      </c>
      <c r="L28" s="6">
        <v>26.20622771</v>
      </c>
      <c r="M28" s="6">
        <f t="shared" si="2"/>
        <v>29.816633316666699</v>
      </c>
      <c r="N28" s="6">
        <v>12.995374979999999</v>
      </c>
      <c r="O28" s="6">
        <v>13.78873031</v>
      </c>
      <c r="P28" s="6">
        <v>18.490949270000002</v>
      </c>
      <c r="Q28" s="6">
        <f t="shared" si="3"/>
        <v>15.0916848533333</v>
      </c>
      <c r="R28" s="6">
        <v>13.371137450000001</v>
      </c>
      <c r="S28" s="6">
        <v>11.144343510000001</v>
      </c>
      <c r="T28" s="6">
        <v>11.863298629999999</v>
      </c>
      <c r="U28" s="6">
        <f t="shared" si="4"/>
        <v>12.126259863333299</v>
      </c>
      <c r="V28" s="6">
        <v>2.1851287268488599</v>
      </c>
      <c r="W28" s="6">
        <v>1.48818770172175</v>
      </c>
      <c r="X28" s="6">
        <v>1.88609528261966</v>
      </c>
      <c r="Y28" s="6">
        <f t="shared" si="5"/>
        <v>1.85313723706342</v>
      </c>
      <c r="Z28" s="6">
        <v>4.648006316</v>
      </c>
      <c r="AA28" s="6">
        <v>6.9820565879999998</v>
      </c>
      <c r="AB28" s="6">
        <v>7.873068484</v>
      </c>
      <c r="AC28" s="6">
        <f t="shared" si="6"/>
        <v>6.5010437960000003</v>
      </c>
      <c r="AD28" s="6">
        <v>0.97014763900000001</v>
      </c>
      <c r="AE28" s="6">
        <v>1.4363765669999999</v>
      </c>
      <c r="AF28" s="6">
        <v>1.098060697</v>
      </c>
      <c r="AG28" s="6">
        <f t="shared" si="7"/>
        <v>1.1681949676666701</v>
      </c>
    </row>
    <row r="29" spans="1:33" ht="13.9" x14ac:dyDescent="0.3">
      <c r="A29" s="5" t="s">
        <v>47</v>
      </c>
      <c r="B29" s="6">
        <v>483.11832989999999</v>
      </c>
      <c r="C29" s="6">
        <v>520.23167579999995</v>
      </c>
      <c r="D29" s="6">
        <v>504.10072300000002</v>
      </c>
      <c r="E29" s="6">
        <f t="shared" si="0"/>
        <v>502.483576233333</v>
      </c>
      <c r="F29" s="6">
        <v>96.179136999999997</v>
      </c>
      <c r="G29" s="6">
        <v>101.009478</v>
      </c>
      <c r="H29" s="6">
        <v>94.74306258</v>
      </c>
      <c r="I29" s="6">
        <f t="shared" si="1"/>
        <v>97.310559193333305</v>
      </c>
      <c r="J29" s="6">
        <v>494.4330089</v>
      </c>
      <c r="K29" s="6">
        <v>480.08693779999999</v>
      </c>
      <c r="L29" s="6">
        <v>462.1198708</v>
      </c>
      <c r="M29" s="6">
        <f t="shared" si="2"/>
        <v>478.87993916666699</v>
      </c>
      <c r="N29" s="6">
        <v>174.74713159999999</v>
      </c>
      <c r="O29" s="6">
        <v>160.9792927</v>
      </c>
      <c r="P29" s="6">
        <v>162.0703718</v>
      </c>
      <c r="Q29" s="6">
        <f t="shared" si="3"/>
        <v>165.932265366667</v>
      </c>
      <c r="R29" s="6">
        <v>327.09084569999999</v>
      </c>
      <c r="S29" s="6">
        <v>323.21207930000003</v>
      </c>
      <c r="T29" s="6">
        <v>356.32744109999999</v>
      </c>
      <c r="U29" s="6">
        <f t="shared" si="4"/>
        <v>335.54345536666699</v>
      </c>
      <c r="V29" s="6">
        <v>14.198548593841201</v>
      </c>
      <c r="W29" s="6">
        <v>13.379237293491901</v>
      </c>
      <c r="X29" s="6">
        <v>16.215910836227899</v>
      </c>
      <c r="Y29" s="6">
        <f t="shared" si="5"/>
        <v>14.5978989078537</v>
      </c>
      <c r="Z29" s="6">
        <v>120.7160361</v>
      </c>
      <c r="AA29" s="6">
        <v>118.04663909999999</v>
      </c>
      <c r="AB29" s="6">
        <v>110.1511902</v>
      </c>
      <c r="AC29" s="6">
        <f t="shared" si="6"/>
        <v>116.30462180000001</v>
      </c>
      <c r="AD29" s="6">
        <v>16.601699780000001</v>
      </c>
      <c r="AE29" s="6">
        <v>14.40763905</v>
      </c>
      <c r="AF29" s="6">
        <v>11.069757149999999</v>
      </c>
      <c r="AG29" s="6">
        <f t="shared" si="7"/>
        <v>14.026365326666699</v>
      </c>
    </row>
    <row r="30" spans="1:33" ht="13.9" x14ac:dyDescent="0.3">
      <c r="A30" s="5" t="s">
        <v>48</v>
      </c>
      <c r="B30" s="6">
        <v>346.4723181</v>
      </c>
      <c r="C30" s="6">
        <v>411.43436639999999</v>
      </c>
      <c r="D30" s="6">
        <v>379.04260379999999</v>
      </c>
      <c r="E30" s="6">
        <f t="shared" si="0"/>
        <v>378.98309610000001</v>
      </c>
      <c r="F30" s="6">
        <v>70.448318299999997</v>
      </c>
      <c r="G30" s="6">
        <v>69.193810139999997</v>
      </c>
      <c r="H30" s="6">
        <v>67.208360020000001</v>
      </c>
      <c r="I30" s="6">
        <f t="shared" si="1"/>
        <v>68.950162820000003</v>
      </c>
      <c r="J30" s="6">
        <v>302.96789699999999</v>
      </c>
      <c r="K30" s="6">
        <v>301.65170540000003</v>
      </c>
      <c r="L30" s="6">
        <v>299.49865390000002</v>
      </c>
      <c r="M30" s="6">
        <f t="shared" si="2"/>
        <v>301.37275210000001</v>
      </c>
      <c r="N30" s="6">
        <v>138.50852269999999</v>
      </c>
      <c r="O30" s="6">
        <v>137.66458560000001</v>
      </c>
      <c r="P30" s="6">
        <v>127.45646979999999</v>
      </c>
      <c r="Q30" s="6">
        <f t="shared" si="3"/>
        <v>134.54319269999999</v>
      </c>
      <c r="R30" s="6">
        <v>173.53779119999999</v>
      </c>
      <c r="S30" s="6">
        <v>174.374109</v>
      </c>
      <c r="T30" s="6">
        <v>178.89389969999999</v>
      </c>
      <c r="U30" s="6">
        <f t="shared" si="4"/>
        <v>175.60193330000001</v>
      </c>
      <c r="V30" s="6">
        <v>3.7935053494995699</v>
      </c>
      <c r="W30" s="6">
        <v>5.8130479275172</v>
      </c>
      <c r="X30" s="6">
        <v>6.5487332223228396</v>
      </c>
      <c r="Y30" s="6">
        <f t="shared" si="5"/>
        <v>5.3850954997798697</v>
      </c>
      <c r="Z30" s="6">
        <v>88.231541890000003</v>
      </c>
      <c r="AA30" s="6">
        <v>82.777124920000006</v>
      </c>
      <c r="AB30" s="6">
        <v>91.771434720000002</v>
      </c>
      <c r="AC30" s="6">
        <f t="shared" si="6"/>
        <v>87.593367176666703</v>
      </c>
      <c r="AD30" s="6">
        <v>3.5059490210000002</v>
      </c>
      <c r="AE30" s="6">
        <v>3.2615094999999998</v>
      </c>
      <c r="AF30" s="6">
        <v>1.913654827</v>
      </c>
      <c r="AG30" s="6">
        <f t="shared" si="7"/>
        <v>2.8937044493333302</v>
      </c>
    </row>
    <row r="31" spans="1:33" ht="13.9" x14ac:dyDescent="0.3">
      <c r="A31" s="5" t="s">
        <v>49</v>
      </c>
      <c r="B31" s="6">
        <v>0</v>
      </c>
      <c r="C31" s="6">
        <v>0</v>
      </c>
      <c r="D31" s="6">
        <v>0</v>
      </c>
      <c r="E31" s="6">
        <f t="shared" si="0"/>
        <v>0</v>
      </c>
      <c r="F31" s="6">
        <v>0</v>
      </c>
      <c r="G31" s="6">
        <v>0</v>
      </c>
      <c r="H31" s="6">
        <v>0</v>
      </c>
      <c r="I31" s="6">
        <f t="shared" si="1"/>
        <v>0</v>
      </c>
      <c r="J31" s="6">
        <v>0</v>
      </c>
      <c r="K31" s="6">
        <v>0</v>
      </c>
      <c r="L31" s="6">
        <v>0</v>
      </c>
      <c r="M31" s="6">
        <f t="shared" si="2"/>
        <v>0</v>
      </c>
      <c r="N31" s="6">
        <v>0.34414155899999999</v>
      </c>
      <c r="O31" s="6">
        <v>6.5555311000000005E-2</v>
      </c>
      <c r="P31" s="6">
        <v>0.37606336699999998</v>
      </c>
      <c r="Q31" s="6">
        <f t="shared" si="3"/>
        <v>0.26192007899999997</v>
      </c>
      <c r="R31" s="6">
        <v>0</v>
      </c>
      <c r="S31" s="6">
        <v>0</v>
      </c>
      <c r="T31" s="6">
        <v>0</v>
      </c>
      <c r="U31" s="6">
        <f t="shared" si="4"/>
        <v>0</v>
      </c>
      <c r="V31" s="6">
        <v>0</v>
      </c>
      <c r="W31" s="6">
        <v>0</v>
      </c>
      <c r="X31" s="6">
        <v>0</v>
      </c>
      <c r="Y31" s="6">
        <f t="shared" si="5"/>
        <v>0</v>
      </c>
      <c r="Z31" s="6">
        <v>0</v>
      </c>
      <c r="AA31" s="6">
        <v>0</v>
      </c>
      <c r="AB31" s="6">
        <v>0</v>
      </c>
      <c r="AC31" s="6">
        <f t="shared" si="6"/>
        <v>0</v>
      </c>
      <c r="AD31" s="6">
        <v>0</v>
      </c>
      <c r="AE31" s="6">
        <v>0</v>
      </c>
      <c r="AF31" s="6">
        <v>0</v>
      </c>
      <c r="AG31" s="6">
        <f t="shared" si="7"/>
        <v>0</v>
      </c>
    </row>
    <row r="32" spans="1:33" ht="13.9" x14ac:dyDescent="0.3">
      <c r="A32" s="5" t="s">
        <v>50</v>
      </c>
      <c r="B32" s="6">
        <v>4.1634376000000001E-2</v>
      </c>
      <c r="C32" s="6">
        <v>4.2018834999999997E-2</v>
      </c>
      <c r="D32" s="6">
        <v>0</v>
      </c>
      <c r="E32" s="6">
        <f t="shared" si="0"/>
        <v>2.78844036666667E-2</v>
      </c>
      <c r="F32" s="6">
        <v>0</v>
      </c>
      <c r="G32" s="6">
        <v>0</v>
      </c>
      <c r="H32" s="6">
        <v>0</v>
      </c>
      <c r="I32" s="6">
        <f t="shared" si="1"/>
        <v>0</v>
      </c>
      <c r="J32" s="6">
        <v>0</v>
      </c>
      <c r="K32" s="6">
        <v>0</v>
      </c>
      <c r="L32" s="6">
        <v>4.1125295999999999E-2</v>
      </c>
      <c r="M32" s="6">
        <f t="shared" si="2"/>
        <v>1.3708432E-2</v>
      </c>
      <c r="N32" s="6">
        <v>2.0266114059999998</v>
      </c>
      <c r="O32" s="6">
        <v>1.8027710459999999</v>
      </c>
      <c r="P32" s="6">
        <v>1.3333155750000001</v>
      </c>
      <c r="Q32" s="6">
        <f t="shared" si="3"/>
        <v>1.7208993423333301</v>
      </c>
      <c r="R32" s="6">
        <v>0.25638481600000002</v>
      </c>
      <c r="S32" s="6">
        <v>0.12653632200000001</v>
      </c>
      <c r="T32" s="6">
        <v>0</v>
      </c>
      <c r="U32" s="6">
        <f t="shared" si="4"/>
        <v>0.127640379333333</v>
      </c>
      <c r="V32" s="6">
        <v>0</v>
      </c>
      <c r="W32" s="6">
        <v>0</v>
      </c>
      <c r="X32" s="6">
        <v>0</v>
      </c>
      <c r="Y32" s="6">
        <f t="shared" si="5"/>
        <v>0</v>
      </c>
      <c r="Z32" s="6">
        <v>0</v>
      </c>
      <c r="AA32" s="6">
        <v>0</v>
      </c>
      <c r="AB32" s="6">
        <v>0</v>
      </c>
      <c r="AC32" s="6">
        <f t="shared" si="6"/>
        <v>0</v>
      </c>
      <c r="AD32" s="6">
        <v>0.13375789699999999</v>
      </c>
      <c r="AE32" s="6">
        <v>0</v>
      </c>
      <c r="AF32" s="6">
        <v>0</v>
      </c>
      <c r="AG32" s="6">
        <f t="shared" si="7"/>
        <v>4.4585965666666699E-2</v>
      </c>
    </row>
    <row r="33" spans="1:33" ht="13.9" x14ac:dyDescent="0.3">
      <c r="A33" s="5" t="s">
        <v>51</v>
      </c>
      <c r="B33" s="6">
        <v>2.2224142659999999</v>
      </c>
      <c r="C33" s="6">
        <v>1.1214682060000001</v>
      </c>
      <c r="D33" s="6">
        <v>0.93547999000000004</v>
      </c>
      <c r="E33" s="6">
        <f t="shared" si="0"/>
        <v>1.426454154</v>
      </c>
      <c r="F33" s="6">
        <v>9.2948528000000002E-2</v>
      </c>
      <c r="G33" s="6">
        <v>0</v>
      </c>
      <c r="H33" s="6">
        <v>4.5759907000000002E-2</v>
      </c>
      <c r="I33" s="6">
        <f t="shared" si="1"/>
        <v>4.6236144999999999E-2</v>
      </c>
      <c r="J33" s="6">
        <v>1.34089685</v>
      </c>
      <c r="K33" s="6">
        <v>1.2484571229999999</v>
      </c>
      <c r="L33" s="6">
        <v>1.4634932890000001</v>
      </c>
      <c r="M33" s="6">
        <f t="shared" si="2"/>
        <v>1.3509490873333301</v>
      </c>
      <c r="N33" s="6">
        <v>8.5046476999999995E-2</v>
      </c>
      <c r="O33" s="6">
        <v>0.10935304</v>
      </c>
      <c r="P33" s="6">
        <v>3.8018944999999998E-2</v>
      </c>
      <c r="Q33" s="6">
        <f t="shared" si="3"/>
        <v>7.7472820666666706E-2</v>
      </c>
      <c r="R33" s="6">
        <v>0.85535279200000003</v>
      </c>
      <c r="S33" s="6">
        <v>0.328339938</v>
      </c>
      <c r="T33" s="6">
        <v>0.23234657</v>
      </c>
      <c r="U33" s="6">
        <f t="shared" si="4"/>
        <v>0.47201310000000002</v>
      </c>
      <c r="V33" s="6">
        <v>0</v>
      </c>
      <c r="W33" s="6">
        <v>0</v>
      </c>
      <c r="X33" s="6">
        <v>0.112461141133212</v>
      </c>
      <c r="Y33" s="6">
        <f t="shared" si="5"/>
        <v>3.7487047044403997E-2</v>
      </c>
      <c r="Z33" s="6">
        <v>8.9884558000000003E-2</v>
      </c>
      <c r="AA33" s="6">
        <v>0.68960179200000005</v>
      </c>
      <c r="AB33" s="6">
        <v>9.1847547000000002E-2</v>
      </c>
      <c r="AC33" s="6">
        <f t="shared" si="6"/>
        <v>0.29044463233333301</v>
      </c>
      <c r="AD33" s="6">
        <v>3.7187001999999997E-2</v>
      </c>
      <c r="AE33" s="6">
        <v>0</v>
      </c>
      <c r="AF33" s="6">
        <v>0</v>
      </c>
      <c r="AG33" s="6">
        <f t="shared" si="7"/>
        <v>1.2395667333333299E-2</v>
      </c>
    </row>
    <row r="34" spans="1:33" ht="13.9" x14ac:dyDescent="0.3">
      <c r="A34" s="5" t="s">
        <v>52</v>
      </c>
      <c r="B34" s="6">
        <v>45.566841709999998</v>
      </c>
      <c r="C34" s="6">
        <v>47.665365620000003</v>
      </c>
      <c r="D34" s="6">
        <v>39.027568690000003</v>
      </c>
      <c r="E34" s="6">
        <f t="shared" si="0"/>
        <v>44.086592006666699</v>
      </c>
      <c r="F34" s="6">
        <v>2.5671498100000001</v>
      </c>
      <c r="G34" s="6">
        <v>2.3085004470000001</v>
      </c>
      <c r="H34" s="6">
        <v>1.6851267510000001</v>
      </c>
      <c r="I34" s="6">
        <f t="shared" si="1"/>
        <v>2.1869256693333301</v>
      </c>
      <c r="J34" s="6">
        <v>40.822859649999998</v>
      </c>
      <c r="K34" s="6">
        <v>33.459531650000002</v>
      </c>
      <c r="L34" s="6">
        <v>51.872706569999998</v>
      </c>
      <c r="M34" s="6">
        <f t="shared" si="2"/>
        <v>42.051699290000002</v>
      </c>
      <c r="N34" s="6">
        <v>8.2603078550000006</v>
      </c>
      <c r="O34" s="6">
        <v>5.4364082720000004</v>
      </c>
      <c r="P34" s="6">
        <v>7.3153278840000002</v>
      </c>
      <c r="Q34" s="6">
        <f t="shared" si="3"/>
        <v>7.0040146703333299</v>
      </c>
      <c r="R34" s="6">
        <v>6.7372232289999996</v>
      </c>
      <c r="S34" s="6">
        <v>4.6205842529999996</v>
      </c>
      <c r="T34" s="6">
        <v>6.1177220820000002</v>
      </c>
      <c r="U34" s="6">
        <f t="shared" si="4"/>
        <v>5.8251765213333302</v>
      </c>
      <c r="V34" s="6">
        <v>0</v>
      </c>
      <c r="W34" s="6">
        <v>9.19044488414473E-2</v>
      </c>
      <c r="X34" s="6">
        <v>0</v>
      </c>
      <c r="Y34" s="6">
        <f t="shared" si="5"/>
        <v>3.06348162804824E-2</v>
      </c>
      <c r="Z34" s="6">
        <v>5.5856832660000002</v>
      </c>
      <c r="AA34" s="6">
        <v>6.0524415459999998</v>
      </c>
      <c r="AB34" s="6">
        <v>7.863899537</v>
      </c>
      <c r="AC34" s="6">
        <f t="shared" si="6"/>
        <v>6.500674783</v>
      </c>
      <c r="AD34" s="6">
        <v>0.68471304399999999</v>
      </c>
      <c r="AE34" s="6">
        <v>9.4618456000000004E-2</v>
      </c>
      <c r="AF34" s="6">
        <v>0.90904445700000003</v>
      </c>
      <c r="AG34" s="6">
        <f t="shared" si="7"/>
        <v>0.56279198566666699</v>
      </c>
    </row>
    <row r="35" spans="1:33" ht="13.9" x14ac:dyDescent="0.3">
      <c r="A35" s="5" t="s">
        <v>53</v>
      </c>
      <c r="B35" s="6">
        <v>4.1959643999999997E-2</v>
      </c>
      <c r="C35" s="6">
        <v>0</v>
      </c>
      <c r="D35" s="6">
        <v>0</v>
      </c>
      <c r="E35" s="6">
        <f t="shared" si="0"/>
        <v>1.3986548E-2</v>
      </c>
      <c r="F35" s="6">
        <v>0</v>
      </c>
      <c r="G35" s="6">
        <v>0</v>
      </c>
      <c r="H35" s="6">
        <v>0</v>
      </c>
      <c r="I35" s="6">
        <f t="shared" si="1"/>
        <v>0</v>
      </c>
      <c r="J35" s="6">
        <v>0</v>
      </c>
      <c r="K35" s="6">
        <v>0</v>
      </c>
      <c r="L35" s="6">
        <v>0</v>
      </c>
      <c r="M35" s="6">
        <f t="shared" si="2"/>
        <v>0</v>
      </c>
      <c r="N35" s="6">
        <v>0</v>
      </c>
      <c r="O35" s="6">
        <v>0</v>
      </c>
      <c r="P35" s="6">
        <v>0</v>
      </c>
      <c r="Q35" s="6">
        <f t="shared" si="3"/>
        <v>0</v>
      </c>
      <c r="R35" s="6">
        <v>0</v>
      </c>
      <c r="S35" s="6">
        <v>0</v>
      </c>
      <c r="T35" s="6">
        <v>0</v>
      </c>
      <c r="U35" s="6">
        <f t="shared" si="4"/>
        <v>0</v>
      </c>
      <c r="V35" s="6">
        <v>0</v>
      </c>
      <c r="W35" s="6">
        <v>0</v>
      </c>
      <c r="X35" s="6">
        <v>0</v>
      </c>
      <c r="Y35" s="6">
        <f t="shared" ref="Y35:Y40" si="8">AVERAGE(V35:X35)</f>
        <v>0</v>
      </c>
      <c r="Z35" s="6">
        <v>0</v>
      </c>
      <c r="AA35" s="6">
        <v>0</v>
      </c>
      <c r="AB35" s="6">
        <v>0</v>
      </c>
      <c r="AC35" s="6">
        <f t="shared" si="6"/>
        <v>0</v>
      </c>
      <c r="AD35" s="6">
        <v>0</v>
      </c>
      <c r="AE35" s="6">
        <v>0</v>
      </c>
      <c r="AF35" s="6">
        <v>0</v>
      </c>
      <c r="AG35" s="6">
        <f t="shared" si="7"/>
        <v>0</v>
      </c>
    </row>
    <row r="36" spans="1:33" ht="13.9" x14ac:dyDescent="0.3">
      <c r="A36" s="7" t="s">
        <v>54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f t="shared" si="8"/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</row>
    <row r="37" spans="1:33" ht="13.9" x14ac:dyDescent="0.3">
      <c r="A37" s="5" t="s">
        <v>55</v>
      </c>
      <c r="B37" s="6">
        <v>19.298591680000001</v>
      </c>
      <c r="C37" s="6">
        <v>24.47461801</v>
      </c>
      <c r="D37" s="6">
        <v>19.78644491</v>
      </c>
      <c r="E37" s="6">
        <f>AVERAGE(B37:D37)</f>
        <v>21.186551533333301</v>
      </c>
      <c r="F37" s="6">
        <v>28.800810210000002</v>
      </c>
      <c r="G37" s="6">
        <v>32.161644070000001</v>
      </c>
      <c r="H37" s="6">
        <v>29.11384919</v>
      </c>
      <c r="I37" s="6">
        <f>AVERAGE(F37:H37)</f>
        <v>30.025434489999999</v>
      </c>
      <c r="J37" s="6">
        <v>21.963435860000001</v>
      </c>
      <c r="K37" s="6">
        <v>20.764044200000001</v>
      </c>
      <c r="L37" s="6">
        <v>18.01957118</v>
      </c>
      <c r="M37" s="6">
        <f>AVERAGE(J37:L37)</f>
        <v>20.249017080000002</v>
      </c>
      <c r="N37" s="6">
        <v>29.19487006</v>
      </c>
      <c r="O37" s="6">
        <v>32.50787862</v>
      </c>
      <c r="P37" s="6">
        <v>27.537573259999998</v>
      </c>
      <c r="Q37" s="6">
        <f>AVERAGE(N37:P37)</f>
        <v>29.74677398</v>
      </c>
      <c r="R37" s="6">
        <v>53.964223779999998</v>
      </c>
      <c r="S37" s="6">
        <v>45.040925389999998</v>
      </c>
      <c r="T37" s="6">
        <v>46.193333629999998</v>
      </c>
      <c r="U37" s="6">
        <f>AVERAGE(R37:T37)</f>
        <v>48.3994942666667</v>
      </c>
      <c r="V37" s="6">
        <v>19.735045650655699</v>
      </c>
      <c r="W37" s="6">
        <v>21.1187077222509</v>
      </c>
      <c r="X37" s="6">
        <v>15.477702813587801</v>
      </c>
      <c r="Y37" s="6">
        <f t="shared" si="8"/>
        <v>18.777152062164799</v>
      </c>
      <c r="Z37" s="6">
        <v>35.874603039999997</v>
      </c>
      <c r="AA37" s="6">
        <v>34.962265389999999</v>
      </c>
      <c r="AB37" s="6">
        <v>33.69653005</v>
      </c>
      <c r="AC37" s="6">
        <f>AVERAGE(Z37:AB37)</f>
        <v>34.844466160000003</v>
      </c>
      <c r="AD37" s="6">
        <v>2.4566111390000001</v>
      </c>
      <c r="AE37" s="6">
        <v>1.72430109</v>
      </c>
      <c r="AF37" s="6">
        <v>2.6051653510000001</v>
      </c>
      <c r="AG37" s="6">
        <f>AVERAGE(AD37:AF37)</f>
        <v>2.2620258600000001</v>
      </c>
    </row>
    <row r="38" spans="1:33" ht="13.9" x14ac:dyDescent="0.3">
      <c r="A38" s="5" t="s">
        <v>56</v>
      </c>
      <c r="B38" s="6">
        <v>28.54735071</v>
      </c>
      <c r="C38" s="6">
        <v>31.640609770000001</v>
      </c>
      <c r="D38" s="6">
        <v>26.48518262</v>
      </c>
      <c r="E38" s="6">
        <f>AVERAGE(B38:D38)</f>
        <v>28.891047700000001</v>
      </c>
      <c r="F38" s="6">
        <v>152.70277290000001</v>
      </c>
      <c r="G38" s="6">
        <v>144.3867789</v>
      </c>
      <c r="H38" s="6">
        <v>145.78517070000001</v>
      </c>
      <c r="I38" s="6">
        <f>AVERAGE(F38:H38)</f>
        <v>147.62490750000001</v>
      </c>
      <c r="J38" s="6">
        <v>34.363322660000001</v>
      </c>
      <c r="K38" s="6">
        <v>33.23701646</v>
      </c>
      <c r="L38" s="6">
        <v>35.175929369999999</v>
      </c>
      <c r="M38" s="6">
        <f>AVERAGE(J38:L38)</f>
        <v>34.258756163333302</v>
      </c>
      <c r="N38" s="6">
        <v>153.19782330000001</v>
      </c>
      <c r="O38" s="6">
        <v>134.61816400000001</v>
      </c>
      <c r="P38" s="6">
        <v>127.1631912</v>
      </c>
      <c r="Q38" s="6">
        <f>AVERAGE(N38:P38)</f>
        <v>138.32639283333299</v>
      </c>
      <c r="R38" s="6">
        <v>107.59210539999999</v>
      </c>
      <c r="S38" s="6">
        <v>99.156435259999995</v>
      </c>
      <c r="T38" s="6">
        <v>113.8753383</v>
      </c>
      <c r="U38" s="6">
        <f>AVERAGE(R38:T38)</f>
        <v>106.87462632</v>
      </c>
      <c r="V38" s="6">
        <v>13.464096565400601</v>
      </c>
      <c r="W38" s="6">
        <v>11.6192146575953</v>
      </c>
      <c r="X38" s="6">
        <v>8.9328456238421499</v>
      </c>
      <c r="Y38" s="6">
        <f t="shared" si="8"/>
        <v>11.338718948945999</v>
      </c>
      <c r="Z38" s="6">
        <v>93.910167749999999</v>
      </c>
      <c r="AA38" s="6">
        <v>87.06218724</v>
      </c>
      <c r="AB38" s="6">
        <v>75.55534926</v>
      </c>
      <c r="AC38" s="6">
        <f>AVERAGE(Z38:AB38)</f>
        <v>85.509234750000005</v>
      </c>
      <c r="AD38" s="6">
        <v>5.8490741399999999</v>
      </c>
      <c r="AE38" s="6">
        <v>5.6578629510000003</v>
      </c>
      <c r="AF38" s="6">
        <v>7.4147013829999997</v>
      </c>
      <c r="AG38" s="6">
        <f>AVERAGE(AD38:AF38)</f>
        <v>6.3072128246666699</v>
      </c>
    </row>
    <row r="39" spans="1:33" ht="13.9" x14ac:dyDescent="0.3">
      <c r="A39" s="5" t="s">
        <v>57</v>
      </c>
      <c r="B39" s="6">
        <v>0</v>
      </c>
      <c r="C39" s="6">
        <v>0</v>
      </c>
      <c r="D39" s="6">
        <v>0</v>
      </c>
      <c r="E39" s="6">
        <f>AVERAGE(B39:D39)</f>
        <v>0</v>
      </c>
      <c r="F39" s="6">
        <v>0</v>
      </c>
      <c r="G39" s="6">
        <v>0</v>
      </c>
      <c r="H39" s="6">
        <v>0</v>
      </c>
      <c r="I39" s="6">
        <f>AVERAGE(F39:H39)</f>
        <v>0</v>
      </c>
      <c r="J39" s="6">
        <v>0</v>
      </c>
      <c r="K39" s="6">
        <v>0</v>
      </c>
      <c r="L39" s="6">
        <v>0</v>
      </c>
      <c r="M39" s="6">
        <f>AVERAGE(J39:L39)</f>
        <v>0</v>
      </c>
      <c r="N39" s="6">
        <v>0</v>
      </c>
      <c r="O39" s="6">
        <v>0</v>
      </c>
      <c r="P39" s="6">
        <v>0</v>
      </c>
      <c r="Q39" s="6">
        <f>AVERAGE(N39:P39)</f>
        <v>0</v>
      </c>
      <c r="R39" s="6">
        <v>0</v>
      </c>
      <c r="S39" s="6">
        <v>3.8049382999999999E-2</v>
      </c>
      <c r="T39" s="6">
        <v>0</v>
      </c>
      <c r="U39" s="6">
        <f>AVERAGE(R39:T39)</f>
        <v>1.26831276666667E-2</v>
      </c>
      <c r="V39" s="6">
        <v>0</v>
      </c>
      <c r="W39" s="6">
        <v>0</v>
      </c>
      <c r="X39" s="6">
        <v>0</v>
      </c>
      <c r="Y39" s="6">
        <f t="shared" si="8"/>
        <v>0</v>
      </c>
      <c r="Z39" s="6">
        <v>0</v>
      </c>
      <c r="AA39" s="6">
        <v>0</v>
      </c>
      <c r="AB39" s="6">
        <v>0</v>
      </c>
      <c r="AC39" s="6">
        <f>AVERAGE(Z39:AB39)</f>
        <v>0</v>
      </c>
      <c r="AD39" s="6">
        <v>0</v>
      </c>
      <c r="AE39" s="6">
        <v>0</v>
      </c>
      <c r="AF39" s="6">
        <v>5.1675885999999997E-2</v>
      </c>
      <c r="AG39" s="6">
        <f>AVERAGE(AD39:AF39)</f>
        <v>1.72252953333333E-2</v>
      </c>
    </row>
    <row r="40" spans="1:33" ht="13.9" x14ac:dyDescent="0.3">
      <c r="A40" s="5" t="s">
        <v>58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f t="shared" si="8"/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</row>
    <row r="41" spans="1:33" ht="13.9" x14ac:dyDescent="0.3">
      <c r="A41" s="5" t="s">
        <v>59</v>
      </c>
      <c r="B41" s="6">
        <v>0</v>
      </c>
      <c r="C41" s="6">
        <v>0</v>
      </c>
      <c r="D41" s="6">
        <v>0</v>
      </c>
      <c r="E41" s="6">
        <f t="shared" ref="E41:E49" si="9">AVERAGE(B41:D41)</f>
        <v>0</v>
      </c>
      <c r="F41" s="6">
        <v>0.301595222</v>
      </c>
      <c r="G41" s="6">
        <v>0</v>
      </c>
      <c r="H41" s="6">
        <v>0.22271954999999999</v>
      </c>
      <c r="I41" s="6">
        <f t="shared" ref="I41:I49" si="10">AVERAGE(F41:H41)</f>
        <v>0.174771590666667</v>
      </c>
      <c r="J41" s="6">
        <v>3.7507604E-2</v>
      </c>
      <c r="K41" s="6">
        <v>0</v>
      </c>
      <c r="L41" s="6">
        <v>0</v>
      </c>
      <c r="M41" s="6">
        <f t="shared" ref="M41:M49" si="11">AVERAGE(J41:L41)</f>
        <v>1.25025346666667E-2</v>
      </c>
      <c r="N41" s="6">
        <v>3.4494375000000001E-2</v>
      </c>
      <c r="O41" s="6">
        <v>0</v>
      </c>
      <c r="P41" s="6">
        <v>0.33924597499999998</v>
      </c>
      <c r="Q41" s="6">
        <f t="shared" ref="Q41:Q49" si="12">AVERAGE(N41:P41)</f>
        <v>0.124580116666667</v>
      </c>
      <c r="R41" s="6">
        <v>7.7094734999999998E-2</v>
      </c>
      <c r="S41" s="6">
        <v>3.8049382999999999E-2</v>
      </c>
      <c r="T41" s="6">
        <v>0.15078155100000001</v>
      </c>
      <c r="U41" s="6">
        <f t="shared" ref="U41:U49" si="13">AVERAGE(R41:T41)</f>
        <v>8.8641889666666696E-2</v>
      </c>
      <c r="V41" s="6">
        <v>0.190243724820058</v>
      </c>
      <c r="W41" s="6">
        <v>0.161957490266047</v>
      </c>
      <c r="X41" s="6">
        <v>9.1227219380787802E-2</v>
      </c>
      <c r="Y41" s="6">
        <f>AVERAGE(V41:X41)</f>
        <v>0.147809478155631</v>
      </c>
      <c r="Z41" s="6">
        <v>0.29165339200000001</v>
      </c>
      <c r="AA41" s="6">
        <v>7.4586300999999994E-2</v>
      </c>
      <c r="AB41" s="6">
        <v>0</v>
      </c>
      <c r="AC41" s="6">
        <f t="shared" ref="AC41:AC49" si="14">AVERAGE(Z41:AB41)</f>
        <v>0.12207989766666701</v>
      </c>
      <c r="AD41" s="6">
        <v>0.120662718</v>
      </c>
      <c r="AE41" s="6">
        <v>0.13895018100000001</v>
      </c>
      <c r="AF41" s="6">
        <v>0.15502765800000001</v>
      </c>
      <c r="AG41" s="6">
        <f t="shared" ref="AG41:AG49" si="15">AVERAGE(AD41:AF41)</f>
        <v>0.13821351900000001</v>
      </c>
    </row>
    <row r="42" spans="1:33" ht="13.9" x14ac:dyDescent="0.3">
      <c r="A42" s="5" t="s">
        <v>60</v>
      </c>
      <c r="B42" s="6">
        <v>0.29734723699999999</v>
      </c>
      <c r="C42" s="6">
        <v>0.150046496</v>
      </c>
      <c r="D42" s="6">
        <v>0.35572431599999998</v>
      </c>
      <c r="E42" s="6">
        <f t="shared" si="9"/>
        <v>0.26770601633333302</v>
      </c>
      <c r="F42" s="6">
        <v>0</v>
      </c>
      <c r="G42" s="6">
        <v>0</v>
      </c>
      <c r="H42" s="6">
        <v>0.18367298500000001</v>
      </c>
      <c r="I42" s="6">
        <f t="shared" si="10"/>
        <v>6.12243283333333E-2</v>
      </c>
      <c r="J42" s="6">
        <v>0.111354756</v>
      </c>
      <c r="K42" s="6">
        <v>0.33407387799999999</v>
      </c>
      <c r="L42" s="6">
        <v>0</v>
      </c>
      <c r="M42" s="6">
        <f t="shared" si="11"/>
        <v>0.148476211333333</v>
      </c>
      <c r="N42" s="6">
        <v>0</v>
      </c>
      <c r="O42" s="6">
        <v>0</v>
      </c>
      <c r="P42" s="6">
        <v>0</v>
      </c>
      <c r="Q42" s="6">
        <f t="shared" si="12"/>
        <v>0</v>
      </c>
      <c r="R42" s="6">
        <v>0.19073610899999999</v>
      </c>
      <c r="S42" s="6">
        <v>3.7654407000000001E-2</v>
      </c>
      <c r="T42" s="6">
        <v>0</v>
      </c>
      <c r="U42" s="6">
        <f t="shared" si="13"/>
        <v>7.6130171999999996E-2</v>
      </c>
      <c r="V42" s="6">
        <v>9.4134438232762602E-2</v>
      </c>
      <c r="W42" s="6">
        <v>0</v>
      </c>
      <c r="X42" s="6">
        <v>0</v>
      </c>
      <c r="Y42" s="6">
        <f>AVERAGE(V42:X42)</f>
        <v>3.1378146077587502E-2</v>
      </c>
      <c r="Z42" s="6">
        <v>0.21646938600000001</v>
      </c>
      <c r="AA42" s="6">
        <v>0.29524819499999999</v>
      </c>
      <c r="AB42" s="6">
        <v>0.14746457399999999</v>
      </c>
      <c r="AC42" s="6">
        <f t="shared" si="14"/>
        <v>0.219727385</v>
      </c>
      <c r="AD42" s="6">
        <v>0</v>
      </c>
      <c r="AE42" s="6">
        <v>0.11000623299999999</v>
      </c>
      <c r="AF42" s="6">
        <v>0</v>
      </c>
      <c r="AG42" s="6">
        <f t="shared" si="15"/>
        <v>3.6668744333333302E-2</v>
      </c>
    </row>
    <row r="43" spans="1:33" ht="13.9" x14ac:dyDescent="0.3">
      <c r="A43" s="5" t="s">
        <v>61</v>
      </c>
      <c r="B43" s="6">
        <v>5.9827016950000003</v>
      </c>
      <c r="C43" s="6">
        <v>3.7051038209999998</v>
      </c>
      <c r="D43" s="6">
        <v>5.3498735719999999</v>
      </c>
      <c r="E43" s="6">
        <f t="shared" si="9"/>
        <v>5.0125596960000003</v>
      </c>
      <c r="F43" s="6">
        <v>1.842498661</v>
      </c>
      <c r="G43" s="6">
        <v>2.7446981149999998</v>
      </c>
      <c r="H43" s="6">
        <v>2.553286988</v>
      </c>
      <c r="I43" s="6">
        <f t="shared" si="10"/>
        <v>2.3801612546666702</v>
      </c>
      <c r="J43" s="6">
        <v>5.2956938879999997</v>
      </c>
      <c r="K43" s="6">
        <v>3.598459632</v>
      </c>
      <c r="L43" s="6">
        <v>4.9693933509999999</v>
      </c>
      <c r="M43" s="6">
        <f t="shared" si="11"/>
        <v>4.6211822903333299</v>
      </c>
      <c r="N43" s="6">
        <v>10.6146616</v>
      </c>
      <c r="O43" s="6">
        <v>9.6341412420000001</v>
      </c>
      <c r="P43" s="6">
        <v>9.4344735009999994</v>
      </c>
      <c r="Q43" s="6">
        <f t="shared" si="12"/>
        <v>9.89442544766667</v>
      </c>
      <c r="R43" s="6">
        <v>3.7678831869999998</v>
      </c>
      <c r="S43" s="6">
        <v>3.650332621</v>
      </c>
      <c r="T43" s="6">
        <v>6.0727746680000001</v>
      </c>
      <c r="U43" s="6">
        <f t="shared" si="13"/>
        <v>4.4969968253333299</v>
      </c>
      <c r="V43" s="6">
        <v>6.3707566330565202</v>
      </c>
      <c r="W43" s="6">
        <v>4.8371987124397204</v>
      </c>
      <c r="X43" s="6">
        <v>10.073101704539299</v>
      </c>
      <c r="Y43" s="6">
        <f>AVERAGE(V43:X43)</f>
        <v>7.0936856833451802</v>
      </c>
      <c r="Z43" s="6">
        <v>2.3756830099999999</v>
      </c>
      <c r="AA43" s="6">
        <v>3.577782123</v>
      </c>
      <c r="AB43" s="6">
        <v>3.4390512059999998</v>
      </c>
      <c r="AC43" s="6">
        <f t="shared" si="14"/>
        <v>3.1308387796666701</v>
      </c>
      <c r="AD43" s="6">
        <v>1.9111294459999999</v>
      </c>
      <c r="AE43" s="6">
        <v>3.320029887</v>
      </c>
      <c r="AF43" s="6">
        <v>2.1514175880000002</v>
      </c>
      <c r="AG43" s="6">
        <f t="shared" si="15"/>
        <v>2.4608589736666699</v>
      </c>
    </row>
    <row r="44" spans="1:33" ht="13.9" x14ac:dyDescent="0.3">
      <c r="A44" s="5" t="s">
        <v>62</v>
      </c>
      <c r="B44" s="6">
        <v>1.765239303</v>
      </c>
      <c r="C44" s="6">
        <v>1.7815398200000001</v>
      </c>
      <c r="D44" s="6">
        <v>1.5576413220000001</v>
      </c>
      <c r="E44" s="6">
        <f t="shared" si="9"/>
        <v>1.7014734816666699</v>
      </c>
      <c r="F44" s="6">
        <v>7.3136841449999999</v>
      </c>
      <c r="G44" s="6">
        <v>6.6569345379999998</v>
      </c>
      <c r="H44" s="6">
        <v>5.1967894899999996</v>
      </c>
      <c r="I44" s="6">
        <f t="shared" si="10"/>
        <v>6.3891360576666703</v>
      </c>
      <c r="J44" s="6">
        <v>0.93769010500000005</v>
      </c>
      <c r="K44" s="6">
        <v>0.90020840000000002</v>
      </c>
      <c r="L44" s="6">
        <v>1.298466511</v>
      </c>
      <c r="M44" s="6">
        <f t="shared" si="11"/>
        <v>1.04545500533333</v>
      </c>
      <c r="N44" s="6">
        <v>16.660783330000001</v>
      </c>
      <c r="O44" s="6">
        <v>16.558446329999999</v>
      </c>
      <c r="P44" s="6">
        <v>16.931458190000001</v>
      </c>
      <c r="Q44" s="6">
        <f t="shared" si="12"/>
        <v>16.716895950000001</v>
      </c>
      <c r="R44" s="6">
        <v>4.9726104060000003</v>
      </c>
      <c r="S44" s="6">
        <v>5.7454568979999996</v>
      </c>
      <c r="T44" s="6">
        <v>4.7496188449999996</v>
      </c>
      <c r="U44" s="6">
        <f t="shared" si="13"/>
        <v>5.1558953829999998</v>
      </c>
      <c r="V44" s="6">
        <v>241.13392120942399</v>
      </c>
      <c r="W44" s="6">
        <v>243.907980340666</v>
      </c>
      <c r="X44" s="6">
        <v>273.49920370360098</v>
      </c>
      <c r="Y44" s="6">
        <f>AVERAGE(V44:X44)</f>
        <v>252.847035084564</v>
      </c>
      <c r="Z44" s="6">
        <v>2.9894472680000002</v>
      </c>
      <c r="AA44" s="6">
        <v>1.8273643749999999</v>
      </c>
      <c r="AB44" s="6">
        <v>2.6449524499999999</v>
      </c>
      <c r="AC44" s="6">
        <f t="shared" si="14"/>
        <v>2.4872546976666698</v>
      </c>
      <c r="AD44" s="6">
        <v>24.373869089999999</v>
      </c>
      <c r="AE44" s="6">
        <v>33.236883220000003</v>
      </c>
      <c r="AF44" s="6">
        <v>22.84074167</v>
      </c>
      <c r="AG44" s="6">
        <f t="shared" si="15"/>
        <v>26.81716466</v>
      </c>
    </row>
    <row r="45" spans="1:33" ht="13.9" x14ac:dyDescent="0.3">
      <c r="A45" s="5" t="s">
        <v>63</v>
      </c>
      <c r="B45" s="6">
        <v>68.650281699999994</v>
      </c>
      <c r="C45" s="6">
        <v>70.639317360000007</v>
      </c>
      <c r="D45" s="6">
        <v>77.469357740000007</v>
      </c>
      <c r="E45" s="6">
        <f t="shared" si="9"/>
        <v>72.252985600000002</v>
      </c>
      <c r="F45" s="6">
        <v>79.72481209</v>
      </c>
      <c r="G45" s="6">
        <v>81.023522679999999</v>
      </c>
      <c r="H45" s="6">
        <v>82.85476577</v>
      </c>
      <c r="I45" s="6">
        <f t="shared" si="10"/>
        <v>81.2010335133333</v>
      </c>
      <c r="J45" s="6">
        <v>81.829089800000006</v>
      </c>
      <c r="K45" s="6">
        <v>76.089489850000007</v>
      </c>
      <c r="L45" s="6">
        <v>82.536096259999994</v>
      </c>
      <c r="M45" s="6">
        <f t="shared" si="11"/>
        <v>80.151558636666707</v>
      </c>
      <c r="N45" s="6">
        <v>42.84488881</v>
      </c>
      <c r="O45" s="6">
        <v>46.918061989999998</v>
      </c>
      <c r="P45" s="6">
        <v>47.240001990000003</v>
      </c>
      <c r="Q45" s="6">
        <f t="shared" si="12"/>
        <v>45.667650930000001</v>
      </c>
      <c r="R45" s="6">
        <v>29.646137880000001</v>
      </c>
      <c r="S45" s="6">
        <v>34.739087069999997</v>
      </c>
      <c r="T45" s="6">
        <v>33.552036299999997</v>
      </c>
      <c r="U45" s="6">
        <f t="shared" si="13"/>
        <v>32.645753749999997</v>
      </c>
      <c r="V45" s="6">
        <v>4.1853619460412901</v>
      </c>
      <c r="W45" s="6">
        <v>3.56306478585303</v>
      </c>
      <c r="X45" s="6">
        <v>4.4321224082499402</v>
      </c>
      <c r="Y45" s="6">
        <f t="shared" ref="Y45:Y50" si="16">AVERAGE(V45:X45)</f>
        <v>4.0601830467147497</v>
      </c>
      <c r="Z45" s="6">
        <v>91.600431479999997</v>
      </c>
      <c r="AA45" s="6">
        <v>87.309480859999994</v>
      </c>
      <c r="AB45" s="6">
        <v>84.346664390000001</v>
      </c>
      <c r="AC45" s="6">
        <f t="shared" si="14"/>
        <v>87.752192243333297</v>
      </c>
      <c r="AD45" s="6">
        <v>14.18541082</v>
      </c>
      <c r="AE45" s="6">
        <v>13.603222690000001</v>
      </c>
      <c r="AF45" s="6">
        <v>12.15029273</v>
      </c>
      <c r="AG45" s="6">
        <f t="shared" si="15"/>
        <v>13.3129754133333</v>
      </c>
    </row>
    <row r="46" spans="1:33" ht="13.9" x14ac:dyDescent="0.3">
      <c r="A46" s="5" t="s">
        <v>64</v>
      </c>
      <c r="B46" s="6">
        <v>62.50330348</v>
      </c>
      <c r="C46" s="6">
        <v>59.993105020000002</v>
      </c>
      <c r="D46" s="6">
        <v>65.283150660000004</v>
      </c>
      <c r="E46" s="6">
        <f t="shared" si="9"/>
        <v>62.593186386666702</v>
      </c>
      <c r="F46" s="6">
        <v>25.437214529999999</v>
      </c>
      <c r="G46" s="6">
        <v>23.99536458</v>
      </c>
      <c r="H46" s="6">
        <v>23.397085109999999</v>
      </c>
      <c r="I46" s="6">
        <f t="shared" si="10"/>
        <v>24.276554740000002</v>
      </c>
      <c r="J46" s="6">
        <v>58.843240399999999</v>
      </c>
      <c r="K46" s="6">
        <v>57.421545610000003</v>
      </c>
      <c r="L46" s="6">
        <v>57.927574569999997</v>
      </c>
      <c r="M46" s="6">
        <f t="shared" si="11"/>
        <v>58.064120193333302</v>
      </c>
      <c r="N46" s="6">
        <v>52.615420649999997</v>
      </c>
      <c r="O46" s="6">
        <v>46.142028349999997</v>
      </c>
      <c r="P46" s="6">
        <v>45.671950000000002</v>
      </c>
      <c r="Q46" s="6">
        <f t="shared" si="12"/>
        <v>48.143132999999999</v>
      </c>
      <c r="R46" s="6">
        <v>17.553647810000001</v>
      </c>
      <c r="S46" s="6">
        <v>17.045138680000001</v>
      </c>
      <c r="T46" s="6">
        <v>19.328828489999999</v>
      </c>
      <c r="U46" s="6">
        <f t="shared" si="13"/>
        <v>17.975871659999999</v>
      </c>
      <c r="V46" s="6">
        <v>1.23258232067882</v>
      </c>
      <c r="W46" s="6">
        <v>1.1992192159505299</v>
      </c>
      <c r="X46" s="6">
        <v>2.1109210957043101</v>
      </c>
      <c r="Y46" s="6">
        <f t="shared" si="16"/>
        <v>1.5142408774445499</v>
      </c>
      <c r="Z46" s="6">
        <v>43.832248489999998</v>
      </c>
      <c r="AA46" s="6">
        <v>41.317190070000002</v>
      </c>
      <c r="AB46" s="6">
        <v>44.68606114</v>
      </c>
      <c r="AC46" s="6">
        <f t="shared" si="14"/>
        <v>43.2784999</v>
      </c>
      <c r="AD46" s="6">
        <v>58.856071919999998</v>
      </c>
      <c r="AE46" s="6">
        <v>60.805678299999997</v>
      </c>
      <c r="AF46" s="6">
        <v>63.90015983</v>
      </c>
      <c r="AG46" s="6">
        <f t="shared" si="15"/>
        <v>61.187303350000001</v>
      </c>
    </row>
    <row r="47" spans="1:33" ht="13.9" x14ac:dyDescent="0.3">
      <c r="A47" s="5" t="s">
        <v>65</v>
      </c>
      <c r="B47" s="6">
        <v>16.252005619999998</v>
      </c>
      <c r="C47" s="6">
        <v>17.000438490000001</v>
      </c>
      <c r="D47" s="6">
        <v>18.246655489999998</v>
      </c>
      <c r="E47" s="6">
        <f t="shared" si="9"/>
        <v>17.166366533333299</v>
      </c>
      <c r="F47" s="6">
        <v>2.3804480059999999</v>
      </c>
      <c r="G47" s="6">
        <v>1.923114422</v>
      </c>
      <c r="H47" s="6">
        <v>1.8957675949999999</v>
      </c>
      <c r="I47" s="6">
        <f t="shared" si="10"/>
        <v>2.0664433409999998</v>
      </c>
      <c r="J47" s="6">
        <v>5.6770438050000003</v>
      </c>
      <c r="K47" s="6">
        <v>7.5928291809999999</v>
      </c>
      <c r="L47" s="6">
        <v>5.9596962900000001</v>
      </c>
      <c r="M47" s="6">
        <f t="shared" si="11"/>
        <v>6.4098564253333299</v>
      </c>
      <c r="N47" s="6">
        <v>8.6802631869999995</v>
      </c>
      <c r="O47" s="6">
        <v>6.9465216810000001</v>
      </c>
      <c r="P47" s="6">
        <v>9.1926847580000004</v>
      </c>
      <c r="Q47" s="6">
        <f t="shared" si="12"/>
        <v>8.2731565420000006</v>
      </c>
      <c r="R47" s="6">
        <v>4.6890119170000002</v>
      </c>
      <c r="S47" s="6">
        <v>4.1691252990000001</v>
      </c>
      <c r="T47" s="6">
        <v>2.3801944779999999</v>
      </c>
      <c r="U47" s="6">
        <f t="shared" si="13"/>
        <v>3.7461105646666701</v>
      </c>
      <c r="V47" s="6">
        <v>8.8327443666455799E-2</v>
      </c>
      <c r="W47" s="6">
        <v>0</v>
      </c>
      <c r="X47" s="6">
        <v>0.42355494712508601</v>
      </c>
      <c r="Y47" s="6">
        <f t="shared" si="16"/>
        <v>0.17062746359718101</v>
      </c>
      <c r="Z47" s="6">
        <v>4.0284624769999997</v>
      </c>
      <c r="AA47" s="6">
        <v>2.8742363860000002</v>
      </c>
      <c r="AB47" s="6">
        <v>4.0818481469999996</v>
      </c>
      <c r="AC47" s="6">
        <f t="shared" si="14"/>
        <v>3.66151567</v>
      </c>
      <c r="AD47" s="6">
        <v>1.4565713849999999</v>
      </c>
      <c r="AE47" s="6">
        <v>1.4966919460000001</v>
      </c>
      <c r="AF47" s="6">
        <v>1.0556645309999999</v>
      </c>
      <c r="AG47" s="6">
        <f t="shared" si="15"/>
        <v>1.33630928733333</v>
      </c>
    </row>
    <row r="48" spans="1:33" ht="13.9" x14ac:dyDescent="0.3">
      <c r="A48" s="5" t="s">
        <v>66</v>
      </c>
      <c r="B48" s="6">
        <v>32.612411309999999</v>
      </c>
      <c r="C48" s="6">
        <v>29.145916880000001</v>
      </c>
      <c r="D48" s="6">
        <v>31.721408090000001</v>
      </c>
      <c r="E48" s="6">
        <f t="shared" si="9"/>
        <v>31.1599120933333</v>
      </c>
      <c r="F48" s="6">
        <v>4.2774607659999999</v>
      </c>
      <c r="G48" s="6">
        <v>4.1268143909999999</v>
      </c>
      <c r="H48" s="6">
        <v>2.4017199950000001</v>
      </c>
      <c r="I48" s="6">
        <f t="shared" si="10"/>
        <v>3.6019983839999998</v>
      </c>
      <c r="J48" s="6">
        <v>12.169188460000001</v>
      </c>
      <c r="K48" s="6">
        <v>10.58679512</v>
      </c>
      <c r="L48" s="6">
        <v>12.38451206</v>
      </c>
      <c r="M48" s="6">
        <f t="shared" si="11"/>
        <v>11.713498546666701</v>
      </c>
      <c r="N48" s="6">
        <v>16.4315371</v>
      </c>
      <c r="O48" s="6">
        <v>16.525096770000001</v>
      </c>
      <c r="P48" s="6">
        <v>20.590562240000001</v>
      </c>
      <c r="Q48" s="6">
        <f t="shared" si="12"/>
        <v>17.849065370000002</v>
      </c>
      <c r="R48" s="6">
        <v>7.1207730460000001</v>
      </c>
      <c r="S48" s="6">
        <v>7.5639679219999998</v>
      </c>
      <c r="T48" s="6">
        <v>7.9531088390000004</v>
      </c>
      <c r="U48" s="6">
        <f t="shared" si="13"/>
        <v>7.5459499356666697</v>
      </c>
      <c r="V48" s="6">
        <v>8.9196238194322597E-2</v>
      </c>
      <c r="W48" s="6">
        <v>0</v>
      </c>
      <c r="X48" s="6">
        <v>0.17108842454364101</v>
      </c>
      <c r="Y48" s="6">
        <f t="shared" si="16"/>
        <v>8.6761554245987901E-2</v>
      </c>
      <c r="Z48" s="6">
        <v>6.0850372459999997</v>
      </c>
      <c r="AA48" s="6">
        <v>7.4136337760000002</v>
      </c>
      <c r="AB48" s="6">
        <v>5.0651663859999996</v>
      </c>
      <c r="AC48" s="6">
        <f t="shared" si="14"/>
        <v>6.18794580266667</v>
      </c>
      <c r="AD48" s="6">
        <v>3.9883973579999998</v>
      </c>
      <c r="AE48" s="6">
        <v>4.5602993730000003</v>
      </c>
      <c r="AF48" s="6">
        <v>4.6518463260000003</v>
      </c>
      <c r="AG48" s="6">
        <f t="shared" si="15"/>
        <v>4.4001810189999997</v>
      </c>
    </row>
    <row r="49" spans="1:33" ht="13.9" x14ac:dyDescent="0.3">
      <c r="A49" s="5" t="s">
        <v>67</v>
      </c>
      <c r="B49" s="6">
        <v>0</v>
      </c>
      <c r="C49" s="6">
        <v>0</v>
      </c>
      <c r="D49" s="6">
        <v>0</v>
      </c>
      <c r="E49" s="6">
        <f t="shared" si="9"/>
        <v>0</v>
      </c>
      <c r="F49" s="6">
        <v>0</v>
      </c>
      <c r="G49" s="6">
        <v>0</v>
      </c>
      <c r="H49" s="6">
        <v>0</v>
      </c>
      <c r="I49" s="6">
        <f t="shared" si="10"/>
        <v>0</v>
      </c>
      <c r="J49" s="6">
        <v>0</v>
      </c>
      <c r="K49" s="6">
        <v>0</v>
      </c>
      <c r="L49" s="6">
        <v>0</v>
      </c>
      <c r="M49" s="6">
        <f t="shared" si="11"/>
        <v>0</v>
      </c>
      <c r="N49" s="6">
        <v>3.8840123999999997E-2</v>
      </c>
      <c r="O49" s="6">
        <v>0</v>
      </c>
      <c r="P49" s="6">
        <v>0</v>
      </c>
      <c r="Q49" s="6">
        <f t="shared" si="12"/>
        <v>1.2946707999999999E-2</v>
      </c>
      <c r="R49" s="6">
        <v>0</v>
      </c>
      <c r="S49" s="6">
        <v>0</v>
      </c>
      <c r="T49" s="6">
        <v>0</v>
      </c>
      <c r="U49" s="6">
        <f t="shared" si="13"/>
        <v>0</v>
      </c>
      <c r="V49" s="6">
        <v>0</v>
      </c>
      <c r="W49" s="6">
        <v>0</v>
      </c>
      <c r="X49" s="6">
        <v>0</v>
      </c>
      <c r="Y49" s="6">
        <f t="shared" si="16"/>
        <v>0</v>
      </c>
      <c r="Z49" s="6">
        <v>0</v>
      </c>
      <c r="AA49" s="6">
        <v>0</v>
      </c>
      <c r="AB49" s="6">
        <v>0</v>
      </c>
      <c r="AC49" s="6">
        <f t="shared" si="14"/>
        <v>0</v>
      </c>
      <c r="AD49" s="6">
        <v>0</v>
      </c>
      <c r="AE49" s="6">
        <v>0</v>
      </c>
      <c r="AF49" s="6">
        <v>0</v>
      </c>
      <c r="AG49" s="6">
        <f t="shared" si="15"/>
        <v>0</v>
      </c>
    </row>
    <row r="50" spans="1:33" ht="13.9" x14ac:dyDescent="0.3">
      <c r="A50" s="5" t="s">
        <v>68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f t="shared" si="16"/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</row>
    <row r="51" spans="1:33" ht="17" customHeight="1" x14ac:dyDescent="0.3">
      <c r="A51" s="5" t="s">
        <v>69</v>
      </c>
      <c r="B51" s="6">
        <v>0</v>
      </c>
      <c r="C51" s="6">
        <v>4.2680548999999998E-2</v>
      </c>
      <c r="D51" s="6">
        <v>0.179885087</v>
      </c>
      <c r="E51" s="6">
        <f t="shared" ref="E51:E61" si="17">AVERAGE(B51:D51)</f>
        <v>7.41885453333333E-2</v>
      </c>
      <c r="F51" s="6">
        <v>4.2448934000000001E-2</v>
      </c>
      <c r="G51" s="6">
        <v>0</v>
      </c>
      <c r="H51" s="6">
        <v>0.20898225500000001</v>
      </c>
      <c r="I51" s="6">
        <f t="shared" ref="I51:I61" si="18">AVERAGE(F51:H51)</f>
        <v>8.3810396333333301E-2</v>
      </c>
      <c r="J51" s="6">
        <v>0.33786377299999998</v>
      </c>
      <c r="K51" s="6">
        <v>0.168936747</v>
      </c>
      <c r="L51" s="6">
        <v>0.20886469199999999</v>
      </c>
      <c r="M51" s="6">
        <f t="shared" ref="M51:M61" si="19">AVERAGE(J51:L51)</f>
        <v>0.23855507066666701</v>
      </c>
      <c r="N51" s="6">
        <v>1.864325928</v>
      </c>
      <c r="O51" s="6">
        <v>1.9643364969999999</v>
      </c>
      <c r="P51" s="6">
        <v>1.3195867050000001</v>
      </c>
      <c r="Q51" s="6">
        <f t="shared" ref="Q51:Q61" si="20">AVERAGE(N51:P51)</f>
        <v>1.7160830433333301</v>
      </c>
      <c r="R51" s="6">
        <v>0</v>
      </c>
      <c r="S51" s="6">
        <v>4.2843007000000002E-2</v>
      </c>
      <c r="T51" s="6">
        <v>4.2444413E-2</v>
      </c>
      <c r="U51" s="6">
        <f t="shared" ref="U51:U61" si="21">AVERAGE(R51:T51)</f>
        <v>2.8429139999999999E-2</v>
      </c>
      <c r="V51" s="6">
        <v>0.428422876366431</v>
      </c>
      <c r="W51" s="6">
        <v>1.9147966270430601</v>
      </c>
      <c r="X51" s="6">
        <v>0.513602061868214</v>
      </c>
      <c r="Y51" s="6">
        <f t="shared" ref="Y51:Y61" si="22">AVERAGE(V51:X51)</f>
        <v>0.95227385509256801</v>
      </c>
      <c r="Z51" s="6">
        <v>0</v>
      </c>
      <c r="AA51" s="6">
        <v>0.167966001</v>
      </c>
      <c r="AB51" s="6">
        <v>0.33556899200000001</v>
      </c>
      <c r="AC51" s="6">
        <f t="shared" ref="AC51:AC61" si="23">AVERAGE(Z51:AB51)</f>
        <v>0.167844997666667</v>
      </c>
      <c r="AD51" s="6">
        <v>6.7932160000000005E-2</v>
      </c>
      <c r="AE51" s="6">
        <v>0</v>
      </c>
      <c r="AF51" s="6">
        <v>5.8186234000000003E-2</v>
      </c>
      <c r="AG51" s="6">
        <f t="shared" ref="AG51:AG61" si="24">AVERAGE(AD51:AF51)</f>
        <v>4.20394646666667E-2</v>
      </c>
    </row>
    <row r="52" spans="1:33" ht="13.9" x14ac:dyDescent="0.3">
      <c r="A52" s="5" t="s">
        <v>70</v>
      </c>
      <c r="B52" s="6">
        <v>0.19769942900000001</v>
      </c>
      <c r="C52" s="6">
        <v>0</v>
      </c>
      <c r="D52" s="6">
        <v>0</v>
      </c>
      <c r="E52" s="6">
        <f t="shared" si="17"/>
        <v>6.5899809666666698E-2</v>
      </c>
      <c r="F52" s="6">
        <v>0</v>
      </c>
      <c r="G52" s="6">
        <v>0</v>
      </c>
      <c r="H52" s="6">
        <v>0</v>
      </c>
      <c r="I52" s="6">
        <f t="shared" si="18"/>
        <v>0</v>
      </c>
      <c r="J52" s="6">
        <v>0</v>
      </c>
      <c r="K52" s="6">
        <v>0</v>
      </c>
      <c r="L52" s="6">
        <v>0</v>
      </c>
      <c r="M52" s="6">
        <f t="shared" si="19"/>
        <v>0</v>
      </c>
      <c r="N52" s="6">
        <v>0</v>
      </c>
      <c r="O52" s="6">
        <v>0</v>
      </c>
      <c r="P52" s="6">
        <v>0</v>
      </c>
      <c r="Q52" s="6">
        <f t="shared" si="20"/>
        <v>0</v>
      </c>
      <c r="R52" s="6">
        <v>0</v>
      </c>
      <c r="S52" s="6">
        <v>0</v>
      </c>
      <c r="T52" s="6">
        <v>0</v>
      </c>
      <c r="U52" s="6">
        <f t="shared" si="21"/>
        <v>0</v>
      </c>
      <c r="V52" s="6">
        <v>0</v>
      </c>
      <c r="W52" s="6">
        <v>0</v>
      </c>
      <c r="X52" s="6">
        <v>0</v>
      </c>
      <c r="Y52" s="6">
        <f t="shared" si="22"/>
        <v>0</v>
      </c>
      <c r="Z52" s="6">
        <v>0</v>
      </c>
      <c r="AA52" s="6">
        <v>0</v>
      </c>
      <c r="AB52" s="6">
        <v>0</v>
      </c>
      <c r="AC52" s="6">
        <f t="shared" si="23"/>
        <v>0</v>
      </c>
      <c r="AD52" s="6">
        <v>0</v>
      </c>
      <c r="AE52" s="6">
        <v>0</v>
      </c>
      <c r="AF52" s="6">
        <v>0</v>
      </c>
      <c r="AG52" s="6">
        <f t="shared" si="24"/>
        <v>0</v>
      </c>
    </row>
    <row r="53" spans="1:33" ht="13.9" x14ac:dyDescent="0.3">
      <c r="A53" s="5" t="s">
        <v>71</v>
      </c>
      <c r="B53" s="6">
        <v>0.16474952400000001</v>
      </c>
      <c r="C53" s="6">
        <v>0.266033358</v>
      </c>
      <c r="D53" s="6">
        <v>3.5038965999999998E-2</v>
      </c>
      <c r="E53" s="6">
        <f t="shared" si="17"/>
        <v>0.15527394933333299</v>
      </c>
      <c r="F53" s="6">
        <v>0</v>
      </c>
      <c r="G53" s="6">
        <v>0.12978072800000001</v>
      </c>
      <c r="H53" s="6">
        <v>0</v>
      </c>
      <c r="I53" s="6">
        <f t="shared" si="18"/>
        <v>4.3260242666666698E-2</v>
      </c>
      <c r="J53" s="6">
        <v>0</v>
      </c>
      <c r="K53" s="6">
        <v>0</v>
      </c>
      <c r="L53" s="6">
        <v>0</v>
      </c>
      <c r="M53" s="6">
        <f t="shared" si="19"/>
        <v>0</v>
      </c>
      <c r="N53" s="6">
        <v>0</v>
      </c>
      <c r="O53" s="6">
        <v>0</v>
      </c>
      <c r="P53" s="6">
        <v>0.10822571</v>
      </c>
      <c r="Q53" s="6">
        <f t="shared" si="20"/>
        <v>3.6075236666666698E-2</v>
      </c>
      <c r="R53" s="6">
        <v>0</v>
      </c>
      <c r="S53" s="6">
        <v>0</v>
      </c>
      <c r="T53" s="6">
        <v>0</v>
      </c>
      <c r="U53" s="6">
        <f t="shared" si="21"/>
        <v>0</v>
      </c>
      <c r="V53" s="6">
        <v>0</v>
      </c>
      <c r="W53" s="6">
        <v>0</v>
      </c>
      <c r="X53" s="6">
        <v>0</v>
      </c>
      <c r="Y53" s="6">
        <f t="shared" si="22"/>
        <v>0</v>
      </c>
      <c r="Z53" s="6">
        <v>0</v>
      </c>
      <c r="AA53" s="6">
        <v>0</v>
      </c>
      <c r="AB53" s="6">
        <v>0</v>
      </c>
      <c r="AC53" s="6">
        <f t="shared" si="23"/>
        <v>0</v>
      </c>
      <c r="AD53" s="6">
        <v>0</v>
      </c>
      <c r="AE53" s="6">
        <v>0</v>
      </c>
      <c r="AF53" s="6">
        <v>0</v>
      </c>
      <c r="AG53" s="6">
        <f t="shared" si="24"/>
        <v>0</v>
      </c>
    </row>
    <row r="54" spans="1:33" ht="13.9" x14ac:dyDescent="0.3">
      <c r="A54" s="5" t="s">
        <v>72</v>
      </c>
      <c r="B54" s="6">
        <v>0</v>
      </c>
      <c r="C54" s="6">
        <v>0</v>
      </c>
      <c r="D54" s="6">
        <v>0</v>
      </c>
      <c r="E54" s="6">
        <f t="shared" si="17"/>
        <v>0</v>
      </c>
      <c r="F54" s="6">
        <v>0</v>
      </c>
      <c r="G54" s="6">
        <v>0</v>
      </c>
      <c r="H54" s="6">
        <v>0</v>
      </c>
      <c r="I54" s="6">
        <f t="shared" si="18"/>
        <v>0</v>
      </c>
      <c r="J54" s="6">
        <v>4.6639890000000003E-2</v>
      </c>
      <c r="K54" s="6">
        <v>0</v>
      </c>
      <c r="L54" s="6">
        <v>0</v>
      </c>
      <c r="M54" s="6">
        <f t="shared" si="19"/>
        <v>1.5546630000000001E-2</v>
      </c>
      <c r="N54" s="6">
        <v>0</v>
      </c>
      <c r="O54" s="6">
        <v>0</v>
      </c>
      <c r="P54" s="6">
        <v>0</v>
      </c>
      <c r="Q54" s="6">
        <f t="shared" si="20"/>
        <v>0</v>
      </c>
      <c r="R54" s="6">
        <v>0</v>
      </c>
      <c r="S54" s="6">
        <v>0</v>
      </c>
      <c r="T54" s="6">
        <v>0</v>
      </c>
      <c r="U54" s="6">
        <f t="shared" si="21"/>
        <v>0</v>
      </c>
      <c r="V54" s="6">
        <v>0</v>
      </c>
      <c r="W54" s="6">
        <v>0</v>
      </c>
      <c r="X54" s="6">
        <v>0</v>
      </c>
      <c r="Y54" s="6">
        <f t="shared" si="22"/>
        <v>0</v>
      </c>
      <c r="Z54" s="6">
        <v>0</v>
      </c>
      <c r="AA54" s="6">
        <v>0</v>
      </c>
      <c r="AB54" s="6">
        <v>0</v>
      </c>
      <c r="AC54" s="6">
        <f t="shared" si="23"/>
        <v>0</v>
      </c>
      <c r="AD54" s="6">
        <v>0</v>
      </c>
      <c r="AE54" s="6">
        <v>0</v>
      </c>
      <c r="AF54" s="6">
        <v>0</v>
      </c>
      <c r="AG54" s="6">
        <f t="shared" si="24"/>
        <v>0</v>
      </c>
    </row>
    <row r="55" spans="1:33" ht="13.9" x14ac:dyDescent="0.3">
      <c r="A55" s="5" t="s">
        <v>73</v>
      </c>
      <c r="B55" s="6">
        <v>0</v>
      </c>
      <c r="C55" s="6">
        <v>0</v>
      </c>
      <c r="D55" s="6">
        <v>0</v>
      </c>
      <c r="E55" s="6">
        <f t="shared" si="17"/>
        <v>0</v>
      </c>
      <c r="F55" s="6">
        <v>0</v>
      </c>
      <c r="G55" s="6">
        <v>0</v>
      </c>
      <c r="H55" s="6">
        <v>0</v>
      </c>
      <c r="I55" s="6">
        <f t="shared" si="18"/>
        <v>0</v>
      </c>
      <c r="J55" s="6">
        <v>0</v>
      </c>
      <c r="K55" s="6">
        <v>0</v>
      </c>
      <c r="L55" s="6">
        <v>0</v>
      </c>
      <c r="M55" s="6">
        <f t="shared" si="19"/>
        <v>0</v>
      </c>
      <c r="N55" s="6">
        <v>0</v>
      </c>
      <c r="O55" s="6">
        <v>0</v>
      </c>
      <c r="P55" s="6">
        <v>0</v>
      </c>
      <c r="Q55" s="6">
        <f t="shared" si="20"/>
        <v>0</v>
      </c>
      <c r="R55" s="6">
        <v>0</v>
      </c>
      <c r="S55" s="6">
        <v>0</v>
      </c>
      <c r="T55" s="6">
        <v>0</v>
      </c>
      <c r="U55" s="6">
        <f t="shared" si="21"/>
        <v>0</v>
      </c>
      <c r="V55" s="6">
        <v>0</v>
      </c>
      <c r="W55" s="6">
        <v>0</v>
      </c>
      <c r="X55" s="6">
        <v>0</v>
      </c>
      <c r="Y55" s="6">
        <f t="shared" si="22"/>
        <v>0</v>
      </c>
      <c r="Z55" s="6">
        <v>0</v>
      </c>
      <c r="AA55" s="6">
        <v>0</v>
      </c>
      <c r="AB55" s="6">
        <v>0</v>
      </c>
      <c r="AC55" s="6">
        <f t="shared" si="23"/>
        <v>0</v>
      </c>
      <c r="AD55" s="6">
        <v>0</v>
      </c>
      <c r="AE55" s="6">
        <v>0</v>
      </c>
      <c r="AF55" s="6">
        <v>0</v>
      </c>
      <c r="AG55" s="6">
        <f t="shared" si="24"/>
        <v>0</v>
      </c>
    </row>
    <row r="56" spans="1:33" ht="13.9" x14ac:dyDescent="0.3">
      <c r="A56" s="5" t="s">
        <v>74</v>
      </c>
      <c r="B56" s="6">
        <v>27.52283049</v>
      </c>
      <c r="C56" s="6">
        <v>28.517119919999999</v>
      </c>
      <c r="D56" s="6">
        <v>23.854640870000001</v>
      </c>
      <c r="E56" s="6">
        <f t="shared" si="17"/>
        <v>26.6315304266667</v>
      </c>
      <c r="F56" s="6">
        <v>5.326062619</v>
      </c>
      <c r="G56" s="6">
        <v>5.1398901520000004</v>
      </c>
      <c r="H56" s="6">
        <v>3.49613044</v>
      </c>
      <c r="I56" s="6">
        <f t="shared" si="18"/>
        <v>4.6540277369999998</v>
      </c>
      <c r="J56" s="6">
        <v>20.50656708</v>
      </c>
      <c r="K56" s="6">
        <v>18.870031090000001</v>
      </c>
      <c r="L56" s="6">
        <v>23.266016799999999</v>
      </c>
      <c r="M56" s="6">
        <f t="shared" si="19"/>
        <v>20.880871656666699</v>
      </c>
      <c r="N56" s="6">
        <v>30.348954979999998</v>
      </c>
      <c r="O56" s="6">
        <v>28.120858850000001</v>
      </c>
      <c r="P56" s="6">
        <v>26.88626532</v>
      </c>
      <c r="Q56" s="6">
        <f t="shared" si="20"/>
        <v>28.452026383333301</v>
      </c>
      <c r="R56" s="6">
        <v>19.525402700000001</v>
      </c>
      <c r="S56" s="6">
        <v>20.36574147</v>
      </c>
      <c r="T56" s="6">
        <v>22.6441795</v>
      </c>
      <c r="U56" s="6">
        <f t="shared" si="21"/>
        <v>20.845107890000001</v>
      </c>
      <c r="V56" s="6">
        <v>44.030343846004598</v>
      </c>
      <c r="W56" s="6">
        <v>49.389229350890503</v>
      </c>
      <c r="X56" s="6">
        <v>47.047598994234797</v>
      </c>
      <c r="Y56" s="6">
        <f t="shared" si="22"/>
        <v>46.822390730376597</v>
      </c>
      <c r="Z56" s="6">
        <v>14.1533886</v>
      </c>
      <c r="AA56" s="6">
        <v>15.163484860000001</v>
      </c>
      <c r="AB56" s="6">
        <v>14.205754000000001</v>
      </c>
      <c r="AC56" s="6">
        <f t="shared" si="23"/>
        <v>14.507542486666701</v>
      </c>
      <c r="AD56" s="6">
        <v>15.106584659999999</v>
      </c>
      <c r="AE56" s="6">
        <v>13.15082546</v>
      </c>
      <c r="AF56" s="6">
        <v>15.432204390000001</v>
      </c>
      <c r="AG56" s="6">
        <f t="shared" si="24"/>
        <v>14.563204836666699</v>
      </c>
    </row>
    <row r="57" spans="1:33" ht="13.9" x14ac:dyDescent="0.3">
      <c r="A57" s="5" t="s">
        <v>75</v>
      </c>
      <c r="B57" s="6">
        <v>20.534274780000001</v>
      </c>
      <c r="C57" s="6">
        <v>22.030019360000001</v>
      </c>
      <c r="D57" s="6">
        <v>20.55169059</v>
      </c>
      <c r="E57" s="6">
        <f t="shared" si="17"/>
        <v>21.038661576666701</v>
      </c>
      <c r="F57" s="6">
        <v>15.155462740000001</v>
      </c>
      <c r="G57" s="6">
        <v>10.152345009999999</v>
      </c>
      <c r="H57" s="6">
        <v>9.8488552630000008</v>
      </c>
      <c r="I57" s="6">
        <f t="shared" si="18"/>
        <v>11.718887670999999</v>
      </c>
      <c r="J57" s="6">
        <v>20.592729129999999</v>
      </c>
      <c r="K57" s="6">
        <v>16.371259850000001</v>
      </c>
      <c r="L57" s="6">
        <v>21.305876189999999</v>
      </c>
      <c r="M57" s="6">
        <f t="shared" si="19"/>
        <v>19.42328839</v>
      </c>
      <c r="N57" s="6">
        <v>23.811647449999999</v>
      </c>
      <c r="O57" s="6">
        <v>21.566117599999998</v>
      </c>
      <c r="P57" s="6">
        <v>23.379361150000001</v>
      </c>
      <c r="Q57" s="6">
        <f t="shared" si="20"/>
        <v>22.919042066666702</v>
      </c>
      <c r="R57" s="6">
        <v>20.765110809999999</v>
      </c>
      <c r="S57" s="6">
        <v>21.239807630000001</v>
      </c>
      <c r="T57" s="6">
        <v>25.891432770000002</v>
      </c>
      <c r="U57" s="6">
        <f t="shared" si="21"/>
        <v>22.63211707</v>
      </c>
      <c r="V57" s="6">
        <v>36.600906174718503</v>
      </c>
      <c r="W57" s="6">
        <v>38.134809856619803</v>
      </c>
      <c r="X57" s="6">
        <v>34.892762728463701</v>
      </c>
      <c r="Y57" s="6">
        <f t="shared" si="22"/>
        <v>36.5428262532673</v>
      </c>
      <c r="Z57" s="6">
        <v>15.53522832</v>
      </c>
      <c r="AA57" s="6">
        <v>15.720336</v>
      </c>
      <c r="AB57" s="6">
        <v>16.430751619999999</v>
      </c>
      <c r="AC57" s="6">
        <f t="shared" si="23"/>
        <v>15.895438646666699</v>
      </c>
      <c r="AD57" s="6">
        <v>12.92375247</v>
      </c>
      <c r="AE57" s="6">
        <v>18.257942140000001</v>
      </c>
      <c r="AF57" s="6">
        <v>16.203814609999998</v>
      </c>
      <c r="AG57" s="6">
        <f t="shared" si="24"/>
        <v>15.79516974</v>
      </c>
    </row>
    <row r="58" spans="1:33" ht="13.9" x14ac:dyDescent="0.3">
      <c r="A58" s="5" t="s">
        <v>76</v>
      </c>
      <c r="B58" s="6">
        <v>15.561648610000001</v>
      </c>
      <c r="C58" s="6">
        <v>14.871435229999999</v>
      </c>
      <c r="D58" s="6">
        <v>15.035010829999999</v>
      </c>
      <c r="E58" s="6">
        <f t="shared" si="17"/>
        <v>15.156031556666701</v>
      </c>
      <c r="F58" s="6">
        <v>6.4968637510000002</v>
      </c>
      <c r="G58" s="6">
        <v>4.3845365129999996</v>
      </c>
      <c r="H58" s="6">
        <v>4.9451988880000002</v>
      </c>
      <c r="I58" s="6">
        <f t="shared" si="18"/>
        <v>5.2755330506666702</v>
      </c>
      <c r="J58" s="6">
        <v>11.277286330000001</v>
      </c>
      <c r="K58" s="6">
        <v>7.9310027070000002</v>
      </c>
      <c r="L58" s="6">
        <v>8.8419386190000004</v>
      </c>
      <c r="M58" s="6">
        <f t="shared" si="19"/>
        <v>9.3500758853333306</v>
      </c>
      <c r="N58" s="6">
        <v>4.3846183869999997</v>
      </c>
      <c r="O58" s="6">
        <v>4.9149674030000003</v>
      </c>
      <c r="P58" s="6">
        <v>6.1818155399999997</v>
      </c>
      <c r="Q58" s="6">
        <f t="shared" si="20"/>
        <v>5.1604671099999999</v>
      </c>
      <c r="R58" s="6">
        <v>19.128060359999999</v>
      </c>
      <c r="S58" s="6">
        <v>17.02075752</v>
      </c>
      <c r="T58" s="6">
        <v>19.672803980000001</v>
      </c>
      <c r="U58" s="6">
        <f t="shared" si="21"/>
        <v>18.6072072866667</v>
      </c>
      <c r="V58" s="6">
        <v>0</v>
      </c>
      <c r="W58" s="6">
        <v>0.59384413097550603</v>
      </c>
      <c r="X58" s="6">
        <v>0</v>
      </c>
      <c r="Y58" s="6">
        <f t="shared" si="22"/>
        <v>0.19794804365850199</v>
      </c>
      <c r="Z58" s="6">
        <v>10.337492449999999</v>
      </c>
      <c r="AA58" s="6">
        <v>8.5235567329999995</v>
      </c>
      <c r="AB58" s="6">
        <v>8.7875337259999995</v>
      </c>
      <c r="AC58" s="6">
        <f t="shared" si="23"/>
        <v>9.216194303</v>
      </c>
      <c r="AD58" s="6">
        <v>4.9035988010000002</v>
      </c>
      <c r="AE58" s="6">
        <v>5.3325991569999998</v>
      </c>
      <c r="AF58" s="6">
        <v>6.2212025129999997</v>
      </c>
      <c r="AG58" s="6">
        <f t="shared" si="24"/>
        <v>5.4858001569999999</v>
      </c>
    </row>
    <row r="59" spans="1:33" ht="13.9" x14ac:dyDescent="0.3">
      <c r="A59" s="5" t="s">
        <v>77</v>
      </c>
      <c r="B59" s="6">
        <v>5.6462618850000004</v>
      </c>
      <c r="C59" s="6">
        <v>5.9300427100000004</v>
      </c>
      <c r="D59" s="6">
        <v>6.4923910390000001</v>
      </c>
      <c r="E59" s="6">
        <f t="shared" si="17"/>
        <v>6.0228985446666696</v>
      </c>
      <c r="F59" s="6">
        <v>4.2390884050000004</v>
      </c>
      <c r="G59" s="6">
        <v>2.802487256</v>
      </c>
      <c r="H59" s="6">
        <v>4.3100357279999999</v>
      </c>
      <c r="I59" s="6">
        <f t="shared" si="18"/>
        <v>3.783870463</v>
      </c>
      <c r="J59" s="6">
        <v>6.4179678280000001</v>
      </c>
      <c r="K59" s="6">
        <v>8.160222439</v>
      </c>
      <c r="L59" s="6">
        <v>8.1164462200000003</v>
      </c>
      <c r="M59" s="6">
        <f t="shared" si="19"/>
        <v>7.5648788290000004</v>
      </c>
      <c r="N59" s="6">
        <v>6.3661286199999996</v>
      </c>
      <c r="O59" s="6">
        <v>4.6258516729999997</v>
      </c>
      <c r="P59" s="6">
        <v>5.6164055819999996</v>
      </c>
      <c r="Q59" s="6">
        <f t="shared" si="20"/>
        <v>5.5361286249999999</v>
      </c>
      <c r="R59" s="6">
        <v>10.930320200000001</v>
      </c>
      <c r="S59" s="6">
        <v>9.0219315820000006</v>
      </c>
      <c r="T59" s="6">
        <v>10.043726619999999</v>
      </c>
      <c r="U59" s="6">
        <f t="shared" si="21"/>
        <v>9.9986594673333293</v>
      </c>
      <c r="V59" s="6">
        <v>0</v>
      </c>
      <c r="W59" s="6">
        <v>0</v>
      </c>
      <c r="X59" s="6">
        <v>0.66899960879244302</v>
      </c>
      <c r="Y59" s="6">
        <f t="shared" si="22"/>
        <v>0.222999869597481</v>
      </c>
      <c r="Z59" s="6">
        <v>5.8371185820000004</v>
      </c>
      <c r="AA59" s="6">
        <v>7.4752048350000004</v>
      </c>
      <c r="AB59" s="6">
        <v>4.8718451229999999</v>
      </c>
      <c r="AC59" s="6">
        <f t="shared" si="23"/>
        <v>6.0613895133333298</v>
      </c>
      <c r="AD59" s="6">
        <v>1.917196524</v>
      </c>
      <c r="AE59" s="6">
        <v>2.6493167789999998</v>
      </c>
      <c r="AF59" s="6">
        <v>1.610565118</v>
      </c>
      <c r="AG59" s="6">
        <f t="shared" si="24"/>
        <v>2.0590261403333301</v>
      </c>
    </row>
    <row r="60" spans="1:33" ht="13.9" x14ac:dyDescent="0.3">
      <c r="A60" s="5" t="s">
        <v>78</v>
      </c>
      <c r="B60" s="6">
        <v>8.6977077E-2</v>
      </c>
      <c r="C60" s="6">
        <v>0.219450594</v>
      </c>
      <c r="D60" s="6">
        <v>0</v>
      </c>
      <c r="E60" s="6">
        <f t="shared" si="17"/>
        <v>0.10214255699999999</v>
      </c>
      <c r="F60" s="6">
        <v>0</v>
      </c>
      <c r="G60" s="6">
        <v>0</v>
      </c>
      <c r="H60" s="6">
        <v>0</v>
      </c>
      <c r="I60" s="6">
        <f t="shared" si="18"/>
        <v>0</v>
      </c>
      <c r="J60" s="6">
        <v>0</v>
      </c>
      <c r="K60" s="6">
        <v>0</v>
      </c>
      <c r="L60" s="6">
        <v>8.5913574000000006E-2</v>
      </c>
      <c r="M60" s="6">
        <f t="shared" si="19"/>
        <v>2.8637857999999999E-2</v>
      </c>
      <c r="N60" s="6">
        <v>2.196747067</v>
      </c>
      <c r="O60" s="6">
        <v>0.61627300200000001</v>
      </c>
      <c r="P60" s="6">
        <v>2.3211566690000001</v>
      </c>
      <c r="Q60" s="6">
        <f t="shared" si="20"/>
        <v>1.711392246</v>
      </c>
      <c r="R60" s="6">
        <v>0</v>
      </c>
      <c r="S60" s="6">
        <v>0.48462898900000001</v>
      </c>
      <c r="T60" s="6">
        <v>0</v>
      </c>
      <c r="U60" s="6">
        <f t="shared" si="21"/>
        <v>0.16154299633333299</v>
      </c>
      <c r="V60" s="6">
        <v>0.11014110384319099</v>
      </c>
      <c r="W60" s="6">
        <v>0</v>
      </c>
      <c r="X60" s="6">
        <v>0</v>
      </c>
      <c r="Y60" s="6">
        <f t="shared" si="22"/>
        <v>3.6713701281063701E-2</v>
      </c>
      <c r="Z60" s="6">
        <v>0</v>
      </c>
      <c r="AA60" s="6">
        <v>0</v>
      </c>
      <c r="AB60" s="6">
        <v>0.172539522</v>
      </c>
      <c r="AC60" s="6">
        <f t="shared" si="23"/>
        <v>5.7513174E-2</v>
      </c>
      <c r="AD60" s="6">
        <v>0</v>
      </c>
      <c r="AE60" s="6">
        <v>0.38613523900000002</v>
      </c>
      <c r="AF60" s="6">
        <v>2.9917618E-2</v>
      </c>
      <c r="AG60" s="6">
        <f t="shared" si="24"/>
        <v>0.13868428566666699</v>
      </c>
    </row>
    <row r="61" spans="1:33" ht="13.9" x14ac:dyDescent="0.3">
      <c r="A61" s="5" t="s">
        <v>79</v>
      </c>
      <c r="B61" s="6">
        <v>0.76726206799999996</v>
      </c>
      <c r="C61" s="6">
        <v>0.87534889000000005</v>
      </c>
      <c r="D61" s="6">
        <v>0.24831963100000001</v>
      </c>
      <c r="E61" s="6">
        <f t="shared" si="17"/>
        <v>0.63031019633333296</v>
      </c>
      <c r="F61" s="6">
        <v>0</v>
      </c>
      <c r="G61" s="6">
        <v>0.16424113900000001</v>
      </c>
      <c r="H61" s="6">
        <v>0.329698712</v>
      </c>
      <c r="I61" s="6">
        <f t="shared" si="18"/>
        <v>0.164646617</v>
      </c>
      <c r="J61" s="6">
        <v>0.33314207400000001</v>
      </c>
      <c r="K61" s="6">
        <v>6.6630332E-2</v>
      </c>
      <c r="L61" s="6">
        <v>0.26361059199999998</v>
      </c>
      <c r="M61" s="6">
        <f t="shared" si="19"/>
        <v>0.221127666</v>
      </c>
      <c r="N61" s="6">
        <v>5.8211936660000001</v>
      </c>
      <c r="O61" s="6">
        <v>6.1717678449999998</v>
      </c>
      <c r="P61" s="6">
        <v>7.532946334</v>
      </c>
      <c r="Q61" s="6">
        <f t="shared" si="20"/>
        <v>6.50863594833333</v>
      </c>
      <c r="R61" s="6">
        <v>0.10271317200000001</v>
      </c>
      <c r="S61" s="6">
        <v>0.40554498100000003</v>
      </c>
      <c r="T61" s="6">
        <v>0.26784797199999999</v>
      </c>
      <c r="U61" s="6">
        <f t="shared" si="21"/>
        <v>0.25870204166666699</v>
      </c>
      <c r="V61" s="6">
        <v>0</v>
      </c>
      <c r="W61" s="6">
        <v>0</v>
      </c>
      <c r="X61" s="6">
        <v>0</v>
      </c>
      <c r="Y61" s="6">
        <f t="shared" si="22"/>
        <v>0</v>
      </c>
      <c r="Z61" s="6">
        <v>0.16190386300000001</v>
      </c>
      <c r="AA61" s="6">
        <v>0.69559832899999996</v>
      </c>
      <c r="AB61" s="6">
        <v>0.95955015399999999</v>
      </c>
      <c r="AC61" s="6">
        <f t="shared" si="23"/>
        <v>0.605684115333333</v>
      </c>
      <c r="AD61" s="6">
        <v>1.366449075</v>
      </c>
      <c r="AE61" s="6">
        <v>0.81454149399999998</v>
      </c>
      <c r="AF61" s="6">
        <v>0.52783226500000002</v>
      </c>
      <c r="AG61" s="6">
        <f t="shared" si="24"/>
        <v>0.90294094466666697</v>
      </c>
    </row>
  </sheetData>
  <phoneticPr fontId="8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1"/>
  <sheetViews>
    <sheetView topLeftCell="A51" workbookViewId="0">
      <selection activeCell="D15" sqref="A3:AG61"/>
    </sheetView>
  </sheetViews>
  <sheetFormatPr defaultColWidth="9" defaultRowHeight="13.5" x14ac:dyDescent="0.3"/>
  <sheetData>
    <row r="1" spans="1:33" x14ac:dyDescent="0.3">
      <c r="A1" s="1" t="s">
        <v>113</v>
      </c>
    </row>
    <row r="3" spans="1:33" x14ac:dyDescent="0.3">
      <c r="A3" s="4" t="s">
        <v>1</v>
      </c>
      <c r="B3" s="4" t="s">
        <v>114</v>
      </c>
      <c r="C3" s="4" t="s">
        <v>115</v>
      </c>
      <c r="D3" s="4" t="s">
        <v>116</v>
      </c>
      <c r="E3" s="4" t="s">
        <v>117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  <c r="K3" s="4" t="s">
        <v>123</v>
      </c>
      <c r="L3" s="4" t="s">
        <v>124</v>
      </c>
      <c r="M3" s="4" t="s">
        <v>125</v>
      </c>
      <c r="N3" s="4" t="s">
        <v>126</v>
      </c>
      <c r="O3" s="4" t="s">
        <v>127</v>
      </c>
      <c r="P3" s="4" t="s">
        <v>128</v>
      </c>
      <c r="Q3" s="4" t="s">
        <v>129</v>
      </c>
      <c r="R3" s="4" t="s">
        <v>130</v>
      </c>
      <c r="S3" s="4" t="s">
        <v>131</v>
      </c>
      <c r="T3" s="4" t="s">
        <v>132</v>
      </c>
      <c r="U3" s="4" t="s">
        <v>133</v>
      </c>
      <c r="V3" s="4" t="s">
        <v>134</v>
      </c>
      <c r="W3" s="4" t="s">
        <v>135</v>
      </c>
      <c r="X3" s="4" t="s">
        <v>136</v>
      </c>
      <c r="Y3" s="4" t="s">
        <v>137</v>
      </c>
      <c r="Z3" s="4" t="s">
        <v>138</v>
      </c>
      <c r="AA3" s="4" t="s">
        <v>139</v>
      </c>
      <c r="AB3" s="4" t="s">
        <v>140</v>
      </c>
      <c r="AC3" s="4" t="s">
        <v>141</v>
      </c>
      <c r="AD3" s="4" t="s">
        <v>142</v>
      </c>
      <c r="AE3" s="4" t="s">
        <v>143</v>
      </c>
      <c r="AF3" s="4" t="s">
        <v>144</v>
      </c>
      <c r="AG3" s="4" t="s">
        <v>145</v>
      </c>
    </row>
    <row r="4" spans="1:33" ht="13.9" x14ac:dyDescent="0.3">
      <c r="A4" s="5" t="s">
        <v>22</v>
      </c>
      <c r="B4" s="6">
        <v>961.98127550000004</v>
      </c>
      <c r="C4" s="6">
        <v>967.89919529999997</v>
      </c>
      <c r="D4" s="6">
        <v>1094.2869800000001</v>
      </c>
      <c r="E4" s="6">
        <f t="shared" ref="E4:E35" si="0">AVERAGE(B4:D4)</f>
        <v>1008.05581693333</v>
      </c>
      <c r="F4" s="6">
        <v>2784.0418239999999</v>
      </c>
      <c r="G4" s="6">
        <v>2390.249832</v>
      </c>
      <c r="H4" s="6">
        <v>2716.851353</v>
      </c>
      <c r="I4" s="6">
        <f t="shared" ref="I4:I35" si="1">AVERAGE(F4:H4)</f>
        <v>2630.381003</v>
      </c>
      <c r="J4" s="6">
        <v>1586.7556729999999</v>
      </c>
      <c r="K4" s="6">
        <v>1568.004694</v>
      </c>
      <c r="L4" s="6">
        <v>1500.232976</v>
      </c>
      <c r="M4" s="6">
        <f t="shared" ref="M4:M35" si="2">AVERAGE(J4:L4)</f>
        <v>1551.66444766667</v>
      </c>
      <c r="N4" s="6">
        <v>1841.101116</v>
      </c>
      <c r="O4" s="6">
        <v>1824.3191340000001</v>
      </c>
      <c r="P4" s="6">
        <v>1859.2865059999999</v>
      </c>
      <c r="Q4" s="6">
        <f t="shared" ref="Q4:Q35" si="3">AVERAGE(N4:P4)</f>
        <v>1841.56891866667</v>
      </c>
      <c r="R4" s="6">
        <v>1258.743444</v>
      </c>
      <c r="S4" s="6">
        <v>1234.4253659999999</v>
      </c>
      <c r="T4" s="6">
        <v>1306.1429250000001</v>
      </c>
      <c r="U4" s="6">
        <f t="shared" ref="U4:U35" si="4">AVERAGE(R4:T4)</f>
        <v>1266.4372450000001</v>
      </c>
      <c r="V4" s="6">
        <v>666.52477869999996</v>
      </c>
      <c r="W4" s="6">
        <v>741.97770260000004</v>
      </c>
      <c r="X4" s="6">
        <v>786.44706880000001</v>
      </c>
      <c r="Y4" s="6">
        <f t="shared" ref="Y4:Y35" si="5">AVERAGE(V4:X4)</f>
        <v>731.649850033333</v>
      </c>
      <c r="Z4" s="6">
        <v>1388.974134</v>
      </c>
      <c r="AA4" s="6">
        <v>1343.051164</v>
      </c>
      <c r="AB4" s="6">
        <v>1337.999096</v>
      </c>
      <c r="AC4" s="6">
        <f t="shared" ref="AC4:AC35" si="6">AVERAGE(Z4:AB4)</f>
        <v>1356.674798</v>
      </c>
      <c r="AD4" s="6">
        <v>896.82781850000003</v>
      </c>
      <c r="AE4" s="6">
        <v>856.55342870000004</v>
      </c>
      <c r="AF4" s="6">
        <v>869.0854789</v>
      </c>
      <c r="AG4" s="6">
        <f t="shared" ref="AG4:AG35" si="7">AVERAGE(AD4:AF4)</f>
        <v>874.15557536666699</v>
      </c>
    </row>
    <row r="5" spans="1:33" ht="13.9" x14ac:dyDescent="0.3">
      <c r="A5" s="5" t="s">
        <v>23</v>
      </c>
      <c r="B5" s="6">
        <v>919.07549259999996</v>
      </c>
      <c r="C5" s="6">
        <v>883.30377199999998</v>
      </c>
      <c r="D5" s="6">
        <v>978.35775209999997</v>
      </c>
      <c r="E5" s="6">
        <f t="shared" si="0"/>
        <v>926.91233890000001</v>
      </c>
      <c r="F5" s="6">
        <v>2276.4189139999999</v>
      </c>
      <c r="G5" s="6">
        <v>1958.8397970000001</v>
      </c>
      <c r="H5" s="6">
        <v>2095.86618</v>
      </c>
      <c r="I5" s="6">
        <f t="shared" si="1"/>
        <v>2110.3749636666698</v>
      </c>
      <c r="J5" s="6">
        <v>1454.6508140000001</v>
      </c>
      <c r="K5" s="6">
        <v>1445.571451</v>
      </c>
      <c r="L5" s="6">
        <v>1436.08653</v>
      </c>
      <c r="M5" s="6">
        <f t="shared" si="2"/>
        <v>1445.436265</v>
      </c>
      <c r="N5" s="6">
        <v>1158.4941180000001</v>
      </c>
      <c r="O5" s="6">
        <v>1195.7601729999999</v>
      </c>
      <c r="P5" s="6">
        <v>1213.850015</v>
      </c>
      <c r="Q5" s="6">
        <f t="shared" si="3"/>
        <v>1189.3681019999999</v>
      </c>
      <c r="R5" s="6">
        <v>996.51433020000002</v>
      </c>
      <c r="S5" s="6">
        <v>949.07218720000003</v>
      </c>
      <c r="T5" s="6">
        <v>1005.841076</v>
      </c>
      <c r="U5" s="6">
        <f t="shared" si="4"/>
        <v>983.80919779999999</v>
      </c>
      <c r="V5" s="6">
        <v>681.82898980000004</v>
      </c>
      <c r="W5" s="6">
        <v>452.0799955</v>
      </c>
      <c r="X5" s="6">
        <v>474.66461020000003</v>
      </c>
      <c r="Y5" s="6">
        <f t="shared" si="5"/>
        <v>536.19119850000004</v>
      </c>
      <c r="Z5" s="6">
        <v>1515.622666</v>
      </c>
      <c r="AA5" s="6">
        <v>1485.391439</v>
      </c>
      <c r="AB5" s="6">
        <v>1533.635176</v>
      </c>
      <c r="AC5" s="6">
        <f t="shared" si="6"/>
        <v>1511.5497603333299</v>
      </c>
      <c r="AD5" s="6">
        <v>669.22708320000004</v>
      </c>
      <c r="AE5" s="6">
        <v>654.27258210000002</v>
      </c>
      <c r="AF5" s="6">
        <v>648.53457700000001</v>
      </c>
      <c r="AG5" s="6">
        <f t="shared" si="7"/>
        <v>657.34474743333305</v>
      </c>
    </row>
    <row r="6" spans="1:33" ht="13.9" x14ac:dyDescent="0.3">
      <c r="A6" s="5" t="s">
        <v>24</v>
      </c>
      <c r="B6" s="6">
        <v>112.6085472</v>
      </c>
      <c r="C6" s="6">
        <v>111.21989910000001</v>
      </c>
      <c r="D6" s="6">
        <v>126.9219085</v>
      </c>
      <c r="E6" s="6">
        <f t="shared" si="0"/>
        <v>116.91678493333301</v>
      </c>
      <c r="F6" s="6">
        <v>441.30374219999999</v>
      </c>
      <c r="G6" s="6">
        <v>437.94459260000002</v>
      </c>
      <c r="H6" s="6">
        <v>445.28565429999998</v>
      </c>
      <c r="I6" s="6">
        <f t="shared" si="1"/>
        <v>441.51132969999998</v>
      </c>
      <c r="J6" s="6">
        <v>38.348147140000002</v>
      </c>
      <c r="K6" s="6">
        <v>33.23166466</v>
      </c>
      <c r="L6" s="6">
        <v>42.42871134</v>
      </c>
      <c r="M6" s="6">
        <f t="shared" si="2"/>
        <v>38.002841046666703</v>
      </c>
      <c r="N6" s="6">
        <v>81.540039640000003</v>
      </c>
      <c r="O6" s="6">
        <v>75.864443219999998</v>
      </c>
      <c r="P6" s="6">
        <v>78.658746379999997</v>
      </c>
      <c r="Q6" s="6">
        <f t="shared" si="3"/>
        <v>78.687743080000004</v>
      </c>
      <c r="R6" s="6">
        <v>32.732469340000002</v>
      </c>
      <c r="S6" s="6">
        <v>32.193634529999997</v>
      </c>
      <c r="T6" s="6">
        <v>38.437468639999999</v>
      </c>
      <c r="U6" s="6">
        <f t="shared" si="4"/>
        <v>34.454524169999999</v>
      </c>
      <c r="V6" s="6">
        <v>11.21904279</v>
      </c>
      <c r="W6" s="6">
        <v>4.3297753999999999</v>
      </c>
      <c r="X6" s="6">
        <v>3.662181473</v>
      </c>
      <c r="Y6" s="6">
        <f t="shared" si="5"/>
        <v>6.4036665543333298</v>
      </c>
      <c r="Z6" s="6">
        <v>39.675709589999997</v>
      </c>
      <c r="AA6" s="6">
        <v>43.917395689999999</v>
      </c>
      <c r="AB6" s="6">
        <v>42.940359960000002</v>
      </c>
      <c r="AC6" s="6">
        <f t="shared" si="6"/>
        <v>42.177821746666702</v>
      </c>
      <c r="AD6" s="6">
        <v>59.386764810000003</v>
      </c>
      <c r="AE6" s="6">
        <v>59.359342959999999</v>
      </c>
      <c r="AF6" s="6">
        <v>57.036441859999996</v>
      </c>
      <c r="AG6" s="6">
        <f t="shared" si="7"/>
        <v>58.594183209999997</v>
      </c>
    </row>
    <row r="7" spans="1:33" ht="13.9" x14ac:dyDescent="0.3">
      <c r="A7" s="5" t="s">
        <v>25</v>
      </c>
      <c r="B7" s="6">
        <v>157.2968395</v>
      </c>
      <c r="C7" s="6">
        <v>144.34002469999999</v>
      </c>
      <c r="D7" s="6">
        <v>169.60982540000001</v>
      </c>
      <c r="E7" s="6">
        <f t="shared" si="0"/>
        <v>157.08222986666701</v>
      </c>
      <c r="F7" s="6">
        <v>272.24489610000001</v>
      </c>
      <c r="G7" s="6">
        <v>269.68261660000002</v>
      </c>
      <c r="H7" s="6">
        <v>281.20014209999999</v>
      </c>
      <c r="I7" s="6">
        <f t="shared" si="1"/>
        <v>274.375884933333</v>
      </c>
      <c r="J7" s="6">
        <v>56.60032503</v>
      </c>
      <c r="K7" s="6">
        <v>55.919554439999999</v>
      </c>
      <c r="L7" s="6">
        <v>61.600061060000002</v>
      </c>
      <c r="M7" s="6">
        <f t="shared" si="2"/>
        <v>58.039980176666703</v>
      </c>
      <c r="N7" s="6">
        <v>34.229360440000001</v>
      </c>
      <c r="O7" s="6">
        <v>32.582116229999997</v>
      </c>
      <c r="P7" s="6">
        <v>33.282816169999997</v>
      </c>
      <c r="Q7" s="6">
        <f t="shared" si="3"/>
        <v>33.364764280000003</v>
      </c>
      <c r="R7" s="6">
        <v>65.693837079999994</v>
      </c>
      <c r="S7" s="6">
        <v>63.809307400000002</v>
      </c>
      <c r="T7" s="6">
        <v>76.427447290000003</v>
      </c>
      <c r="U7" s="6">
        <f t="shared" si="4"/>
        <v>68.643530589999997</v>
      </c>
      <c r="V7" s="6">
        <v>11.214292589999999</v>
      </c>
      <c r="W7" s="6">
        <v>13.66141378</v>
      </c>
      <c r="X7" s="6">
        <v>14.4887391</v>
      </c>
      <c r="Y7" s="6">
        <f t="shared" si="5"/>
        <v>13.121481823333299</v>
      </c>
      <c r="Z7" s="6">
        <v>70.083806390000007</v>
      </c>
      <c r="AA7" s="6">
        <v>69.408041330000003</v>
      </c>
      <c r="AB7" s="6">
        <v>70.491449560000007</v>
      </c>
      <c r="AC7" s="6">
        <f t="shared" si="6"/>
        <v>69.994432426666705</v>
      </c>
      <c r="AD7" s="6">
        <v>45.263013819999998</v>
      </c>
      <c r="AE7" s="6">
        <v>42.575302000000001</v>
      </c>
      <c r="AF7" s="6">
        <v>47.595746570000003</v>
      </c>
      <c r="AG7" s="6">
        <f t="shared" si="7"/>
        <v>45.144687463333298</v>
      </c>
    </row>
    <row r="8" spans="1:33" ht="13.9" x14ac:dyDescent="0.3">
      <c r="A8" s="5" t="s">
        <v>26</v>
      </c>
      <c r="B8" s="6">
        <v>253.68714159999999</v>
      </c>
      <c r="C8" s="6">
        <v>242.34183920000001</v>
      </c>
      <c r="D8" s="6">
        <v>256.513803</v>
      </c>
      <c r="E8" s="6">
        <f t="shared" si="0"/>
        <v>250.84759460000001</v>
      </c>
      <c r="F8" s="6">
        <v>767.76212109999994</v>
      </c>
      <c r="G8" s="6">
        <v>765.75364100000002</v>
      </c>
      <c r="H8" s="6">
        <v>817.84003029999997</v>
      </c>
      <c r="I8" s="6">
        <f t="shared" si="1"/>
        <v>783.78526413333304</v>
      </c>
      <c r="J8" s="6">
        <v>1044.4812079999999</v>
      </c>
      <c r="K8" s="6">
        <v>1127.8333789999999</v>
      </c>
      <c r="L8" s="6">
        <v>1007.39036</v>
      </c>
      <c r="M8" s="6">
        <f t="shared" si="2"/>
        <v>1059.9016489999999</v>
      </c>
      <c r="N8" s="6">
        <v>1368.0939450000001</v>
      </c>
      <c r="O8" s="6">
        <v>1424.7672070000001</v>
      </c>
      <c r="P8" s="6">
        <v>1452.3766230000001</v>
      </c>
      <c r="Q8" s="6">
        <f t="shared" si="3"/>
        <v>1415.07925833333</v>
      </c>
      <c r="R8" s="6">
        <v>346.47546110000002</v>
      </c>
      <c r="S8" s="6">
        <v>347.60776270000002</v>
      </c>
      <c r="T8" s="6">
        <v>355.76134089999999</v>
      </c>
      <c r="U8" s="6">
        <f t="shared" si="4"/>
        <v>349.94818823333298</v>
      </c>
      <c r="V8" s="6">
        <v>374.7076295</v>
      </c>
      <c r="W8" s="6">
        <v>461.05501750000002</v>
      </c>
      <c r="X8" s="6">
        <v>512.89672940000003</v>
      </c>
      <c r="Y8" s="6">
        <f t="shared" si="5"/>
        <v>449.55312546666698</v>
      </c>
      <c r="Z8" s="6">
        <v>805.1061929</v>
      </c>
      <c r="AA8" s="6">
        <v>760.10208699999998</v>
      </c>
      <c r="AB8" s="6">
        <v>747.57330669999999</v>
      </c>
      <c r="AC8" s="6">
        <f t="shared" si="6"/>
        <v>770.92719553333302</v>
      </c>
      <c r="AD8" s="6">
        <v>301.42281809999997</v>
      </c>
      <c r="AE8" s="6">
        <v>264.046875</v>
      </c>
      <c r="AF8" s="6">
        <v>268.34932209999999</v>
      </c>
      <c r="AG8" s="6">
        <f t="shared" si="7"/>
        <v>277.939671733333</v>
      </c>
    </row>
    <row r="9" spans="1:33" ht="13.9" x14ac:dyDescent="0.3">
      <c r="A9" s="5" t="s">
        <v>27</v>
      </c>
      <c r="B9" s="6">
        <v>104.4511229</v>
      </c>
      <c r="C9" s="6">
        <v>99.568416999999997</v>
      </c>
      <c r="D9" s="6">
        <v>107.53701479999999</v>
      </c>
      <c r="E9" s="6">
        <f t="shared" si="0"/>
        <v>103.8521849</v>
      </c>
      <c r="F9" s="6">
        <v>577.77608680000003</v>
      </c>
      <c r="G9" s="6">
        <v>554.64540209999996</v>
      </c>
      <c r="H9" s="6">
        <v>610.87689020000005</v>
      </c>
      <c r="I9" s="6">
        <f t="shared" si="1"/>
        <v>581.09945970000001</v>
      </c>
      <c r="J9" s="6">
        <v>613.84374219999995</v>
      </c>
      <c r="K9" s="6">
        <v>628.94155339999998</v>
      </c>
      <c r="L9" s="6">
        <v>573.95622530000003</v>
      </c>
      <c r="M9" s="6">
        <f t="shared" si="2"/>
        <v>605.58050696666703</v>
      </c>
      <c r="N9" s="6">
        <v>856.89419129999999</v>
      </c>
      <c r="O9" s="6">
        <v>866.8181548</v>
      </c>
      <c r="P9" s="6">
        <v>878.78694599999994</v>
      </c>
      <c r="Q9" s="6">
        <f t="shared" si="3"/>
        <v>867.49976403333301</v>
      </c>
      <c r="R9" s="6">
        <v>134.16811630000001</v>
      </c>
      <c r="S9" s="6">
        <v>127.4137367</v>
      </c>
      <c r="T9" s="6">
        <v>124.5091532</v>
      </c>
      <c r="U9" s="6">
        <f t="shared" si="4"/>
        <v>128.69700206666701</v>
      </c>
      <c r="V9" s="6">
        <v>91.046147379999994</v>
      </c>
      <c r="W9" s="6">
        <v>182.9487129</v>
      </c>
      <c r="X9" s="6">
        <v>204.0809361</v>
      </c>
      <c r="Y9" s="6">
        <f t="shared" si="5"/>
        <v>159.35859879333299</v>
      </c>
      <c r="Z9" s="6">
        <v>519.16143939999995</v>
      </c>
      <c r="AA9" s="6">
        <v>495.79116149999999</v>
      </c>
      <c r="AB9" s="6">
        <v>499.50303109999999</v>
      </c>
      <c r="AC9" s="6">
        <f t="shared" si="6"/>
        <v>504.81854399999997</v>
      </c>
      <c r="AD9" s="6">
        <v>102.6463038</v>
      </c>
      <c r="AE9" s="6">
        <v>100.2811713</v>
      </c>
      <c r="AF9" s="6">
        <v>90.53697287</v>
      </c>
      <c r="AG9" s="6">
        <f t="shared" si="7"/>
        <v>97.821482656666703</v>
      </c>
    </row>
    <row r="10" spans="1:33" ht="13.9" x14ac:dyDescent="0.3">
      <c r="A10" s="5" t="s">
        <v>28</v>
      </c>
      <c r="B10" s="6">
        <v>85.745277709999996</v>
      </c>
      <c r="C10" s="6">
        <v>88.416954419999996</v>
      </c>
      <c r="D10" s="6">
        <v>89.274549160000007</v>
      </c>
      <c r="E10" s="6">
        <f t="shared" si="0"/>
        <v>87.812260429999995</v>
      </c>
      <c r="F10" s="6">
        <v>165.36489019999999</v>
      </c>
      <c r="G10" s="6">
        <v>159.86496249999999</v>
      </c>
      <c r="H10" s="6">
        <v>151.6506081</v>
      </c>
      <c r="I10" s="6">
        <f t="shared" si="1"/>
        <v>158.96015360000001</v>
      </c>
      <c r="J10" s="6">
        <v>494.5131983</v>
      </c>
      <c r="K10" s="6">
        <v>466.89312899999999</v>
      </c>
      <c r="L10" s="6">
        <v>453.98463779999997</v>
      </c>
      <c r="M10" s="6">
        <f t="shared" si="2"/>
        <v>471.79698836666699</v>
      </c>
      <c r="N10" s="6">
        <v>235.63802899999999</v>
      </c>
      <c r="O10" s="6">
        <v>216.2500234</v>
      </c>
      <c r="P10" s="6">
        <v>228.46421430000001</v>
      </c>
      <c r="Q10" s="6">
        <f t="shared" si="3"/>
        <v>226.7840889</v>
      </c>
      <c r="R10" s="6">
        <v>476.57038829999999</v>
      </c>
      <c r="S10" s="6">
        <v>406.84362249999998</v>
      </c>
      <c r="T10" s="6">
        <v>433.02547279999999</v>
      </c>
      <c r="U10" s="6">
        <f t="shared" si="4"/>
        <v>438.81316120000002</v>
      </c>
      <c r="V10" s="6">
        <v>18.432687829999999</v>
      </c>
      <c r="W10" s="6">
        <v>27.76999648</v>
      </c>
      <c r="X10" s="6">
        <v>25.370077859999999</v>
      </c>
      <c r="Y10" s="6">
        <f t="shared" si="5"/>
        <v>23.857587389999999</v>
      </c>
      <c r="Z10" s="6">
        <v>335.5129518</v>
      </c>
      <c r="AA10" s="6">
        <v>323.66822339999999</v>
      </c>
      <c r="AB10" s="6">
        <v>327.50267980000001</v>
      </c>
      <c r="AC10" s="6">
        <f t="shared" si="6"/>
        <v>328.89461833333303</v>
      </c>
      <c r="AD10" s="6">
        <v>138.50302289999999</v>
      </c>
      <c r="AE10" s="6">
        <v>136.22369449999999</v>
      </c>
      <c r="AF10" s="6">
        <v>125.3453299</v>
      </c>
      <c r="AG10" s="6">
        <f t="shared" si="7"/>
        <v>133.35734909999999</v>
      </c>
    </row>
    <row r="11" spans="1:33" ht="13.9" x14ac:dyDescent="0.3">
      <c r="A11" s="5" t="s">
        <v>29</v>
      </c>
      <c r="B11" s="6">
        <v>77.117478770000005</v>
      </c>
      <c r="C11" s="6">
        <v>79.251371789999993</v>
      </c>
      <c r="D11" s="6">
        <v>78.862783190000002</v>
      </c>
      <c r="E11" s="6">
        <f t="shared" si="0"/>
        <v>78.410544583333305</v>
      </c>
      <c r="F11" s="6">
        <v>82.143660339999997</v>
      </c>
      <c r="G11" s="6">
        <v>73.767415979999996</v>
      </c>
      <c r="H11" s="6">
        <v>78.391436859999999</v>
      </c>
      <c r="I11" s="6">
        <f t="shared" si="1"/>
        <v>78.100837726666697</v>
      </c>
      <c r="J11" s="6">
        <v>92.124364009999994</v>
      </c>
      <c r="K11" s="6">
        <v>86.982220380000001</v>
      </c>
      <c r="L11" s="6">
        <v>85.383955369999995</v>
      </c>
      <c r="M11" s="6">
        <f t="shared" si="2"/>
        <v>88.163513253333306</v>
      </c>
      <c r="N11" s="6">
        <v>28.219707029999999</v>
      </c>
      <c r="O11" s="6">
        <v>23.407501700000001</v>
      </c>
      <c r="P11" s="6">
        <v>25.40390833</v>
      </c>
      <c r="Q11" s="6">
        <f t="shared" si="3"/>
        <v>25.677039019999999</v>
      </c>
      <c r="R11" s="6">
        <v>89.331725149999997</v>
      </c>
      <c r="S11" s="6">
        <v>92.777820739999996</v>
      </c>
      <c r="T11" s="6">
        <v>89.228983790000001</v>
      </c>
      <c r="U11" s="6">
        <f t="shared" si="4"/>
        <v>90.446176559999998</v>
      </c>
      <c r="V11" s="6">
        <v>15.776025929999999</v>
      </c>
      <c r="W11" s="6">
        <v>15.23332987</v>
      </c>
      <c r="X11" s="6">
        <v>13.160390570000001</v>
      </c>
      <c r="Y11" s="6">
        <f t="shared" si="5"/>
        <v>14.72324879</v>
      </c>
      <c r="Z11" s="6">
        <v>94.029620620000003</v>
      </c>
      <c r="AA11" s="6">
        <v>98.112138830000006</v>
      </c>
      <c r="AB11" s="6">
        <v>92.66599678</v>
      </c>
      <c r="AC11" s="6">
        <f t="shared" si="6"/>
        <v>94.935918743333303</v>
      </c>
      <c r="AD11" s="6">
        <v>102.64694679999999</v>
      </c>
      <c r="AE11" s="6">
        <v>83.801138190000003</v>
      </c>
      <c r="AF11" s="6">
        <v>97.568623770000002</v>
      </c>
      <c r="AG11" s="6">
        <f t="shared" si="7"/>
        <v>94.672236253333296</v>
      </c>
    </row>
    <row r="12" spans="1:33" ht="13.9" x14ac:dyDescent="0.3">
      <c r="A12" s="5" t="s">
        <v>30</v>
      </c>
      <c r="B12" s="6">
        <v>20.06995555</v>
      </c>
      <c r="C12" s="6">
        <v>19.873632350000001</v>
      </c>
      <c r="D12" s="6">
        <v>25.155665719999998</v>
      </c>
      <c r="E12" s="6">
        <f t="shared" si="0"/>
        <v>21.699751206666701</v>
      </c>
      <c r="F12" s="6">
        <v>8.5645891800000005</v>
      </c>
      <c r="G12" s="6">
        <v>7.6019126589999999</v>
      </c>
      <c r="H12" s="6">
        <v>11.93395898</v>
      </c>
      <c r="I12" s="6">
        <f t="shared" si="1"/>
        <v>9.3668202730000001</v>
      </c>
      <c r="J12" s="6">
        <v>3.1598000750000002</v>
      </c>
      <c r="K12" s="6">
        <v>2.5307198529999999</v>
      </c>
      <c r="L12" s="6">
        <v>2.6030758660000002</v>
      </c>
      <c r="M12" s="6">
        <f t="shared" si="2"/>
        <v>2.7645319313333299</v>
      </c>
      <c r="N12" s="6">
        <v>2.2473822509999999</v>
      </c>
      <c r="O12" s="6">
        <v>1.3178160320000001</v>
      </c>
      <c r="P12" s="6">
        <v>2.7945579600000001</v>
      </c>
      <c r="Q12" s="6">
        <f t="shared" si="3"/>
        <v>2.1199187476666701</v>
      </c>
      <c r="R12" s="6">
        <v>3.146160643</v>
      </c>
      <c r="S12" s="6">
        <v>2.5375475430000001</v>
      </c>
      <c r="T12" s="6">
        <v>2.6674098339999999</v>
      </c>
      <c r="U12" s="6">
        <f t="shared" si="4"/>
        <v>2.7837060066666699</v>
      </c>
      <c r="V12" s="6">
        <v>0.52406661499999996</v>
      </c>
      <c r="W12" s="6">
        <v>0.37339108799999998</v>
      </c>
      <c r="X12" s="6">
        <v>8.389576E-2</v>
      </c>
      <c r="Y12" s="6">
        <f t="shared" si="5"/>
        <v>0.32711782099999998</v>
      </c>
      <c r="Z12" s="6">
        <v>2.2129447789999999</v>
      </c>
      <c r="AA12" s="6">
        <v>2.7260967599999999</v>
      </c>
      <c r="AB12" s="6">
        <v>2.9905885940000001</v>
      </c>
      <c r="AC12" s="6">
        <f t="shared" si="6"/>
        <v>2.6432100443333302</v>
      </c>
      <c r="AD12" s="6">
        <v>11.753499700000001</v>
      </c>
      <c r="AE12" s="6">
        <v>12.588236759999999</v>
      </c>
      <c r="AF12" s="6">
        <v>11.22502061</v>
      </c>
      <c r="AG12" s="6">
        <f t="shared" si="7"/>
        <v>11.85558569</v>
      </c>
    </row>
    <row r="13" spans="1:33" ht="13.9" x14ac:dyDescent="0.3">
      <c r="A13" s="5" t="s">
        <v>31</v>
      </c>
      <c r="B13" s="6">
        <v>7.548916374</v>
      </c>
      <c r="C13" s="6">
        <v>8.1532850670000006</v>
      </c>
      <c r="D13" s="6">
        <v>10.58017705</v>
      </c>
      <c r="E13" s="6">
        <f t="shared" si="0"/>
        <v>8.7607928303333296</v>
      </c>
      <c r="F13" s="6">
        <v>14.22530478</v>
      </c>
      <c r="G13" s="6">
        <v>12.86762777</v>
      </c>
      <c r="H13" s="6">
        <v>11.970343</v>
      </c>
      <c r="I13" s="6">
        <f t="shared" si="1"/>
        <v>13.021091849999999</v>
      </c>
      <c r="J13" s="6">
        <v>1.9330541640000001</v>
      </c>
      <c r="K13" s="6">
        <v>1.988422742</v>
      </c>
      <c r="L13" s="6">
        <v>2.6030758660000002</v>
      </c>
      <c r="M13" s="6">
        <f t="shared" si="2"/>
        <v>2.1748509239999998</v>
      </c>
      <c r="N13" s="6">
        <v>0.80765299599999996</v>
      </c>
      <c r="O13" s="6">
        <v>1.42185414</v>
      </c>
      <c r="P13" s="6">
        <v>0.75901574199999999</v>
      </c>
      <c r="Q13" s="6">
        <f t="shared" si="3"/>
        <v>0.99617429266666702</v>
      </c>
      <c r="R13" s="6">
        <v>4.7734851129999996</v>
      </c>
      <c r="S13" s="6">
        <v>7.3588878739999997</v>
      </c>
      <c r="T13" s="6">
        <v>5.4415160599999997</v>
      </c>
      <c r="U13" s="6">
        <f t="shared" si="4"/>
        <v>5.8579630156666704</v>
      </c>
      <c r="V13" s="6">
        <v>5.9830938509999996</v>
      </c>
      <c r="W13" s="6">
        <v>0.66380637799999997</v>
      </c>
      <c r="X13" s="6">
        <v>0.16779152</v>
      </c>
      <c r="Y13" s="6">
        <f t="shared" si="5"/>
        <v>2.2715639163333301</v>
      </c>
      <c r="Z13" s="6">
        <v>1.8072382360000001</v>
      </c>
      <c r="AA13" s="6">
        <v>2.3945444509999998</v>
      </c>
      <c r="AB13" s="6">
        <v>2.3260133509999998</v>
      </c>
      <c r="AC13" s="6">
        <f t="shared" si="6"/>
        <v>2.1759320126666699</v>
      </c>
      <c r="AD13" s="6">
        <v>5.4073608819999999</v>
      </c>
      <c r="AE13" s="6">
        <v>6.4662979099999998</v>
      </c>
      <c r="AF13" s="6">
        <v>6.8326212399999999</v>
      </c>
      <c r="AG13" s="6">
        <f t="shared" si="7"/>
        <v>6.2354266773333302</v>
      </c>
    </row>
    <row r="14" spans="1:33" ht="13.9" x14ac:dyDescent="0.3">
      <c r="A14" s="5" t="s">
        <v>32</v>
      </c>
      <c r="B14" s="6">
        <v>825.51449000000002</v>
      </c>
      <c r="C14" s="6">
        <v>859.36772959999996</v>
      </c>
      <c r="D14" s="6">
        <v>870.79035850000002</v>
      </c>
      <c r="E14" s="6">
        <f t="shared" si="0"/>
        <v>851.89085936666697</v>
      </c>
      <c r="F14" s="6">
        <v>2473.1249160000002</v>
      </c>
      <c r="G14" s="6">
        <v>2322.9230579999999</v>
      </c>
      <c r="H14" s="6">
        <v>2335.3253169999998</v>
      </c>
      <c r="I14" s="6">
        <f t="shared" si="1"/>
        <v>2377.1244303333301</v>
      </c>
      <c r="J14" s="6">
        <v>304.0696294</v>
      </c>
      <c r="K14" s="6">
        <v>283.69318629999998</v>
      </c>
      <c r="L14" s="6">
        <v>326.12088660000001</v>
      </c>
      <c r="M14" s="6">
        <f t="shared" si="2"/>
        <v>304.62790076666698</v>
      </c>
      <c r="N14" s="6">
        <v>631.86259849999999</v>
      </c>
      <c r="O14" s="6">
        <v>659.32612240000003</v>
      </c>
      <c r="P14" s="6">
        <v>592.84863389999998</v>
      </c>
      <c r="Q14" s="6">
        <f t="shared" si="3"/>
        <v>628.01245159999996</v>
      </c>
      <c r="R14" s="6">
        <v>285.4556321</v>
      </c>
      <c r="S14" s="6">
        <v>264.57073159999999</v>
      </c>
      <c r="T14" s="6">
        <v>280.6686196</v>
      </c>
      <c r="U14" s="6">
        <f t="shared" si="4"/>
        <v>276.89832776666702</v>
      </c>
      <c r="V14" s="6">
        <v>41.497218420000003</v>
      </c>
      <c r="W14" s="6">
        <v>15.81916045</v>
      </c>
      <c r="X14" s="6">
        <v>14.42061769</v>
      </c>
      <c r="Y14" s="6">
        <f t="shared" si="5"/>
        <v>23.912332186666699</v>
      </c>
      <c r="Z14" s="6">
        <v>311.10886770000002</v>
      </c>
      <c r="AA14" s="6">
        <v>333.86850500000003</v>
      </c>
      <c r="AB14" s="6">
        <v>329.25491199999999</v>
      </c>
      <c r="AC14" s="6">
        <f t="shared" si="6"/>
        <v>324.74409489999999</v>
      </c>
      <c r="AD14" s="6">
        <v>397.82182490000002</v>
      </c>
      <c r="AE14" s="6">
        <v>394.48997930000002</v>
      </c>
      <c r="AF14" s="6">
        <v>400.69342019999999</v>
      </c>
      <c r="AG14" s="6">
        <f t="shared" si="7"/>
        <v>397.668408133333</v>
      </c>
    </row>
    <row r="15" spans="1:33" ht="13.9" x14ac:dyDescent="0.3">
      <c r="A15" s="5" t="s">
        <v>33</v>
      </c>
      <c r="B15" s="6">
        <v>894.9637027</v>
      </c>
      <c r="C15" s="6">
        <v>896.42662489999998</v>
      </c>
      <c r="D15" s="6">
        <v>955.2733796</v>
      </c>
      <c r="E15" s="6">
        <f t="shared" si="0"/>
        <v>915.554569066667</v>
      </c>
      <c r="F15" s="6">
        <v>2430.9661999999998</v>
      </c>
      <c r="G15" s="6">
        <v>2293.7793459999998</v>
      </c>
      <c r="H15" s="6">
        <v>2347.7594279999998</v>
      </c>
      <c r="I15" s="6">
        <f t="shared" si="1"/>
        <v>2357.5016580000001</v>
      </c>
      <c r="J15" s="6">
        <v>489.54230189999998</v>
      </c>
      <c r="K15" s="6">
        <v>452.74323570000001</v>
      </c>
      <c r="L15" s="6">
        <v>472.6641065</v>
      </c>
      <c r="M15" s="6">
        <f t="shared" si="2"/>
        <v>471.64988136666699</v>
      </c>
      <c r="N15" s="6">
        <v>368.59838569999999</v>
      </c>
      <c r="O15" s="6">
        <v>366.16724909999999</v>
      </c>
      <c r="P15" s="6">
        <v>340.00017839999998</v>
      </c>
      <c r="Q15" s="6">
        <f t="shared" si="3"/>
        <v>358.25527106666698</v>
      </c>
      <c r="R15" s="6">
        <v>496.61358819999998</v>
      </c>
      <c r="S15" s="6">
        <v>477.67571020000003</v>
      </c>
      <c r="T15" s="6">
        <v>504.60481329999999</v>
      </c>
      <c r="U15" s="6">
        <f t="shared" si="4"/>
        <v>492.96470390000002</v>
      </c>
      <c r="V15" s="6">
        <v>53.056208830000003</v>
      </c>
      <c r="W15" s="6">
        <v>50.10803216</v>
      </c>
      <c r="X15" s="6">
        <v>47.217951739999997</v>
      </c>
      <c r="Y15" s="6">
        <f t="shared" si="5"/>
        <v>50.127397576666702</v>
      </c>
      <c r="Z15" s="6">
        <v>513.37825410000005</v>
      </c>
      <c r="AA15" s="6">
        <v>543.48428009999998</v>
      </c>
      <c r="AB15" s="6">
        <v>517.91939930000001</v>
      </c>
      <c r="AC15" s="6">
        <f t="shared" si="6"/>
        <v>524.92731116666698</v>
      </c>
      <c r="AD15" s="6">
        <v>545.87688909999997</v>
      </c>
      <c r="AE15" s="6">
        <v>516.13117969999996</v>
      </c>
      <c r="AF15" s="6">
        <v>542.04968329999997</v>
      </c>
      <c r="AG15" s="6">
        <f t="shared" si="7"/>
        <v>534.68591736666701</v>
      </c>
    </row>
    <row r="16" spans="1:33" ht="13.9" x14ac:dyDescent="0.3">
      <c r="A16" s="5" t="s">
        <v>34</v>
      </c>
      <c r="B16" s="6">
        <v>260.4909432</v>
      </c>
      <c r="C16" s="6">
        <v>255.04569129999999</v>
      </c>
      <c r="D16" s="6">
        <v>282.04544479999998</v>
      </c>
      <c r="E16" s="6">
        <f t="shared" si="0"/>
        <v>265.86069309999999</v>
      </c>
      <c r="F16" s="6">
        <v>199.08675239999999</v>
      </c>
      <c r="G16" s="6">
        <v>184.4983067</v>
      </c>
      <c r="H16" s="6">
        <v>191.3235196</v>
      </c>
      <c r="I16" s="6">
        <f t="shared" si="1"/>
        <v>191.6361929</v>
      </c>
      <c r="J16" s="6">
        <v>208.7334342</v>
      </c>
      <c r="K16" s="6">
        <v>200.1673974</v>
      </c>
      <c r="L16" s="6">
        <v>210.15246189999999</v>
      </c>
      <c r="M16" s="6">
        <f t="shared" si="2"/>
        <v>206.351097833333</v>
      </c>
      <c r="N16" s="6">
        <v>62.468053580000003</v>
      </c>
      <c r="O16" s="6">
        <v>66.006871340000004</v>
      </c>
      <c r="P16" s="6">
        <v>58.67093113</v>
      </c>
      <c r="Q16" s="6">
        <f t="shared" si="3"/>
        <v>62.381952016666702</v>
      </c>
      <c r="R16" s="6">
        <v>214.99280999999999</v>
      </c>
      <c r="S16" s="6">
        <v>223.50541200000001</v>
      </c>
      <c r="T16" s="6">
        <v>226.28345300000001</v>
      </c>
      <c r="U16" s="6">
        <f t="shared" si="4"/>
        <v>221.59389166666699</v>
      </c>
      <c r="V16" s="6">
        <v>9.1979038499999994</v>
      </c>
      <c r="W16" s="6">
        <v>4.2673267160000004</v>
      </c>
      <c r="X16" s="6">
        <v>5.3008423120000003</v>
      </c>
      <c r="Y16" s="6">
        <f t="shared" si="5"/>
        <v>6.2553576260000003</v>
      </c>
      <c r="Z16" s="6">
        <v>225.34100549999999</v>
      </c>
      <c r="AA16" s="6">
        <v>254.1269504</v>
      </c>
      <c r="AB16" s="6">
        <v>227.05868709999999</v>
      </c>
      <c r="AC16" s="6">
        <f t="shared" si="6"/>
        <v>235.508881</v>
      </c>
      <c r="AD16" s="6">
        <v>134.66903529999999</v>
      </c>
      <c r="AE16" s="6">
        <v>132.6836543</v>
      </c>
      <c r="AF16" s="6">
        <v>134.30490839999999</v>
      </c>
      <c r="AG16" s="6">
        <f t="shared" si="7"/>
        <v>133.88586599999999</v>
      </c>
    </row>
    <row r="17" spans="1:33" ht="13.9" x14ac:dyDescent="0.3">
      <c r="A17" s="5" t="s">
        <v>35</v>
      </c>
      <c r="B17" s="6">
        <v>76.473607759999993</v>
      </c>
      <c r="C17" s="6">
        <v>82.511062890000005</v>
      </c>
      <c r="D17" s="6">
        <v>84.733900469999995</v>
      </c>
      <c r="E17" s="6">
        <f t="shared" si="0"/>
        <v>81.239523706666702</v>
      </c>
      <c r="F17" s="6">
        <v>62.318413649999997</v>
      </c>
      <c r="G17" s="6">
        <v>63.327640700000003</v>
      </c>
      <c r="H17" s="6">
        <v>62.216676390000003</v>
      </c>
      <c r="I17" s="6">
        <f t="shared" si="1"/>
        <v>62.620910246666703</v>
      </c>
      <c r="J17" s="6">
        <v>30.947453679999999</v>
      </c>
      <c r="K17" s="6">
        <v>28.104547799999999</v>
      </c>
      <c r="L17" s="6">
        <v>31.460031180000001</v>
      </c>
      <c r="M17" s="6">
        <f t="shared" si="2"/>
        <v>30.170677553333299</v>
      </c>
      <c r="N17" s="6">
        <v>16.789525600000001</v>
      </c>
      <c r="O17" s="6">
        <v>22.47223129</v>
      </c>
      <c r="P17" s="6">
        <v>17.854120300000002</v>
      </c>
      <c r="Q17" s="6">
        <f t="shared" si="3"/>
        <v>19.03862573</v>
      </c>
      <c r="R17" s="6">
        <v>38.242125049999999</v>
      </c>
      <c r="S17" s="6">
        <v>41.679218390000003</v>
      </c>
      <c r="T17" s="6">
        <v>39.37096914</v>
      </c>
      <c r="U17" s="6">
        <f t="shared" si="4"/>
        <v>39.764104193333303</v>
      </c>
      <c r="V17" s="6">
        <v>0.147393735</v>
      </c>
      <c r="W17" s="6">
        <v>0.18669554399999999</v>
      </c>
      <c r="X17" s="6">
        <v>4.7191364999999999E-2</v>
      </c>
      <c r="Y17" s="6">
        <f t="shared" si="5"/>
        <v>0.127093548</v>
      </c>
      <c r="Z17" s="6">
        <v>37.675384860000001</v>
      </c>
      <c r="AA17" s="6">
        <v>38.16995953</v>
      </c>
      <c r="AB17" s="6">
        <v>36.053206940000003</v>
      </c>
      <c r="AC17" s="6">
        <f t="shared" si="6"/>
        <v>37.299517109999996</v>
      </c>
      <c r="AD17" s="6">
        <v>8.7869614340000002</v>
      </c>
      <c r="AE17" s="6">
        <v>6.8010914409999996</v>
      </c>
      <c r="AF17" s="6">
        <v>9.8406639689999995</v>
      </c>
      <c r="AG17" s="6">
        <f t="shared" si="7"/>
        <v>8.4762389480000007</v>
      </c>
    </row>
    <row r="18" spans="1:33" ht="13.9" x14ac:dyDescent="0.3">
      <c r="A18" s="5" t="s">
        <v>36</v>
      </c>
      <c r="B18" s="6">
        <v>0.46534416000000001</v>
      </c>
      <c r="C18" s="6">
        <v>0.14359993300000001</v>
      </c>
      <c r="D18" s="6">
        <v>0.54730296099999998</v>
      </c>
      <c r="E18" s="6">
        <f t="shared" si="0"/>
        <v>0.38541568466666698</v>
      </c>
      <c r="F18" s="6">
        <v>0.36254360699999999</v>
      </c>
      <c r="G18" s="6">
        <v>0.109723564</v>
      </c>
      <c r="H18" s="6">
        <v>0.10765683</v>
      </c>
      <c r="I18" s="6">
        <f t="shared" si="1"/>
        <v>0.19330800033333301</v>
      </c>
      <c r="J18" s="6">
        <v>1.136611405</v>
      </c>
      <c r="K18" s="6">
        <v>1.2480262289999999</v>
      </c>
      <c r="L18" s="6">
        <v>1.9072242749999999</v>
      </c>
      <c r="M18" s="6">
        <f t="shared" si="2"/>
        <v>1.43062063633333</v>
      </c>
      <c r="N18" s="6">
        <v>4.1214835460000003</v>
      </c>
      <c r="O18" s="6">
        <v>4.891216247</v>
      </c>
      <c r="P18" s="6">
        <v>4.8660187309999996</v>
      </c>
      <c r="Q18" s="6">
        <f t="shared" si="3"/>
        <v>4.6262395080000003</v>
      </c>
      <c r="R18" s="6">
        <v>0.214004314</v>
      </c>
      <c r="S18" s="6">
        <v>3.5754095E-2</v>
      </c>
      <c r="T18" s="6">
        <v>0.28062612999999997</v>
      </c>
      <c r="U18" s="6">
        <f t="shared" si="4"/>
        <v>0.17679484633333301</v>
      </c>
      <c r="V18" s="6">
        <v>14.731297169999999</v>
      </c>
      <c r="W18" s="6">
        <v>10.188973239999999</v>
      </c>
      <c r="X18" s="6">
        <v>10.591552399999999</v>
      </c>
      <c r="Y18" s="6">
        <f t="shared" si="5"/>
        <v>11.83727427</v>
      </c>
      <c r="Z18" s="6">
        <v>0.83667501200000005</v>
      </c>
      <c r="AA18" s="6">
        <v>0.58135199299999996</v>
      </c>
      <c r="AB18" s="6">
        <v>0.43698098200000002</v>
      </c>
      <c r="AC18" s="6">
        <f t="shared" si="6"/>
        <v>0.61833599566666697</v>
      </c>
      <c r="AD18" s="6">
        <v>3.629598401</v>
      </c>
      <c r="AE18" s="6">
        <v>5.8493867780000004</v>
      </c>
      <c r="AF18" s="6">
        <v>4.96169876</v>
      </c>
      <c r="AG18" s="6">
        <f t="shared" si="7"/>
        <v>4.8135613130000001</v>
      </c>
    </row>
    <row r="19" spans="1:33" ht="13.9" x14ac:dyDescent="0.3">
      <c r="A19" s="5" t="s">
        <v>37</v>
      </c>
      <c r="B19" s="6">
        <v>312.05968189999999</v>
      </c>
      <c r="C19" s="6">
        <v>316.57222189999999</v>
      </c>
      <c r="D19" s="6">
        <v>312.75798730000002</v>
      </c>
      <c r="E19" s="6">
        <f t="shared" si="0"/>
        <v>313.79663036666699</v>
      </c>
      <c r="F19" s="6">
        <v>848.34920780000004</v>
      </c>
      <c r="G19" s="6">
        <v>810.57711380000001</v>
      </c>
      <c r="H19" s="6">
        <v>841.03029590000006</v>
      </c>
      <c r="I19" s="6">
        <f t="shared" si="1"/>
        <v>833.3188725</v>
      </c>
      <c r="J19" s="6">
        <v>542.75142410000001</v>
      </c>
      <c r="K19" s="6">
        <v>502.18068249999999</v>
      </c>
      <c r="L19" s="6">
        <v>483.94899029999999</v>
      </c>
      <c r="M19" s="6">
        <f t="shared" si="2"/>
        <v>509.6270323</v>
      </c>
      <c r="N19" s="6">
        <v>435.73757039999998</v>
      </c>
      <c r="O19" s="6">
        <v>444.37276800000001</v>
      </c>
      <c r="P19" s="6">
        <v>427.33448800000002</v>
      </c>
      <c r="Q19" s="6">
        <f t="shared" si="3"/>
        <v>435.81494213333298</v>
      </c>
      <c r="R19" s="6">
        <v>320.25745569999998</v>
      </c>
      <c r="S19" s="6">
        <v>321.81087309999998</v>
      </c>
      <c r="T19" s="6">
        <v>294.64209019999998</v>
      </c>
      <c r="U19" s="6">
        <f t="shared" si="4"/>
        <v>312.23680633333299</v>
      </c>
      <c r="V19" s="6">
        <v>52.766957269999999</v>
      </c>
      <c r="W19" s="6">
        <v>87.980275030000001</v>
      </c>
      <c r="X19" s="6">
        <v>84.283777999999998</v>
      </c>
      <c r="Y19" s="6">
        <f t="shared" si="5"/>
        <v>75.010336766666697</v>
      </c>
      <c r="Z19" s="6">
        <v>514.4681683</v>
      </c>
      <c r="AA19" s="6">
        <v>528.53582389999997</v>
      </c>
      <c r="AB19" s="6">
        <v>507.48626999999999</v>
      </c>
      <c r="AC19" s="6">
        <f t="shared" si="6"/>
        <v>516.83008740000002</v>
      </c>
      <c r="AD19" s="6">
        <v>282.40787110000002</v>
      </c>
      <c r="AE19" s="6">
        <v>273.4641388</v>
      </c>
      <c r="AF19" s="6">
        <v>293.74170779999997</v>
      </c>
      <c r="AG19" s="6">
        <f t="shared" si="7"/>
        <v>283.20457256666703</v>
      </c>
    </row>
    <row r="20" spans="1:33" ht="13.9" x14ac:dyDescent="0.3">
      <c r="A20" s="5" t="s">
        <v>38</v>
      </c>
      <c r="B20" s="6">
        <v>1105.621369</v>
      </c>
      <c r="C20" s="6">
        <v>1087.5899899999999</v>
      </c>
      <c r="D20" s="6">
        <v>1133.29511</v>
      </c>
      <c r="E20" s="6">
        <f t="shared" si="0"/>
        <v>1108.8354896666699</v>
      </c>
      <c r="F20" s="6">
        <v>2479.5864099999999</v>
      </c>
      <c r="G20" s="6">
        <v>2402.2368470000001</v>
      </c>
      <c r="H20" s="6">
        <v>2518.4246370000001</v>
      </c>
      <c r="I20" s="6">
        <f t="shared" si="1"/>
        <v>2466.7492980000002</v>
      </c>
      <c r="J20" s="6">
        <v>1040.921787</v>
      </c>
      <c r="K20" s="6">
        <v>997.12169859999995</v>
      </c>
      <c r="L20" s="6">
        <v>1030.6507019999999</v>
      </c>
      <c r="M20" s="6">
        <f t="shared" si="2"/>
        <v>1022.8980625333299</v>
      </c>
      <c r="N20" s="6">
        <v>1069.0779809999999</v>
      </c>
      <c r="O20" s="6">
        <v>1118.110549</v>
      </c>
      <c r="P20" s="6">
        <v>1046.678396</v>
      </c>
      <c r="Q20" s="6">
        <f t="shared" si="3"/>
        <v>1077.9556419999999</v>
      </c>
      <c r="R20" s="6">
        <v>488.522806</v>
      </c>
      <c r="S20" s="6">
        <v>506.75730700000003</v>
      </c>
      <c r="T20" s="6">
        <v>513.46305589999997</v>
      </c>
      <c r="U20" s="6">
        <f t="shared" si="4"/>
        <v>502.91438963333297</v>
      </c>
      <c r="V20" s="6">
        <v>46.969470340000001</v>
      </c>
      <c r="W20" s="6">
        <v>110.3370664</v>
      </c>
      <c r="X20" s="6">
        <v>100.28165079999999</v>
      </c>
      <c r="Y20" s="6">
        <f t="shared" si="5"/>
        <v>85.862729180000002</v>
      </c>
      <c r="Z20" s="6">
        <v>1028.272453</v>
      </c>
      <c r="AA20" s="6">
        <v>1058.853742</v>
      </c>
      <c r="AB20" s="6">
        <v>1008.451395</v>
      </c>
      <c r="AC20" s="6">
        <f t="shared" si="6"/>
        <v>1031.85919666667</v>
      </c>
      <c r="AD20" s="6">
        <v>687.62197719999995</v>
      </c>
      <c r="AE20" s="6">
        <v>666.93741</v>
      </c>
      <c r="AF20" s="6">
        <v>706.92289059999996</v>
      </c>
      <c r="AG20" s="6">
        <f t="shared" si="7"/>
        <v>687.16075926666701</v>
      </c>
    </row>
    <row r="21" spans="1:33" ht="13.9" x14ac:dyDescent="0.3">
      <c r="A21" s="5" t="s">
        <v>39</v>
      </c>
      <c r="B21" s="6">
        <v>13.840062550000001</v>
      </c>
      <c r="C21" s="6">
        <v>12.927399469999999</v>
      </c>
      <c r="D21" s="6">
        <v>15.91807947</v>
      </c>
      <c r="E21" s="6">
        <f t="shared" si="0"/>
        <v>14.228513830000001</v>
      </c>
      <c r="F21" s="6">
        <v>721.70767690000002</v>
      </c>
      <c r="G21" s="6">
        <v>637.07091419999995</v>
      </c>
      <c r="H21" s="6">
        <v>747.87370120000003</v>
      </c>
      <c r="I21" s="6">
        <f t="shared" si="1"/>
        <v>702.21743076666701</v>
      </c>
      <c r="J21" s="6">
        <v>89.161462099999994</v>
      </c>
      <c r="K21" s="6">
        <v>101.1167623</v>
      </c>
      <c r="L21" s="6">
        <v>73.444661150000002</v>
      </c>
      <c r="M21" s="6">
        <f t="shared" si="2"/>
        <v>87.907628516666705</v>
      </c>
      <c r="N21" s="6">
        <v>8.5142920449999995</v>
      </c>
      <c r="O21" s="6">
        <v>11.606211679999999</v>
      </c>
      <c r="P21" s="6">
        <v>11.978430250000001</v>
      </c>
      <c r="Q21" s="6">
        <f t="shared" si="3"/>
        <v>10.6996446583333</v>
      </c>
      <c r="R21" s="6">
        <v>11.69100774</v>
      </c>
      <c r="S21" s="6">
        <v>12.255881799999999</v>
      </c>
      <c r="T21" s="6">
        <v>10.56673846</v>
      </c>
      <c r="U21" s="6">
        <f t="shared" si="4"/>
        <v>11.504542666666699</v>
      </c>
      <c r="V21" s="6">
        <v>7.3079328720000003</v>
      </c>
      <c r="W21" s="6">
        <v>2.597503219</v>
      </c>
      <c r="X21" s="6">
        <v>3.8200757169999999</v>
      </c>
      <c r="Y21" s="6">
        <f t="shared" si="5"/>
        <v>4.5751706026666703</v>
      </c>
      <c r="Z21" s="6">
        <v>46.141210659999999</v>
      </c>
      <c r="AA21" s="6">
        <v>44.367727109999997</v>
      </c>
      <c r="AB21" s="6">
        <v>45.558865670000003</v>
      </c>
      <c r="AC21" s="6">
        <f t="shared" si="6"/>
        <v>45.355934480000002</v>
      </c>
      <c r="AD21" s="6">
        <v>7.4377928339999997</v>
      </c>
      <c r="AE21" s="6">
        <v>8.1883956789999992</v>
      </c>
      <c r="AF21" s="6">
        <v>7.0513434679999998</v>
      </c>
      <c r="AG21" s="6">
        <f t="shared" si="7"/>
        <v>7.5591773269999996</v>
      </c>
    </row>
    <row r="22" spans="1:33" ht="13.9" x14ac:dyDescent="0.3">
      <c r="A22" s="5" t="s">
        <v>40</v>
      </c>
      <c r="B22" s="6">
        <v>33.918481659999998</v>
      </c>
      <c r="C22" s="6">
        <v>31.158347450000001</v>
      </c>
      <c r="D22" s="6">
        <v>32.720496689999997</v>
      </c>
      <c r="E22" s="6">
        <f t="shared" si="0"/>
        <v>32.599108600000001</v>
      </c>
      <c r="F22" s="6">
        <v>864.30854439999996</v>
      </c>
      <c r="G22" s="6">
        <v>752.64871459999995</v>
      </c>
      <c r="H22" s="6">
        <v>881.07200790000002</v>
      </c>
      <c r="I22" s="6">
        <f t="shared" si="1"/>
        <v>832.67642230000001</v>
      </c>
      <c r="J22" s="6">
        <v>166.855076</v>
      </c>
      <c r="K22" s="6">
        <v>186.30670850000001</v>
      </c>
      <c r="L22" s="6">
        <v>167.80094339999999</v>
      </c>
      <c r="M22" s="6">
        <f t="shared" si="2"/>
        <v>173.65424263333301</v>
      </c>
      <c r="N22" s="6">
        <v>33.577489759999999</v>
      </c>
      <c r="O22" s="6">
        <v>44.608908839999998</v>
      </c>
      <c r="P22" s="6">
        <v>44.025640379999999</v>
      </c>
      <c r="Q22" s="6">
        <f t="shared" si="3"/>
        <v>40.737346326666703</v>
      </c>
      <c r="R22" s="6">
        <v>69.24040497</v>
      </c>
      <c r="S22" s="6">
        <v>67.015326729999998</v>
      </c>
      <c r="T22" s="6">
        <v>69.999581629999994</v>
      </c>
      <c r="U22" s="6">
        <f t="shared" si="4"/>
        <v>68.751771110000007</v>
      </c>
      <c r="V22" s="6">
        <v>41.610474930000002</v>
      </c>
      <c r="W22" s="6">
        <v>190.2789176</v>
      </c>
      <c r="X22" s="6">
        <v>168.6563429</v>
      </c>
      <c r="Y22" s="6">
        <f t="shared" si="5"/>
        <v>133.515245143333</v>
      </c>
      <c r="Z22" s="6">
        <v>189.2671316</v>
      </c>
      <c r="AA22" s="6">
        <v>162.0386555</v>
      </c>
      <c r="AB22" s="6">
        <v>168.02983850000001</v>
      </c>
      <c r="AC22" s="6">
        <f t="shared" si="6"/>
        <v>173.11187519999999</v>
      </c>
      <c r="AD22" s="6">
        <v>21.543951660000001</v>
      </c>
      <c r="AE22" s="6">
        <v>19.991880940000001</v>
      </c>
      <c r="AF22" s="6">
        <v>17.09416598</v>
      </c>
      <c r="AG22" s="6">
        <f t="shared" si="7"/>
        <v>19.54333286</v>
      </c>
    </row>
    <row r="23" spans="1:33" ht="13.9" x14ac:dyDescent="0.3">
      <c r="A23" s="5" t="s">
        <v>41</v>
      </c>
      <c r="B23" s="6">
        <v>0</v>
      </c>
      <c r="C23" s="6">
        <v>0</v>
      </c>
      <c r="D23" s="6">
        <v>0</v>
      </c>
      <c r="E23" s="6">
        <f t="shared" si="0"/>
        <v>0</v>
      </c>
      <c r="F23" s="6">
        <v>0</v>
      </c>
      <c r="G23" s="6">
        <v>0</v>
      </c>
      <c r="H23" s="6">
        <v>0</v>
      </c>
      <c r="I23" s="6">
        <f t="shared" si="1"/>
        <v>0</v>
      </c>
      <c r="J23" s="6">
        <v>0</v>
      </c>
      <c r="K23" s="6">
        <v>0</v>
      </c>
      <c r="L23" s="6">
        <v>0</v>
      </c>
      <c r="M23" s="6">
        <f t="shared" si="2"/>
        <v>0</v>
      </c>
      <c r="N23" s="6">
        <v>0</v>
      </c>
      <c r="O23" s="6">
        <v>0</v>
      </c>
      <c r="P23" s="6">
        <v>0</v>
      </c>
      <c r="Q23" s="6">
        <f t="shared" si="3"/>
        <v>0</v>
      </c>
      <c r="R23" s="6">
        <v>0</v>
      </c>
      <c r="S23" s="6">
        <v>0</v>
      </c>
      <c r="T23" s="6">
        <v>0</v>
      </c>
      <c r="U23" s="6">
        <f t="shared" si="4"/>
        <v>0</v>
      </c>
      <c r="V23" s="6">
        <v>5.8773826000000001E-2</v>
      </c>
      <c r="W23" s="6">
        <v>5.5834180999999997E-2</v>
      </c>
      <c r="X23" s="6">
        <v>5.6453221999999997E-2</v>
      </c>
      <c r="Y23" s="6">
        <f t="shared" si="5"/>
        <v>5.7020409666666702E-2</v>
      </c>
      <c r="Z23" s="6">
        <v>0</v>
      </c>
      <c r="AA23" s="6">
        <v>0</v>
      </c>
      <c r="AB23" s="6">
        <v>0</v>
      </c>
      <c r="AC23" s="6">
        <f t="shared" si="6"/>
        <v>0</v>
      </c>
      <c r="AD23" s="6">
        <v>0</v>
      </c>
      <c r="AE23" s="6">
        <v>0</v>
      </c>
      <c r="AF23" s="6">
        <v>0</v>
      </c>
      <c r="AG23" s="6">
        <f t="shared" si="7"/>
        <v>0</v>
      </c>
    </row>
    <row r="24" spans="1:33" ht="13.9" x14ac:dyDescent="0.3">
      <c r="A24" s="5" t="s">
        <v>42</v>
      </c>
      <c r="B24" s="6">
        <v>0</v>
      </c>
      <c r="C24" s="6">
        <v>0</v>
      </c>
      <c r="D24" s="6">
        <v>0</v>
      </c>
      <c r="E24" s="6">
        <f t="shared" si="0"/>
        <v>0</v>
      </c>
      <c r="F24" s="6">
        <v>4.1842978000000003E-2</v>
      </c>
      <c r="G24" s="6">
        <v>0</v>
      </c>
      <c r="H24" s="6">
        <v>4.1417384000000002E-2</v>
      </c>
      <c r="I24" s="6">
        <f t="shared" si="1"/>
        <v>2.7753454E-2</v>
      </c>
      <c r="J24" s="6">
        <v>0</v>
      </c>
      <c r="K24" s="6">
        <v>0</v>
      </c>
      <c r="L24" s="6">
        <v>4.2331216999999997E-2</v>
      </c>
      <c r="M24" s="6">
        <f t="shared" si="2"/>
        <v>1.41104056666667E-2</v>
      </c>
      <c r="N24" s="6">
        <v>0</v>
      </c>
      <c r="O24" s="6">
        <v>3.9476909999999997E-2</v>
      </c>
      <c r="P24" s="6">
        <v>0</v>
      </c>
      <c r="Q24" s="6">
        <f t="shared" si="3"/>
        <v>1.3158970000000001E-2</v>
      </c>
      <c r="R24" s="6">
        <v>0</v>
      </c>
      <c r="S24" s="6">
        <v>4.1265595000000002E-2</v>
      </c>
      <c r="T24" s="6">
        <v>0</v>
      </c>
      <c r="U24" s="6">
        <f t="shared" si="4"/>
        <v>1.37551983333333E-2</v>
      </c>
      <c r="V24" s="6">
        <v>4.9713829000000001E-2</v>
      </c>
      <c r="W24" s="6">
        <v>0.14168199400000001</v>
      </c>
      <c r="X24" s="6">
        <v>0</v>
      </c>
      <c r="Y24" s="6">
        <f t="shared" si="5"/>
        <v>6.3798607666666701E-2</v>
      </c>
      <c r="Z24" s="6">
        <v>0</v>
      </c>
      <c r="AA24" s="6">
        <v>0</v>
      </c>
      <c r="AB24" s="6">
        <v>0</v>
      </c>
      <c r="AC24" s="6">
        <f t="shared" si="6"/>
        <v>0</v>
      </c>
      <c r="AD24" s="6">
        <v>0</v>
      </c>
      <c r="AE24" s="6">
        <v>0</v>
      </c>
      <c r="AF24" s="6">
        <v>0</v>
      </c>
      <c r="AG24" s="6">
        <f t="shared" si="7"/>
        <v>0</v>
      </c>
    </row>
    <row r="25" spans="1:33" ht="13.9" x14ac:dyDescent="0.3">
      <c r="A25" s="5" t="s">
        <v>43</v>
      </c>
      <c r="B25" s="6">
        <v>537.72911260000001</v>
      </c>
      <c r="C25" s="6">
        <v>558.40881130000002</v>
      </c>
      <c r="D25" s="6">
        <v>553.71702909999999</v>
      </c>
      <c r="E25" s="6">
        <f t="shared" si="0"/>
        <v>549.95165099999997</v>
      </c>
      <c r="F25" s="6">
        <v>3849.662155</v>
      </c>
      <c r="G25" s="6">
        <v>3689.406806</v>
      </c>
      <c r="H25" s="6">
        <v>3547.0685910000002</v>
      </c>
      <c r="I25" s="6">
        <f t="shared" si="1"/>
        <v>3695.3791839999999</v>
      </c>
      <c r="J25" s="6">
        <v>740.44394629999999</v>
      </c>
      <c r="K25" s="6">
        <v>706.05777160000002</v>
      </c>
      <c r="L25" s="6">
        <v>718.63173689999996</v>
      </c>
      <c r="M25" s="6">
        <f t="shared" si="2"/>
        <v>721.71115159999999</v>
      </c>
      <c r="N25" s="6">
        <v>777.21518230000004</v>
      </c>
      <c r="O25" s="6">
        <v>787.13978899999995</v>
      </c>
      <c r="P25" s="6">
        <v>745.53469150000001</v>
      </c>
      <c r="Q25" s="6">
        <f t="shared" si="3"/>
        <v>769.96322093333299</v>
      </c>
      <c r="R25" s="6">
        <v>506.480887</v>
      </c>
      <c r="S25" s="6">
        <v>531.69526289999999</v>
      </c>
      <c r="T25" s="6">
        <v>495.72944039999999</v>
      </c>
      <c r="U25" s="6">
        <f t="shared" si="4"/>
        <v>511.30186343333298</v>
      </c>
      <c r="V25" s="6">
        <v>6.970717381</v>
      </c>
      <c r="W25" s="6">
        <v>14.155870950000001</v>
      </c>
      <c r="X25" s="6">
        <v>9.4610158379999998</v>
      </c>
      <c r="Y25" s="6">
        <f t="shared" si="5"/>
        <v>10.1958680563333</v>
      </c>
      <c r="Z25" s="6">
        <v>513.70180289999996</v>
      </c>
      <c r="AA25" s="6">
        <v>511.26697519999999</v>
      </c>
      <c r="AB25" s="6">
        <v>479.81798750000002</v>
      </c>
      <c r="AC25" s="6">
        <f t="shared" si="6"/>
        <v>501.595588533333</v>
      </c>
      <c r="AD25" s="6">
        <v>192.05903470000001</v>
      </c>
      <c r="AE25" s="6">
        <v>176.17907389999999</v>
      </c>
      <c r="AF25" s="6">
        <v>180.46153129999999</v>
      </c>
      <c r="AG25" s="6">
        <f t="shared" si="7"/>
        <v>182.89987996666699</v>
      </c>
    </row>
    <row r="26" spans="1:33" ht="13.9" x14ac:dyDescent="0.3">
      <c r="A26" s="5" t="s">
        <v>44</v>
      </c>
      <c r="B26" s="6">
        <v>356.177324</v>
      </c>
      <c r="C26" s="6">
        <v>341.09078629999999</v>
      </c>
      <c r="D26" s="6">
        <v>334.4295108</v>
      </c>
      <c r="E26" s="6">
        <f t="shared" si="0"/>
        <v>343.89920703333303</v>
      </c>
      <c r="F26" s="6">
        <v>1286.9337089999999</v>
      </c>
      <c r="G26" s="6">
        <v>1329.4800310000001</v>
      </c>
      <c r="H26" s="6">
        <v>1215.5173830000001</v>
      </c>
      <c r="I26" s="6">
        <f t="shared" si="1"/>
        <v>1277.3103743333299</v>
      </c>
      <c r="J26" s="6">
        <v>416.0348194</v>
      </c>
      <c r="K26" s="6">
        <v>383.24071520000001</v>
      </c>
      <c r="L26" s="6">
        <v>424.6499364</v>
      </c>
      <c r="M26" s="6">
        <f t="shared" si="2"/>
        <v>407.97515700000002</v>
      </c>
      <c r="N26" s="6">
        <v>34.604271279999999</v>
      </c>
      <c r="O26" s="6">
        <v>30.805307679999999</v>
      </c>
      <c r="P26" s="6">
        <v>31.125464829999999</v>
      </c>
      <c r="Q26" s="6">
        <f t="shared" si="3"/>
        <v>32.178347930000001</v>
      </c>
      <c r="R26" s="6">
        <v>373.47161949999997</v>
      </c>
      <c r="S26" s="6">
        <v>397.35636040000003</v>
      </c>
      <c r="T26" s="6">
        <v>356.56649160000001</v>
      </c>
      <c r="U26" s="6">
        <f t="shared" si="4"/>
        <v>375.79815716666701</v>
      </c>
      <c r="V26" s="6">
        <v>3.9399706939999999</v>
      </c>
      <c r="W26" s="6">
        <v>4.4147122980000004</v>
      </c>
      <c r="X26" s="6">
        <v>3.929960425</v>
      </c>
      <c r="Y26" s="6">
        <f t="shared" si="5"/>
        <v>4.0948811389999999</v>
      </c>
      <c r="Z26" s="6">
        <v>339.2684304</v>
      </c>
      <c r="AA26" s="6">
        <v>343.72786810000002</v>
      </c>
      <c r="AB26" s="6">
        <v>326.5546592</v>
      </c>
      <c r="AC26" s="6">
        <f t="shared" si="6"/>
        <v>336.51698590000001</v>
      </c>
      <c r="AD26" s="6">
        <v>43.649780620000001</v>
      </c>
      <c r="AE26" s="6">
        <v>40.006501589999999</v>
      </c>
      <c r="AF26" s="6">
        <v>45.071960900000001</v>
      </c>
      <c r="AG26" s="6">
        <f t="shared" si="7"/>
        <v>42.90941437</v>
      </c>
    </row>
    <row r="27" spans="1:33" ht="13.9" x14ac:dyDescent="0.3">
      <c r="A27" s="5" t="s">
        <v>45</v>
      </c>
      <c r="B27" s="6">
        <v>0.87449904700000003</v>
      </c>
      <c r="C27" s="6">
        <v>0.29234886700000001</v>
      </c>
      <c r="D27" s="6">
        <v>0.55180930699999997</v>
      </c>
      <c r="E27" s="6">
        <f t="shared" si="0"/>
        <v>0.57288574033333295</v>
      </c>
      <c r="F27" s="6">
        <v>0.253058326</v>
      </c>
      <c r="G27" s="6">
        <v>0.25529307299999998</v>
      </c>
      <c r="H27" s="6">
        <v>0</v>
      </c>
      <c r="I27" s="6">
        <f t="shared" si="1"/>
        <v>0.16945046633333299</v>
      </c>
      <c r="J27" s="6">
        <v>2.0473904959999998</v>
      </c>
      <c r="K27" s="6">
        <v>1.037062205</v>
      </c>
      <c r="L27" s="6">
        <v>0.81070182899999998</v>
      </c>
      <c r="M27" s="6">
        <f t="shared" si="2"/>
        <v>1.29838484333333</v>
      </c>
      <c r="N27" s="6">
        <v>0.725250846</v>
      </c>
      <c r="O27" s="6">
        <v>0.87541228599999998</v>
      </c>
      <c r="P27" s="6">
        <v>0.95007548200000003</v>
      </c>
      <c r="Q27" s="6">
        <f t="shared" si="3"/>
        <v>0.850246204666667</v>
      </c>
      <c r="R27" s="6">
        <v>0.91285771100000002</v>
      </c>
      <c r="S27" s="6">
        <v>2.7868251220000002</v>
      </c>
      <c r="T27" s="6">
        <v>1.6323272929999999</v>
      </c>
      <c r="U27" s="6">
        <f t="shared" si="4"/>
        <v>1.77733670866667</v>
      </c>
      <c r="V27" s="6">
        <v>1.5534086110000001</v>
      </c>
      <c r="W27" s="6">
        <v>0.476036446</v>
      </c>
      <c r="X27" s="6">
        <v>4.8131432000000002E-2</v>
      </c>
      <c r="Y27" s="6">
        <f t="shared" si="5"/>
        <v>0.69252549633333305</v>
      </c>
      <c r="Z27" s="6">
        <v>2.1159631349999999</v>
      </c>
      <c r="AA27" s="6">
        <v>2.155750469</v>
      </c>
      <c r="AB27" s="6">
        <v>0.50836034500000005</v>
      </c>
      <c r="AC27" s="6">
        <f t="shared" si="6"/>
        <v>1.593357983</v>
      </c>
      <c r="AD27" s="6">
        <v>0.30160578599999999</v>
      </c>
      <c r="AE27" s="6">
        <v>0.70243760499999996</v>
      </c>
      <c r="AF27" s="6">
        <v>0.17230374500000001</v>
      </c>
      <c r="AG27" s="6">
        <f t="shared" si="7"/>
        <v>0.39211571200000001</v>
      </c>
    </row>
    <row r="28" spans="1:33" ht="13.9" x14ac:dyDescent="0.3">
      <c r="A28" s="5" t="s">
        <v>46</v>
      </c>
      <c r="B28" s="6">
        <v>0</v>
      </c>
      <c r="C28" s="6">
        <v>0</v>
      </c>
      <c r="D28" s="6">
        <v>4.2787807999999997E-2</v>
      </c>
      <c r="E28" s="6">
        <f t="shared" si="0"/>
        <v>1.42626026666667E-2</v>
      </c>
      <c r="F28" s="6">
        <v>0</v>
      </c>
      <c r="G28" s="6">
        <v>0</v>
      </c>
      <c r="H28" s="6">
        <v>0</v>
      </c>
      <c r="I28" s="6">
        <f t="shared" si="1"/>
        <v>0</v>
      </c>
      <c r="J28" s="6">
        <v>0.17198628299999999</v>
      </c>
      <c r="K28" s="6">
        <v>4.1815681E-2</v>
      </c>
      <c r="L28" s="6">
        <v>0</v>
      </c>
      <c r="M28" s="6">
        <f t="shared" si="2"/>
        <v>7.12673213333333E-2</v>
      </c>
      <c r="N28" s="6">
        <v>0</v>
      </c>
      <c r="O28" s="6">
        <v>4.0111078000000001E-2</v>
      </c>
      <c r="P28" s="6">
        <v>0</v>
      </c>
      <c r="Q28" s="6">
        <f t="shared" si="3"/>
        <v>1.33703593333333E-2</v>
      </c>
      <c r="R28" s="6">
        <v>4.1826813999999997E-2</v>
      </c>
      <c r="S28" s="6">
        <v>4.1928496000000003E-2</v>
      </c>
      <c r="T28" s="6">
        <v>0</v>
      </c>
      <c r="U28" s="6">
        <f t="shared" si="4"/>
        <v>2.7918436666666699E-2</v>
      </c>
      <c r="V28" s="6">
        <v>0.20204977900000001</v>
      </c>
      <c r="W28" s="6">
        <v>0.239930016</v>
      </c>
      <c r="X28" s="6">
        <v>0</v>
      </c>
      <c r="Y28" s="6">
        <f t="shared" si="5"/>
        <v>0.147326598333333</v>
      </c>
      <c r="Z28" s="6">
        <v>0</v>
      </c>
      <c r="AA28" s="6">
        <v>4.2609132000000001E-2</v>
      </c>
      <c r="AB28" s="6">
        <v>4.2703629999999999E-2</v>
      </c>
      <c r="AC28" s="6">
        <f t="shared" si="6"/>
        <v>2.8437587333333299E-2</v>
      </c>
      <c r="AD28" s="6">
        <v>8.6865234999999999E-2</v>
      </c>
      <c r="AE28" s="6">
        <v>0</v>
      </c>
      <c r="AF28" s="6">
        <v>0</v>
      </c>
      <c r="AG28" s="6">
        <f t="shared" si="7"/>
        <v>2.8955078333333301E-2</v>
      </c>
    </row>
    <row r="29" spans="1:33" ht="13.9" x14ac:dyDescent="0.3">
      <c r="A29" s="5" t="s">
        <v>47</v>
      </c>
      <c r="B29" s="6">
        <v>1.5407840349999999</v>
      </c>
      <c r="C29" s="6">
        <v>1.336451963</v>
      </c>
      <c r="D29" s="6">
        <v>0.80649052499999996</v>
      </c>
      <c r="E29" s="6">
        <f t="shared" si="0"/>
        <v>1.2279088410000001</v>
      </c>
      <c r="F29" s="6">
        <v>0.37958749000000003</v>
      </c>
      <c r="G29" s="6">
        <v>0.93607460099999995</v>
      </c>
      <c r="H29" s="6">
        <v>0.12524220899999999</v>
      </c>
      <c r="I29" s="6">
        <f t="shared" si="1"/>
        <v>0.48030143333333303</v>
      </c>
      <c r="J29" s="6">
        <v>1.834120653</v>
      </c>
      <c r="K29" s="6">
        <v>1.5763345520000001</v>
      </c>
      <c r="L29" s="6">
        <v>1.536066624</v>
      </c>
      <c r="M29" s="6">
        <f t="shared" si="2"/>
        <v>1.6488406096666699</v>
      </c>
      <c r="N29" s="6">
        <v>0.24175028200000001</v>
      </c>
      <c r="O29" s="6">
        <v>0.43770614299999999</v>
      </c>
      <c r="P29" s="6">
        <v>0.118759435</v>
      </c>
      <c r="Q29" s="6">
        <f t="shared" si="3"/>
        <v>0.266071953333333</v>
      </c>
      <c r="R29" s="6">
        <v>0.99584477500000002</v>
      </c>
      <c r="S29" s="6">
        <v>1.164643334</v>
      </c>
      <c r="T29" s="6">
        <v>1.5915191099999999</v>
      </c>
      <c r="U29" s="6">
        <f t="shared" si="4"/>
        <v>1.2506690730000001</v>
      </c>
      <c r="V29" s="6">
        <v>4.058906371</v>
      </c>
      <c r="W29" s="6">
        <v>9.5207289000000001E-2</v>
      </c>
      <c r="X29" s="6">
        <v>4.8131432000000002E-2</v>
      </c>
      <c r="Y29" s="6">
        <f t="shared" si="5"/>
        <v>1.400748364</v>
      </c>
      <c r="Z29" s="6">
        <v>0.33855410200000002</v>
      </c>
      <c r="AA29" s="6">
        <v>0.42269616999999998</v>
      </c>
      <c r="AB29" s="6">
        <v>0.29654353500000002</v>
      </c>
      <c r="AC29" s="6">
        <f t="shared" si="6"/>
        <v>0.35259793566666697</v>
      </c>
      <c r="AD29" s="6">
        <v>0.81864427699999998</v>
      </c>
      <c r="AE29" s="6">
        <v>0.48292585300000002</v>
      </c>
      <c r="AF29" s="6">
        <v>0.90459465999999999</v>
      </c>
      <c r="AG29" s="6">
        <f t="shared" si="7"/>
        <v>0.73538826333333296</v>
      </c>
    </row>
    <row r="30" spans="1:33" ht="13.9" x14ac:dyDescent="0.3">
      <c r="A30" s="5" t="s">
        <v>48</v>
      </c>
      <c r="B30" s="6">
        <v>1.0410702940000001</v>
      </c>
      <c r="C30" s="6">
        <v>0.54293360999999996</v>
      </c>
      <c r="D30" s="6">
        <v>0.67914991599999996</v>
      </c>
      <c r="E30" s="6">
        <f t="shared" si="0"/>
        <v>0.75438460666666696</v>
      </c>
      <c r="F30" s="6">
        <v>1.3918207950000001</v>
      </c>
      <c r="G30" s="6">
        <v>1.106269983</v>
      </c>
      <c r="H30" s="6">
        <v>1.127179878</v>
      </c>
      <c r="I30" s="6">
        <f t="shared" si="1"/>
        <v>1.208423552</v>
      </c>
      <c r="J30" s="6">
        <v>0.93838731099999995</v>
      </c>
      <c r="K30" s="6">
        <v>2.6133967569999998</v>
      </c>
      <c r="L30" s="6">
        <v>1.877414763</v>
      </c>
      <c r="M30" s="6">
        <f t="shared" si="2"/>
        <v>1.80973294366667</v>
      </c>
      <c r="N30" s="6">
        <v>4.0291713999999999E-2</v>
      </c>
      <c r="O30" s="6">
        <v>0.119374403</v>
      </c>
      <c r="P30" s="6">
        <v>0.118759435</v>
      </c>
      <c r="Q30" s="6">
        <f t="shared" si="3"/>
        <v>9.2808517333333299E-2</v>
      </c>
      <c r="R30" s="6">
        <v>0.66389651699999996</v>
      </c>
      <c r="S30" s="6">
        <v>0.95667131000000005</v>
      </c>
      <c r="T30" s="6">
        <v>0.40808182300000001</v>
      </c>
      <c r="U30" s="6">
        <f t="shared" si="4"/>
        <v>0.67621655000000003</v>
      </c>
      <c r="V30" s="6">
        <v>2.7560475360000001</v>
      </c>
      <c r="W30" s="6">
        <v>9.5207289000000001E-2</v>
      </c>
      <c r="X30" s="6">
        <v>0.19252572800000001</v>
      </c>
      <c r="Y30" s="6">
        <f t="shared" si="5"/>
        <v>1.0145935176666701</v>
      </c>
      <c r="Z30" s="6">
        <v>0.38087336399999999</v>
      </c>
      <c r="AA30" s="6">
        <v>0.84539234100000005</v>
      </c>
      <c r="AB30" s="6">
        <v>0.762540518</v>
      </c>
      <c r="AC30" s="6">
        <f t="shared" si="6"/>
        <v>0.66293540766666703</v>
      </c>
      <c r="AD30" s="6">
        <v>0.25851924500000001</v>
      </c>
      <c r="AE30" s="6">
        <v>0.35121880300000002</v>
      </c>
      <c r="AF30" s="6">
        <v>0.387683426</v>
      </c>
      <c r="AG30" s="6">
        <f t="shared" si="7"/>
        <v>0.33247382466666697</v>
      </c>
    </row>
    <row r="31" spans="1:33" ht="13.9" x14ac:dyDescent="0.3">
      <c r="A31" s="5" t="s">
        <v>49</v>
      </c>
      <c r="B31" s="6">
        <v>0</v>
      </c>
      <c r="C31" s="6">
        <v>0</v>
      </c>
      <c r="D31" s="6">
        <v>0</v>
      </c>
      <c r="E31" s="6">
        <f t="shared" si="0"/>
        <v>0</v>
      </c>
      <c r="F31" s="6">
        <v>0</v>
      </c>
      <c r="G31" s="6">
        <v>0</v>
      </c>
      <c r="H31" s="6">
        <v>0</v>
      </c>
      <c r="I31" s="6">
        <f t="shared" si="1"/>
        <v>0</v>
      </c>
      <c r="J31" s="6">
        <v>0</v>
      </c>
      <c r="K31" s="6">
        <v>0</v>
      </c>
      <c r="L31" s="6">
        <v>0</v>
      </c>
      <c r="M31" s="6">
        <f t="shared" si="2"/>
        <v>0</v>
      </c>
      <c r="N31" s="6">
        <v>7.8397054999999993E-2</v>
      </c>
      <c r="O31" s="6">
        <v>0.19355927000000001</v>
      </c>
      <c r="P31" s="6">
        <v>3.8512427000000002E-2</v>
      </c>
      <c r="Q31" s="6">
        <f t="shared" si="3"/>
        <v>0.103489584</v>
      </c>
      <c r="R31" s="6">
        <v>0</v>
      </c>
      <c r="S31" s="6">
        <v>0</v>
      </c>
      <c r="T31" s="6">
        <v>0</v>
      </c>
      <c r="U31" s="6">
        <f t="shared" si="4"/>
        <v>0</v>
      </c>
      <c r="V31" s="6">
        <v>0</v>
      </c>
      <c r="W31" s="6">
        <v>0</v>
      </c>
      <c r="X31" s="6">
        <v>0</v>
      </c>
      <c r="Y31" s="6">
        <f t="shared" si="5"/>
        <v>0</v>
      </c>
      <c r="Z31" s="6">
        <v>0</v>
      </c>
      <c r="AA31" s="6">
        <v>0</v>
      </c>
      <c r="AB31" s="6">
        <v>0</v>
      </c>
      <c r="AC31" s="6">
        <f t="shared" si="6"/>
        <v>0</v>
      </c>
      <c r="AD31" s="6">
        <v>0</v>
      </c>
      <c r="AE31" s="6">
        <v>0</v>
      </c>
      <c r="AF31" s="6">
        <v>0</v>
      </c>
      <c r="AG31" s="6">
        <f t="shared" si="7"/>
        <v>0</v>
      </c>
    </row>
    <row r="32" spans="1:33" ht="13.9" x14ac:dyDescent="0.3">
      <c r="A32" s="5" t="s">
        <v>50</v>
      </c>
      <c r="B32" s="6">
        <v>4.0512968000000003E-2</v>
      </c>
      <c r="C32" s="6">
        <v>0</v>
      </c>
      <c r="D32" s="6">
        <v>0</v>
      </c>
      <c r="E32" s="6">
        <f t="shared" si="0"/>
        <v>1.35043226666667E-2</v>
      </c>
      <c r="F32" s="6">
        <v>0</v>
      </c>
      <c r="G32" s="6">
        <v>0</v>
      </c>
      <c r="H32" s="6">
        <v>0</v>
      </c>
      <c r="I32" s="6">
        <f t="shared" si="1"/>
        <v>0</v>
      </c>
      <c r="J32" s="6">
        <v>0.16598676200000001</v>
      </c>
      <c r="K32" s="6">
        <v>0.20178497200000001</v>
      </c>
      <c r="L32" s="6">
        <v>0</v>
      </c>
      <c r="M32" s="6">
        <f t="shared" si="2"/>
        <v>0.12259057800000001</v>
      </c>
      <c r="N32" s="6">
        <v>7.4869187779999997</v>
      </c>
      <c r="O32" s="6">
        <v>9.5618279560000001</v>
      </c>
      <c r="P32" s="6">
        <v>12.747613230000001</v>
      </c>
      <c r="Q32" s="6">
        <f t="shared" si="3"/>
        <v>9.9321199880000002</v>
      </c>
      <c r="R32" s="6">
        <v>0</v>
      </c>
      <c r="S32" s="6">
        <v>4.0465873999999999E-2</v>
      </c>
      <c r="T32" s="6">
        <v>0.15880393400000001</v>
      </c>
      <c r="U32" s="6">
        <f t="shared" si="4"/>
        <v>6.6423269333333299E-2</v>
      </c>
      <c r="V32" s="6">
        <v>11.45633995</v>
      </c>
      <c r="W32" s="6">
        <v>2.7787243730000002</v>
      </c>
      <c r="X32" s="6">
        <v>2.6690558100000001</v>
      </c>
      <c r="Y32" s="6">
        <f t="shared" si="5"/>
        <v>5.6347067109999998</v>
      </c>
      <c r="Z32" s="6">
        <v>4.1171065999999999E-2</v>
      </c>
      <c r="AA32" s="6">
        <v>4.1122766999999998E-2</v>
      </c>
      <c r="AB32" s="6">
        <v>0</v>
      </c>
      <c r="AC32" s="6">
        <f t="shared" si="6"/>
        <v>2.7431277666666701E-2</v>
      </c>
      <c r="AD32" s="6">
        <v>0.88026805100000005</v>
      </c>
      <c r="AE32" s="6">
        <v>1.5803144469999999</v>
      </c>
      <c r="AF32" s="6">
        <v>0.54479372000000004</v>
      </c>
      <c r="AG32" s="6">
        <f t="shared" si="7"/>
        <v>1.00179207266667</v>
      </c>
    </row>
    <row r="33" spans="1:33" ht="13.9" x14ac:dyDescent="0.3">
      <c r="A33" s="5" t="s">
        <v>51</v>
      </c>
      <c r="B33" s="6">
        <v>7.3436739529999997</v>
      </c>
      <c r="C33" s="6">
        <v>7.1391449299999996</v>
      </c>
      <c r="D33" s="6">
        <v>6.7047758110000002</v>
      </c>
      <c r="E33" s="6">
        <f t="shared" si="0"/>
        <v>7.0625315646666698</v>
      </c>
      <c r="F33" s="6">
        <v>5.1562451950000003</v>
      </c>
      <c r="G33" s="6">
        <v>4.6033449239999999</v>
      </c>
      <c r="H33" s="6">
        <v>3.522976957</v>
      </c>
      <c r="I33" s="6">
        <f t="shared" si="1"/>
        <v>4.4275223586666703</v>
      </c>
      <c r="J33" s="6">
        <v>40.194195200000003</v>
      </c>
      <c r="K33" s="6">
        <v>31.550471940000001</v>
      </c>
      <c r="L33" s="6">
        <v>36.561034040000003</v>
      </c>
      <c r="M33" s="6">
        <f t="shared" si="2"/>
        <v>36.101900393333302</v>
      </c>
      <c r="N33" s="6">
        <v>8.7182932000000005E-2</v>
      </c>
      <c r="O33" s="6">
        <v>4.3050251999999997E-2</v>
      </c>
      <c r="P33" s="6">
        <v>0.513941694</v>
      </c>
      <c r="Q33" s="6">
        <f t="shared" si="3"/>
        <v>0.21472495933333299</v>
      </c>
      <c r="R33" s="6">
        <v>54.229185110000003</v>
      </c>
      <c r="S33" s="6">
        <v>49.545928279999998</v>
      </c>
      <c r="T33" s="6">
        <v>53.201029230000003</v>
      </c>
      <c r="U33" s="6">
        <f t="shared" si="4"/>
        <v>52.325380873333302</v>
      </c>
      <c r="V33" s="6">
        <v>5.4213787999999999E-2</v>
      </c>
      <c r="W33" s="6">
        <v>0</v>
      </c>
      <c r="X33" s="6">
        <v>5.2073229999999998E-2</v>
      </c>
      <c r="Y33" s="6">
        <f t="shared" si="5"/>
        <v>3.5429005999999999E-2</v>
      </c>
      <c r="Z33" s="6">
        <v>35.300284640000001</v>
      </c>
      <c r="AA33" s="6">
        <v>38.048485620000001</v>
      </c>
      <c r="AB33" s="6">
        <v>42.624481109999998</v>
      </c>
      <c r="AC33" s="6">
        <f t="shared" si="6"/>
        <v>38.657750456666697</v>
      </c>
      <c r="AD33" s="6">
        <v>1.351840221</v>
      </c>
      <c r="AE33" s="6">
        <v>0.52247581600000004</v>
      </c>
      <c r="AF33" s="6">
        <v>1.5845260320000001</v>
      </c>
      <c r="AG33" s="6">
        <f t="shared" si="7"/>
        <v>1.1529473563333299</v>
      </c>
    </row>
    <row r="34" spans="1:33" ht="13.9" x14ac:dyDescent="0.3">
      <c r="A34" s="5" t="s">
        <v>52</v>
      </c>
      <c r="B34" s="6">
        <v>59.852122680000001</v>
      </c>
      <c r="C34" s="6">
        <v>59.236111919999999</v>
      </c>
      <c r="D34" s="6">
        <v>63.924985820000003</v>
      </c>
      <c r="E34" s="6">
        <f t="shared" si="0"/>
        <v>61.004406806666701</v>
      </c>
      <c r="F34" s="6">
        <v>17.68579789</v>
      </c>
      <c r="G34" s="6">
        <v>20.088120419999999</v>
      </c>
      <c r="H34" s="6">
        <v>13.721973739999999</v>
      </c>
      <c r="I34" s="6">
        <f t="shared" si="1"/>
        <v>17.165297349999999</v>
      </c>
      <c r="J34" s="6">
        <v>69.632434599999996</v>
      </c>
      <c r="K34" s="6">
        <v>62.679216599999997</v>
      </c>
      <c r="L34" s="6">
        <v>64.301286300000001</v>
      </c>
      <c r="M34" s="6">
        <f t="shared" si="2"/>
        <v>65.537645833333301</v>
      </c>
      <c r="N34" s="6">
        <v>1.1236911249999999</v>
      </c>
      <c r="O34" s="6">
        <v>1.1493733820000001</v>
      </c>
      <c r="P34" s="6">
        <v>0.47315267</v>
      </c>
      <c r="Q34" s="6">
        <f t="shared" si="3"/>
        <v>0.915405725666667</v>
      </c>
      <c r="R34" s="6">
        <v>98.776012289999997</v>
      </c>
      <c r="S34" s="6">
        <v>85.013021350000002</v>
      </c>
      <c r="T34" s="6">
        <v>99.827177919999997</v>
      </c>
      <c r="U34" s="6">
        <f t="shared" si="4"/>
        <v>94.538737186666694</v>
      </c>
      <c r="V34" s="6">
        <v>1.5971553970000001</v>
      </c>
      <c r="W34" s="6">
        <v>2.2759075819999999</v>
      </c>
      <c r="X34" s="6">
        <v>0.23970217199999999</v>
      </c>
      <c r="Y34" s="6">
        <f t="shared" si="5"/>
        <v>1.3709217170000001</v>
      </c>
      <c r="Z34" s="6">
        <v>80.972703240000001</v>
      </c>
      <c r="AA34" s="6">
        <v>101.9707545</v>
      </c>
      <c r="AB34" s="6">
        <v>95.108101450000007</v>
      </c>
      <c r="AC34" s="6">
        <f t="shared" si="6"/>
        <v>92.683853063333302</v>
      </c>
      <c r="AD34" s="6">
        <v>21.157372339999998</v>
      </c>
      <c r="AE34" s="6">
        <v>19.72138872</v>
      </c>
      <c r="AF34" s="6">
        <v>19.69339497</v>
      </c>
      <c r="AG34" s="6">
        <f t="shared" si="7"/>
        <v>20.190718676666702</v>
      </c>
    </row>
    <row r="35" spans="1:33" ht="13.9" x14ac:dyDescent="0.3">
      <c r="A35" s="5" t="s">
        <v>53</v>
      </c>
      <c r="B35" s="6">
        <v>0</v>
      </c>
      <c r="C35" s="6">
        <v>0</v>
      </c>
      <c r="D35" s="6">
        <v>0</v>
      </c>
      <c r="E35" s="6">
        <f t="shared" si="0"/>
        <v>0</v>
      </c>
      <c r="F35" s="6">
        <v>0</v>
      </c>
      <c r="G35" s="6">
        <v>0</v>
      </c>
      <c r="H35" s="6">
        <v>0</v>
      </c>
      <c r="I35" s="6">
        <f t="shared" si="1"/>
        <v>0</v>
      </c>
      <c r="J35" s="6">
        <v>0</v>
      </c>
      <c r="K35" s="6">
        <v>0</v>
      </c>
      <c r="L35" s="6">
        <v>4.1835148000000003E-2</v>
      </c>
      <c r="M35" s="6">
        <f t="shared" si="2"/>
        <v>1.3945049333333299E-2</v>
      </c>
      <c r="N35" s="6">
        <v>0</v>
      </c>
      <c r="O35" s="6">
        <v>0</v>
      </c>
      <c r="P35" s="6">
        <v>0</v>
      </c>
      <c r="Q35" s="6">
        <f t="shared" si="3"/>
        <v>0</v>
      </c>
      <c r="R35" s="6">
        <v>0</v>
      </c>
      <c r="S35" s="6">
        <v>0</v>
      </c>
      <c r="T35" s="6">
        <v>0</v>
      </c>
      <c r="U35" s="6">
        <f t="shared" si="4"/>
        <v>0</v>
      </c>
      <c r="V35" s="6">
        <v>0</v>
      </c>
      <c r="W35" s="6">
        <v>0</v>
      </c>
      <c r="X35" s="6">
        <v>0</v>
      </c>
      <c r="Y35" s="6">
        <f t="shared" si="5"/>
        <v>0</v>
      </c>
      <c r="Z35" s="6">
        <v>0</v>
      </c>
      <c r="AA35" s="6">
        <v>0</v>
      </c>
      <c r="AB35" s="6">
        <v>0</v>
      </c>
      <c r="AC35" s="6">
        <f t="shared" si="6"/>
        <v>0</v>
      </c>
      <c r="AD35" s="6">
        <v>0</v>
      </c>
      <c r="AE35" s="6">
        <v>0.17217953</v>
      </c>
      <c r="AF35" s="6">
        <v>0</v>
      </c>
      <c r="AG35" s="6">
        <f t="shared" si="7"/>
        <v>5.7393176666666698E-2</v>
      </c>
    </row>
    <row r="36" spans="1:33" ht="13.9" x14ac:dyDescent="0.3">
      <c r="A36" s="7" t="s">
        <v>54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</row>
    <row r="37" spans="1:33" ht="13.9" x14ac:dyDescent="0.3">
      <c r="A37" s="5" t="s">
        <v>55</v>
      </c>
      <c r="B37" s="6">
        <v>25.262788199999999</v>
      </c>
      <c r="C37" s="6">
        <v>23.630707569999998</v>
      </c>
      <c r="D37" s="6">
        <v>25.71445757</v>
      </c>
      <c r="E37" s="6">
        <f t="shared" ref="E37:E39" si="8">AVERAGE(B37:D37)</f>
        <v>24.869317779999999</v>
      </c>
      <c r="F37" s="6">
        <v>10.69393034</v>
      </c>
      <c r="G37" s="6">
        <v>8.9420365260000008</v>
      </c>
      <c r="H37" s="6">
        <v>10.62068082</v>
      </c>
      <c r="I37" s="6">
        <f t="shared" ref="I37:I39" si="9">AVERAGE(F37:H37)</f>
        <v>10.0855492286667</v>
      </c>
      <c r="J37" s="6">
        <v>20.250947610000001</v>
      </c>
      <c r="K37" s="6">
        <v>18.60060709</v>
      </c>
      <c r="L37" s="6">
        <v>20.87502971</v>
      </c>
      <c r="M37" s="6">
        <f t="shared" ref="M37:M39" si="10">AVERAGE(J37:L37)</f>
        <v>19.908861470000002</v>
      </c>
      <c r="N37" s="6">
        <v>2.7425681709999998</v>
      </c>
      <c r="O37" s="6">
        <v>2.776230457</v>
      </c>
      <c r="P37" s="6">
        <v>3.3682054510000001</v>
      </c>
      <c r="Q37" s="6">
        <f t="shared" ref="Q37:Q39" si="11">AVERAGE(N37:P37)</f>
        <v>2.9623346929999999</v>
      </c>
      <c r="R37" s="6">
        <v>45.437105750000001</v>
      </c>
      <c r="S37" s="6">
        <v>44.096555000000002</v>
      </c>
      <c r="T37" s="6">
        <v>46.318531919999998</v>
      </c>
      <c r="U37" s="6">
        <f t="shared" ref="U37:U39" si="12">AVERAGE(R37:T37)</f>
        <v>45.284064223333303</v>
      </c>
      <c r="V37" s="6">
        <v>48.647593819999997</v>
      </c>
      <c r="W37" s="6">
        <v>30.580097210000002</v>
      </c>
      <c r="X37" s="6">
        <v>24.080073899999999</v>
      </c>
      <c r="Y37" s="6">
        <f t="shared" ref="Y37:Y39" si="13">AVERAGE(V37:X37)</f>
        <v>34.435921643333302</v>
      </c>
      <c r="Z37" s="6">
        <v>21.244269880000001</v>
      </c>
      <c r="AA37" s="6">
        <v>23.629002490000001</v>
      </c>
      <c r="AB37" s="6">
        <v>24.546480840000001</v>
      </c>
      <c r="AC37" s="6">
        <f t="shared" ref="AC37:AC39" si="14">AVERAGE(Z37:AB37)</f>
        <v>23.1399177366667</v>
      </c>
      <c r="AD37" s="6">
        <v>12.39110494</v>
      </c>
      <c r="AE37" s="6">
        <v>16.809391420000001</v>
      </c>
      <c r="AF37" s="6">
        <v>12.49800832</v>
      </c>
      <c r="AG37" s="6">
        <f t="shared" ref="AG37:AG39" si="15">AVERAGE(AD37:AF37)</f>
        <v>13.899501559999999</v>
      </c>
    </row>
    <row r="38" spans="1:33" ht="13.9" x14ac:dyDescent="0.3">
      <c r="A38" s="5" t="s">
        <v>56</v>
      </c>
      <c r="B38" s="6">
        <v>13.747492039999999</v>
      </c>
      <c r="C38" s="6">
        <v>11.300097750000001</v>
      </c>
      <c r="D38" s="6">
        <v>12.712765539999999</v>
      </c>
      <c r="E38" s="6">
        <f t="shared" si="8"/>
        <v>12.586785109999999</v>
      </c>
      <c r="F38" s="6">
        <v>3.8756526060000001</v>
      </c>
      <c r="G38" s="6">
        <v>4.7425375909999996</v>
      </c>
      <c r="H38" s="6">
        <v>4.6176873110000001</v>
      </c>
      <c r="I38" s="6">
        <f t="shared" si="9"/>
        <v>4.41195916933333</v>
      </c>
      <c r="J38" s="6">
        <v>10.052889759999999</v>
      </c>
      <c r="K38" s="6">
        <v>8.6473410570000002</v>
      </c>
      <c r="L38" s="6">
        <v>8.7856646769999998</v>
      </c>
      <c r="M38" s="6">
        <f t="shared" si="10"/>
        <v>9.16196516466667</v>
      </c>
      <c r="N38" s="6">
        <v>1.645540902</v>
      </c>
      <c r="O38" s="6">
        <v>2.3699528289999998</v>
      </c>
      <c r="P38" s="6">
        <v>1.549374507</v>
      </c>
      <c r="Q38" s="6">
        <f t="shared" si="11"/>
        <v>1.85495607933333</v>
      </c>
      <c r="R38" s="6">
        <v>18.25251257</v>
      </c>
      <c r="S38" s="6">
        <v>16.739703460000001</v>
      </c>
      <c r="T38" s="6">
        <v>18.78435215</v>
      </c>
      <c r="U38" s="6">
        <f t="shared" si="12"/>
        <v>17.925522726666699</v>
      </c>
      <c r="V38" s="6">
        <v>38.414971110000003</v>
      </c>
      <c r="W38" s="6">
        <v>29.405497449999999</v>
      </c>
      <c r="X38" s="6">
        <v>21.663876009999999</v>
      </c>
      <c r="Y38" s="6">
        <f t="shared" si="13"/>
        <v>29.828114856666701</v>
      </c>
      <c r="Z38" s="6">
        <v>9.2898671660000005</v>
      </c>
      <c r="AA38" s="6">
        <v>9.4228290010000002</v>
      </c>
      <c r="AB38" s="6">
        <v>12.002904729999999</v>
      </c>
      <c r="AC38" s="6">
        <f t="shared" si="14"/>
        <v>10.238533632333301</v>
      </c>
      <c r="AD38" s="6">
        <v>5.3523707720000004</v>
      </c>
      <c r="AE38" s="6">
        <v>5.5657762689999997</v>
      </c>
      <c r="AF38" s="6">
        <v>7.2202570059999998</v>
      </c>
      <c r="AG38" s="6">
        <f t="shared" si="15"/>
        <v>6.0461346823333297</v>
      </c>
    </row>
    <row r="39" spans="1:33" ht="13.9" x14ac:dyDescent="0.3">
      <c r="A39" s="5" t="s">
        <v>57</v>
      </c>
      <c r="B39" s="6">
        <v>0</v>
      </c>
      <c r="C39" s="6">
        <v>0</v>
      </c>
      <c r="D39" s="6">
        <v>0</v>
      </c>
      <c r="E39" s="6">
        <f t="shared" si="8"/>
        <v>0</v>
      </c>
      <c r="F39" s="6">
        <v>0</v>
      </c>
      <c r="G39" s="6">
        <v>0</v>
      </c>
      <c r="H39" s="6">
        <v>0</v>
      </c>
      <c r="I39" s="6">
        <f t="shared" si="9"/>
        <v>0</v>
      </c>
      <c r="J39" s="6">
        <v>0</v>
      </c>
      <c r="K39" s="6">
        <v>0</v>
      </c>
      <c r="L39" s="6">
        <v>0</v>
      </c>
      <c r="M39" s="6">
        <f t="shared" si="10"/>
        <v>0</v>
      </c>
      <c r="N39" s="6">
        <v>0</v>
      </c>
      <c r="O39" s="6">
        <v>0</v>
      </c>
      <c r="P39" s="6">
        <v>0</v>
      </c>
      <c r="Q39" s="6">
        <f t="shared" si="11"/>
        <v>0</v>
      </c>
      <c r="R39" s="6">
        <v>0</v>
      </c>
      <c r="S39" s="6">
        <v>0</v>
      </c>
      <c r="T39" s="6">
        <v>0</v>
      </c>
      <c r="U39" s="6">
        <f t="shared" si="12"/>
        <v>0</v>
      </c>
      <c r="V39" s="6">
        <v>0</v>
      </c>
      <c r="W39" s="6">
        <v>0</v>
      </c>
      <c r="X39" s="6">
        <v>0</v>
      </c>
      <c r="Y39" s="6">
        <f t="shared" si="13"/>
        <v>0</v>
      </c>
      <c r="Z39" s="6">
        <v>0</v>
      </c>
      <c r="AA39" s="6">
        <v>0</v>
      </c>
      <c r="AB39" s="6">
        <v>0</v>
      </c>
      <c r="AC39" s="6">
        <f t="shared" si="14"/>
        <v>0</v>
      </c>
      <c r="AD39" s="6">
        <v>0</v>
      </c>
      <c r="AE39" s="6">
        <v>0</v>
      </c>
      <c r="AF39" s="6">
        <v>0</v>
      </c>
      <c r="AG39" s="6">
        <f t="shared" si="15"/>
        <v>0</v>
      </c>
    </row>
    <row r="40" spans="1:33" ht="13.9" x14ac:dyDescent="0.3">
      <c r="A40" s="5" t="s">
        <v>58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</row>
    <row r="41" spans="1:33" ht="13.9" x14ac:dyDescent="0.3">
      <c r="A41" s="5" t="s">
        <v>59</v>
      </c>
      <c r="B41" s="6">
        <v>0</v>
      </c>
      <c r="C41" s="6">
        <v>0</v>
      </c>
      <c r="D41" s="6">
        <v>0</v>
      </c>
      <c r="E41" s="6">
        <f t="shared" ref="E41:E49" si="16">AVERAGE(B41:D41)</f>
        <v>0</v>
      </c>
      <c r="F41" s="6">
        <v>0</v>
      </c>
      <c r="G41" s="6">
        <v>0</v>
      </c>
      <c r="H41" s="6">
        <v>0</v>
      </c>
      <c r="I41" s="6">
        <f t="shared" ref="I41:I49" si="17">AVERAGE(F41:H41)</f>
        <v>0</v>
      </c>
      <c r="J41" s="6">
        <v>0</v>
      </c>
      <c r="K41" s="6">
        <v>0</v>
      </c>
      <c r="L41" s="6">
        <v>0</v>
      </c>
      <c r="M41" s="6">
        <f t="shared" ref="M41:M49" si="18">AVERAGE(J41:L41)</f>
        <v>0</v>
      </c>
      <c r="N41" s="6">
        <v>0</v>
      </c>
      <c r="O41" s="6">
        <v>0</v>
      </c>
      <c r="P41" s="6">
        <v>0</v>
      </c>
      <c r="Q41" s="6">
        <f t="shared" ref="Q41:Q49" si="19">AVERAGE(N41:P41)</f>
        <v>0</v>
      </c>
      <c r="R41" s="6">
        <v>0</v>
      </c>
      <c r="S41" s="6">
        <v>0</v>
      </c>
      <c r="T41" s="6">
        <v>0</v>
      </c>
      <c r="U41" s="6">
        <f t="shared" ref="U41:U49" si="20">AVERAGE(R41:T41)</f>
        <v>0</v>
      </c>
      <c r="V41" s="6">
        <v>0</v>
      </c>
      <c r="W41" s="6">
        <v>0</v>
      </c>
      <c r="X41" s="6">
        <v>0</v>
      </c>
      <c r="Y41" s="6">
        <f t="shared" ref="Y41:Y49" si="21">AVERAGE(V41:X41)</f>
        <v>0</v>
      </c>
      <c r="Z41" s="6">
        <v>0</v>
      </c>
      <c r="AA41" s="6">
        <v>0</v>
      </c>
      <c r="AB41" s="6">
        <v>0</v>
      </c>
      <c r="AC41" s="6">
        <f t="shared" ref="AC41:AC49" si="22">AVERAGE(Z41:AB41)</f>
        <v>0</v>
      </c>
      <c r="AD41" s="6">
        <v>0</v>
      </c>
      <c r="AE41" s="6">
        <v>0</v>
      </c>
      <c r="AF41" s="6">
        <v>0</v>
      </c>
      <c r="AG41" s="6">
        <f t="shared" ref="AG41:AG49" si="23">AVERAGE(AD41:AF41)</f>
        <v>0</v>
      </c>
    </row>
    <row r="42" spans="1:33" ht="13.9" x14ac:dyDescent="0.3">
      <c r="A42" s="5" t="s">
        <v>60</v>
      </c>
      <c r="B42" s="6">
        <v>10.018338310000001</v>
      </c>
      <c r="C42" s="6">
        <v>9.2132524290000006</v>
      </c>
      <c r="D42" s="6">
        <v>6.4514835750000001</v>
      </c>
      <c r="E42" s="6">
        <f t="shared" si="16"/>
        <v>8.5610247713333294</v>
      </c>
      <c r="F42" s="6">
        <v>0.18315351799999999</v>
      </c>
      <c r="G42" s="6">
        <v>0.33258768900000002</v>
      </c>
      <c r="H42" s="6">
        <v>0.76142062499999996</v>
      </c>
      <c r="I42" s="6">
        <f t="shared" si="17"/>
        <v>0.425720610666667</v>
      </c>
      <c r="J42" s="6">
        <v>0.85204623199999996</v>
      </c>
      <c r="K42" s="6">
        <v>1.152897388</v>
      </c>
      <c r="L42" s="6">
        <v>1.074685597</v>
      </c>
      <c r="M42" s="6">
        <f t="shared" si="18"/>
        <v>1.02654307233333</v>
      </c>
      <c r="N42" s="6">
        <v>1.749692064</v>
      </c>
      <c r="O42" s="6">
        <v>1.9353248009999999</v>
      </c>
      <c r="P42" s="6">
        <v>1.4783974440000001</v>
      </c>
      <c r="Q42" s="6">
        <f t="shared" si="19"/>
        <v>1.7211381029999999</v>
      </c>
      <c r="R42" s="6">
        <v>1.189241966</v>
      </c>
      <c r="S42" s="6">
        <v>0.86700586300000004</v>
      </c>
      <c r="T42" s="6">
        <v>1.3468112210000001</v>
      </c>
      <c r="U42" s="6">
        <f t="shared" si="20"/>
        <v>1.13435301666667</v>
      </c>
      <c r="V42" s="6">
        <v>1.044506471</v>
      </c>
      <c r="W42" s="6">
        <v>1.364363282</v>
      </c>
      <c r="X42" s="6">
        <v>2.0065311210000001</v>
      </c>
      <c r="Y42" s="6">
        <f t="shared" si="21"/>
        <v>1.4718002913333299</v>
      </c>
      <c r="Z42" s="6">
        <v>2.4258162830000001</v>
      </c>
      <c r="AA42" s="6">
        <v>2.4229705039999998</v>
      </c>
      <c r="AB42" s="6">
        <v>1.9132408380000001</v>
      </c>
      <c r="AC42" s="6">
        <f t="shared" si="22"/>
        <v>2.2540092083333301</v>
      </c>
      <c r="AD42" s="6">
        <v>21.77912826</v>
      </c>
      <c r="AE42" s="6">
        <v>22.45840681</v>
      </c>
      <c r="AF42" s="6">
        <v>25.25308128</v>
      </c>
      <c r="AG42" s="6">
        <f t="shared" si="23"/>
        <v>23.163538783333301</v>
      </c>
    </row>
    <row r="43" spans="1:33" ht="13.9" x14ac:dyDescent="0.3">
      <c r="A43" s="5" t="s">
        <v>61</v>
      </c>
      <c r="B43" s="6">
        <v>14.09082053</v>
      </c>
      <c r="C43" s="6">
        <v>9.4875930210000003</v>
      </c>
      <c r="D43" s="6">
        <v>9.7775558480000004</v>
      </c>
      <c r="E43" s="6">
        <f t="shared" si="16"/>
        <v>11.118656466333301</v>
      </c>
      <c r="F43" s="6">
        <v>1.407036328</v>
      </c>
      <c r="G43" s="6">
        <v>1.0139012869999999</v>
      </c>
      <c r="H43" s="6">
        <v>1.061123861</v>
      </c>
      <c r="I43" s="6">
        <f t="shared" si="17"/>
        <v>1.16068715866667</v>
      </c>
      <c r="J43" s="6">
        <v>2.1683333949999999</v>
      </c>
      <c r="K43" s="6">
        <v>2.240579458</v>
      </c>
      <c r="L43" s="6">
        <v>2.5079906360000002</v>
      </c>
      <c r="M43" s="6">
        <f t="shared" si="18"/>
        <v>2.30563449633333</v>
      </c>
      <c r="N43" s="6">
        <v>16.06593831</v>
      </c>
      <c r="O43" s="6">
        <v>17.383582570000002</v>
      </c>
      <c r="P43" s="6">
        <v>18.174452890000001</v>
      </c>
      <c r="Q43" s="6">
        <f t="shared" si="19"/>
        <v>17.207991256666698</v>
      </c>
      <c r="R43" s="6">
        <v>3.6913486720000002</v>
      </c>
      <c r="S43" s="6">
        <v>4.4271715540000001</v>
      </c>
      <c r="T43" s="6">
        <v>3.56555036</v>
      </c>
      <c r="U43" s="6">
        <f t="shared" si="20"/>
        <v>3.8946901953333302</v>
      </c>
      <c r="V43" s="6">
        <v>9.9506319249999997</v>
      </c>
      <c r="W43" s="6">
        <v>12.47787939</v>
      </c>
      <c r="X43" s="6">
        <v>15.67470151</v>
      </c>
      <c r="Y43" s="6">
        <f t="shared" si="21"/>
        <v>12.7010709416667</v>
      </c>
      <c r="Z43" s="6">
        <v>1.88240366</v>
      </c>
      <c r="AA43" s="6">
        <v>1.141547189</v>
      </c>
      <c r="AB43" s="6">
        <v>1.0094813819999999</v>
      </c>
      <c r="AC43" s="6">
        <f t="shared" si="22"/>
        <v>1.3444774103333299</v>
      </c>
      <c r="AD43" s="6">
        <v>0.88981887900000001</v>
      </c>
      <c r="AE43" s="6">
        <v>1.673846572</v>
      </c>
      <c r="AF43" s="6">
        <v>1.16332291</v>
      </c>
      <c r="AG43" s="6">
        <f t="shared" si="23"/>
        <v>1.24232945366667</v>
      </c>
    </row>
    <row r="44" spans="1:33" ht="13.9" x14ac:dyDescent="0.3">
      <c r="A44" s="5" t="s">
        <v>62</v>
      </c>
      <c r="B44" s="6">
        <v>2.9602797399999998</v>
      </c>
      <c r="C44" s="6">
        <v>3.9218848749999999</v>
      </c>
      <c r="D44" s="6">
        <v>3.2036997550000001</v>
      </c>
      <c r="E44" s="6">
        <f t="shared" si="16"/>
        <v>3.36195479</v>
      </c>
      <c r="F44" s="6">
        <v>16.249559399999999</v>
      </c>
      <c r="G44" s="6">
        <v>15.086094859999999</v>
      </c>
      <c r="H44" s="6">
        <v>19.528296510000001</v>
      </c>
      <c r="I44" s="6">
        <f t="shared" si="17"/>
        <v>16.954650256666699</v>
      </c>
      <c r="J44" s="6">
        <v>10.59384391</v>
      </c>
      <c r="K44" s="6">
        <v>13.360987290000001</v>
      </c>
      <c r="L44" s="6">
        <v>10.37277624</v>
      </c>
      <c r="M44" s="6">
        <f t="shared" si="18"/>
        <v>11.442535813333301</v>
      </c>
      <c r="N44" s="6">
        <v>35.926684090000002</v>
      </c>
      <c r="O44" s="6">
        <v>38.099773640000002</v>
      </c>
      <c r="P44" s="6">
        <v>38.320403169999999</v>
      </c>
      <c r="Q44" s="6">
        <f t="shared" si="19"/>
        <v>37.448953633333304</v>
      </c>
      <c r="R44" s="6">
        <v>18.025747979999998</v>
      </c>
      <c r="S44" s="6">
        <v>20.077299239999999</v>
      </c>
      <c r="T44" s="6">
        <v>18.623370470000001</v>
      </c>
      <c r="U44" s="6">
        <f t="shared" si="20"/>
        <v>18.908805896666699</v>
      </c>
      <c r="V44" s="6">
        <v>10.554628320000001</v>
      </c>
      <c r="W44" s="6">
        <v>22.85257902</v>
      </c>
      <c r="X44" s="6">
        <v>19.59992695</v>
      </c>
      <c r="Y44" s="6">
        <f t="shared" si="21"/>
        <v>17.6690447633333</v>
      </c>
      <c r="Z44" s="6">
        <v>3.8997348550000002</v>
      </c>
      <c r="AA44" s="6">
        <v>3.9322567510000002</v>
      </c>
      <c r="AB44" s="6">
        <v>4.535842218</v>
      </c>
      <c r="AC44" s="6">
        <f t="shared" si="22"/>
        <v>4.1226112746666699</v>
      </c>
      <c r="AD44" s="6">
        <v>0.98315652399999998</v>
      </c>
      <c r="AE44" s="6">
        <v>0.88618275700000004</v>
      </c>
      <c r="AF44" s="6">
        <v>0.90730573299999995</v>
      </c>
      <c r="AG44" s="6">
        <f t="shared" si="23"/>
        <v>0.92554833800000003</v>
      </c>
    </row>
    <row r="45" spans="1:33" ht="13.9" x14ac:dyDescent="0.3">
      <c r="A45" s="5" t="s">
        <v>63</v>
      </c>
      <c r="B45" s="6">
        <v>61.675540140000003</v>
      </c>
      <c r="C45" s="6">
        <v>68.30616157</v>
      </c>
      <c r="D45" s="6">
        <v>63.617654160000001</v>
      </c>
      <c r="E45" s="6">
        <f t="shared" si="16"/>
        <v>64.533118623333294</v>
      </c>
      <c r="F45" s="6">
        <v>46.382806510000002</v>
      </c>
      <c r="G45" s="6">
        <v>46.347420970000002</v>
      </c>
      <c r="H45" s="6">
        <v>44.46687155</v>
      </c>
      <c r="I45" s="6">
        <f t="shared" si="17"/>
        <v>45.732366343333297</v>
      </c>
      <c r="J45" s="6">
        <v>59.70735346</v>
      </c>
      <c r="K45" s="6">
        <v>61.104369900000002</v>
      </c>
      <c r="L45" s="6">
        <v>59.178498380000001</v>
      </c>
      <c r="M45" s="6">
        <f t="shared" si="18"/>
        <v>59.996740580000001</v>
      </c>
      <c r="N45" s="6">
        <v>19.805056090000001</v>
      </c>
      <c r="O45" s="6">
        <v>16.422015170000002</v>
      </c>
      <c r="P45" s="6">
        <v>16.560343469999999</v>
      </c>
      <c r="Q45" s="6">
        <f t="shared" si="19"/>
        <v>17.595804909999998</v>
      </c>
      <c r="R45" s="6">
        <v>35.51739972</v>
      </c>
      <c r="S45" s="6">
        <v>36.674533279999999</v>
      </c>
      <c r="T45" s="6">
        <v>43.696276779999998</v>
      </c>
      <c r="U45" s="6">
        <f t="shared" si="20"/>
        <v>38.629403259999997</v>
      </c>
      <c r="V45" s="6">
        <v>1.9350151929999999</v>
      </c>
      <c r="W45" s="6">
        <v>3.4466869629999999</v>
      </c>
      <c r="X45" s="6">
        <v>2.516872803</v>
      </c>
      <c r="Y45" s="6">
        <f t="shared" si="21"/>
        <v>2.6328583196666702</v>
      </c>
      <c r="Z45" s="6">
        <v>55.664072509999997</v>
      </c>
      <c r="AA45" s="6">
        <v>58.897292149999998</v>
      </c>
      <c r="AB45" s="6">
        <v>55.517593380000001</v>
      </c>
      <c r="AC45" s="6">
        <f t="shared" si="22"/>
        <v>56.692986013333297</v>
      </c>
      <c r="AD45" s="6">
        <v>48.666247939999998</v>
      </c>
      <c r="AE45" s="6">
        <v>48.598776100000002</v>
      </c>
      <c r="AF45" s="6">
        <v>47.995843200000003</v>
      </c>
      <c r="AG45" s="6">
        <f t="shared" si="23"/>
        <v>48.420289080000003</v>
      </c>
    </row>
    <row r="46" spans="1:33" ht="13.9" x14ac:dyDescent="0.3">
      <c r="A46" s="5" t="s">
        <v>64</v>
      </c>
      <c r="B46" s="6">
        <v>26.04629847</v>
      </c>
      <c r="C46" s="6">
        <v>29.107566940000002</v>
      </c>
      <c r="D46" s="6">
        <v>28.03183035</v>
      </c>
      <c r="E46" s="6">
        <f t="shared" si="16"/>
        <v>27.728565253333301</v>
      </c>
      <c r="F46" s="6">
        <v>28.77821874</v>
      </c>
      <c r="G46" s="6">
        <v>25.368750819999999</v>
      </c>
      <c r="H46" s="6">
        <v>24.517884939999998</v>
      </c>
      <c r="I46" s="6">
        <f t="shared" si="17"/>
        <v>26.221618166666701</v>
      </c>
      <c r="J46" s="6">
        <v>34.266597179999998</v>
      </c>
      <c r="K46" s="6">
        <v>37.166832700000001</v>
      </c>
      <c r="L46" s="6">
        <v>34.590220889999998</v>
      </c>
      <c r="M46" s="6">
        <f t="shared" si="18"/>
        <v>35.341216923333299</v>
      </c>
      <c r="N46" s="6">
        <v>59.370166060000003</v>
      </c>
      <c r="O46" s="6">
        <v>57.469438660000002</v>
      </c>
      <c r="P46" s="6">
        <v>53.250347140000002</v>
      </c>
      <c r="Q46" s="6">
        <f t="shared" si="19"/>
        <v>56.69665062</v>
      </c>
      <c r="R46" s="6">
        <v>16.279564409999999</v>
      </c>
      <c r="S46" s="6">
        <v>18.211214989999998</v>
      </c>
      <c r="T46" s="6">
        <v>15.646041990000001</v>
      </c>
      <c r="U46" s="6">
        <f t="shared" si="20"/>
        <v>16.7122737966667</v>
      </c>
      <c r="V46" s="6">
        <v>7.204643946</v>
      </c>
      <c r="W46" s="6">
        <v>14.73263476</v>
      </c>
      <c r="X46" s="6">
        <v>10.75168964</v>
      </c>
      <c r="Y46" s="6">
        <f t="shared" si="21"/>
        <v>10.896322782</v>
      </c>
      <c r="Z46" s="6">
        <v>30.66325037</v>
      </c>
      <c r="AA46" s="6">
        <v>28.910502919999999</v>
      </c>
      <c r="AB46" s="6">
        <v>26.703450539999999</v>
      </c>
      <c r="AC46" s="6">
        <f t="shared" si="22"/>
        <v>28.759067943333299</v>
      </c>
      <c r="AD46" s="6">
        <v>34.894102259999997</v>
      </c>
      <c r="AE46" s="6">
        <v>29.028688679999998</v>
      </c>
      <c r="AF46" s="6">
        <v>31.071551020000001</v>
      </c>
      <c r="AG46" s="6">
        <f t="shared" si="23"/>
        <v>31.664780653333299</v>
      </c>
    </row>
    <row r="47" spans="1:33" ht="13.9" x14ac:dyDescent="0.3">
      <c r="A47" s="5" t="s">
        <v>65</v>
      </c>
      <c r="B47" s="6">
        <v>50.734600309999998</v>
      </c>
      <c r="C47" s="6">
        <v>52.413975430000001</v>
      </c>
      <c r="D47" s="6">
        <v>53.097864299999998</v>
      </c>
      <c r="E47" s="6">
        <f t="shared" si="16"/>
        <v>52.082146680000001</v>
      </c>
      <c r="F47" s="6">
        <v>65.717385030000003</v>
      </c>
      <c r="G47" s="6">
        <v>55.895368439999999</v>
      </c>
      <c r="H47" s="6">
        <v>53.855911810000002</v>
      </c>
      <c r="I47" s="6">
        <f t="shared" si="17"/>
        <v>58.489555093333301</v>
      </c>
      <c r="J47" s="6">
        <v>56.033466150000002</v>
      </c>
      <c r="K47" s="6">
        <v>55.610103780000003</v>
      </c>
      <c r="L47" s="6">
        <v>50.662907359999998</v>
      </c>
      <c r="M47" s="6">
        <f t="shared" si="18"/>
        <v>54.102159096666703</v>
      </c>
      <c r="N47" s="6">
        <v>4.1043912860000002</v>
      </c>
      <c r="O47" s="6">
        <v>5.9017981160000001</v>
      </c>
      <c r="P47" s="6">
        <v>4.258374034</v>
      </c>
      <c r="Q47" s="6">
        <f t="shared" si="19"/>
        <v>4.7548544786666698</v>
      </c>
      <c r="R47" s="6">
        <v>34.457010599999997</v>
      </c>
      <c r="S47" s="6">
        <v>28.269880310000001</v>
      </c>
      <c r="T47" s="6">
        <v>27.103655239999998</v>
      </c>
      <c r="U47" s="6">
        <f t="shared" si="20"/>
        <v>29.943515383333299</v>
      </c>
      <c r="V47" s="6">
        <v>0.69421811300000003</v>
      </c>
      <c r="W47" s="6">
        <v>1.5517551700000001</v>
      </c>
      <c r="X47" s="6">
        <v>1.1767197519999999</v>
      </c>
      <c r="Y47" s="6">
        <f t="shared" si="21"/>
        <v>1.14089767833333</v>
      </c>
      <c r="Z47" s="6">
        <v>67.595404149999993</v>
      </c>
      <c r="AA47" s="6">
        <v>78.745826230000006</v>
      </c>
      <c r="AB47" s="6">
        <v>74.639567560000003</v>
      </c>
      <c r="AC47" s="6">
        <f t="shared" si="22"/>
        <v>73.660265980000005</v>
      </c>
      <c r="AD47" s="6">
        <v>47.507527750000001</v>
      </c>
      <c r="AE47" s="6">
        <v>43.183520600000001</v>
      </c>
      <c r="AF47" s="6">
        <v>47.566043110000003</v>
      </c>
      <c r="AG47" s="6">
        <f t="shared" si="23"/>
        <v>46.0856971533333</v>
      </c>
    </row>
    <row r="48" spans="1:33" ht="13.9" x14ac:dyDescent="0.3">
      <c r="A48" s="5" t="s">
        <v>66</v>
      </c>
      <c r="B48" s="6">
        <v>59.047185980000002</v>
      </c>
      <c r="C48" s="6">
        <v>66.299382690000002</v>
      </c>
      <c r="D48" s="6">
        <v>58.650301200000001</v>
      </c>
      <c r="E48" s="6">
        <f t="shared" si="16"/>
        <v>61.332289956666699</v>
      </c>
      <c r="F48" s="6">
        <v>66.780294659999996</v>
      </c>
      <c r="G48" s="6">
        <v>68.140371790000003</v>
      </c>
      <c r="H48" s="6">
        <v>67.440944680000001</v>
      </c>
      <c r="I48" s="6">
        <f t="shared" si="17"/>
        <v>67.4538703766667</v>
      </c>
      <c r="J48" s="6">
        <v>59.814009890000001</v>
      </c>
      <c r="K48" s="6">
        <v>56.873987409999998</v>
      </c>
      <c r="L48" s="6">
        <v>56.39323065</v>
      </c>
      <c r="M48" s="6">
        <f t="shared" si="18"/>
        <v>57.693742649999997</v>
      </c>
      <c r="N48" s="6">
        <v>15.716938819999999</v>
      </c>
      <c r="O48" s="6">
        <v>14.342932319999999</v>
      </c>
      <c r="P48" s="6">
        <v>16.223706979999999</v>
      </c>
      <c r="Q48" s="6">
        <f t="shared" si="19"/>
        <v>15.4278593733333</v>
      </c>
      <c r="R48" s="6">
        <v>51.459734589999997</v>
      </c>
      <c r="S48" s="6">
        <v>50.763311739999999</v>
      </c>
      <c r="T48" s="6">
        <v>44.195395240000003</v>
      </c>
      <c r="U48" s="6">
        <f t="shared" si="20"/>
        <v>48.806147189999997</v>
      </c>
      <c r="V48" s="6">
        <v>0.70104648800000002</v>
      </c>
      <c r="W48" s="6">
        <v>2.507229336</v>
      </c>
      <c r="X48" s="6">
        <v>2.4954174939999998</v>
      </c>
      <c r="Y48" s="6">
        <f t="shared" si="21"/>
        <v>1.901231106</v>
      </c>
      <c r="Z48" s="6">
        <v>73.136011049999993</v>
      </c>
      <c r="AA48" s="6">
        <v>76.702724250000003</v>
      </c>
      <c r="AB48" s="6">
        <v>68.435997490000005</v>
      </c>
      <c r="AC48" s="6">
        <f t="shared" si="22"/>
        <v>72.758244263333296</v>
      </c>
      <c r="AD48" s="6">
        <v>75.277555100000001</v>
      </c>
      <c r="AE48" s="6">
        <v>75.799638920000007</v>
      </c>
      <c r="AF48" s="6">
        <v>73.876501660000002</v>
      </c>
      <c r="AG48" s="6">
        <f t="shared" si="23"/>
        <v>74.984565226666703</v>
      </c>
    </row>
    <row r="49" spans="1:33" ht="13.9" x14ac:dyDescent="0.3">
      <c r="A49" s="5" t="s">
        <v>67</v>
      </c>
      <c r="B49" s="6">
        <v>0</v>
      </c>
      <c r="C49" s="6">
        <v>0</v>
      </c>
      <c r="D49" s="6">
        <v>0</v>
      </c>
      <c r="E49" s="6">
        <f t="shared" si="16"/>
        <v>0</v>
      </c>
      <c r="F49" s="6">
        <v>0</v>
      </c>
      <c r="G49" s="6">
        <v>0</v>
      </c>
      <c r="H49" s="6">
        <v>0</v>
      </c>
      <c r="I49" s="6">
        <f t="shared" si="17"/>
        <v>0</v>
      </c>
      <c r="J49" s="6">
        <v>0</v>
      </c>
      <c r="K49" s="6">
        <v>0</v>
      </c>
      <c r="L49" s="6">
        <v>0</v>
      </c>
      <c r="M49" s="6">
        <f t="shared" si="18"/>
        <v>0</v>
      </c>
      <c r="N49" s="6">
        <v>0</v>
      </c>
      <c r="O49" s="6">
        <v>0</v>
      </c>
      <c r="P49" s="6">
        <v>0</v>
      </c>
      <c r="Q49" s="6">
        <f t="shared" si="19"/>
        <v>0</v>
      </c>
      <c r="R49" s="6">
        <v>0</v>
      </c>
      <c r="S49" s="6">
        <v>0</v>
      </c>
      <c r="T49" s="6">
        <v>0</v>
      </c>
      <c r="U49" s="6">
        <f t="shared" si="20"/>
        <v>0</v>
      </c>
      <c r="V49" s="6">
        <v>0</v>
      </c>
      <c r="W49" s="6">
        <v>0</v>
      </c>
      <c r="X49" s="6">
        <v>0</v>
      </c>
      <c r="Y49" s="6">
        <f t="shared" si="21"/>
        <v>0</v>
      </c>
      <c r="Z49" s="6">
        <v>0</v>
      </c>
      <c r="AA49" s="6">
        <v>0</v>
      </c>
      <c r="AB49" s="6">
        <v>0</v>
      </c>
      <c r="AC49" s="6">
        <f t="shared" si="22"/>
        <v>0</v>
      </c>
      <c r="AD49" s="6">
        <v>0</v>
      </c>
      <c r="AE49" s="6">
        <v>0</v>
      </c>
      <c r="AF49" s="6">
        <v>0</v>
      </c>
      <c r="AG49" s="6">
        <f t="shared" si="23"/>
        <v>0</v>
      </c>
    </row>
    <row r="50" spans="1:33" ht="13.9" x14ac:dyDescent="0.3">
      <c r="A50" s="5" t="s">
        <v>68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</row>
    <row r="51" spans="1:33" ht="13.9" x14ac:dyDescent="0.3">
      <c r="A51" s="5" t="s">
        <v>69</v>
      </c>
      <c r="B51" s="6">
        <v>0</v>
      </c>
      <c r="C51" s="6">
        <v>0</v>
      </c>
      <c r="D51" s="6">
        <v>0</v>
      </c>
      <c r="E51" s="6">
        <f t="shared" ref="E51:E61" si="24">AVERAGE(B51:D51)</f>
        <v>0</v>
      </c>
      <c r="F51" s="6">
        <v>4.1678240999999998E-2</v>
      </c>
      <c r="G51" s="6">
        <v>0</v>
      </c>
      <c r="H51" s="6">
        <v>0</v>
      </c>
      <c r="I51" s="6">
        <f t="shared" ref="I51:I61" si="25">AVERAGE(F51:H51)</f>
        <v>1.3892747E-2</v>
      </c>
      <c r="J51" s="6">
        <v>0</v>
      </c>
      <c r="K51" s="6">
        <v>0</v>
      </c>
      <c r="L51" s="6">
        <v>0</v>
      </c>
      <c r="M51" s="6">
        <f t="shared" ref="M51:M61" si="26">AVERAGE(J51:L51)</f>
        <v>0</v>
      </c>
      <c r="N51" s="6">
        <v>0</v>
      </c>
      <c r="O51" s="6">
        <v>0</v>
      </c>
      <c r="P51" s="6">
        <v>0</v>
      </c>
      <c r="Q51" s="6">
        <f t="shared" ref="Q51:Q61" si="27">AVERAGE(N51:P51)</f>
        <v>0</v>
      </c>
      <c r="R51" s="6">
        <v>0</v>
      </c>
      <c r="S51" s="6">
        <v>0</v>
      </c>
      <c r="T51" s="6">
        <v>0</v>
      </c>
      <c r="U51" s="6">
        <f t="shared" ref="U51:U61" si="28">AVERAGE(R51:T51)</f>
        <v>0</v>
      </c>
      <c r="V51" s="6">
        <v>0.49518105299999998</v>
      </c>
      <c r="W51" s="6">
        <v>0</v>
      </c>
      <c r="X51" s="6">
        <v>0</v>
      </c>
      <c r="Y51" s="6">
        <f t="shared" ref="Y51:Y61" si="29">AVERAGE(V51:X51)</f>
        <v>0.16506035099999999</v>
      </c>
      <c r="Z51" s="6">
        <v>0</v>
      </c>
      <c r="AA51" s="6">
        <v>0</v>
      </c>
      <c r="AB51" s="6">
        <v>0</v>
      </c>
      <c r="AC51" s="6">
        <f t="shared" ref="AC51:AC61" si="30">AVERAGE(Z51:AB51)</f>
        <v>0</v>
      </c>
      <c r="AD51" s="6">
        <v>0</v>
      </c>
      <c r="AE51" s="6">
        <v>0</v>
      </c>
      <c r="AF51" s="6">
        <v>0</v>
      </c>
      <c r="AG51" s="6">
        <f t="shared" ref="AG51:AG61" si="31">AVERAGE(AD51:AF51)</f>
        <v>0</v>
      </c>
    </row>
    <row r="52" spans="1:33" ht="13.9" x14ac:dyDescent="0.3">
      <c r="A52" s="5" t="s">
        <v>70</v>
      </c>
      <c r="B52" s="6">
        <v>3.206241E-2</v>
      </c>
      <c r="C52" s="6">
        <v>0</v>
      </c>
      <c r="D52" s="6">
        <v>6.5362971000000006E-2</v>
      </c>
      <c r="E52" s="6">
        <f t="shared" si="24"/>
        <v>3.2475126999999999E-2</v>
      </c>
      <c r="F52" s="6">
        <v>0</v>
      </c>
      <c r="G52" s="6">
        <v>0</v>
      </c>
      <c r="H52" s="6">
        <v>0.192857634</v>
      </c>
      <c r="I52" s="6">
        <f t="shared" si="25"/>
        <v>6.4285878000000005E-2</v>
      </c>
      <c r="J52" s="6">
        <v>0</v>
      </c>
      <c r="K52" s="6">
        <v>0</v>
      </c>
      <c r="L52" s="6">
        <v>0</v>
      </c>
      <c r="M52" s="6">
        <f t="shared" si="26"/>
        <v>0</v>
      </c>
      <c r="N52" s="6">
        <v>0</v>
      </c>
      <c r="O52" s="6">
        <v>0</v>
      </c>
      <c r="P52" s="6">
        <v>0</v>
      </c>
      <c r="Q52" s="6">
        <f t="shared" si="27"/>
        <v>0</v>
      </c>
      <c r="R52" s="6">
        <v>0</v>
      </c>
      <c r="S52" s="6">
        <v>3.2025140000000001E-2</v>
      </c>
      <c r="T52" s="6">
        <v>0</v>
      </c>
      <c r="U52" s="6">
        <f t="shared" si="28"/>
        <v>1.06750466666667E-2</v>
      </c>
      <c r="V52" s="6">
        <v>0</v>
      </c>
      <c r="W52" s="6">
        <v>0</v>
      </c>
      <c r="X52" s="6">
        <v>0</v>
      </c>
      <c r="Y52" s="6">
        <f t="shared" si="29"/>
        <v>0</v>
      </c>
      <c r="Z52" s="6">
        <v>0</v>
      </c>
      <c r="AA52" s="6">
        <v>0</v>
      </c>
      <c r="AB52" s="6">
        <v>0</v>
      </c>
      <c r="AC52" s="6">
        <f t="shared" si="30"/>
        <v>0</v>
      </c>
      <c r="AD52" s="6">
        <v>0</v>
      </c>
      <c r="AE52" s="6">
        <v>0</v>
      </c>
      <c r="AF52" s="6">
        <v>0</v>
      </c>
      <c r="AG52" s="6">
        <f t="shared" si="31"/>
        <v>0</v>
      </c>
    </row>
    <row r="53" spans="1:33" ht="13.9" x14ac:dyDescent="0.3">
      <c r="A53" s="5" t="s">
        <v>71</v>
      </c>
      <c r="B53" s="6">
        <v>0.22443687200000001</v>
      </c>
      <c r="C53" s="6">
        <v>0.35371394499999997</v>
      </c>
      <c r="D53" s="6">
        <v>0.62094822599999999</v>
      </c>
      <c r="E53" s="6">
        <f t="shared" si="24"/>
        <v>0.39969968099999997</v>
      </c>
      <c r="F53" s="6">
        <v>3.2473230999999998E-2</v>
      </c>
      <c r="G53" s="6">
        <v>0</v>
      </c>
      <c r="H53" s="6">
        <v>0</v>
      </c>
      <c r="I53" s="6">
        <f t="shared" si="25"/>
        <v>1.08244103333333E-2</v>
      </c>
      <c r="J53" s="6">
        <v>0.131363756</v>
      </c>
      <c r="K53" s="6">
        <v>0.159694855</v>
      </c>
      <c r="L53" s="6">
        <v>6.5704281000000003E-2</v>
      </c>
      <c r="M53" s="6">
        <f t="shared" si="26"/>
        <v>0.118920964</v>
      </c>
      <c r="N53" s="6">
        <v>3.1022147999999999E-2</v>
      </c>
      <c r="O53" s="6">
        <v>0</v>
      </c>
      <c r="P53" s="6">
        <v>0.48766655599999997</v>
      </c>
      <c r="Q53" s="6">
        <f t="shared" si="27"/>
        <v>0.17289623466666701</v>
      </c>
      <c r="R53" s="6">
        <v>6.3894949000000006E-2</v>
      </c>
      <c r="S53" s="6">
        <v>0.12810056</v>
      </c>
      <c r="T53" s="6">
        <v>0.34561776500000002</v>
      </c>
      <c r="U53" s="6">
        <f t="shared" si="28"/>
        <v>0.179204424666667</v>
      </c>
      <c r="V53" s="6">
        <v>0</v>
      </c>
      <c r="W53" s="6">
        <v>0</v>
      </c>
      <c r="X53" s="6">
        <v>7.4116500000000002E-2</v>
      </c>
      <c r="Y53" s="6">
        <f t="shared" si="29"/>
        <v>2.4705499999999998E-2</v>
      </c>
      <c r="Z53" s="6">
        <v>0</v>
      </c>
      <c r="AA53" s="6">
        <v>0.13018004799999999</v>
      </c>
      <c r="AB53" s="6">
        <v>0.35878908799999998</v>
      </c>
      <c r="AC53" s="6">
        <f t="shared" si="30"/>
        <v>0.16298971200000001</v>
      </c>
      <c r="AD53" s="6">
        <v>0.36491392499999997</v>
      </c>
      <c r="AE53" s="6">
        <v>3.3802116E-2</v>
      </c>
      <c r="AF53" s="6">
        <v>0.49748742299999998</v>
      </c>
      <c r="AG53" s="6">
        <f t="shared" si="31"/>
        <v>0.29873448800000002</v>
      </c>
    </row>
    <row r="54" spans="1:33" ht="13.9" x14ac:dyDescent="0.3">
      <c r="A54" s="5" t="s">
        <v>72</v>
      </c>
      <c r="B54" s="6">
        <v>0</v>
      </c>
      <c r="C54" s="6">
        <v>0</v>
      </c>
      <c r="D54" s="6">
        <v>0</v>
      </c>
      <c r="E54" s="6">
        <f t="shared" si="24"/>
        <v>0</v>
      </c>
      <c r="F54" s="6">
        <v>0</v>
      </c>
      <c r="G54" s="6">
        <v>0</v>
      </c>
      <c r="H54" s="6">
        <v>0</v>
      </c>
      <c r="I54" s="6">
        <f t="shared" si="25"/>
        <v>0</v>
      </c>
      <c r="J54" s="6">
        <v>0</v>
      </c>
      <c r="K54" s="6">
        <v>0</v>
      </c>
      <c r="L54" s="6">
        <v>0</v>
      </c>
      <c r="M54" s="6">
        <f t="shared" si="26"/>
        <v>0</v>
      </c>
      <c r="N54" s="6">
        <v>0</v>
      </c>
      <c r="O54" s="6">
        <v>0</v>
      </c>
      <c r="P54" s="6">
        <v>0</v>
      </c>
      <c r="Q54" s="6">
        <f t="shared" si="27"/>
        <v>0</v>
      </c>
      <c r="R54" s="6">
        <v>4.5282072E-2</v>
      </c>
      <c r="S54" s="6">
        <v>0</v>
      </c>
      <c r="T54" s="6">
        <v>0</v>
      </c>
      <c r="U54" s="6">
        <f t="shared" si="28"/>
        <v>1.5094023999999999E-2</v>
      </c>
      <c r="V54" s="6">
        <v>0</v>
      </c>
      <c r="W54" s="6">
        <v>0</v>
      </c>
      <c r="X54" s="6">
        <v>0</v>
      </c>
      <c r="Y54" s="6">
        <f t="shared" si="29"/>
        <v>0</v>
      </c>
      <c r="Z54" s="6">
        <v>0</v>
      </c>
      <c r="AA54" s="6">
        <v>0</v>
      </c>
      <c r="AB54" s="6">
        <v>0</v>
      </c>
      <c r="AC54" s="6">
        <f t="shared" si="30"/>
        <v>0</v>
      </c>
      <c r="AD54" s="6">
        <v>4.7020528999999998E-2</v>
      </c>
      <c r="AE54" s="6">
        <v>0</v>
      </c>
      <c r="AF54" s="6">
        <v>0</v>
      </c>
      <c r="AG54" s="6">
        <f t="shared" si="31"/>
        <v>1.56735096666667E-2</v>
      </c>
    </row>
    <row r="55" spans="1:33" ht="13.9" x14ac:dyDescent="0.3">
      <c r="A55" s="5" t="s">
        <v>73</v>
      </c>
      <c r="B55" s="6">
        <v>0</v>
      </c>
      <c r="C55" s="6">
        <v>0</v>
      </c>
      <c r="D55" s="6">
        <v>4.6322453E-2</v>
      </c>
      <c r="E55" s="6">
        <f t="shared" si="24"/>
        <v>1.54408176666667E-2</v>
      </c>
      <c r="F55" s="6">
        <v>0</v>
      </c>
      <c r="G55" s="6">
        <v>0</v>
      </c>
      <c r="H55" s="6">
        <v>0</v>
      </c>
      <c r="I55" s="6">
        <f t="shared" si="25"/>
        <v>0</v>
      </c>
      <c r="J55" s="6">
        <v>0</v>
      </c>
      <c r="K55" s="6">
        <v>0</v>
      </c>
      <c r="L55" s="6">
        <v>0</v>
      </c>
      <c r="M55" s="6">
        <f t="shared" si="26"/>
        <v>0</v>
      </c>
      <c r="N55" s="6">
        <v>0</v>
      </c>
      <c r="O55" s="6">
        <v>0</v>
      </c>
      <c r="P55" s="6">
        <v>0</v>
      </c>
      <c r="Q55" s="6">
        <f t="shared" si="27"/>
        <v>0</v>
      </c>
      <c r="R55" s="6">
        <v>0</v>
      </c>
      <c r="S55" s="6">
        <v>0</v>
      </c>
      <c r="T55" s="6">
        <v>0</v>
      </c>
      <c r="U55" s="6">
        <f t="shared" si="28"/>
        <v>0</v>
      </c>
      <c r="V55" s="6">
        <v>0</v>
      </c>
      <c r="W55" s="6">
        <v>0</v>
      </c>
      <c r="X55" s="6">
        <v>0</v>
      </c>
      <c r="Y55" s="6">
        <f t="shared" si="29"/>
        <v>0</v>
      </c>
      <c r="Z55" s="6">
        <v>0</v>
      </c>
      <c r="AA55" s="6">
        <v>0</v>
      </c>
      <c r="AB55" s="6">
        <v>0</v>
      </c>
      <c r="AC55" s="6">
        <f t="shared" si="30"/>
        <v>0</v>
      </c>
      <c r="AD55" s="6">
        <v>0</v>
      </c>
      <c r="AE55" s="6">
        <v>0</v>
      </c>
      <c r="AF55" s="6">
        <v>0</v>
      </c>
      <c r="AG55" s="6">
        <f t="shared" si="31"/>
        <v>0</v>
      </c>
    </row>
    <row r="56" spans="1:33" ht="13.9" x14ac:dyDescent="0.3">
      <c r="A56" s="5" t="s">
        <v>74</v>
      </c>
      <c r="B56" s="6">
        <v>39.668541099999999</v>
      </c>
      <c r="C56" s="6">
        <v>41.29968667</v>
      </c>
      <c r="D56" s="6">
        <v>37.097029919999997</v>
      </c>
      <c r="E56" s="6">
        <f t="shared" si="24"/>
        <v>39.355085896666701</v>
      </c>
      <c r="F56" s="6">
        <v>61.39188223</v>
      </c>
      <c r="G56" s="6">
        <v>56.872939989999999</v>
      </c>
      <c r="H56" s="6">
        <v>60.136211750000001</v>
      </c>
      <c r="I56" s="6">
        <f t="shared" si="25"/>
        <v>59.467011323333303</v>
      </c>
      <c r="J56" s="6">
        <v>70.600369310000005</v>
      </c>
      <c r="K56" s="6">
        <v>72.21568087</v>
      </c>
      <c r="L56" s="6">
        <v>67.699686009999994</v>
      </c>
      <c r="M56" s="6">
        <f t="shared" si="26"/>
        <v>70.171912063333295</v>
      </c>
      <c r="N56" s="6">
        <v>218.79484669999999</v>
      </c>
      <c r="O56" s="6">
        <v>219.68837260000001</v>
      </c>
      <c r="P56" s="6">
        <v>225.53990669999999</v>
      </c>
      <c r="Q56" s="6">
        <f t="shared" si="27"/>
        <v>221.34104199999999</v>
      </c>
      <c r="R56" s="6">
        <v>89.634861749999999</v>
      </c>
      <c r="S56" s="6">
        <v>92.494263070000002</v>
      </c>
      <c r="T56" s="6">
        <v>100.4540116</v>
      </c>
      <c r="U56" s="6">
        <f t="shared" si="28"/>
        <v>94.194378806666705</v>
      </c>
      <c r="V56" s="6">
        <v>83.34553391</v>
      </c>
      <c r="W56" s="6">
        <v>82.487939560000001</v>
      </c>
      <c r="X56" s="6">
        <v>87.866152220000004</v>
      </c>
      <c r="Y56" s="6">
        <f t="shared" si="29"/>
        <v>84.566541896666706</v>
      </c>
      <c r="Z56" s="6">
        <v>61.30123657</v>
      </c>
      <c r="AA56" s="6">
        <v>68.898966490000007</v>
      </c>
      <c r="AB56" s="6">
        <v>68.112289970000006</v>
      </c>
      <c r="AC56" s="6">
        <f t="shared" si="30"/>
        <v>66.104164343333295</v>
      </c>
      <c r="AD56" s="6">
        <v>49.165723040000003</v>
      </c>
      <c r="AE56" s="6">
        <v>44.033704739999997</v>
      </c>
      <c r="AF56" s="6">
        <v>46.591728359999998</v>
      </c>
      <c r="AG56" s="6">
        <f t="shared" si="31"/>
        <v>46.597052046666697</v>
      </c>
    </row>
    <row r="57" spans="1:33" ht="13.9" x14ac:dyDescent="0.3">
      <c r="A57" s="5" t="s">
        <v>75</v>
      </c>
      <c r="B57" s="6">
        <v>37.905494820000001</v>
      </c>
      <c r="C57" s="6">
        <v>38.100118690000002</v>
      </c>
      <c r="D57" s="6">
        <v>42.873384059999999</v>
      </c>
      <c r="E57" s="6">
        <f t="shared" si="24"/>
        <v>39.626332523333303</v>
      </c>
      <c r="F57" s="6">
        <v>47.744517829999999</v>
      </c>
      <c r="G57" s="6">
        <v>48.852397170000003</v>
      </c>
      <c r="H57" s="6">
        <v>40.18900086</v>
      </c>
      <c r="I57" s="6">
        <f t="shared" si="25"/>
        <v>45.595305286666701</v>
      </c>
      <c r="J57" s="6">
        <v>62.087048279999998</v>
      </c>
      <c r="K57" s="6">
        <v>55.991196690000002</v>
      </c>
      <c r="L57" s="6">
        <v>59.097438740000001</v>
      </c>
      <c r="M57" s="6">
        <f t="shared" si="26"/>
        <v>59.058561236666698</v>
      </c>
      <c r="N57" s="6">
        <v>74.001152910000002</v>
      </c>
      <c r="O57" s="6">
        <v>77.213824599999995</v>
      </c>
      <c r="P57" s="6">
        <v>80.567068570000004</v>
      </c>
      <c r="Q57" s="6">
        <f t="shared" si="27"/>
        <v>77.2606820266667</v>
      </c>
      <c r="R57" s="6">
        <v>76.041147300000006</v>
      </c>
      <c r="S57" s="6">
        <v>79.538357680000004</v>
      </c>
      <c r="T57" s="6">
        <v>88.730263300000004</v>
      </c>
      <c r="U57" s="6">
        <f t="shared" si="28"/>
        <v>81.4365894266667</v>
      </c>
      <c r="V57" s="6">
        <v>40.359443390000003</v>
      </c>
      <c r="W57" s="6">
        <v>64.253258329999994</v>
      </c>
      <c r="X57" s="6">
        <v>62.539740590000001</v>
      </c>
      <c r="Y57" s="6">
        <f t="shared" si="29"/>
        <v>55.717480770000002</v>
      </c>
      <c r="Z57" s="6">
        <v>43.682996690000003</v>
      </c>
      <c r="AA57" s="6">
        <v>47.125700019999996</v>
      </c>
      <c r="AB57" s="6">
        <v>42.831740969999998</v>
      </c>
      <c r="AC57" s="6">
        <f t="shared" si="30"/>
        <v>44.546812559999999</v>
      </c>
      <c r="AD57" s="6">
        <v>32.748193620000002</v>
      </c>
      <c r="AE57" s="6">
        <v>31.155505659999999</v>
      </c>
      <c r="AF57" s="6">
        <v>29.96113008</v>
      </c>
      <c r="AG57" s="6">
        <f t="shared" si="31"/>
        <v>31.2882764533333</v>
      </c>
    </row>
    <row r="58" spans="1:33" ht="13.9" x14ac:dyDescent="0.3">
      <c r="A58" s="5" t="s">
        <v>76</v>
      </c>
      <c r="B58" s="6">
        <v>8.9782969890000004</v>
      </c>
      <c r="C58" s="6">
        <v>10.706786429999999</v>
      </c>
      <c r="D58" s="6">
        <v>10.56310307</v>
      </c>
      <c r="E58" s="6">
        <f t="shared" si="24"/>
        <v>10.082728829666699</v>
      </c>
      <c r="F58" s="6">
        <v>2.8501505100000002</v>
      </c>
      <c r="G58" s="6">
        <v>2.37328005</v>
      </c>
      <c r="H58" s="6">
        <v>2.5972593650000002</v>
      </c>
      <c r="I58" s="6">
        <f t="shared" si="25"/>
        <v>2.6068966416666699</v>
      </c>
      <c r="J58" s="6">
        <v>8.5100135960000003</v>
      </c>
      <c r="K58" s="6">
        <v>5.6955101749999999</v>
      </c>
      <c r="L58" s="6">
        <v>9.4740519439999993</v>
      </c>
      <c r="M58" s="6">
        <f t="shared" si="26"/>
        <v>7.8931919050000001</v>
      </c>
      <c r="N58" s="6">
        <v>5.5752367380000001</v>
      </c>
      <c r="O58" s="6">
        <v>5.4206521820000004</v>
      </c>
      <c r="P58" s="6">
        <v>7.388460931</v>
      </c>
      <c r="Q58" s="6">
        <f t="shared" si="27"/>
        <v>6.1281166169999999</v>
      </c>
      <c r="R58" s="6">
        <v>5.8305505809999998</v>
      </c>
      <c r="S58" s="6">
        <v>5.2647140229999998</v>
      </c>
      <c r="T58" s="6">
        <v>7.8791182769999999</v>
      </c>
      <c r="U58" s="6">
        <f t="shared" si="28"/>
        <v>6.3247942936666703</v>
      </c>
      <c r="V58" s="6">
        <v>2.4187689909999999</v>
      </c>
      <c r="W58" s="6">
        <v>3.931776239</v>
      </c>
      <c r="X58" s="6">
        <v>3.4074585640000001</v>
      </c>
      <c r="Y58" s="6">
        <f t="shared" si="29"/>
        <v>3.2526679313333302</v>
      </c>
      <c r="Z58" s="6">
        <v>6.5366984229999998</v>
      </c>
      <c r="AA58" s="6">
        <v>6.1663061839999997</v>
      </c>
      <c r="AB58" s="6">
        <v>7.7704182270000004</v>
      </c>
      <c r="AC58" s="6">
        <f t="shared" si="30"/>
        <v>6.8244742780000003</v>
      </c>
      <c r="AD58" s="6">
        <v>4.8527597660000001</v>
      </c>
      <c r="AE58" s="6">
        <v>6.8754082470000002</v>
      </c>
      <c r="AF58" s="6">
        <v>6.1915215290000001</v>
      </c>
      <c r="AG58" s="6">
        <f t="shared" si="31"/>
        <v>5.9732298473333296</v>
      </c>
    </row>
    <row r="59" spans="1:33" ht="13.9" x14ac:dyDescent="0.3">
      <c r="A59" s="5" t="s">
        <v>77</v>
      </c>
      <c r="B59" s="6">
        <v>6.4768809129999996</v>
      </c>
      <c r="C59" s="6">
        <v>5.4205906219999997</v>
      </c>
      <c r="D59" s="6">
        <v>6.6930006520000003</v>
      </c>
      <c r="E59" s="6">
        <f t="shared" si="24"/>
        <v>6.1968240623333299</v>
      </c>
      <c r="F59" s="6">
        <v>0.542885811</v>
      </c>
      <c r="G59" s="6">
        <v>1.049720022</v>
      </c>
      <c r="H59" s="6">
        <v>0.71648534200000003</v>
      </c>
      <c r="I59" s="6">
        <f t="shared" si="25"/>
        <v>0.76969705833333302</v>
      </c>
      <c r="J59" s="6">
        <v>3.7974791849999998</v>
      </c>
      <c r="K59" s="6">
        <v>3.693182379</v>
      </c>
      <c r="L59" s="6">
        <v>1.784966308</v>
      </c>
      <c r="M59" s="6">
        <f t="shared" si="26"/>
        <v>3.0918759573333299</v>
      </c>
      <c r="N59" s="6">
        <v>1.944850025</v>
      </c>
      <c r="O59" s="6">
        <v>2.134115032</v>
      </c>
      <c r="P59" s="6">
        <v>1.6560343470000001</v>
      </c>
      <c r="Q59" s="6">
        <f t="shared" si="27"/>
        <v>1.911666468</v>
      </c>
      <c r="R59" s="6">
        <v>2.5369571230000001</v>
      </c>
      <c r="S59" s="6">
        <v>3.0339029960000001</v>
      </c>
      <c r="T59" s="6">
        <v>4.2021964150000004</v>
      </c>
      <c r="U59" s="6">
        <f t="shared" si="28"/>
        <v>3.2576855113333298</v>
      </c>
      <c r="V59" s="6">
        <v>0.591254642</v>
      </c>
      <c r="W59" s="6">
        <v>1.429736814</v>
      </c>
      <c r="X59" s="6">
        <v>1.0325632010000001</v>
      </c>
      <c r="Y59" s="6">
        <f t="shared" si="29"/>
        <v>1.01785155233333</v>
      </c>
      <c r="Z59" s="6">
        <v>3.8584678189999999</v>
      </c>
      <c r="AA59" s="6">
        <v>3.5818984450000002</v>
      </c>
      <c r="AB59" s="6">
        <v>2.635580451</v>
      </c>
      <c r="AC59" s="6">
        <f t="shared" si="30"/>
        <v>3.3586489049999999</v>
      </c>
      <c r="AD59" s="6">
        <v>2.2646212239999999</v>
      </c>
      <c r="AE59" s="6">
        <v>2.6371428890000002</v>
      </c>
      <c r="AF59" s="6">
        <v>4.6205384550000002</v>
      </c>
      <c r="AG59" s="6">
        <f t="shared" si="31"/>
        <v>3.1741008559999999</v>
      </c>
    </row>
    <row r="60" spans="1:33" ht="13.9" x14ac:dyDescent="0.3">
      <c r="A60" s="5" t="s">
        <v>78</v>
      </c>
      <c r="B60" s="6">
        <v>0</v>
      </c>
      <c r="C60" s="6">
        <v>0.21220232999999999</v>
      </c>
      <c r="D60" s="6">
        <v>0.25880561099999999</v>
      </c>
      <c r="E60" s="6">
        <f t="shared" si="24"/>
        <v>0.157002647</v>
      </c>
      <c r="F60" s="6">
        <v>0.428594062</v>
      </c>
      <c r="G60" s="6">
        <v>0.77828212200000002</v>
      </c>
      <c r="H60" s="6">
        <v>0.424234742</v>
      </c>
      <c r="I60" s="6">
        <f t="shared" si="25"/>
        <v>0.54370364199999999</v>
      </c>
      <c r="J60" s="6">
        <v>8.6689442000000005E-2</v>
      </c>
      <c r="K60" s="6">
        <v>0.88523965699999996</v>
      </c>
      <c r="L60" s="6">
        <v>0.60703307699999998</v>
      </c>
      <c r="M60" s="6">
        <f t="shared" si="26"/>
        <v>0.52632072533333296</v>
      </c>
      <c r="N60" s="6">
        <v>0.163776844</v>
      </c>
      <c r="O60" s="6">
        <v>0.24261518300000001</v>
      </c>
      <c r="P60" s="6">
        <v>0.20113777499999999</v>
      </c>
      <c r="Q60" s="6">
        <f t="shared" si="27"/>
        <v>0.202509934</v>
      </c>
      <c r="R60" s="6">
        <v>4.2165491999999999E-2</v>
      </c>
      <c r="S60" s="6">
        <v>0.42267998400000001</v>
      </c>
      <c r="T60" s="6">
        <v>0.331752349</v>
      </c>
      <c r="U60" s="6">
        <f t="shared" si="28"/>
        <v>0.26553260833333298</v>
      </c>
      <c r="V60" s="6">
        <v>4.3792449099999997</v>
      </c>
      <c r="W60" s="6">
        <v>1.9349821549999999</v>
      </c>
      <c r="X60" s="6">
        <v>2.2009899819999998</v>
      </c>
      <c r="Y60" s="6">
        <f t="shared" si="29"/>
        <v>2.8384056823333301</v>
      </c>
      <c r="Z60" s="6">
        <v>0.47305054400000002</v>
      </c>
      <c r="AA60" s="6">
        <v>0.38658730699999999</v>
      </c>
      <c r="AB60" s="6">
        <v>0.94708698599999996</v>
      </c>
      <c r="AC60" s="6">
        <f t="shared" si="30"/>
        <v>0.60224161233333295</v>
      </c>
      <c r="AD60" s="6">
        <v>0.175137195</v>
      </c>
      <c r="AE60" s="6">
        <v>1.2491729469999999</v>
      </c>
      <c r="AF60" s="6">
        <v>1.4445262329999999</v>
      </c>
      <c r="AG60" s="6">
        <f t="shared" si="31"/>
        <v>0.95627879166666696</v>
      </c>
    </row>
    <row r="61" spans="1:33" ht="13.9" x14ac:dyDescent="0.3">
      <c r="A61" s="5" t="s">
        <v>79</v>
      </c>
      <c r="B61" s="6">
        <v>2.2397883749999998</v>
      </c>
      <c r="C61" s="6">
        <v>1.8230947980000001</v>
      </c>
      <c r="D61" s="6">
        <v>2.4815600089999998</v>
      </c>
      <c r="E61" s="6">
        <f t="shared" si="24"/>
        <v>2.1814810606666701</v>
      </c>
      <c r="F61" s="6">
        <v>0.16438312599999999</v>
      </c>
      <c r="G61" s="6">
        <v>0.23216870100000001</v>
      </c>
      <c r="H61" s="6">
        <v>0.26033784199999999</v>
      </c>
      <c r="I61" s="6">
        <f t="shared" si="25"/>
        <v>0.21896322300000001</v>
      </c>
      <c r="J61" s="6">
        <v>0.59848021900000004</v>
      </c>
      <c r="K61" s="6">
        <v>0.29102155499999999</v>
      </c>
      <c r="L61" s="6">
        <v>0.26608193400000002</v>
      </c>
      <c r="M61" s="6">
        <f t="shared" si="26"/>
        <v>0.38519456933333301</v>
      </c>
      <c r="N61" s="6">
        <v>1.3819307009999999</v>
      </c>
      <c r="O61" s="6">
        <v>1.643931343</v>
      </c>
      <c r="P61" s="6">
        <v>0.67887122300000002</v>
      </c>
      <c r="Q61" s="6">
        <f t="shared" si="27"/>
        <v>1.2349110889999999</v>
      </c>
      <c r="R61" s="6">
        <v>0.42047638500000001</v>
      </c>
      <c r="S61" s="6">
        <v>0.71330528999999998</v>
      </c>
      <c r="T61" s="6">
        <v>0.50896167800000003</v>
      </c>
      <c r="U61" s="6">
        <f t="shared" si="28"/>
        <v>0.54758111766666695</v>
      </c>
      <c r="V61" s="6">
        <v>12.030746629999999</v>
      </c>
      <c r="W61" s="6">
        <v>3.5993973170000002</v>
      </c>
      <c r="X61" s="6">
        <v>4.3146390910000001</v>
      </c>
      <c r="Y61" s="6">
        <f t="shared" si="29"/>
        <v>6.6482610126666701</v>
      </c>
      <c r="Z61" s="6">
        <v>0.98963990099999999</v>
      </c>
      <c r="AA61" s="6">
        <v>0.395391573</v>
      </c>
      <c r="AB61" s="6">
        <v>0.79253693599999997</v>
      </c>
      <c r="AC61" s="6">
        <f t="shared" si="30"/>
        <v>0.72585613666666704</v>
      </c>
      <c r="AD61" s="6">
        <v>1.3770297899999999</v>
      </c>
      <c r="AE61" s="6">
        <v>1.8479889940000001</v>
      </c>
      <c r="AF61" s="6">
        <v>1.9139360839999999</v>
      </c>
      <c r="AG61" s="6">
        <f t="shared" si="31"/>
        <v>1.7129849559999999</v>
      </c>
    </row>
  </sheetData>
  <phoneticPr fontId="8" type="noConversion"/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61"/>
  <sheetViews>
    <sheetView tabSelected="1" topLeftCell="A30" workbookViewId="0">
      <selection activeCell="F44" sqref="A3:AG61"/>
    </sheetView>
  </sheetViews>
  <sheetFormatPr defaultColWidth="8.73046875" defaultRowHeight="13.5" x14ac:dyDescent="0.3"/>
  <sheetData>
    <row r="1" spans="1:33" x14ac:dyDescent="0.3">
      <c r="A1" s="1" t="s">
        <v>146</v>
      </c>
    </row>
    <row r="3" spans="1:33" x14ac:dyDescent="0.3">
      <c r="A3" s="4" t="s">
        <v>1</v>
      </c>
      <c r="B3" s="4" t="s">
        <v>147</v>
      </c>
      <c r="C3" s="4" t="s">
        <v>148</v>
      </c>
      <c r="D3" s="4" t="s">
        <v>149</v>
      </c>
      <c r="E3" s="4" t="s">
        <v>150</v>
      </c>
      <c r="F3" s="4" t="s">
        <v>151</v>
      </c>
      <c r="G3" s="4" t="s">
        <v>152</v>
      </c>
      <c r="H3" s="4" t="s">
        <v>153</v>
      </c>
      <c r="I3" s="4" t="s">
        <v>154</v>
      </c>
      <c r="J3" s="4" t="s">
        <v>155</v>
      </c>
      <c r="K3" s="4" t="s">
        <v>156</v>
      </c>
      <c r="L3" s="4" t="s">
        <v>157</v>
      </c>
      <c r="M3" s="4" t="s">
        <v>158</v>
      </c>
      <c r="N3" s="4" t="s">
        <v>159</v>
      </c>
      <c r="O3" s="4" t="s">
        <v>160</v>
      </c>
      <c r="P3" s="4" t="s">
        <v>161</v>
      </c>
      <c r="Q3" s="4" t="s">
        <v>162</v>
      </c>
      <c r="R3" s="4" t="s">
        <v>163</v>
      </c>
      <c r="S3" s="4" t="s">
        <v>164</v>
      </c>
      <c r="T3" s="4" t="s">
        <v>165</v>
      </c>
      <c r="U3" s="4" t="s">
        <v>166</v>
      </c>
      <c r="V3" s="4" t="s">
        <v>167</v>
      </c>
      <c r="W3" s="4" t="s">
        <v>168</v>
      </c>
      <c r="X3" s="4" t="s">
        <v>169</v>
      </c>
      <c r="Y3" s="4" t="s">
        <v>170</v>
      </c>
      <c r="Z3" s="4" t="s">
        <v>171</v>
      </c>
      <c r="AA3" s="4" t="s">
        <v>172</v>
      </c>
      <c r="AB3" s="4" t="s">
        <v>173</v>
      </c>
      <c r="AC3" s="4" t="s">
        <v>174</v>
      </c>
      <c r="AD3" s="4" t="s">
        <v>175</v>
      </c>
      <c r="AE3" s="4" t="s">
        <v>176</v>
      </c>
      <c r="AF3" s="4" t="s">
        <v>177</v>
      </c>
      <c r="AG3" s="4" t="s">
        <v>178</v>
      </c>
    </row>
    <row r="4" spans="1:33" ht="13.9" x14ac:dyDescent="0.3">
      <c r="A4" s="5" t="s">
        <v>22</v>
      </c>
      <c r="B4" s="6">
        <v>476.66807269999998</v>
      </c>
      <c r="C4" s="6">
        <v>551.93252410000002</v>
      </c>
      <c r="D4" s="6">
        <v>621.04434230000004</v>
      </c>
      <c r="E4" s="6">
        <f t="shared" ref="E4:E35" si="0">AVERAGE(B4:D4)</f>
        <v>549.88164636666704</v>
      </c>
      <c r="F4" s="6">
        <v>1381.6992110000001</v>
      </c>
      <c r="G4" s="6">
        <v>1684.1458299999999</v>
      </c>
      <c r="H4" s="6">
        <v>1771.259888</v>
      </c>
      <c r="I4" s="6">
        <f t="shared" ref="I4:I35" si="1">AVERAGE(F4:H4)</f>
        <v>1612.36830966667</v>
      </c>
      <c r="J4" s="6">
        <v>833.58356849999996</v>
      </c>
      <c r="K4" s="6">
        <v>678.9064687</v>
      </c>
      <c r="L4" s="6">
        <v>732.40870610000002</v>
      </c>
      <c r="M4" s="6">
        <f t="shared" ref="M4:M35" si="2">AVERAGE(J4:L4)</f>
        <v>748.29958109999995</v>
      </c>
      <c r="N4" s="6">
        <v>799.8729439</v>
      </c>
      <c r="O4" s="6">
        <v>770.6259933</v>
      </c>
      <c r="P4" s="6">
        <v>743.94811040000002</v>
      </c>
      <c r="Q4" s="6">
        <f t="shared" ref="Q4:Q35" si="3">AVERAGE(N4:P4)</f>
        <v>771.48234920000004</v>
      </c>
      <c r="R4" s="6">
        <v>924.21861019999994</v>
      </c>
      <c r="S4" s="6">
        <v>735.13861420000001</v>
      </c>
      <c r="T4" s="6">
        <v>1072.1334770000001</v>
      </c>
      <c r="U4" s="6">
        <f t="shared" ref="U4:U35" si="4">AVERAGE(R4:T4)</f>
        <v>910.49690046666694</v>
      </c>
      <c r="V4" s="6">
        <v>957.60459260000005</v>
      </c>
      <c r="W4" s="6">
        <v>902.06953250000004</v>
      </c>
      <c r="X4" s="6">
        <v>776.73524889999999</v>
      </c>
      <c r="Y4" s="6">
        <f t="shared" ref="Y4:Y35" si="5">AVERAGE(V4:X4)</f>
        <v>878.80312466666703</v>
      </c>
      <c r="Z4" s="6">
        <v>450.64829120000002</v>
      </c>
      <c r="AA4" s="6">
        <v>433.8202253</v>
      </c>
      <c r="AB4" s="6">
        <v>404.84177740000001</v>
      </c>
      <c r="AC4" s="6">
        <f t="shared" ref="AC4:AC35" si="6">AVERAGE(Z4:AB4)</f>
        <v>429.77009796666698</v>
      </c>
      <c r="AD4" s="6">
        <v>243.00923209999999</v>
      </c>
      <c r="AE4" s="6">
        <v>233.3805505</v>
      </c>
      <c r="AF4" s="6">
        <v>206.82135579999999</v>
      </c>
      <c r="AG4" s="6">
        <f t="shared" ref="AG4:AG35" si="7">AVERAGE(AD4:AF4)</f>
        <v>227.737046133333</v>
      </c>
    </row>
    <row r="5" spans="1:33" ht="13.9" x14ac:dyDescent="0.3">
      <c r="A5" s="5" t="s">
        <v>23</v>
      </c>
      <c r="B5" s="6">
        <v>487.91075089999998</v>
      </c>
      <c r="C5" s="6">
        <v>540.75936179999997</v>
      </c>
      <c r="D5" s="6">
        <v>598.65665809999996</v>
      </c>
      <c r="E5" s="6">
        <f t="shared" si="0"/>
        <v>542.44225693333306</v>
      </c>
      <c r="F5" s="6">
        <v>1133.6399389999999</v>
      </c>
      <c r="G5" s="6">
        <v>1208.757253</v>
      </c>
      <c r="H5" s="6">
        <v>1304.432577</v>
      </c>
      <c r="I5" s="6">
        <f t="shared" si="1"/>
        <v>1215.609923</v>
      </c>
      <c r="J5" s="6">
        <v>661.80881810000005</v>
      </c>
      <c r="K5" s="6">
        <v>566.31500240000003</v>
      </c>
      <c r="L5" s="6">
        <v>607.14994290000004</v>
      </c>
      <c r="M5" s="6">
        <f t="shared" si="2"/>
        <v>611.75792113333296</v>
      </c>
      <c r="N5" s="6">
        <v>727.57231060000004</v>
      </c>
      <c r="O5" s="6">
        <v>710.08475920000001</v>
      </c>
      <c r="P5" s="6">
        <v>703.56778510000004</v>
      </c>
      <c r="Q5" s="6">
        <f t="shared" si="3"/>
        <v>713.74161830000003</v>
      </c>
      <c r="R5" s="6">
        <v>871.38380930000005</v>
      </c>
      <c r="S5" s="6">
        <v>688.9472442</v>
      </c>
      <c r="T5" s="6">
        <v>977.10203709999996</v>
      </c>
      <c r="U5" s="6">
        <f t="shared" si="4"/>
        <v>845.8110302</v>
      </c>
      <c r="V5" s="6">
        <v>1086.448564</v>
      </c>
      <c r="W5" s="6">
        <v>1035.3302470000001</v>
      </c>
      <c r="X5" s="6">
        <v>976.72553330000005</v>
      </c>
      <c r="Y5" s="6">
        <f t="shared" si="5"/>
        <v>1032.8347814333299</v>
      </c>
      <c r="Z5" s="6">
        <v>412.9178387</v>
      </c>
      <c r="AA5" s="6">
        <v>404.60905330000003</v>
      </c>
      <c r="AB5" s="6">
        <v>424.45100580000002</v>
      </c>
      <c r="AC5" s="6">
        <f t="shared" si="6"/>
        <v>413.99263259999998</v>
      </c>
      <c r="AD5" s="6">
        <v>330.48125850000002</v>
      </c>
      <c r="AE5" s="6">
        <v>315.4649996</v>
      </c>
      <c r="AF5" s="6">
        <v>305.8558137</v>
      </c>
      <c r="AG5" s="6">
        <f t="shared" si="7"/>
        <v>317.26735726666698</v>
      </c>
    </row>
    <row r="6" spans="1:33" ht="13.9" x14ac:dyDescent="0.3">
      <c r="A6" s="5" t="s">
        <v>24</v>
      </c>
      <c r="B6" s="6">
        <v>30.363639620000001</v>
      </c>
      <c r="C6" s="6">
        <v>34.195422829999998</v>
      </c>
      <c r="D6" s="6">
        <v>38.438012720000003</v>
      </c>
      <c r="E6" s="6">
        <f t="shared" si="0"/>
        <v>34.332358390000003</v>
      </c>
      <c r="F6" s="6">
        <v>453.51693039999998</v>
      </c>
      <c r="G6" s="6">
        <v>473.80888800000002</v>
      </c>
      <c r="H6" s="6">
        <v>515.47773080000002</v>
      </c>
      <c r="I6" s="6">
        <f t="shared" si="1"/>
        <v>480.93451640000001</v>
      </c>
      <c r="J6" s="6">
        <v>21.50234288</v>
      </c>
      <c r="K6" s="6">
        <v>15.784258060000001</v>
      </c>
      <c r="L6" s="6">
        <v>17.691065439999999</v>
      </c>
      <c r="M6" s="6">
        <f t="shared" si="2"/>
        <v>18.325888793333299</v>
      </c>
      <c r="N6" s="6">
        <v>47.721973169999998</v>
      </c>
      <c r="O6" s="6">
        <v>36.570317539999998</v>
      </c>
      <c r="P6" s="6">
        <v>36.780111810000001</v>
      </c>
      <c r="Q6" s="6">
        <f t="shared" si="3"/>
        <v>40.357467506666701</v>
      </c>
      <c r="R6" s="6">
        <v>32.086919549999998</v>
      </c>
      <c r="S6" s="6">
        <v>32.97371751</v>
      </c>
      <c r="T6" s="6">
        <v>33.690043969999998</v>
      </c>
      <c r="U6" s="6">
        <f t="shared" si="4"/>
        <v>32.916893676666703</v>
      </c>
      <c r="V6" s="6">
        <v>16.70764587</v>
      </c>
      <c r="W6" s="6">
        <v>18.466573830000002</v>
      </c>
      <c r="X6" s="6">
        <v>18.620664189999999</v>
      </c>
      <c r="Y6" s="6">
        <f t="shared" si="5"/>
        <v>17.931627963333298</v>
      </c>
      <c r="Z6" s="6">
        <v>8.0246336219999996</v>
      </c>
      <c r="AA6" s="6">
        <v>9.2724430550000001</v>
      </c>
      <c r="AB6" s="6">
        <v>8.9233027899999993</v>
      </c>
      <c r="AC6" s="6">
        <f t="shared" si="6"/>
        <v>8.7401264889999997</v>
      </c>
      <c r="AD6" s="6">
        <v>28.466056300000002</v>
      </c>
      <c r="AE6" s="6">
        <v>21.190464519999999</v>
      </c>
      <c r="AF6" s="6">
        <v>22.97973288</v>
      </c>
      <c r="AG6" s="6">
        <f t="shared" si="7"/>
        <v>24.2120845666667</v>
      </c>
    </row>
    <row r="7" spans="1:33" ht="13.9" x14ac:dyDescent="0.3">
      <c r="A7" s="5" t="s">
        <v>25</v>
      </c>
      <c r="B7" s="6">
        <v>27.784453119999998</v>
      </c>
      <c r="C7" s="6">
        <v>29.252713050000001</v>
      </c>
      <c r="D7" s="6">
        <v>31.01478548</v>
      </c>
      <c r="E7" s="6">
        <f t="shared" si="0"/>
        <v>29.350650550000001</v>
      </c>
      <c r="F7" s="6">
        <v>111.7173154</v>
      </c>
      <c r="G7" s="6">
        <v>119.0973486</v>
      </c>
      <c r="H7" s="6">
        <v>118.8847128</v>
      </c>
      <c r="I7" s="6">
        <f t="shared" si="1"/>
        <v>116.566458933333</v>
      </c>
      <c r="J7" s="6">
        <v>15.69608783</v>
      </c>
      <c r="K7" s="6">
        <v>15.65696565</v>
      </c>
      <c r="L7" s="6">
        <v>15.04422901</v>
      </c>
      <c r="M7" s="6">
        <f t="shared" si="2"/>
        <v>15.465760830000001</v>
      </c>
      <c r="N7" s="6">
        <v>30.236117669999999</v>
      </c>
      <c r="O7" s="6">
        <v>23.053067779999999</v>
      </c>
      <c r="P7" s="6">
        <v>24.045478760000002</v>
      </c>
      <c r="Q7" s="6">
        <f t="shared" si="3"/>
        <v>25.778221403333301</v>
      </c>
      <c r="R7" s="6">
        <v>21.862676220000001</v>
      </c>
      <c r="S7" s="6">
        <v>20.948970679999999</v>
      </c>
      <c r="T7" s="6">
        <v>28.782850700000001</v>
      </c>
      <c r="U7" s="6">
        <f t="shared" si="4"/>
        <v>23.864832533333299</v>
      </c>
      <c r="V7" s="6">
        <v>12.013778439999999</v>
      </c>
      <c r="W7" s="6">
        <v>17.518937019999999</v>
      </c>
      <c r="X7" s="6">
        <v>13.732916339999999</v>
      </c>
      <c r="Y7" s="6">
        <f t="shared" si="5"/>
        <v>14.4218772666667</v>
      </c>
      <c r="Z7" s="6">
        <v>13.837019679999999</v>
      </c>
      <c r="AA7" s="6">
        <v>12.54631277</v>
      </c>
      <c r="AB7" s="6">
        <v>10.01241913</v>
      </c>
      <c r="AC7" s="6">
        <f t="shared" si="6"/>
        <v>12.131917193333299</v>
      </c>
      <c r="AD7" s="6">
        <v>15.089731499999999</v>
      </c>
      <c r="AE7" s="6">
        <v>18.290778</v>
      </c>
      <c r="AF7" s="6">
        <v>12.669056960000001</v>
      </c>
      <c r="AG7" s="6">
        <f t="shared" si="7"/>
        <v>15.3498554866667</v>
      </c>
    </row>
    <row r="8" spans="1:33" ht="13.9" x14ac:dyDescent="0.3">
      <c r="A8" s="5" t="s">
        <v>26</v>
      </c>
      <c r="B8" s="6">
        <v>480.25575420000001</v>
      </c>
      <c r="C8" s="6">
        <v>511.6171349</v>
      </c>
      <c r="D8" s="6">
        <v>549.53926920000004</v>
      </c>
      <c r="E8" s="6">
        <f t="shared" si="0"/>
        <v>513.80405276666704</v>
      </c>
      <c r="F8" s="6">
        <v>1030.315742</v>
      </c>
      <c r="G8" s="6">
        <v>1127.925424</v>
      </c>
      <c r="H8" s="6">
        <v>1097.099479</v>
      </c>
      <c r="I8" s="6">
        <f t="shared" si="1"/>
        <v>1085.1135483333301</v>
      </c>
      <c r="J8" s="6">
        <v>691.27089160000003</v>
      </c>
      <c r="K8" s="6">
        <v>627.58337319999998</v>
      </c>
      <c r="L8" s="6">
        <v>716.78110140000001</v>
      </c>
      <c r="M8" s="6">
        <f t="shared" si="2"/>
        <v>678.54512206666698</v>
      </c>
      <c r="N8" s="6">
        <v>1240.9259320000001</v>
      </c>
      <c r="O8" s="6">
        <v>1184.943344</v>
      </c>
      <c r="P8" s="6">
        <v>1184.054067</v>
      </c>
      <c r="Q8" s="6">
        <f t="shared" si="3"/>
        <v>1203.307781</v>
      </c>
      <c r="R8" s="6">
        <v>950.9205518</v>
      </c>
      <c r="S8" s="6">
        <v>865.55022340000005</v>
      </c>
      <c r="T8" s="6">
        <v>985.87396079999996</v>
      </c>
      <c r="U8" s="6">
        <f t="shared" si="4"/>
        <v>934.114912</v>
      </c>
      <c r="V8" s="6">
        <v>2087.509114</v>
      </c>
      <c r="W8" s="6">
        <v>2063.587763</v>
      </c>
      <c r="X8" s="6">
        <v>1984.337882</v>
      </c>
      <c r="Y8" s="6">
        <f t="shared" si="5"/>
        <v>2045.1449196666699</v>
      </c>
      <c r="Z8" s="6">
        <v>814.69444009999995</v>
      </c>
      <c r="AA8" s="6">
        <v>800.11450879999995</v>
      </c>
      <c r="AB8" s="6">
        <v>789.91558650000002</v>
      </c>
      <c r="AC8" s="6">
        <f t="shared" si="6"/>
        <v>801.57484513333304</v>
      </c>
      <c r="AD8" s="6">
        <v>340.005923</v>
      </c>
      <c r="AE8" s="6">
        <v>339.16470600000002</v>
      </c>
      <c r="AF8" s="6">
        <v>337.62531680000001</v>
      </c>
      <c r="AG8" s="6">
        <f t="shared" si="7"/>
        <v>338.93198193333302</v>
      </c>
    </row>
    <row r="9" spans="1:33" ht="13.9" x14ac:dyDescent="0.3">
      <c r="A9" s="5" t="s">
        <v>27</v>
      </c>
      <c r="B9" s="6">
        <v>210.25961469999999</v>
      </c>
      <c r="C9" s="6">
        <v>216.56323939999999</v>
      </c>
      <c r="D9" s="6">
        <v>217.9543912</v>
      </c>
      <c r="E9" s="6">
        <f t="shared" si="0"/>
        <v>214.92574843333301</v>
      </c>
      <c r="F9" s="6">
        <v>973.11636099999998</v>
      </c>
      <c r="G9" s="6">
        <v>970.62036209999997</v>
      </c>
      <c r="H9" s="6">
        <v>1002.910048</v>
      </c>
      <c r="I9" s="6">
        <f t="shared" si="1"/>
        <v>982.21559036666702</v>
      </c>
      <c r="J9" s="6">
        <v>312.5546784</v>
      </c>
      <c r="K9" s="6">
        <v>258.96296130000002</v>
      </c>
      <c r="L9" s="6">
        <v>323.40779680000003</v>
      </c>
      <c r="M9" s="6">
        <f t="shared" si="2"/>
        <v>298.30847883333303</v>
      </c>
      <c r="N9" s="6">
        <v>438.30222629999997</v>
      </c>
      <c r="O9" s="6">
        <v>396.11372510000001</v>
      </c>
      <c r="P9" s="6">
        <v>403.87886830000002</v>
      </c>
      <c r="Q9" s="6">
        <f t="shared" si="3"/>
        <v>412.7649399</v>
      </c>
      <c r="R9" s="6">
        <v>510.97849500000001</v>
      </c>
      <c r="S9" s="6">
        <v>443.63960530000003</v>
      </c>
      <c r="T9" s="6">
        <v>558.52903749999996</v>
      </c>
      <c r="U9" s="6">
        <f t="shared" si="4"/>
        <v>504.38237926666699</v>
      </c>
      <c r="V9" s="6">
        <v>1087.322985</v>
      </c>
      <c r="W9" s="6">
        <v>1061.337483</v>
      </c>
      <c r="X9" s="6">
        <v>1020.056783</v>
      </c>
      <c r="Y9" s="6">
        <f t="shared" si="5"/>
        <v>1056.23908366667</v>
      </c>
      <c r="Z9" s="6">
        <v>448.51440700000001</v>
      </c>
      <c r="AA9" s="6">
        <v>402.06946770000002</v>
      </c>
      <c r="AB9" s="6">
        <v>394.69417720000001</v>
      </c>
      <c r="AC9" s="6">
        <f t="shared" si="6"/>
        <v>415.09268396666698</v>
      </c>
      <c r="AD9" s="6">
        <v>75.703582729999994</v>
      </c>
      <c r="AE9" s="6">
        <v>83.893074029999994</v>
      </c>
      <c r="AF9" s="6">
        <v>81.078756260000006</v>
      </c>
      <c r="AG9" s="6">
        <f t="shared" si="7"/>
        <v>80.225137673333293</v>
      </c>
    </row>
    <row r="10" spans="1:33" ht="13.9" x14ac:dyDescent="0.3">
      <c r="A10" s="5" t="s">
        <v>28</v>
      </c>
      <c r="B10" s="6">
        <v>40.148435990000003</v>
      </c>
      <c r="C10" s="6">
        <v>40.33186173</v>
      </c>
      <c r="D10" s="6">
        <v>44.579666760000002</v>
      </c>
      <c r="E10" s="6">
        <f t="shared" si="0"/>
        <v>41.686654826666697</v>
      </c>
      <c r="F10" s="6">
        <v>47.974031879999998</v>
      </c>
      <c r="G10" s="6">
        <v>49.160873109999997</v>
      </c>
      <c r="H10" s="6">
        <v>44.419264800000001</v>
      </c>
      <c r="I10" s="6">
        <f t="shared" si="1"/>
        <v>47.184723263333296</v>
      </c>
      <c r="J10" s="6">
        <v>42.596061659999997</v>
      </c>
      <c r="K10" s="6">
        <v>40.780096749999998</v>
      </c>
      <c r="L10" s="6">
        <v>42.019330590000003</v>
      </c>
      <c r="M10" s="6">
        <f t="shared" si="2"/>
        <v>41.798496333333297</v>
      </c>
      <c r="N10" s="6">
        <v>30.811854799999999</v>
      </c>
      <c r="O10" s="6">
        <v>26.099321799999998</v>
      </c>
      <c r="P10" s="6">
        <v>25.623896469999998</v>
      </c>
      <c r="Q10" s="6">
        <f t="shared" si="3"/>
        <v>27.511691023333299</v>
      </c>
      <c r="R10" s="6">
        <v>42.09552403</v>
      </c>
      <c r="S10" s="6">
        <v>34.713212740000003</v>
      </c>
      <c r="T10" s="6">
        <v>41.503823420000003</v>
      </c>
      <c r="U10" s="6">
        <f t="shared" si="4"/>
        <v>39.437520063333302</v>
      </c>
      <c r="V10" s="6">
        <v>17.847094510000002</v>
      </c>
      <c r="W10" s="6">
        <v>19.580936040000001</v>
      </c>
      <c r="X10" s="6">
        <v>24.12666643</v>
      </c>
      <c r="Y10" s="6">
        <f t="shared" si="5"/>
        <v>20.518232326666698</v>
      </c>
      <c r="Z10" s="6">
        <v>49.774943319999998</v>
      </c>
      <c r="AA10" s="6">
        <v>49.380214649999999</v>
      </c>
      <c r="AB10" s="6">
        <v>54.178326900000002</v>
      </c>
      <c r="AC10" s="6">
        <f t="shared" si="6"/>
        <v>51.111161623333302</v>
      </c>
      <c r="AD10" s="6">
        <v>19.497279840000001</v>
      </c>
      <c r="AE10" s="6">
        <v>22.176497229999999</v>
      </c>
      <c r="AF10" s="6">
        <v>20.377157629999999</v>
      </c>
      <c r="AG10" s="6">
        <f t="shared" si="7"/>
        <v>20.683644900000001</v>
      </c>
    </row>
    <row r="11" spans="1:33" ht="13.9" x14ac:dyDescent="0.3">
      <c r="A11" s="5" t="s">
        <v>29</v>
      </c>
      <c r="B11" s="6">
        <v>53.558428849999999</v>
      </c>
      <c r="C11" s="6">
        <v>56.540657330000002</v>
      </c>
      <c r="D11" s="6">
        <v>60.613404269999997</v>
      </c>
      <c r="E11" s="6">
        <f t="shared" si="0"/>
        <v>56.904163483333299</v>
      </c>
      <c r="F11" s="6">
        <v>19.561672359999999</v>
      </c>
      <c r="G11" s="6">
        <v>19.748100600000001</v>
      </c>
      <c r="H11" s="6">
        <v>18.107416279999999</v>
      </c>
      <c r="I11" s="6">
        <f t="shared" si="1"/>
        <v>19.13906308</v>
      </c>
      <c r="J11" s="6">
        <v>18.822370280000001</v>
      </c>
      <c r="K11" s="6">
        <v>18.795532649999998</v>
      </c>
      <c r="L11" s="6">
        <v>20.289916600000002</v>
      </c>
      <c r="M11" s="6">
        <f t="shared" si="2"/>
        <v>19.30260651</v>
      </c>
      <c r="N11" s="6">
        <v>23.073647650000002</v>
      </c>
      <c r="O11" s="6">
        <v>25.197935220000002</v>
      </c>
      <c r="P11" s="6">
        <v>23.74007237</v>
      </c>
      <c r="Q11" s="6">
        <f t="shared" si="3"/>
        <v>24.00388508</v>
      </c>
      <c r="R11" s="6">
        <v>14.94590953</v>
      </c>
      <c r="S11" s="6">
        <v>15.93284798</v>
      </c>
      <c r="T11" s="6">
        <v>17.35790424</v>
      </c>
      <c r="U11" s="6">
        <f t="shared" si="4"/>
        <v>16.078887250000001</v>
      </c>
      <c r="V11" s="6">
        <v>15.20757577</v>
      </c>
      <c r="W11" s="6">
        <v>16.682255600000001</v>
      </c>
      <c r="X11" s="6">
        <v>16.29960209</v>
      </c>
      <c r="Y11" s="6">
        <f t="shared" si="5"/>
        <v>16.063144486666701</v>
      </c>
      <c r="Z11" s="6">
        <v>22.962702140000001</v>
      </c>
      <c r="AA11" s="6">
        <v>17.240548870000001</v>
      </c>
      <c r="AB11" s="6">
        <v>17.972626680000001</v>
      </c>
      <c r="AC11" s="6">
        <f t="shared" si="6"/>
        <v>19.391959230000001</v>
      </c>
      <c r="AD11" s="6">
        <v>15.544223110000001</v>
      </c>
      <c r="AE11" s="6">
        <v>17.576135900000001</v>
      </c>
      <c r="AF11" s="6">
        <v>12.726327080000001</v>
      </c>
      <c r="AG11" s="6">
        <f t="shared" si="7"/>
        <v>15.282228696666699</v>
      </c>
    </row>
    <row r="12" spans="1:33" ht="13.9" x14ac:dyDescent="0.3">
      <c r="A12" s="5" t="s">
        <v>30</v>
      </c>
      <c r="B12" s="6">
        <v>5.7600823410000004</v>
      </c>
      <c r="C12" s="6">
        <v>6.1402674099999999</v>
      </c>
      <c r="D12" s="6">
        <v>4.071185721</v>
      </c>
      <c r="E12" s="6">
        <f t="shared" si="0"/>
        <v>5.3238451573333299</v>
      </c>
      <c r="F12" s="6">
        <v>0.33755020499999999</v>
      </c>
      <c r="G12" s="6">
        <v>1.2614477580000001</v>
      </c>
      <c r="H12" s="6">
        <v>0.88351075400000001</v>
      </c>
      <c r="I12" s="6">
        <f t="shared" si="1"/>
        <v>0.82750290566666695</v>
      </c>
      <c r="J12" s="6">
        <v>1.6791709889999999</v>
      </c>
      <c r="K12" s="6">
        <v>2.0296066590000001</v>
      </c>
      <c r="L12" s="6">
        <v>3.2714792400000001</v>
      </c>
      <c r="M12" s="6">
        <f t="shared" si="2"/>
        <v>2.326752296</v>
      </c>
      <c r="N12" s="6">
        <v>1.499522086</v>
      </c>
      <c r="O12" s="6">
        <v>2.4604601490000002</v>
      </c>
      <c r="P12" s="6">
        <v>1.4152908120000001</v>
      </c>
      <c r="Q12" s="6">
        <f t="shared" si="3"/>
        <v>1.7917576823333301</v>
      </c>
      <c r="R12" s="6">
        <v>0.70154113900000004</v>
      </c>
      <c r="S12" s="6">
        <v>1.0659032859999999</v>
      </c>
      <c r="T12" s="6">
        <v>0.62376185699999998</v>
      </c>
      <c r="U12" s="6">
        <f t="shared" si="4"/>
        <v>0.79706876066666699</v>
      </c>
      <c r="V12" s="6">
        <v>1.812204975</v>
      </c>
      <c r="W12" s="6">
        <v>2.551600734</v>
      </c>
      <c r="X12" s="6">
        <v>1.7140088739999999</v>
      </c>
      <c r="Y12" s="6">
        <f t="shared" si="5"/>
        <v>2.0259381943333299</v>
      </c>
      <c r="Z12" s="6">
        <v>1.126305678</v>
      </c>
      <c r="AA12" s="6">
        <v>2.196452173</v>
      </c>
      <c r="AB12" s="6">
        <v>1.8384963540000001</v>
      </c>
      <c r="AC12" s="6">
        <f t="shared" si="6"/>
        <v>1.7204180683333301</v>
      </c>
      <c r="AD12" s="6">
        <v>2.5242014080000001</v>
      </c>
      <c r="AE12" s="6">
        <v>2.7104049739999998</v>
      </c>
      <c r="AF12" s="6">
        <v>1.6668935359999999</v>
      </c>
      <c r="AG12" s="6">
        <f t="shared" si="7"/>
        <v>2.3004999726666702</v>
      </c>
    </row>
    <row r="13" spans="1:33" ht="13.9" x14ac:dyDescent="0.3">
      <c r="A13" s="5" t="s">
        <v>31</v>
      </c>
      <c r="B13" s="6">
        <v>1.8133592549999999</v>
      </c>
      <c r="C13" s="6">
        <v>1.400411866</v>
      </c>
      <c r="D13" s="6">
        <v>1.8054823630000001</v>
      </c>
      <c r="E13" s="6">
        <f t="shared" si="0"/>
        <v>1.6730844946666701</v>
      </c>
      <c r="F13" s="6">
        <v>0.60008925300000004</v>
      </c>
      <c r="G13" s="6">
        <v>0.91741655099999997</v>
      </c>
      <c r="H13" s="6">
        <v>1.9878991960000001</v>
      </c>
      <c r="I13" s="6">
        <f t="shared" si="1"/>
        <v>1.1684683333333299</v>
      </c>
      <c r="J13" s="6">
        <v>0.47454832299999999</v>
      </c>
      <c r="K13" s="6">
        <v>0.68861654500000002</v>
      </c>
      <c r="L13" s="6">
        <v>1.126842849</v>
      </c>
      <c r="M13" s="6">
        <f t="shared" si="2"/>
        <v>0.76333590566666698</v>
      </c>
      <c r="N13" s="6">
        <v>0.85686976299999995</v>
      </c>
      <c r="O13" s="6">
        <v>1.6759656089999999</v>
      </c>
      <c r="P13" s="6">
        <v>0.90723770000000004</v>
      </c>
      <c r="Q13" s="6">
        <f t="shared" si="3"/>
        <v>1.1466910239999999</v>
      </c>
      <c r="R13" s="6">
        <v>0.33230895999999999</v>
      </c>
      <c r="S13" s="6">
        <v>0.624839857</v>
      </c>
      <c r="T13" s="6">
        <v>0.36691873899999999</v>
      </c>
      <c r="U13" s="6">
        <f t="shared" si="4"/>
        <v>0.44135585199999999</v>
      </c>
      <c r="V13" s="6">
        <v>0.30203416300000002</v>
      </c>
      <c r="W13" s="6">
        <v>0.50258802300000005</v>
      </c>
      <c r="X13" s="6">
        <v>0.63343806199999997</v>
      </c>
      <c r="Y13" s="6">
        <f t="shared" si="5"/>
        <v>0.47935341599999998</v>
      </c>
      <c r="Z13" s="6">
        <v>1.0136751100000001</v>
      </c>
      <c r="AA13" s="6">
        <v>0.71952743600000002</v>
      </c>
      <c r="AB13" s="6">
        <v>0.60032534000000004</v>
      </c>
      <c r="AC13" s="6">
        <f t="shared" si="6"/>
        <v>0.77784262866666698</v>
      </c>
      <c r="AD13" s="6">
        <v>0.44073357899999999</v>
      </c>
      <c r="AE13" s="6">
        <v>0.28317663900000001</v>
      </c>
      <c r="AF13" s="6">
        <v>0.15875176499999999</v>
      </c>
      <c r="AG13" s="6">
        <f t="shared" si="7"/>
        <v>0.29422066099999999</v>
      </c>
    </row>
    <row r="14" spans="1:33" ht="13.9" x14ac:dyDescent="0.3">
      <c r="A14" s="5" t="s">
        <v>32</v>
      </c>
      <c r="B14" s="6">
        <v>114.9853057</v>
      </c>
      <c r="C14" s="6">
        <v>124.7534835</v>
      </c>
      <c r="D14" s="6">
        <v>111.0394091</v>
      </c>
      <c r="E14" s="6">
        <f t="shared" si="0"/>
        <v>116.9260661</v>
      </c>
      <c r="F14" s="6">
        <v>1295.2039070000001</v>
      </c>
      <c r="G14" s="6">
        <v>1370.4265069999999</v>
      </c>
      <c r="H14" s="6">
        <v>1377.8661300000001</v>
      </c>
      <c r="I14" s="6">
        <f t="shared" si="1"/>
        <v>1347.83218133333</v>
      </c>
      <c r="J14" s="6">
        <v>177.27850280000001</v>
      </c>
      <c r="K14" s="6">
        <v>157.08420469999999</v>
      </c>
      <c r="L14" s="6">
        <v>162.2285086</v>
      </c>
      <c r="M14" s="6">
        <f t="shared" si="2"/>
        <v>165.530405366667</v>
      </c>
      <c r="N14" s="6">
        <v>170.27571119999999</v>
      </c>
      <c r="O14" s="6">
        <v>140.0157016</v>
      </c>
      <c r="P14" s="6">
        <v>146.90810629999999</v>
      </c>
      <c r="Q14" s="6">
        <f t="shared" si="3"/>
        <v>152.3998397</v>
      </c>
      <c r="R14" s="6">
        <v>233.98295139999999</v>
      </c>
      <c r="S14" s="6">
        <v>208.72860850000001</v>
      </c>
      <c r="T14" s="6">
        <v>258.41414989999998</v>
      </c>
      <c r="U14" s="6">
        <f t="shared" si="4"/>
        <v>233.708569933333</v>
      </c>
      <c r="V14" s="6">
        <v>16.654418960000001</v>
      </c>
      <c r="W14" s="6">
        <v>15.32920697</v>
      </c>
      <c r="X14" s="6">
        <v>15.756706189999999</v>
      </c>
      <c r="Y14" s="6">
        <f t="shared" si="5"/>
        <v>15.91344404</v>
      </c>
      <c r="Z14" s="6">
        <v>71.423643409999997</v>
      </c>
      <c r="AA14" s="6">
        <v>66.668030599999994</v>
      </c>
      <c r="AB14" s="6">
        <v>71.227333310000006</v>
      </c>
      <c r="AC14" s="6">
        <f t="shared" si="6"/>
        <v>69.773002439999999</v>
      </c>
      <c r="AD14" s="6">
        <v>37.949362020000002</v>
      </c>
      <c r="AE14" s="6">
        <v>30.275400189999999</v>
      </c>
      <c r="AF14" s="6">
        <v>34.934332130000001</v>
      </c>
      <c r="AG14" s="6">
        <f t="shared" si="7"/>
        <v>34.386364780000001</v>
      </c>
    </row>
    <row r="15" spans="1:33" ht="13.9" x14ac:dyDescent="0.3">
      <c r="A15" s="5" t="s">
        <v>33</v>
      </c>
      <c r="B15" s="6">
        <v>258.92426469999998</v>
      </c>
      <c r="C15" s="6">
        <v>278.4923063</v>
      </c>
      <c r="D15" s="6">
        <v>277.472872</v>
      </c>
      <c r="E15" s="6">
        <f t="shared" si="0"/>
        <v>271.629814333333</v>
      </c>
      <c r="F15" s="6">
        <v>1016.035625</v>
      </c>
      <c r="G15" s="6">
        <v>1038.6059849999999</v>
      </c>
      <c r="H15" s="6">
        <v>1064.991329</v>
      </c>
      <c r="I15" s="6">
        <f t="shared" si="1"/>
        <v>1039.8776463333299</v>
      </c>
      <c r="J15" s="6">
        <v>508.18109980000003</v>
      </c>
      <c r="K15" s="6">
        <v>481.58033089999998</v>
      </c>
      <c r="L15" s="6">
        <v>467.0382194</v>
      </c>
      <c r="M15" s="6">
        <f t="shared" si="2"/>
        <v>485.59988336666697</v>
      </c>
      <c r="N15" s="6">
        <v>415.24391480000003</v>
      </c>
      <c r="O15" s="6">
        <v>378.85963470000002</v>
      </c>
      <c r="P15" s="6">
        <v>377.39043850000002</v>
      </c>
      <c r="Q15" s="6">
        <f t="shared" si="3"/>
        <v>390.497996</v>
      </c>
      <c r="R15" s="6">
        <v>482.94320800000003</v>
      </c>
      <c r="S15" s="6">
        <v>463.82478639999999</v>
      </c>
      <c r="T15" s="6">
        <v>587.85963349999997</v>
      </c>
      <c r="U15" s="6">
        <f t="shared" si="4"/>
        <v>511.54254263333303</v>
      </c>
      <c r="V15" s="6">
        <v>84.956679710000003</v>
      </c>
      <c r="W15" s="6">
        <v>73.823265280000001</v>
      </c>
      <c r="X15" s="6">
        <v>73.191222760000002</v>
      </c>
      <c r="Y15" s="6">
        <f t="shared" si="5"/>
        <v>77.323722583333307</v>
      </c>
      <c r="Z15" s="6">
        <v>191.69405359999999</v>
      </c>
      <c r="AA15" s="6">
        <v>186.4093436</v>
      </c>
      <c r="AB15" s="6">
        <v>188.83614059999999</v>
      </c>
      <c r="AC15" s="6">
        <f t="shared" si="6"/>
        <v>188.979845933333</v>
      </c>
      <c r="AD15" s="6">
        <v>66.269175000000004</v>
      </c>
      <c r="AE15" s="6">
        <v>58.66371582</v>
      </c>
      <c r="AF15" s="6">
        <v>55.218783039999998</v>
      </c>
      <c r="AG15" s="6">
        <f t="shared" si="7"/>
        <v>60.050557953333303</v>
      </c>
    </row>
    <row r="16" spans="1:33" ht="13.9" x14ac:dyDescent="0.3">
      <c r="A16" s="5" t="s">
        <v>34</v>
      </c>
      <c r="B16" s="6">
        <v>157.677356</v>
      </c>
      <c r="C16" s="6">
        <v>181.01147779999999</v>
      </c>
      <c r="D16" s="6">
        <v>162.5064174</v>
      </c>
      <c r="E16" s="6">
        <f t="shared" si="0"/>
        <v>167.06508373333301</v>
      </c>
      <c r="F16" s="6">
        <v>136.67338910000001</v>
      </c>
      <c r="G16" s="6">
        <v>135.47808499999999</v>
      </c>
      <c r="H16" s="6">
        <v>134.14938789999999</v>
      </c>
      <c r="I16" s="6">
        <f t="shared" si="1"/>
        <v>135.433620666667</v>
      </c>
      <c r="J16" s="6">
        <v>313.03203910000002</v>
      </c>
      <c r="K16" s="6">
        <v>299.04449360000001</v>
      </c>
      <c r="L16" s="6">
        <v>300.28173529999998</v>
      </c>
      <c r="M16" s="6">
        <f t="shared" si="2"/>
        <v>304.11942266666699</v>
      </c>
      <c r="N16" s="6">
        <v>111.1482493</v>
      </c>
      <c r="O16" s="6">
        <v>100.53173820000001</v>
      </c>
      <c r="P16" s="6">
        <v>103.80280500000001</v>
      </c>
      <c r="Q16" s="6">
        <f t="shared" si="3"/>
        <v>105.160930833333</v>
      </c>
      <c r="R16" s="6">
        <v>307.15294599999999</v>
      </c>
      <c r="S16" s="6">
        <v>299.34704859999999</v>
      </c>
      <c r="T16" s="6">
        <v>357.81316409999999</v>
      </c>
      <c r="U16" s="6">
        <f t="shared" si="4"/>
        <v>321.437719566667</v>
      </c>
      <c r="V16" s="6">
        <v>26.739269329999999</v>
      </c>
      <c r="W16" s="6">
        <v>24.010610249999999</v>
      </c>
      <c r="X16" s="6">
        <v>19.454837189999999</v>
      </c>
      <c r="Y16" s="6">
        <f t="shared" si="5"/>
        <v>23.4015722566667</v>
      </c>
      <c r="Z16" s="6">
        <v>172.9269974</v>
      </c>
      <c r="AA16" s="6">
        <v>154.2864673</v>
      </c>
      <c r="AB16" s="6">
        <v>169.65929199999999</v>
      </c>
      <c r="AC16" s="6">
        <f t="shared" si="6"/>
        <v>165.62425223333301</v>
      </c>
      <c r="AD16" s="6">
        <v>23.156910880000002</v>
      </c>
      <c r="AE16" s="6">
        <v>20.289647469999998</v>
      </c>
      <c r="AF16" s="6">
        <v>19.1279678</v>
      </c>
      <c r="AG16" s="6">
        <f t="shared" si="7"/>
        <v>20.8581753833333</v>
      </c>
    </row>
    <row r="17" spans="1:33" ht="13.9" x14ac:dyDescent="0.3">
      <c r="A17" s="5" t="s">
        <v>35</v>
      </c>
      <c r="B17" s="6">
        <v>60.480864580000002</v>
      </c>
      <c r="C17" s="6">
        <v>65.523116709999996</v>
      </c>
      <c r="D17" s="6">
        <v>64.399962830000007</v>
      </c>
      <c r="E17" s="6">
        <f t="shared" si="0"/>
        <v>63.467981373333302</v>
      </c>
      <c r="F17" s="6">
        <v>37.594654069999997</v>
      </c>
      <c r="G17" s="6">
        <v>27.135461419999999</v>
      </c>
      <c r="H17" s="6">
        <v>27.872003320000001</v>
      </c>
      <c r="I17" s="6">
        <f t="shared" si="1"/>
        <v>30.867372936666701</v>
      </c>
      <c r="J17" s="6">
        <v>25.625609440000002</v>
      </c>
      <c r="K17" s="6">
        <v>24.13782205</v>
      </c>
      <c r="L17" s="6">
        <v>22.082484869999998</v>
      </c>
      <c r="M17" s="6">
        <f t="shared" si="2"/>
        <v>23.948638786666699</v>
      </c>
      <c r="N17" s="6">
        <v>20.08288508</v>
      </c>
      <c r="O17" s="6">
        <v>20.860423000000001</v>
      </c>
      <c r="P17" s="6">
        <v>17.840829379999999</v>
      </c>
      <c r="Q17" s="6">
        <f t="shared" si="3"/>
        <v>19.594712486666701</v>
      </c>
      <c r="R17" s="6">
        <v>37.9247601</v>
      </c>
      <c r="S17" s="6">
        <v>30.846873540000001</v>
      </c>
      <c r="T17" s="6">
        <v>36.613903700000002</v>
      </c>
      <c r="U17" s="6">
        <f t="shared" si="4"/>
        <v>35.128512446666697</v>
      </c>
      <c r="V17" s="6">
        <v>3.4403578819999998</v>
      </c>
      <c r="W17" s="6">
        <v>3.5664419349999998</v>
      </c>
      <c r="X17" s="6">
        <v>3.73076388</v>
      </c>
      <c r="Y17" s="6">
        <f t="shared" si="5"/>
        <v>3.5791878989999999</v>
      </c>
      <c r="Z17" s="6">
        <v>19.386536469999999</v>
      </c>
      <c r="AA17" s="6">
        <v>15.592916929999999</v>
      </c>
      <c r="AB17" s="6">
        <v>19.6278246</v>
      </c>
      <c r="AC17" s="6">
        <f t="shared" si="6"/>
        <v>18.202425999999999</v>
      </c>
      <c r="AD17" s="6">
        <v>1.2621007040000001</v>
      </c>
      <c r="AE17" s="6">
        <v>0.77367903199999999</v>
      </c>
      <c r="AF17" s="6">
        <v>0.848329746</v>
      </c>
      <c r="AG17" s="6">
        <f t="shared" si="7"/>
        <v>0.96136982733333298</v>
      </c>
    </row>
    <row r="18" spans="1:33" ht="13.9" x14ac:dyDescent="0.3">
      <c r="A18" s="5" t="s">
        <v>36</v>
      </c>
      <c r="B18" s="6">
        <v>0.70137988900000003</v>
      </c>
      <c r="C18" s="6">
        <v>0.63748991099999996</v>
      </c>
      <c r="D18" s="6">
        <v>0.90783319500000004</v>
      </c>
      <c r="E18" s="6">
        <f t="shared" si="0"/>
        <v>0.74890099833333301</v>
      </c>
      <c r="F18" s="6">
        <v>2.0715409839999999</v>
      </c>
      <c r="G18" s="6">
        <v>2.186718902</v>
      </c>
      <c r="H18" s="6">
        <v>2.069593684</v>
      </c>
      <c r="I18" s="6">
        <f t="shared" si="1"/>
        <v>2.1092845233333302</v>
      </c>
      <c r="J18" s="6">
        <v>0.14401466499999999</v>
      </c>
      <c r="K18" s="6">
        <v>0</v>
      </c>
      <c r="L18" s="6">
        <v>0.14340730900000001</v>
      </c>
      <c r="M18" s="6">
        <f t="shared" si="2"/>
        <v>9.5807324666666693E-2</v>
      </c>
      <c r="N18" s="6">
        <v>5.8807089240000003</v>
      </c>
      <c r="O18" s="6">
        <v>5.1700437189999997</v>
      </c>
      <c r="P18" s="6">
        <v>4.9751424130000004</v>
      </c>
      <c r="Q18" s="6">
        <f t="shared" si="3"/>
        <v>5.3419650186666701</v>
      </c>
      <c r="R18" s="6">
        <v>0</v>
      </c>
      <c r="S18" s="6">
        <v>0</v>
      </c>
      <c r="T18" s="6">
        <v>3.6189246000000001E-2</v>
      </c>
      <c r="U18" s="6">
        <f t="shared" si="4"/>
        <v>1.2063081999999999E-2</v>
      </c>
      <c r="V18" s="6">
        <v>21.85817097</v>
      </c>
      <c r="W18" s="6">
        <v>19.103640859999999</v>
      </c>
      <c r="X18" s="6">
        <v>21.499122620000001</v>
      </c>
      <c r="Y18" s="6">
        <f t="shared" si="5"/>
        <v>20.820311483333299</v>
      </c>
      <c r="Z18" s="6">
        <v>1.592256793</v>
      </c>
      <c r="AA18" s="6">
        <v>0.59761759599999997</v>
      </c>
      <c r="AB18" s="6">
        <v>0.88815255800000004</v>
      </c>
      <c r="AC18" s="6">
        <f t="shared" si="6"/>
        <v>1.02600898233333</v>
      </c>
      <c r="AD18" s="6">
        <v>41.059025650000002</v>
      </c>
      <c r="AE18" s="6">
        <v>37.98446096</v>
      </c>
      <c r="AF18" s="6">
        <v>36.208450579999997</v>
      </c>
      <c r="AG18" s="6">
        <f t="shared" si="7"/>
        <v>38.417312396666702</v>
      </c>
    </row>
    <row r="19" spans="1:33" ht="13.9" x14ac:dyDescent="0.3">
      <c r="A19" s="5" t="s">
        <v>37</v>
      </c>
      <c r="B19" s="6">
        <v>148.6421248</v>
      </c>
      <c r="C19" s="6">
        <v>149.5478286</v>
      </c>
      <c r="D19" s="6">
        <v>144.09342330000001</v>
      </c>
      <c r="E19" s="6">
        <f t="shared" si="0"/>
        <v>147.42779223333301</v>
      </c>
      <c r="F19" s="6">
        <v>262.9094159</v>
      </c>
      <c r="G19" s="6">
        <v>253.16396420000001</v>
      </c>
      <c r="H19" s="6">
        <v>228.4427493</v>
      </c>
      <c r="I19" s="6">
        <f t="shared" si="1"/>
        <v>248.17204313333301</v>
      </c>
      <c r="J19" s="6">
        <v>354.11799710000003</v>
      </c>
      <c r="K19" s="6">
        <v>330.18257249999999</v>
      </c>
      <c r="L19" s="6">
        <v>346.24518399999999</v>
      </c>
      <c r="M19" s="6">
        <f t="shared" si="2"/>
        <v>343.51525120000002</v>
      </c>
      <c r="N19" s="6">
        <v>107.9254244</v>
      </c>
      <c r="O19" s="6">
        <v>96.76026976</v>
      </c>
      <c r="P19" s="6">
        <v>89.775706630000002</v>
      </c>
      <c r="Q19" s="6">
        <f t="shared" si="3"/>
        <v>98.153800263333295</v>
      </c>
      <c r="R19" s="6">
        <v>359.01829309999999</v>
      </c>
      <c r="S19" s="6">
        <v>341.21769499999999</v>
      </c>
      <c r="T19" s="6">
        <v>382.15503999999999</v>
      </c>
      <c r="U19" s="6">
        <f t="shared" si="4"/>
        <v>360.797009366667</v>
      </c>
      <c r="V19" s="6">
        <v>58.953293100000003</v>
      </c>
      <c r="W19" s="6">
        <v>57.063070959999997</v>
      </c>
      <c r="X19" s="6">
        <v>65.686595499999996</v>
      </c>
      <c r="Y19" s="6">
        <f t="shared" si="5"/>
        <v>60.567653186666703</v>
      </c>
      <c r="Z19" s="6">
        <v>158.1333171</v>
      </c>
      <c r="AA19" s="6">
        <v>169.3066992</v>
      </c>
      <c r="AB19" s="6">
        <v>162.7632078</v>
      </c>
      <c r="AC19" s="6">
        <f t="shared" si="6"/>
        <v>163.40107470000001</v>
      </c>
      <c r="AD19" s="6">
        <v>14.19863292</v>
      </c>
      <c r="AE19" s="6">
        <v>11.923759199999999</v>
      </c>
      <c r="AF19" s="6">
        <v>13.483978069999999</v>
      </c>
      <c r="AG19" s="6">
        <f t="shared" si="7"/>
        <v>13.2021233966667</v>
      </c>
    </row>
    <row r="20" spans="1:33" ht="13.9" x14ac:dyDescent="0.3">
      <c r="A20" s="5" t="s">
        <v>38</v>
      </c>
      <c r="B20" s="6">
        <v>387.28553629999999</v>
      </c>
      <c r="C20" s="6">
        <v>470.7403693</v>
      </c>
      <c r="D20" s="6">
        <v>409.4993308</v>
      </c>
      <c r="E20" s="6">
        <f t="shared" si="0"/>
        <v>422.50841213333302</v>
      </c>
      <c r="F20" s="6">
        <v>1054.802197</v>
      </c>
      <c r="G20" s="6">
        <v>1113.758028</v>
      </c>
      <c r="H20" s="6">
        <v>952.82493360000001</v>
      </c>
      <c r="I20" s="6">
        <f t="shared" si="1"/>
        <v>1040.4617195333301</v>
      </c>
      <c r="J20" s="6">
        <v>924.08247359999996</v>
      </c>
      <c r="K20" s="6">
        <v>900.07165829999997</v>
      </c>
      <c r="L20" s="6">
        <v>912.57913389999999</v>
      </c>
      <c r="M20" s="6">
        <f t="shared" si="2"/>
        <v>912.244421933333</v>
      </c>
      <c r="N20" s="6">
        <v>563.20442920000005</v>
      </c>
      <c r="O20" s="6">
        <v>503.13735630000002</v>
      </c>
      <c r="P20" s="6">
        <v>486.60147669999998</v>
      </c>
      <c r="Q20" s="6">
        <f t="shared" si="3"/>
        <v>517.64775406666695</v>
      </c>
      <c r="R20" s="6">
        <v>784.12453070000004</v>
      </c>
      <c r="S20" s="6">
        <v>801.77061379999998</v>
      </c>
      <c r="T20" s="6">
        <v>701.03035699999998</v>
      </c>
      <c r="U20" s="6">
        <f t="shared" si="4"/>
        <v>762.30850050000004</v>
      </c>
      <c r="V20" s="6">
        <v>191.4283083</v>
      </c>
      <c r="W20" s="6">
        <v>189.2823817</v>
      </c>
      <c r="X20" s="6">
        <v>205.2758508</v>
      </c>
      <c r="Y20" s="6">
        <f t="shared" si="5"/>
        <v>195.32884693333301</v>
      </c>
      <c r="Z20" s="6">
        <v>435.16227730000003</v>
      </c>
      <c r="AA20" s="6">
        <v>400.60163369999998</v>
      </c>
      <c r="AB20" s="6">
        <v>407.16128179999998</v>
      </c>
      <c r="AC20" s="6">
        <f t="shared" si="6"/>
        <v>414.30839759999998</v>
      </c>
      <c r="AD20" s="6">
        <v>45.1651752</v>
      </c>
      <c r="AE20" s="6">
        <v>37.8192515</v>
      </c>
      <c r="AF20" s="6">
        <v>40.005444859999997</v>
      </c>
      <c r="AG20" s="6">
        <f t="shared" si="7"/>
        <v>40.996623853333297</v>
      </c>
    </row>
    <row r="21" spans="1:33" ht="13.9" x14ac:dyDescent="0.3">
      <c r="A21" s="5" t="s">
        <v>39</v>
      </c>
      <c r="B21" s="6">
        <v>6.9212056579999999</v>
      </c>
      <c r="C21" s="6">
        <v>4.8641852090000004</v>
      </c>
      <c r="D21" s="6">
        <v>7.7374217439999997</v>
      </c>
      <c r="E21" s="6">
        <f t="shared" si="0"/>
        <v>6.5076042036666699</v>
      </c>
      <c r="F21" s="6">
        <v>44.01761407</v>
      </c>
      <c r="G21" s="6">
        <v>39.249473309999999</v>
      </c>
      <c r="H21" s="6">
        <v>47.185760109999997</v>
      </c>
      <c r="I21" s="6">
        <f t="shared" si="1"/>
        <v>43.484282496666701</v>
      </c>
      <c r="J21" s="6">
        <v>2.3270037549999998</v>
      </c>
      <c r="K21" s="6">
        <v>3.1767756399999998</v>
      </c>
      <c r="L21" s="6">
        <v>4.0137041739999999</v>
      </c>
      <c r="M21" s="6">
        <f t="shared" si="2"/>
        <v>3.1724945230000001</v>
      </c>
      <c r="N21" s="6">
        <v>2.1540283379999998</v>
      </c>
      <c r="O21" s="6">
        <v>3.3691263899999999</v>
      </c>
      <c r="P21" s="6">
        <v>3.180854267</v>
      </c>
      <c r="Q21" s="6">
        <f t="shared" si="3"/>
        <v>2.9013363316666698</v>
      </c>
      <c r="R21" s="6">
        <v>2.1015586430000002</v>
      </c>
      <c r="S21" s="6">
        <v>2.3848805149999999</v>
      </c>
      <c r="T21" s="6">
        <v>0.96065997199999997</v>
      </c>
      <c r="U21" s="6">
        <f t="shared" si="4"/>
        <v>1.8156997100000001</v>
      </c>
      <c r="V21" s="6">
        <v>12.72124915</v>
      </c>
      <c r="W21" s="6">
        <v>10.29808819</v>
      </c>
      <c r="X21" s="6">
        <v>10.85843326</v>
      </c>
      <c r="Y21" s="6">
        <f t="shared" si="5"/>
        <v>11.292590199999999</v>
      </c>
      <c r="Z21" s="6">
        <v>3.24803408</v>
      </c>
      <c r="AA21" s="6">
        <v>4.5695305939999997</v>
      </c>
      <c r="AB21" s="6">
        <v>3.2033170320000002</v>
      </c>
      <c r="AC21" s="6">
        <f t="shared" si="6"/>
        <v>3.6736272353333299</v>
      </c>
      <c r="AD21" s="6">
        <v>11.03750181</v>
      </c>
      <c r="AE21" s="6">
        <v>9.2100363709999993</v>
      </c>
      <c r="AF21" s="6">
        <v>11.068700160000001</v>
      </c>
      <c r="AG21" s="6">
        <f t="shared" si="7"/>
        <v>10.438746113666699</v>
      </c>
    </row>
    <row r="22" spans="1:33" ht="13.9" x14ac:dyDescent="0.3">
      <c r="A22" s="5" t="s">
        <v>40</v>
      </c>
      <c r="B22" s="6">
        <v>5.0998357480000003</v>
      </c>
      <c r="C22" s="6">
        <v>3.4335425000000002</v>
      </c>
      <c r="D22" s="6">
        <v>6.3672533099999997</v>
      </c>
      <c r="E22" s="6">
        <f t="shared" si="0"/>
        <v>4.9668771859999996</v>
      </c>
      <c r="F22" s="6">
        <v>25.44568185</v>
      </c>
      <c r="G22" s="6">
        <v>28.806154469999999</v>
      </c>
      <c r="H22" s="6">
        <v>34.655971229999999</v>
      </c>
      <c r="I22" s="6">
        <f t="shared" si="1"/>
        <v>29.635935849999999</v>
      </c>
      <c r="J22" s="6">
        <v>2.4516646710000001</v>
      </c>
      <c r="K22" s="6">
        <v>3.424316599</v>
      </c>
      <c r="L22" s="6">
        <v>3.0206227289999998</v>
      </c>
      <c r="M22" s="6">
        <f t="shared" si="2"/>
        <v>2.9655346663333302</v>
      </c>
      <c r="N22" s="6">
        <v>4.8770452940000002</v>
      </c>
      <c r="O22" s="6">
        <v>3.7750452320000001</v>
      </c>
      <c r="P22" s="6">
        <v>5.4942028250000003</v>
      </c>
      <c r="Q22" s="6">
        <f t="shared" si="3"/>
        <v>4.7154311169999996</v>
      </c>
      <c r="R22" s="6">
        <v>3.614680866</v>
      </c>
      <c r="S22" s="6">
        <v>4.1003208860000004</v>
      </c>
      <c r="T22" s="6">
        <v>3.3831938149999998</v>
      </c>
      <c r="U22" s="6">
        <f t="shared" si="4"/>
        <v>3.6993985223333299</v>
      </c>
      <c r="V22" s="6">
        <v>29.095559720000001</v>
      </c>
      <c r="W22" s="6">
        <v>20.772212079999999</v>
      </c>
      <c r="X22" s="6">
        <v>19.680910279999999</v>
      </c>
      <c r="Y22" s="6">
        <f t="shared" si="5"/>
        <v>23.182894026666698</v>
      </c>
      <c r="Z22" s="6">
        <v>5.427635897</v>
      </c>
      <c r="AA22" s="6">
        <v>4.1384428020000001</v>
      </c>
      <c r="AB22" s="6">
        <v>4.3565111639999996</v>
      </c>
      <c r="AC22" s="6">
        <f t="shared" si="6"/>
        <v>4.6408632876666696</v>
      </c>
      <c r="AD22" s="6">
        <v>6.6133791840000002</v>
      </c>
      <c r="AE22" s="6">
        <v>8.1508821880000006</v>
      </c>
      <c r="AF22" s="6">
        <v>5.9635445750000002</v>
      </c>
      <c r="AG22" s="6">
        <f t="shared" si="7"/>
        <v>6.9092686490000004</v>
      </c>
    </row>
    <row r="23" spans="1:33" ht="13.9" x14ac:dyDescent="0.3">
      <c r="A23" s="5" t="s">
        <v>41</v>
      </c>
      <c r="B23" s="6">
        <v>0</v>
      </c>
      <c r="C23" s="6">
        <v>0</v>
      </c>
      <c r="D23" s="6">
        <v>0</v>
      </c>
      <c r="E23" s="6">
        <f t="shared" si="0"/>
        <v>0</v>
      </c>
      <c r="F23" s="6">
        <v>0</v>
      </c>
      <c r="G23" s="6">
        <v>0</v>
      </c>
      <c r="H23" s="6">
        <v>0</v>
      </c>
      <c r="I23" s="6">
        <f t="shared" si="1"/>
        <v>0</v>
      </c>
      <c r="J23" s="6">
        <v>0</v>
      </c>
      <c r="K23" s="6">
        <v>0</v>
      </c>
      <c r="L23" s="6">
        <v>0</v>
      </c>
      <c r="M23" s="6">
        <f t="shared" si="2"/>
        <v>0</v>
      </c>
      <c r="N23" s="6">
        <v>0</v>
      </c>
      <c r="O23" s="6">
        <v>0</v>
      </c>
      <c r="P23" s="6">
        <v>0</v>
      </c>
      <c r="Q23" s="6">
        <f t="shared" si="3"/>
        <v>0</v>
      </c>
      <c r="R23" s="6">
        <v>0</v>
      </c>
      <c r="S23" s="6">
        <v>0</v>
      </c>
      <c r="T23" s="6">
        <v>0</v>
      </c>
      <c r="U23" s="6">
        <f t="shared" si="4"/>
        <v>0</v>
      </c>
      <c r="V23" s="6">
        <v>0</v>
      </c>
      <c r="W23" s="6">
        <v>5.2029242000000003E-2</v>
      </c>
      <c r="X23" s="6">
        <v>0</v>
      </c>
      <c r="Y23" s="6">
        <f t="shared" si="5"/>
        <v>1.7343080666666701E-2</v>
      </c>
      <c r="Z23" s="6">
        <v>0</v>
      </c>
      <c r="AA23" s="6">
        <v>0</v>
      </c>
      <c r="AB23" s="6">
        <v>0</v>
      </c>
      <c r="AC23" s="6">
        <f t="shared" si="6"/>
        <v>0</v>
      </c>
      <c r="AD23" s="6">
        <v>0</v>
      </c>
      <c r="AE23" s="6">
        <v>0</v>
      </c>
      <c r="AF23" s="6">
        <v>0</v>
      </c>
      <c r="AG23" s="6">
        <f t="shared" si="7"/>
        <v>0</v>
      </c>
    </row>
    <row r="24" spans="1:33" ht="13.9" x14ac:dyDescent="0.3">
      <c r="A24" s="5" t="s">
        <v>42</v>
      </c>
      <c r="B24" s="6">
        <v>0</v>
      </c>
      <c r="C24" s="6">
        <v>0</v>
      </c>
      <c r="D24" s="6">
        <v>0</v>
      </c>
      <c r="E24" s="6">
        <f t="shared" si="0"/>
        <v>0</v>
      </c>
      <c r="F24" s="6">
        <v>0</v>
      </c>
      <c r="G24" s="6">
        <v>0</v>
      </c>
      <c r="H24" s="6">
        <v>0</v>
      </c>
      <c r="I24" s="6">
        <f t="shared" si="1"/>
        <v>0</v>
      </c>
      <c r="J24" s="6">
        <v>0</v>
      </c>
      <c r="K24" s="6">
        <v>0</v>
      </c>
      <c r="L24" s="6">
        <v>0</v>
      </c>
      <c r="M24" s="6">
        <f t="shared" si="2"/>
        <v>0</v>
      </c>
      <c r="N24" s="6">
        <v>0</v>
      </c>
      <c r="O24" s="6">
        <v>0</v>
      </c>
      <c r="P24" s="6">
        <v>0</v>
      </c>
      <c r="Q24" s="6">
        <f t="shared" si="3"/>
        <v>0</v>
      </c>
      <c r="R24" s="6">
        <v>0</v>
      </c>
      <c r="S24" s="6">
        <v>0</v>
      </c>
      <c r="T24" s="6">
        <v>0</v>
      </c>
      <c r="U24" s="6">
        <f t="shared" si="4"/>
        <v>0</v>
      </c>
      <c r="V24" s="6">
        <v>0</v>
      </c>
      <c r="W24" s="6">
        <v>0</v>
      </c>
      <c r="X24" s="6">
        <v>0</v>
      </c>
      <c r="Y24" s="6">
        <f t="shared" si="5"/>
        <v>0</v>
      </c>
      <c r="Z24" s="6">
        <v>0</v>
      </c>
      <c r="AA24" s="6">
        <v>0</v>
      </c>
      <c r="AB24" s="6">
        <v>0</v>
      </c>
      <c r="AC24" s="6">
        <f t="shared" si="6"/>
        <v>0</v>
      </c>
      <c r="AD24" s="6">
        <v>0</v>
      </c>
      <c r="AE24" s="6">
        <v>0</v>
      </c>
      <c r="AF24" s="6">
        <v>0</v>
      </c>
      <c r="AG24" s="6">
        <f t="shared" si="7"/>
        <v>0</v>
      </c>
    </row>
    <row r="25" spans="1:33" ht="13.9" x14ac:dyDescent="0.3">
      <c r="A25" s="5" t="s">
        <v>43</v>
      </c>
      <c r="B25" s="6">
        <v>75.341157330000001</v>
      </c>
      <c r="C25" s="6">
        <v>90.664662910000004</v>
      </c>
      <c r="D25" s="6">
        <v>80.377873949999994</v>
      </c>
      <c r="E25" s="6">
        <f t="shared" si="0"/>
        <v>82.127898063333305</v>
      </c>
      <c r="F25" s="6">
        <v>1640.456038</v>
      </c>
      <c r="G25" s="6">
        <v>1626.325321</v>
      </c>
      <c r="H25" s="6">
        <v>1586.146632</v>
      </c>
      <c r="I25" s="6">
        <f t="shared" si="1"/>
        <v>1617.6426636666699</v>
      </c>
      <c r="J25" s="6">
        <v>136.92324400000001</v>
      </c>
      <c r="K25" s="6">
        <v>115.0273461</v>
      </c>
      <c r="L25" s="6">
        <v>143.03064900000001</v>
      </c>
      <c r="M25" s="6">
        <f t="shared" si="2"/>
        <v>131.66041303333299</v>
      </c>
      <c r="N25" s="6">
        <v>64.956922309999996</v>
      </c>
      <c r="O25" s="6">
        <v>51.88490505</v>
      </c>
      <c r="P25" s="6">
        <v>53.474120329999998</v>
      </c>
      <c r="Q25" s="6">
        <f t="shared" si="3"/>
        <v>56.771982563333303</v>
      </c>
      <c r="R25" s="6">
        <v>302.0621721</v>
      </c>
      <c r="S25" s="6">
        <v>306.29995209999998</v>
      </c>
      <c r="T25" s="6">
        <v>313.07098300000001</v>
      </c>
      <c r="U25" s="6">
        <f t="shared" si="4"/>
        <v>307.14436906666702</v>
      </c>
      <c r="V25" s="6">
        <v>13.75529077</v>
      </c>
      <c r="W25" s="6">
        <v>12.56516637</v>
      </c>
      <c r="X25" s="6">
        <v>13.44630534</v>
      </c>
      <c r="Y25" s="6">
        <f t="shared" si="5"/>
        <v>13.2555874933333</v>
      </c>
      <c r="Z25" s="6">
        <v>48.895236349999998</v>
      </c>
      <c r="AA25" s="6">
        <v>38.720340090000001</v>
      </c>
      <c r="AB25" s="6">
        <v>44.612128890000001</v>
      </c>
      <c r="AC25" s="6">
        <f t="shared" si="6"/>
        <v>44.075901776666697</v>
      </c>
      <c r="AD25" s="6">
        <v>6.3025384559999997</v>
      </c>
      <c r="AE25" s="6">
        <v>4.4918346060000003</v>
      </c>
      <c r="AF25" s="6">
        <v>4.2231794909999998</v>
      </c>
      <c r="AG25" s="6">
        <f t="shared" si="7"/>
        <v>5.0058508509999999</v>
      </c>
    </row>
    <row r="26" spans="1:33" ht="13.9" x14ac:dyDescent="0.3">
      <c r="A26" s="5" t="s">
        <v>44</v>
      </c>
      <c r="B26" s="6">
        <v>31.501815780000001</v>
      </c>
      <c r="C26" s="6">
        <v>37.62811937</v>
      </c>
      <c r="D26" s="6">
        <v>28.007369220000001</v>
      </c>
      <c r="E26" s="6">
        <f t="shared" si="0"/>
        <v>32.379101456666703</v>
      </c>
      <c r="F26" s="6">
        <v>458.09222990000001</v>
      </c>
      <c r="G26" s="6">
        <v>423.5590631</v>
      </c>
      <c r="H26" s="6">
        <v>387.72283979999997</v>
      </c>
      <c r="I26" s="6">
        <f t="shared" si="1"/>
        <v>423.12471093333301</v>
      </c>
      <c r="J26" s="6">
        <v>123.45469180000001</v>
      </c>
      <c r="K26" s="6">
        <v>96.624647469999999</v>
      </c>
      <c r="L26" s="6">
        <v>127.3485702</v>
      </c>
      <c r="M26" s="6">
        <f t="shared" si="2"/>
        <v>115.809303156667</v>
      </c>
      <c r="N26" s="6">
        <v>13.91639086</v>
      </c>
      <c r="O26" s="6">
        <v>9.5685993420000006</v>
      </c>
      <c r="P26" s="6">
        <v>10.36743149</v>
      </c>
      <c r="Q26" s="6">
        <f t="shared" si="3"/>
        <v>11.284140563999999</v>
      </c>
      <c r="R26" s="6">
        <v>265.88987470000001</v>
      </c>
      <c r="S26" s="6">
        <v>286.99944160000001</v>
      </c>
      <c r="T26" s="6">
        <v>253.78398780000001</v>
      </c>
      <c r="U26" s="6">
        <f t="shared" si="4"/>
        <v>268.89110136666699</v>
      </c>
      <c r="V26" s="6">
        <v>1.79037118</v>
      </c>
      <c r="W26" s="6">
        <v>1.2073291530000001</v>
      </c>
      <c r="X26" s="6">
        <v>1.4222053720000001</v>
      </c>
      <c r="Y26" s="6">
        <f t="shared" si="5"/>
        <v>1.47330190166667</v>
      </c>
      <c r="Z26" s="6">
        <v>27.83467718</v>
      </c>
      <c r="AA26" s="6">
        <v>20.192394549999999</v>
      </c>
      <c r="AB26" s="6">
        <v>25.821222460000001</v>
      </c>
      <c r="AC26" s="6">
        <f t="shared" si="6"/>
        <v>24.6160980633333</v>
      </c>
      <c r="AD26" s="6">
        <v>0.92684389099999998</v>
      </c>
      <c r="AE26" s="6">
        <v>0.74863910099999997</v>
      </c>
      <c r="AF26" s="6">
        <v>0.59675362399999998</v>
      </c>
      <c r="AG26" s="6">
        <f t="shared" si="7"/>
        <v>0.75741220533333298</v>
      </c>
    </row>
    <row r="27" spans="1:33" ht="13.9" x14ac:dyDescent="0.3">
      <c r="A27" s="5" t="s">
        <v>45</v>
      </c>
      <c r="B27" s="6">
        <v>0.36717656399999998</v>
      </c>
      <c r="C27" s="6">
        <v>0.41201207200000001</v>
      </c>
      <c r="D27" s="6">
        <v>0.28434125799999999</v>
      </c>
      <c r="E27" s="6">
        <f t="shared" si="0"/>
        <v>0.35450996466666701</v>
      </c>
      <c r="F27" s="6">
        <v>0.43034289100000001</v>
      </c>
      <c r="G27" s="6">
        <v>0.17544220899999999</v>
      </c>
      <c r="H27" s="6">
        <v>0.29567690600000002</v>
      </c>
      <c r="I27" s="6">
        <f t="shared" si="1"/>
        <v>0.30048733533333299</v>
      </c>
      <c r="J27" s="6">
        <v>0.75392537699999995</v>
      </c>
      <c r="K27" s="6">
        <v>1.3723236830000001</v>
      </c>
      <c r="L27" s="6">
        <v>1.376367361</v>
      </c>
      <c r="M27" s="6">
        <f t="shared" si="2"/>
        <v>1.1675388069999999</v>
      </c>
      <c r="N27" s="6">
        <v>0.12289765499999999</v>
      </c>
      <c r="O27" s="6">
        <v>8.1830651000000004E-2</v>
      </c>
      <c r="P27" s="6">
        <v>0.16655582999999999</v>
      </c>
      <c r="Q27" s="6">
        <f t="shared" si="3"/>
        <v>0.123761378666667</v>
      </c>
      <c r="R27" s="6">
        <v>0.29656257800000002</v>
      </c>
      <c r="S27" s="6">
        <v>0.71694772500000004</v>
      </c>
      <c r="T27" s="6">
        <v>1.305119723</v>
      </c>
      <c r="U27" s="6">
        <f t="shared" si="4"/>
        <v>0.77287667533333304</v>
      </c>
      <c r="V27" s="6">
        <v>0.38987676799999998</v>
      </c>
      <c r="W27" s="6">
        <v>0.13307877800000001</v>
      </c>
      <c r="X27" s="6">
        <v>0.29927610300000002</v>
      </c>
      <c r="Y27" s="6">
        <f t="shared" si="5"/>
        <v>0.27407721633333298</v>
      </c>
      <c r="Z27" s="6">
        <v>4.3077826999999999E-2</v>
      </c>
      <c r="AA27" s="6">
        <v>0.56487958100000002</v>
      </c>
      <c r="AB27" s="6">
        <v>0.774921953</v>
      </c>
      <c r="AC27" s="6">
        <f t="shared" si="6"/>
        <v>0.46095978700000001</v>
      </c>
      <c r="AD27" s="6">
        <v>4.5972934E-2</v>
      </c>
      <c r="AE27" s="6">
        <v>9.2834231000000003E-2</v>
      </c>
      <c r="AF27" s="6">
        <v>0</v>
      </c>
      <c r="AG27" s="6">
        <f t="shared" si="7"/>
        <v>4.6269055000000003E-2</v>
      </c>
    </row>
    <row r="28" spans="1:33" ht="13.9" x14ac:dyDescent="0.3">
      <c r="A28" s="5" t="s">
        <v>46</v>
      </c>
      <c r="B28" s="6">
        <v>4.1125085999999998E-2</v>
      </c>
      <c r="C28" s="6">
        <v>4.1532141000000002E-2</v>
      </c>
      <c r="D28" s="6">
        <v>4.0946445999999997E-2</v>
      </c>
      <c r="E28" s="6">
        <f t="shared" si="0"/>
        <v>4.12012243333333E-2</v>
      </c>
      <c r="F28" s="6">
        <v>0</v>
      </c>
      <c r="G28" s="6">
        <v>0</v>
      </c>
      <c r="H28" s="6">
        <v>4.2578831999999997E-2</v>
      </c>
      <c r="I28" s="6">
        <f t="shared" si="1"/>
        <v>1.4192944000000001E-2</v>
      </c>
      <c r="J28" s="6">
        <v>0</v>
      </c>
      <c r="K28" s="6">
        <v>4.1919587000000001E-2</v>
      </c>
      <c r="L28" s="6">
        <v>4.2043107000000003E-2</v>
      </c>
      <c r="M28" s="6">
        <f t="shared" si="2"/>
        <v>2.7987564666666701E-2</v>
      </c>
      <c r="N28" s="6">
        <v>4.1294928000000002E-2</v>
      </c>
      <c r="O28" s="6">
        <v>8.2487925000000004E-2</v>
      </c>
      <c r="P28" s="6">
        <v>0</v>
      </c>
      <c r="Q28" s="6">
        <f t="shared" si="3"/>
        <v>4.1260950999999997E-2</v>
      </c>
      <c r="R28" s="6">
        <v>0</v>
      </c>
      <c r="S28" s="6">
        <v>4.2512137999999998E-2</v>
      </c>
      <c r="T28" s="6">
        <v>0</v>
      </c>
      <c r="U28" s="6">
        <f t="shared" si="4"/>
        <v>1.41707126666667E-2</v>
      </c>
      <c r="V28" s="6">
        <v>4.3667589999999999E-2</v>
      </c>
      <c r="W28" s="6">
        <v>0.26829536700000001</v>
      </c>
      <c r="X28" s="6">
        <v>0</v>
      </c>
      <c r="Y28" s="6">
        <f t="shared" si="5"/>
        <v>0.103987652333333</v>
      </c>
      <c r="Z28" s="6">
        <v>0</v>
      </c>
      <c r="AA28" s="6">
        <v>0</v>
      </c>
      <c r="AB28" s="6">
        <v>0</v>
      </c>
      <c r="AC28" s="6">
        <f t="shared" si="6"/>
        <v>0</v>
      </c>
      <c r="AD28" s="6">
        <v>4.6342195000000003E-2</v>
      </c>
      <c r="AE28" s="6">
        <v>4.6789944E-2</v>
      </c>
      <c r="AF28" s="6">
        <v>0</v>
      </c>
      <c r="AG28" s="6">
        <f t="shared" si="7"/>
        <v>3.1044046333333301E-2</v>
      </c>
    </row>
    <row r="29" spans="1:33" ht="13.9" x14ac:dyDescent="0.3">
      <c r="A29" s="5" t="s">
        <v>47</v>
      </c>
      <c r="B29" s="6">
        <v>0.20398698000000001</v>
      </c>
      <c r="C29" s="6">
        <v>0.61801810800000001</v>
      </c>
      <c r="D29" s="6">
        <v>0.56868251599999997</v>
      </c>
      <c r="E29" s="6">
        <f t="shared" si="0"/>
        <v>0.46356253466666703</v>
      </c>
      <c r="F29" s="6">
        <v>0.17213715600000001</v>
      </c>
      <c r="G29" s="6">
        <v>0.52632662699999999</v>
      </c>
      <c r="H29" s="6">
        <v>8.4479116000000007E-2</v>
      </c>
      <c r="I29" s="6">
        <f t="shared" si="1"/>
        <v>0.26098096633333301</v>
      </c>
      <c r="J29" s="6">
        <v>0.20942371600000001</v>
      </c>
      <c r="K29" s="6">
        <v>0.33268452900000001</v>
      </c>
      <c r="L29" s="6">
        <v>0.58391342599999996</v>
      </c>
      <c r="M29" s="6">
        <f t="shared" si="2"/>
        <v>0.37534055700000002</v>
      </c>
      <c r="N29" s="6">
        <v>0</v>
      </c>
      <c r="O29" s="6">
        <v>0</v>
      </c>
      <c r="P29" s="6">
        <v>0.20819478699999999</v>
      </c>
      <c r="Q29" s="6">
        <f t="shared" si="3"/>
        <v>6.9398262333333294E-2</v>
      </c>
      <c r="R29" s="6">
        <v>0.33892866100000002</v>
      </c>
      <c r="S29" s="6">
        <v>8.4346791000000004E-2</v>
      </c>
      <c r="T29" s="6">
        <v>0.25260381700000001</v>
      </c>
      <c r="U29" s="6">
        <f t="shared" si="4"/>
        <v>0.225293089666667</v>
      </c>
      <c r="V29" s="6">
        <v>0.43319640799999998</v>
      </c>
      <c r="W29" s="6">
        <v>0.22179796299999999</v>
      </c>
      <c r="X29" s="6">
        <v>4.2753728999999997E-2</v>
      </c>
      <c r="Y29" s="6">
        <f t="shared" si="5"/>
        <v>0.2325827</v>
      </c>
      <c r="Z29" s="6">
        <v>0.560011747</v>
      </c>
      <c r="AA29" s="6">
        <v>0.34761820300000001</v>
      </c>
      <c r="AB29" s="6">
        <v>0.34440975699999998</v>
      </c>
      <c r="AC29" s="6">
        <f t="shared" si="6"/>
        <v>0.417346569</v>
      </c>
      <c r="AD29" s="6">
        <v>0.367783472</v>
      </c>
      <c r="AE29" s="6">
        <v>0</v>
      </c>
      <c r="AF29" s="6">
        <v>0.18215342000000001</v>
      </c>
      <c r="AG29" s="6">
        <f t="shared" si="7"/>
        <v>0.18331229733333301</v>
      </c>
    </row>
    <row r="30" spans="1:33" ht="13.9" x14ac:dyDescent="0.3">
      <c r="A30" s="5" t="s">
        <v>48</v>
      </c>
      <c r="B30" s="6">
        <v>0.93834010700000003</v>
      </c>
      <c r="C30" s="6">
        <v>0.86522535099999998</v>
      </c>
      <c r="D30" s="6">
        <v>1.1779852120000001</v>
      </c>
      <c r="E30" s="6">
        <f t="shared" si="0"/>
        <v>0.99385022333333295</v>
      </c>
      <c r="F30" s="6">
        <v>0.301240024</v>
      </c>
      <c r="G30" s="6">
        <v>0.87721104500000002</v>
      </c>
      <c r="H30" s="6">
        <v>0.464635138</v>
      </c>
      <c r="I30" s="6">
        <f t="shared" si="1"/>
        <v>0.54769540233333303</v>
      </c>
      <c r="J30" s="6">
        <v>0.54450166099999997</v>
      </c>
      <c r="K30" s="6">
        <v>0.37427009500000002</v>
      </c>
      <c r="L30" s="6">
        <v>0.62562152800000004</v>
      </c>
      <c r="M30" s="6">
        <f t="shared" si="2"/>
        <v>0.51479776133333299</v>
      </c>
      <c r="N30" s="6">
        <v>0.16386354</v>
      </c>
      <c r="O30" s="6">
        <v>0</v>
      </c>
      <c r="P30" s="6">
        <v>0.20819478699999999</v>
      </c>
      <c r="Q30" s="6">
        <f t="shared" si="3"/>
        <v>0.12401944233333299</v>
      </c>
      <c r="R30" s="6">
        <v>0.38129474299999999</v>
      </c>
      <c r="S30" s="6">
        <v>0.42173395600000002</v>
      </c>
      <c r="T30" s="6">
        <v>0.16840254499999999</v>
      </c>
      <c r="U30" s="6">
        <f t="shared" si="4"/>
        <v>0.32381041466666699</v>
      </c>
      <c r="V30" s="6">
        <v>4.3319640999999999E-2</v>
      </c>
      <c r="W30" s="6">
        <v>4.4359593000000003E-2</v>
      </c>
      <c r="X30" s="6">
        <v>4.2753728999999997E-2</v>
      </c>
      <c r="Y30" s="6">
        <f t="shared" si="5"/>
        <v>4.3477654333333303E-2</v>
      </c>
      <c r="Z30" s="6">
        <v>0.25846696000000002</v>
      </c>
      <c r="AA30" s="6">
        <v>0.43452275400000001</v>
      </c>
      <c r="AB30" s="6">
        <v>0.47356341600000001</v>
      </c>
      <c r="AC30" s="6">
        <f t="shared" si="6"/>
        <v>0.38885104333333298</v>
      </c>
      <c r="AD30" s="6">
        <v>0.13791880200000001</v>
      </c>
      <c r="AE30" s="6">
        <v>9.2834231000000003E-2</v>
      </c>
      <c r="AF30" s="6">
        <v>0</v>
      </c>
      <c r="AG30" s="6">
        <f t="shared" si="7"/>
        <v>7.6917677666666698E-2</v>
      </c>
    </row>
    <row r="31" spans="1:33" ht="13.9" x14ac:dyDescent="0.3">
      <c r="A31" s="5" t="s">
        <v>49</v>
      </c>
      <c r="B31" s="6">
        <v>0</v>
      </c>
      <c r="C31" s="6">
        <v>0</v>
      </c>
      <c r="D31" s="6">
        <v>0</v>
      </c>
      <c r="E31" s="6">
        <f t="shared" si="0"/>
        <v>0</v>
      </c>
      <c r="F31" s="6">
        <v>0</v>
      </c>
      <c r="G31" s="6">
        <v>0</v>
      </c>
      <c r="H31" s="6">
        <v>0</v>
      </c>
      <c r="I31" s="6">
        <f t="shared" si="1"/>
        <v>0</v>
      </c>
      <c r="J31" s="6">
        <v>0</v>
      </c>
      <c r="K31" s="6">
        <v>0</v>
      </c>
      <c r="L31" s="6">
        <v>0</v>
      </c>
      <c r="M31" s="6">
        <f t="shared" si="2"/>
        <v>0</v>
      </c>
      <c r="N31" s="6">
        <v>0.15941763</v>
      </c>
      <c r="O31" s="6">
        <v>0</v>
      </c>
      <c r="P31" s="6">
        <v>4.0509218E-2</v>
      </c>
      <c r="Q31" s="6">
        <f t="shared" si="3"/>
        <v>6.6642282666666705E-2</v>
      </c>
      <c r="R31" s="6">
        <v>0</v>
      </c>
      <c r="S31" s="6">
        <v>0</v>
      </c>
      <c r="T31" s="6">
        <v>0</v>
      </c>
      <c r="U31" s="6">
        <f t="shared" si="4"/>
        <v>0</v>
      </c>
      <c r="V31" s="6">
        <v>0</v>
      </c>
      <c r="W31" s="6">
        <v>0</v>
      </c>
      <c r="X31" s="6">
        <v>0</v>
      </c>
      <c r="Y31" s="6">
        <f t="shared" si="5"/>
        <v>0</v>
      </c>
      <c r="Z31" s="6">
        <v>0</v>
      </c>
      <c r="AA31" s="6">
        <v>0</v>
      </c>
      <c r="AB31" s="6">
        <v>0</v>
      </c>
      <c r="AC31" s="6">
        <f t="shared" si="6"/>
        <v>0</v>
      </c>
      <c r="AD31" s="6">
        <v>0</v>
      </c>
      <c r="AE31" s="6">
        <v>0</v>
      </c>
      <c r="AF31" s="6">
        <v>0</v>
      </c>
      <c r="AG31" s="6">
        <f t="shared" si="7"/>
        <v>0</v>
      </c>
    </row>
    <row r="32" spans="1:33" ht="13.9" x14ac:dyDescent="0.3">
      <c r="A32" s="5" t="s">
        <v>50</v>
      </c>
      <c r="B32" s="6">
        <v>0</v>
      </c>
      <c r="C32" s="6">
        <v>0</v>
      </c>
      <c r="D32" s="6">
        <v>0</v>
      </c>
      <c r="E32" s="6">
        <f t="shared" si="0"/>
        <v>0</v>
      </c>
      <c r="F32" s="6">
        <v>0</v>
      </c>
      <c r="G32" s="6">
        <v>0</v>
      </c>
      <c r="H32" s="6">
        <v>8.2187046999999999E-2</v>
      </c>
      <c r="I32" s="6">
        <f t="shared" si="1"/>
        <v>2.73956823333333E-2</v>
      </c>
      <c r="J32" s="6">
        <v>0</v>
      </c>
      <c r="K32" s="6">
        <v>4.0457276E-2</v>
      </c>
      <c r="L32" s="6">
        <v>0</v>
      </c>
      <c r="M32" s="6">
        <f t="shared" si="2"/>
        <v>1.34857586666667E-2</v>
      </c>
      <c r="N32" s="6">
        <v>11.79690465</v>
      </c>
      <c r="O32" s="6">
        <v>10.94643544</v>
      </c>
      <c r="P32" s="6">
        <v>14.70484622</v>
      </c>
      <c r="Q32" s="6">
        <f t="shared" si="3"/>
        <v>12.48272877</v>
      </c>
      <c r="R32" s="6">
        <v>0</v>
      </c>
      <c r="S32" s="6">
        <v>0</v>
      </c>
      <c r="T32" s="6">
        <v>0</v>
      </c>
      <c r="U32" s="6">
        <f t="shared" si="4"/>
        <v>0</v>
      </c>
      <c r="V32" s="6">
        <v>0.29501011199999999</v>
      </c>
      <c r="W32" s="6">
        <v>8.6312076000000001E-2</v>
      </c>
      <c r="X32" s="6">
        <v>0</v>
      </c>
      <c r="Y32" s="6">
        <f t="shared" si="5"/>
        <v>0.12710739600000001</v>
      </c>
      <c r="Z32" s="6">
        <v>0</v>
      </c>
      <c r="AA32" s="6">
        <v>0</v>
      </c>
      <c r="AB32" s="6">
        <v>0</v>
      </c>
      <c r="AC32" s="6">
        <f t="shared" si="6"/>
        <v>0</v>
      </c>
      <c r="AD32" s="6">
        <v>2.5493595619999998</v>
      </c>
      <c r="AE32" s="6">
        <v>2.1224136140000001</v>
      </c>
      <c r="AF32" s="6">
        <v>2.3480493660000001</v>
      </c>
      <c r="AG32" s="6">
        <f t="shared" si="7"/>
        <v>2.3399408473333301</v>
      </c>
    </row>
    <row r="33" spans="1:33" ht="13.9" x14ac:dyDescent="0.3">
      <c r="A33" s="5" t="s">
        <v>51</v>
      </c>
      <c r="B33" s="6">
        <v>0.44138561999999998</v>
      </c>
      <c r="C33" s="6">
        <v>0.178301776</v>
      </c>
      <c r="D33" s="6">
        <v>0.21973416200000001</v>
      </c>
      <c r="E33" s="6">
        <f t="shared" si="0"/>
        <v>0.27980718599999999</v>
      </c>
      <c r="F33" s="6">
        <v>0.46558649000000002</v>
      </c>
      <c r="G33" s="6">
        <v>9.4905160000000002E-2</v>
      </c>
      <c r="H33" s="6">
        <v>0</v>
      </c>
      <c r="I33" s="6">
        <f t="shared" si="1"/>
        <v>0.18683055000000001</v>
      </c>
      <c r="J33" s="6">
        <v>0.72503934699999995</v>
      </c>
      <c r="K33" s="6">
        <v>0.71986048999999996</v>
      </c>
      <c r="L33" s="6">
        <v>9.0247702999999999E-2</v>
      </c>
      <c r="M33" s="6">
        <f t="shared" si="2"/>
        <v>0.51171584666666703</v>
      </c>
      <c r="N33" s="6">
        <v>0.17728339900000001</v>
      </c>
      <c r="O33" s="6">
        <v>4.4266149999999997E-2</v>
      </c>
      <c r="P33" s="6">
        <v>0.27029426699999998</v>
      </c>
      <c r="Q33" s="6">
        <f t="shared" si="3"/>
        <v>0.16394793866666699</v>
      </c>
      <c r="R33" s="6">
        <v>2.291785934</v>
      </c>
      <c r="S33" s="6">
        <v>2.3726170639999999</v>
      </c>
      <c r="T33" s="6">
        <v>2.960654656</v>
      </c>
      <c r="U33" s="6">
        <f t="shared" si="4"/>
        <v>2.5416858846666699</v>
      </c>
      <c r="V33" s="6">
        <v>0</v>
      </c>
      <c r="W33" s="6">
        <v>0.23996245099999999</v>
      </c>
      <c r="X33" s="6">
        <v>0</v>
      </c>
      <c r="Y33" s="6">
        <f t="shared" si="5"/>
        <v>7.9987483666666706E-2</v>
      </c>
      <c r="Z33" s="6">
        <v>0.69908628299999998</v>
      </c>
      <c r="AA33" s="6">
        <v>0.18804346799999999</v>
      </c>
      <c r="AB33" s="6">
        <v>0.97811628699999997</v>
      </c>
      <c r="AC33" s="6">
        <f t="shared" si="6"/>
        <v>0.621748679333333</v>
      </c>
      <c r="AD33" s="6">
        <v>0.149213876</v>
      </c>
      <c r="AE33" s="6">
        <v>5.0218516999999997E-2</v>
      </c>
      <c r="AF33" s="6">
        <v>9.8535577999999999E-2</v>
      </c>
      <c r="AG33" s="6">
        <f t="shared" si="7"/>
        <v>9.9322656999999995E-2</v>
      </c>
    </row>
    <row r="34" spans="1:33" ht="13.9" x14ac:dyDescent="0.3">
      <c r="A34" s="5" t="s">
        <v>52</v>
      </c>
      <c r="B34" s="6">
        <v>6.5829512460000004</v>
      </c>
      <c r="C34" s="6">
        <v>8.8231077239999998</v>
      </c>
      <c r="D34" s="6">
        <v>4.8550786239999999</v>
      </c>
      <c r="E34" s="6">
        <f t="shared" si="0"/>
        <v>6.7537125313333304</v>
      </c>
      <c r="F34" s="6">
        <v>1.243042024</v>
      </c>
      <c r="G34" s="6">
        <v>1.3542815749999999</v>
      </c>
      <c r="H34" s="6">
        <v>1.093870457</v>
      </c>
      <c r="I34" s="6">
        <f t="shared" si="1"/>
        <v>1.2303980186666701</v>
      </c>
      <c r="J34" s="6">
        <v>26.240957810000001</v>
      </c>
      <c r="K34" s="6">
        <v>18.514983189999999</v>
      </c>
      <c r="L34" s="6">
        <v>22.557628279999999</v>
      </c>
      <c r="M34" s="6">
        <f t="shared" si="2"/>
        <v>22.437856426666698</v>
      </c>
      <c r="N34" s="6">
        <v>3.5090856979999998</v>
      </c>
      <c r="O34" s="6">
        <v>4.4013200169999998</v>
      </c>
      <c r="P34" s="6">
        <v>2.4884234059999999</v>
      </c>
      <c r="Q34" s="6">
        <f t="shared" si="3"/>
        <v>3.4662763736666702</v>
      </c>
      <c r="R34" s="6">
        <v>37.72497912</v>
      </c>
      <c r="S34" s="6">
        <v>27.303926529999998</v>
      </c>
      <c r="T34" s="6">
        <v>32.833985480000003</v>
      </c>
      <c r="U34" s="6">
        <f t="shared" si="4"/>
        <v>32.620963709999998</v>
      </c>
      <c r="V34" s="6">
        <v>4.6599556499999997</v>
      </c>
      <c r="W34" s="6">
        <v>3.7556028119999998</v>
      </c>
      <c r="X34" s="6">
        <v>3.5770619969999999</v>
      </c>
      <c r="Y34" s="6">
        <f t="shared" si="5"/>
        <v>3.9975401530000001</v>
      </c>
      <c r="Z34" s="6">
        <v>13.25822683</v>
      </c>
      <c r="AA34" s="6">
        <v>10.646842060000001</v>
      </c>
      <c r="AB34" s="6">
        <v>9.8196073479999999</v>
      </c>
      <c r="AC34" s="6">
        <f t="shared" si="6"/>
        <v>11.241558746000001</v>
      </c>
      <c r="AD34" s="6">
        <v>8.6544048290000006</v>
      </c>
      <c r="AE34" s="6">
        <v>5.5941834010000004</v>
      </c>
      <c r="AF34" s="6">
        <v>6.4407859060000003</v>
      </c>
      <c r="AG34" s="6">
        <f t="shared" si="7"/>
        <v>6.89645804533333</v>
      </c>
    </row>
    <row r="35" spans="1:33" ht="13.9" x14ac:dyDescent="0.3">
      <c r="A35" s="5" t="s">
        <v>53</v>
      </c>
      <c r="B35" s="6">
        <v>0</v>
      </c>
      <c r="C35" s="6">
        <v>0</v>
      </c>
      <c r="D35" s="6">
        <v>0</v>
      </c>
      <c r="E35" s="6">
        <f t="shared" si="0"/>
        <v>0</v>
      </c>
      <c r="F35" s="6">
        <v>0</v>
      </c>
      <c r="G35" s="6">
        <v>0</v>
      </c>
      <c r="H35" s="6">
        <v>0</v>
      </c>
      <c r="I35" s="6">
        <f t="shared" si="1"/>
        <v>0</v>
      </c>
      <c r="J35" s="6">
        <v>0</v>
      </c>
      <c r="K35" s="6">
        <v>0</v>
      </c>
      <c r="L35" s="6">
        <v>0</v>
      </c>
      <c r="M35" s="6">
        <f t="shared" si="2"/>
        <v>0</v>
      </c>
      <c r="N35" s="6">
        <v>0</v>
      </c>
      <c r="O35" s="6">
        <v>0</v>
      </c>
      <c r="P35" s="6">
        <v>0</v>
      </c>
      <c r="Q35" s="6">
        <f t="shared" si="3"/>
        <v>0</v>
      </c>
      <c r="R35" s="6">
        <v>0</v>
      </c>
      <c r="S35" s="6">
        <v>0</v>
      </c>
      <c r="T35" s="6">
        <v>0</v>
      </c>
      <c r="U35" s="6">
        <f t="shared" si="4"/>
        <v>0</v>
      </c>
      <c r="V35" s="6">
        <v>0</v>
      </c>
      <c r="W35" s="6">
        <v>0</v>
      </c>
      <c r="X35" s="6">
        <v>0</v>
      </c>
      <c r="Y35" s="6">
        <f t="shared" si="5"/>
        <v>0</v>
      </c>
      <c r="Z35" s="6">
        <v>0</v>
      </c>
      <c r="AA35" s="6">
        <v>0</v>
      </c>
      <c r="AB35" s="6">
        <v>0</v>
      </c>
      <c r="AC35" s="6">
        <f t="shared" si="6"/>
        <v>0</v>
      </c>
      <c r="AD35" s="6">
        <v>0</v>
      </c>
      <c r="AE35" s="6">
        <v>0</v>
      </c>
      <c r="AF35" s="6">
        <v>0</v>
      </c>
      <c r="AG35" s="6">
        <f t="shared" si="7"/>
        <v>0</v>
      </c>
    </row>
    <row r="36" spans="1:33" ht="13.9" x14ac:dyDescent="0.3">
      <c r="A36" s="7" t="s">
        <v>54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</row>
    <row r="37" spans="1:33" ht="13.9" x14ac:dyDescent="0.3">
      <c r="A37" s="5" t="s">
        <v>55</v>
      </c>
      <c r="B37" s="6">
        <v>5.6581147810000001</v>
      </c>
      <c r="C37" s="6">
        <v>7.1514122489999998</v>
      </c>
      <c r="D37" s="6">
        <v>5.4607291099999999</v>
      </c>
      <c r="E37" s="6">
        <f t="shared" ref="E37:E39" si="8">AVERAGE(B37:D37)</f>
        <v>6.0900853799999997</v>
      </c>
      <c r="F37" s="6">
        <v>3.2587897749999999</v>
      </c>
      <c r="G37" s="6">
        <v>4.7021485600000004</v>
      </c>
      <c r="H37" s="6">
        <v>5.2471553929999999</v>
      </c>
      <c r="I37" s="6">
        <f t="shared" ref="I37:I39" si="9">AVERAGE(F37:H37)</f>
        <v>4.4026979093333303</v>
      </c>
      <c r="J37" s="6">
        <v>10.79817076</v>
      </c>
      <c r="K37" s="6">
        <v>8.8103603330000002</v>
      </c>
      <c r="L37" s="6">
        <v>7.7717039029999997</v>
      </c>
      <c r="M37" s="6">
        <f t="shared" ref="M37:M39" si="10">AVERAGE(J37:L37)</f>
        <v>9.1267449986666698</v>
      </c>
      <c r="N37" s="6">
        <v>2.9278804119999999</v>
      </c>
      <c r="O37" s="6">
        <v>3.9338351789999999</v>
      </c>
      <c r="P37" s="6">
        <v>4.2159797240000003</v>
      </c>
      <c r="Q37" s="6">
        <f t="shared" ref="Q37:Q39" si="11">AVERAGE(N37:P37)</f>
        <v>3.6925651049999999</v>
      </c>
      <c r="R37" s="6">
        <v>10.16527477</v>
      </c>
      <c r="S37" s="6">
        <v>10.3343404</v>
      </c>
      <c r="T37" s="6">
        <v>9.1702321409999996</v>
      </c>
      <c r="U37" s="6">
        <f t="shared" ref="U37:U39" si="12">AVERAGE(R37:T37)</f>
        <v>9.8899491036666696</v>
      </c>
      <c r="V37" s="6">
        <v>4.5704423780000001</v>
      </c>
      <c r="W37" s="6">
        <v>5.5482572509999999</v>
      </c>
      <c r="X37" s="6">
        <v>4.0378360850000004</v>
      </c>
      <c r="Y37" s="6">
        <f t="shared" ref="Y37:Y39" si="13">AVERAGE(V37:X37)</f>
        <v>4.7188452380000001</v>
      </c>
      <c r="Z37" s="6">
        <v>9.9695233390000002</v>
      </c>
      <c r="AA37" s="6">
        <v>11.16531994</v>
      </c>
      <c r="AB37" s="6">
        <v>9.4505453540000008</v>
      </c>
      <c r="AC37" s="6">
        <f t="shared" ref="AC37:AC39" si="14">AVERAGE(Z37:AB37)</f>
        <v>10.1951295443333</v>
      </c>
      <c r="AD37" s="6">
        <v>2.0340296100000002</v>
      </c>
      <c r="AE37" s="6">
        <v>3.1595107819999999</v>
      </c>
      <c r="AF37" s="6">
        <v>2.7509797429999998</v>
      </c>
      <c r="AG37" s="6">
        <f t="shared" ref="AG37:AG39" si="15">AVERAGE(AD37:AF37)</f>
        <v>2.6481733783333299</v>
      </c>
    </row>
    <row r="38" spans="1:33" ht="13.9" x14ac:dyDescent="0.3">
      <c r="A38" s="5" t="s">
        <v>56</v>
      </c>
      <c r="B38" s="6">
        <v>11.212092480000001</v>
      </c>
      <c r="C38" s="6">
        <v>7.9927548660000003</v>
      </c>
      <c r="D38" s="6">
        <v>11.57812818</v>
      </c>
      <c r="E38" s="6">
        <f t="shared" si="8"/>
        <v>10.260991841999999</v>
      </c>
      <c r="F38" s="6">
        <v>4.7234143929999997</v>
      </c>
      <c r="G38" s="6">
        <v>4.1050503300000001</v>
      </c>
      <c r="H38" s="6">
        <v>6.0018832230000001</v>
      </c>
      <c r="I38" s="6">
        <f t="shared" si="9"/>
        <v>4.9434493153333303</v>
      </c>
      <c r="J38" s="6">
        <v>14.682661230000001</v>
      </c>
      <c r="K38" s="6">
        <v>11.53484927</v>
      </c>
      <c r="L38" s="6">
        <v>11.7107867</v>
      </c>
      <c r="M38" s="6">
        <f t="shared" si="10"/>
        <v>12.642765733333301</v>
      </c>
      <c r="N38" s="6">
        <v>10.63099435</v>
      </c>
      <c r="O38" s="6">
        <v>5.8833464190000004</v>
      </c>
      <c r="P38" s="6">
        <v>7.0856802080000003</v>
      </c>
      <c r="Q38" s="6">
        <f t="shared" si="11"/>
        <v>7.8666736589999999</v>
      </c>
      <c r="R38" s="6">
        <v>12.68856993</v>
      </c>
      <c r="S38" s="6">
        <v>9.9396260119999997</v>
      </c>
      <c r="T38" s="6">
        <v>11.28368408</v>
      </c>
      <c r="U38" s="6">
        <f t="shared" si="12"/>
        <v>11.3039600073333</v>
      </c>
      <c r="V38" s="6">
        <v>9.841194475</v>
      </c>
      <c r="W38" s="6">
        <v>12.64398761</v>
      </c>
      <c r="X38" s="6">
        <v>9.9308941540000006</v>
      </c>
      <c r="Y38" s="6">
        <f t="shared" si="13"/>
        <v>10.805358746333299</v>
      </c>
      <c r="Z38" s="6">
        <v>12.75512545</v>
      </c>
      <c r="AA38" s="6">
        <v>10.499837299999999</v>
      </c>
      <c r="AB38" s="6">
        <v>13.84614784</v>
      </c>
      <c r="AC38" s="6">
        <f t="shared" si="14"/>
        <v>12.367036863333301</v>
      </c>
      <c r="AD38" s="6">
        <v>4.7330304380000001</v>
      </c>
      <c r="AE38" s="6">
        <v>5.0947111359999999</v>
      </c>
      <c r="AF38" s="6">
        <v>4.9207665829999998</v>
      </c>
      <c r="AG38" s="6">
        <f t="shared" si="15"/>
        <v>4.9161693856666702</v>
      </c>
    </row>
    <row r="39" spans="1:33" ht="13.9" x14ac:dyDescent="0.3">
      <c r="A39" s="5" t="s">
        <v>57</v>
      </c>
      <c r="B39" s="6">
        <v>0</v>
      </c>
      <c r="C39" s="6">
        <v>0</v>
      </c>
      <c r="D39" s="6">
        <v>0</v>
      </c>
      <c r="E39" s="6">
        <f t="shared" si="8"/>
        <v>0</v>
      </c>
      <c r="F39" s="6">
        <v>0</v>
      </c>
      <c r="G39" s="6">
        <v>0</v>
      </c>
      <c r="H39" s="6">
        <v>0</v>
      </c>
      <c r="I39" s="6">
        <f t="shared" si="9"/>
        <v>0</v>
      </c>
      <c r="J39" s="6">
        <v>0</v>
      </c>
      <c r="K39" s="6">
        <v>0</v>
      </c>
      <c r="L39" s="6">
        <v>0</v>
      </c>
      <c r="M39" s="6">
        <f t="shared" si="10"/>
        <v>0</v>
      </c>
      <c r="N39" s="6">
        <v>0</v>
      </c>
      <c r="O39" s="6">
        <v>0</v>
      </c>
      <c r="P39" s="6">
        <v>0</v>
      </c>
      <c r="Q39" s="6">
        <f t="shared" si="11"/>
        <v>0</v>
      </c>
      <c r="R39" s="6">
        <v>0</v>
      </c>
      <c r="S39" s="6">
        <v>0</v>
      </c>
      <c r="T39" s="6">
        <v>0</v>
      </c>
      <c r="U39" s="6">
        <f t="shared" si="12"/>
        <v>0</v>
      </c>
      <c r="V39" s="6">
        <v>0</v>
      </c>
      <c r="W39" s="6">
        <v>0</v>
      </c>
      <c r="X39" s="6">
        <v>0</v>
      </c>
      <c r="Y39" s="6">
        <f t="shared" si="13"/>
        <v>0</v>
      </c>
      <c r="Z39" s="6">
        <v>0</v>
      </c>
      <c r="AA39" s="6">
        <v>0</v>
      </c>
      <c r="AB39" s="6">
        <v>0</v>
      </c>
      <c r="AC39" s="6">
        <f t="shared" si="14"/>
        <v>0</v>
      </c>
      <c r="AD39" s="6">
        <v>0</v>
      </c>
      <c r="AE39" s="6">
        <v>0</v>
      </c>
      <c r="AF39" s="6">
        <v>0</v>
      </c>
      <c r="AG39" s="6">
        <f t="shared" si="15"/>
        <v>0</v>
      </c>
    </row>
    <row r="40" spans="1:33" ht="13.9" x14ac:dyDescent="0.3">
      <c r="A40" s="5" t="s">
        <v>58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</row>
    <row r="41" spans="1:33" ht="13.9" x14ac:dyDescent="0.3">
      <c r="A41" s="5" t="s">
        <v>59</v>
      </c>
      <c r="B41" s="6">
        <v>0</v>
      </c>
      <c r="C41" s="6">
        <v>0</v>
      </c>
      <c r="D41" s="6">
        <v>0</v>
      </c>
      <c r="E41" s="6">
        <f t="shared" ref="E41:E49" si="16">AVERAGE(B41:D41)</f>
        <v>0</v>
      </c>
      <c r="F41" s="6">
        <v>0</v>
      </c>
      <c r="G41" s="6">
        <v>0</v>
      </c>
      <c r="H41" s="6">
        <v>0</v>
      </c>
      <c r="I41" s="6">
        <f t="shared" ref="I41:I49" si="17">AVERAGE(F41:H41)</f>
        <v>0</v>
      </c>
      <c r="J41" s="6">
        <v>0</v>
      </c>
      <c r="K41" s="6">
        <v>0</v>
      </c>
      <c r="L41" s="6">
        <v>0</v>
      </c>
      <c r="M41" s="6">
        <f t="shared" ref="M41:M49" si="18">AVERAGE(J41:L41)</f>
        <v>0</v>
      </c>
      <c r="N41" s="6">
        <v>0</v>
      </c>
      <c r="O41" s="6">
        <v>0</v>
      </c>
      <c r="P41" s="6">
        <v>0</v>
      </c>
      <c r="Q41" s="6">
        <f t="shared" ref="Q41:Q49" si="19">AVERAGE(N41:P41)</f>
        <v>0</v>
      </c>
      <c r="R41" s="6">
        <v>0</v>
      </c>
      <c r="S41" s="6">
        <v>0</v>
      </c>
      <c r="T41" s="6">
        <v>0</v>
      </c>
      <c r="U41" s="6">
        <f t="shared" ref="U41:U49" si="20">AVERAGE(R41:T41)</f>
        <v>0</v>
      </c>
      <c r="V41" s="6">
        <v>0</v>
      </c>
      <c r="W41" s="6">
        <v>0</v>
      </c>
      <c r="X41" s="6">
        <v>0</v>
      </c>
      <c r="Y41" s="6">
        <f t="shared" ref="Y41:Y49" si="21">AVERAGE(V41:X41)</f>
        <v>0</v>
      </c>
      <c r="Z41" s="6">
        <v>0</v>
      </c>
      <c r="AA41" s="6">
        <v>0</v>
      </c>
      <c r="AB41" s="6">
        <v>0</v>
      </c>
      <c r="AC41" s="6">
        <f t="shared" ref="AC41:AC49" si="22">AVERAGE(Z41:AB41)</f>
        <v>0</v>
      </c>
      <c r="AD41" s="6">
        <v>0</v>
      </c>
      <c r="AE41" s="6">
        <v>0</v>
      </c>
      <c r="AF41" s="6">
        <v>0</v>
      </c>
      <c r="AG41" s="6">
        <f t="shared" ref="AG41:AG49" si="23">AVERAGE(AD41:AF41)</f>
        <v>0</v>
      </c>
    </row>
    <row r="42" spans="1:33" ht="13.9" x14ac:dyDescent="0.3">
      <c r="A42" s="5" t="s">
        <v>60</v>
      </c>
      <c r="B42" s="6">
        <v>27.070836809999999</v>
      </c>
      <c r="C42" s="6">
        <v>25.370676929999998</v>
      </c>
      <c r="D42" s="6">
        <v>25.894872639999999</v>
      </c>
      <c r="E42" s="6">
        <f t="shared" si="16"/>
        <v>26.112128793333302</v>
      </c>
      <c r="F42" s="6">
        <v>3.3638221110000002</v>
      </c>
      <c r="G42" s="6">
        <v>3.2379407680000001</v>
      </c>
      <c r="H42" s="6">
        <v>3.9987268729999998</v>
      </c>
      <c r="I42" s="6">
        <f t="shared" si="17"/>
        <v>3.5334965839999999</v>
      </c>
      <c r="J42" s="6">
        <v>4.9837047190000003</v>
      </c>
      <c r="K42" s="6">
        <v>4.0451675959999998</v>
      </c>
      <c r="L42" s="6">
        <v>3.0790392849999999</v>
      </c>
      <c r="M42" s="6">
        <f t="shared" si="18"/>
        <v>4.0359705333333302</v>
      </c>
      <c r="N42" s="6">
        <v>7.0091353659999998</v>
      </c>
      <c r="O42" s="6">
        <v>8.279761186</v>
      </c>
      <c r="P42" s="6">
        <v>8.0283944090000006</v>
      </c>
      <c r="Q42" s="6">
        <f t="shared" si="19"/>
        <v>7.7724303203333296</v>
      </c>
      <c r="R42" s="6">
        <v>0.80950002799999998</v>
      </c>
      <c r="S42" s="6">
        <v>1.611636611</v>
      </c>
      <c r="T42" s="6">
        <v>2.0842000089999999</v>
      </c>
      <c r="U42" s="6">
        <f t="shared" si="20"/>
        <v>1.50177888266667</v>
      </c>
      <c r="V42" s="6">
        <v>2.1821706970000001</v>
      </c>
      <c r="W42" s="6">
        <v>2.3116106049999998</v>
      </c>
      <c r="X42" s="6">
        <v>1.52241739</v>
      </c>
      <c r="Y42" s="6">
        <f t="shared" si="21"/>
        <v>2.0053995640000002</v>
      </c>
      <c r="Z42" s="6">
        <v>4.3773928619999998</v>
      </c>
      <c r="AA42" s="6">
        <v>5.3966523259999999</v>
      </c>
      <c r="AB42" s="6">
        <v>3.7016600550000001</v>
      </c>
      <c r="AC42" s="6">
        <f t="shared" si="22"/>
        <v>4.4919017476666703</v>
      </c>
      <c r="AD42" s="6">
        <v>17.967622479999999</v>
      </c>
      <c r="AE42" s="6">
        <v>18.020280679999999</v>
      </c>
      <c r="AF42" s="6">
        <v>17.639573309999999</v>
      </c>
      <c r="AG42" s="6">
        <f t="shared" si="23"/>
        <v>17.87582549</v>
      </c>
    </row>
    <row r="43" spans="1:33" ht="13.9" x14ac:dyDescent="0.3">
      <c r="A43" s="5" t="s">
        <v>61</v>
      </c>
      <c r="B43" s="6">
        <v>13.091832719999999</v>
      </c>
      <c r="C43" s="6">
        <v>16.36313767</v>
      </c>
      <c r="D43" s="6">
        <v>16.003322449999999</v>
      </c>
      <c r="E43" s="6">
        <f t="shared" si="16"/>
        <v>15.15276428</v>
      </c>
      <c r="F43" s="6">
        <v>0.68364598499999996</v>
      </c>
      <c r="G43" s="6">
        <v>1.2541897150000001</v>
      </c>
      <c r="H43" s="6">
        <v>0.46971457799999999</v>
      </c>
      <c r="I43" s="6">
        <f t="shared" si="17"/>
        <v>0.802516759333333</v>
      </c>
      <c r="J43" s="6">
        <v>0.46576894800000002</v>
      </c>
      <c r="K43" s="6">
        <v>1.7176418019999999</v>
      </c>
      <c r="L43" s="6">
        <v>1.25889834</v>
      </c>
      <c r="M43" s="6">
        <f t="shared" si="18"/>
        <v>1.14743636333333</v>
      </c>
      <c r="N43" s="6">
        <v>7.0285013510000001</v>
      </c>
      <c r="O43" s="6">
        <v>5.329868544</v>
      </c>
      <c r="P43" s="6">
        <v>3.968877838</v>
      </c>
      <c r="Q43" s="6">
        <f t="shared" si="19"/>
        <v>5.4424159110000003</v>
      </c>
      <c r="R43" s="6">
        <v>2.0863954979999999</v>
      </c>
      <c r="S43" s="6">
        <v>1.4739334829999999</v>
      </c>
      <c r="T43" s="6">
        <v>1.0032208570000001</v>
      </c>
      <c r="U43" s="6">
        <f t="shared" si="20"/>
        <v>1.52118327933333</v>
      </c>
      <c r="V43" s="6">
        <v>4.0602567159999996</v>
      </c>
      <c r="W43" s="6">
        <v>2.466449501</v>
      </c>
      <c r="X43" s="6">
        <v>1.426296872</v>
      </c>
      <c r="Y43" s="6">
        <f t="shared" si="21"/>
        <v>2.65100102966667</v>
      </c>
      <c r="Z43" s="6">
        <v>2.3951816940000001</v>
      </c>
      <c r="AA43" s="6">
        <v>2.1398870579999998</v>
      </c>
      <c r="AB43" s="6">
        <v>0.88908942800000001</v>
      </c>
      <c r="AC43" s="6">
        <f t="shared" si="22"/>
        <v>1.8080527266666699</v>
      </c>
      <c r="AD43" s="6">
        <v>5.4774714109999998</v>
      </c>
      <c r="AE43" s="6">
        <v>3.686929117</v>
      </c>
      <c r="AF43" s="6">
        <v>1.880906991</v>
      </c>
      <c r="AG43" s="6">
        <f t="shared" si="23"/>
        <v>3.6817691730000002</v>
      </c>
    </row>
    <row r="44" spans="1:33" ht="13.9" x14ac:dyDescent="0.3">
      <c r="A44" s="5" t="s">
        <v>62</v>
      </c>
      <c r="B44" s="6">
        <v>0.50126590699999996</v>
      </c>
      <c r="C44" s="6">
        <v>0.39775011599999999</v>
      </c>
      <c r="D44" s="6">
        <v>0.57038685899999997</v>
      </c>
      <c r="E44" s="6">
        <f t="shared" si="16"/>
        <v>0.48980096066666701</v>
      </c>
      <c r="F44" s="6">
        <v>1.1708035080000001</v>
      </c>
      <c r="G44" s="6">
        <v>0.61588803400000003</v>
      </c>
      <c r="H44" s="6">
        <v>0.148281525</v>
      </c>
      <c r="I44" s="6">
        <f t="shared" si="17"/>
        <v>0.64499102233333305</v>
      </c>
      <c r="J44" s="6">
        <v>0.62490279400000004</v>
      </c>
      <c r="K44" s="6">
        <v>0.40146065800000003</v>
      </c>
      <c r="L44" s="6">
        <v>0.80528719699999995</v>
      </c>
      <c r="M44" s="6">
        <f t="shared" si="18"/>
        <v>0.61055021633333295</v>
      </c>
      <c r="N44" s="6">
        <v>3.0559690860000002</v>
      </c>
      <c r="O44" s="6">
        <v>2.9444728320000002</v>
      </c>
      <c r="P44" s="6">
        <v>1.9367938819999999</v>
      </c>
      <c r="Q44" s="6">
        <f t="shared" si="19"/>
        <v>2.6457452666666699</v>
      </c>
      <c r="R44" s="6">
        <v>0.85517270899999998</v>
      </c>
      <c r="S44" s="6">
        <v>0.85128326099999996</v>
      </c>
      <c r="T44" s="6">
        <v>0.25863922299999997</v>
      </c>
      <c r="U44" s="6">
        <f t="shared" si="20"/>
        <v>0.65503173100000001</v>
      </c>
      <c r="V44" s="6">
        <v>0.64631086500000001</v>
      </c>
      <c r="W44" s="6">
        <v>0.233585827</v>
      </c>
      <c r="X44" s="6">
        <v>1.5383868030000001</v>
      </c>
      <c r="Y44" s="6">
        <f t="shared" si="21"/>
        <v>0.80609449833333302</v>
      </c>
      <c r="Z44" s="6">
        <v>7.5612129E-2</v>
      </c>
      <c r="AA44" s="6">
        <v>0.61015502799999999</v>
      </c>
      <c r="AB44" s="6">
        <v>0.226696282</v>
      </c>
      <c r="AC44" s="6">
        <f t="shared" si="22"/>
        <v>0.30415447966666698</v>
      </c>
      <c r="AD44" s="6">
        <v>0.887631265</v>
      </c>
      <c r="AE44" s="6">
        <v>0.61105049</v>
      </c>
      <c r="AF44" s="6">
        <v>0.51955123199999997</v>
      </c>
      <c r="AG44" s="6">
        <f t="shared" si="23"/>
        <v>0.67274432900000003</v>
      </c>
    </row>
    <row r="45" spans="1:33" ht="13.9" x14ac:dyDescent="0.3">
      <c r="A45" s="5" t="s">
        <v>63</v>
      </c>
      <c r="B45" s="6">
        <v>8.9273071030000004</v>
      </c>
      <c r="C45" s="6">
        <v>10.474086379999999</v>
      </c>
      <c r="D45" s="6">
        <v>7.0258589709999999</v>
      </c>
      <c r="E45" s="6">
        <f t="shared" si="16"/>
        <v>8.8090841513333302</v>
      </c>
      <c r="F45" s="6">
        <v>5.8854907519999999</v>
      </c>
      <c r="G45" s="6">
        <v>5.0810762829999998</v>
      </c>
      <c r="H45" s="6">
        <v>4.0097795759999997</v>
      </c>
      <c r="I45" s="6">
        <f t="shared" si="17"/>
        <v>4.9921155370000001</v>
      </c>
      <c r="J45" s="6">
        <v>10.37828758</v>
      </c>
      <c r="K45" s="6">
        <v>13.51584214</v>
      </c>
      <c r="L45" s="6">
        <v>12.41484429</v>
      </c>
      <c r="M45" s="6">
        <f t="shared" si="18"/>
        <v>12.102991336666699</v>
      </c>
      <c r="N45" s="6">
        <v>5.6026099919999997</v>
      </c>
      <c r="O45" s="6">
        <v>7.8668893049999999</v>
      </c>
      <c r="P45" s="6">
        <v>4.2877449460000001</v>
      </c>
      <c r="Q45" s="6">
        <f t="shared" si="19"/>
        <v>5.9190814143333297</v>
      </c>
      <c r="R45" s="6">
        <v>8.5207425739999998</v>
      </c>
      <c r="S45" s="6">
        <v>8.0069976270000005</v>
      </c>
      <c r="T45" s="6">
        <v>6.29971251</v>
      </c>
      <c r="U45" s="6">
        <f t="shared" si="20"/>
        <v>7.60915090366667</v>
      </c>
      <c r="V45" s="6">
        <v>3.1713587059999999</v>
      </c>
      <c r="W45" s="6">
        <v>2.176890137</v>
      </c>
      <c r="X45" s="6">
        <v>2.785980978</v>
      </c>
      <c r="Y45" s="6">
        <f t="shared" si="21"/>
        <v>2.71140994033333</v>
      </c>
      <c r="Z45" s="6">
        <v>17.639679690000001</v>
      </c>
      <c r="AA45" s="6">
        <v>15.03142336</v>
      </c>
      <c r="AB45" s="6">
        <v>18.321467590000001</v>
      </c>
      <c r="AC45" s="6">
        <f t="shared" si="22"/>
        <v>16.997523546666699</v>
      </c>
      <c r="AD45" s="6">
        <v>12.94462261</v>
      </c>
      <c r="AE45" s="6">
        <v>9.4101775459999999</v>
      </c>
      <c r="AF45" s="6">
        <v>9.9280911679999999</v>
      </c>
      <c r="AG45" s="6">
        <f t="shared" si="23"/>
        <v>10.760963774666701</v>
      </c>
    </row>
    <row r="46" spans="1:33" ht="13.9" x14ac:dyDescent="0.3">
      <c r="A46" s="5" t="s">
        <v>64</v>
      </c>
      <c r="B46" s="6">
        <v>4.1424540390000004</v>
      </c>
      <c r="C46" s="6">
        <v>4.0830529670000004</v>
      </c>
      <c r="D46" s="6">
        <v>2.0127364779999999</v>
      </c>
      <c r="E46" s="6">
        <f t="shared" si="16"/>
        <v>3.4127478280000001</v>
      </c>
      <c r="F46" s="6">
        <v>4.9288884289999997</v>
      </c>
      <c r="G46" s="6">
        <v>2.7077148690000001</v>
      </c>
      <c r="H46" s="6">
        <v>2.6762655849999999</v>
      </c>
      <c r="I46" s="6">
        <f t="shared" si="17"/>
        <v>3.4376229610000002</v>
      </c>
      <c r="J46" s="6">
        <v>4.797226362</v>
      </c>
      <c r="K46" s="6">
        <v>5.2020986200000001</v>
      </c>
      <c r="L46" s="6">
        <v>5.1835476890000001</v>
      </c>
      <c r="M46" s="6">
        <f t="shared" si="18"/>
        <v>5.0609575570000001</v>
      </c>
      <c r="N46" s="6">
        <v>8.8515478479999992</v>
      </c>
      <c r="O46" s="6">
        <v>7.3782646249999999</v>
      </c>
      <c r="P46" s="6">
        <v>9.4366813839999999</v>
      </c>
      <c r="Q46" s="6">
        <f t="shared" si="19"/>
        <v>8.5554979523333294</v>
      </c>
      <c r="R46" s="6">
        <v>3.9231815129999998</v>
      </c>
      <c r="S46" s="6">
        <v>3.665536844</v>
      </c>
      <c r="T46" s="6">
        <v>2.7358601149999999</v>
      </c>
      <c r="U46" s="6">
        <f t="shared" si="20"/>
        <v>3.44152615733333</v>
      </c>
      <c r="V46" s="6">
        <v>2.4280027820000001</v>
      </c>
      <c r="W46" s="6">
        <v>1.297195077</v>
      </c>
      <c r="X46" s="6">
        <v>0.86821893100000003</v>
      </c>
      <c r="Y46" s="6">
        <f t="shared" si="21"/>
        <v>1.53113893</v>
      </c>
      <c r="Z46" s="6">
        <v>6.2635717680000003</v>
      </c>
      <c r="AA46" s="6">
        <v>3.953172709</v>
      </c>
      <c r="AB46" s="6">
        <v>5.7701173460000001</v>
      </c>
      <c r="AC46" s="6">
        <f t="shared" si="22"/>
        <v>5.328953941</v>
      </c>
      <c r="AD46" s="6">
        <v>6.3110870170000002</v>
      </c>
      <c r="AE46" s="6">
        <v>3.3179975690000001</v>
      </c>
      <c r="AF46" s="6">
        <v>5.5855960920000003</v>
      </c>
      <c r="AG46" s="6">
        <f t="shared" si="23"/>
        <v>5.0715602259999999</v>
      </c>
    </row>
    <row r="47" spans="1:33" ht="13.9" x14ac:dyDescent="0.3">
      <c r="A47" s="5" t="s">
        <v>65</v>
      </c>
      <c r="B47" s="6">
        <v>6.9486707599999997</v>
      </c>
      <c r="C47" s="6">
        <v>7.5546694040000002</v>
      </c>
      <c r="D47" s="6">
        <v>6.5543561429999997</v>
      </c>
      <c r="E47" s="6">
        <f t="shared" si="16"/>
        <v>7.0192321023333299</v>
      </c>
      <c r="F47" s="6">
        <v>8.6272571859999996</v>
      </c>
      <c r="G47" s="6">
        <v>6.4338303579999998</v>
      </c>
      <c r="H47" s="6">
        <v>6.1272044499999998</v>
      </c>
      <c r="I47" s="6">
        <f t="shared" si="17"/>
        <v>7.0627639980000003</v>
      </c>
      <c r="J47" s="6">
        <v>7.7141361740000001</v>
      </c>
      <c r="K47" s="6">
        <v>5.5917734469999996</v>
      </c>
      <c r="L47" s="6">
        <v>8.599316859</v>
      </c>
      <c r="M47" s="6">
        <f t="shared" si="18"/>
        <v>7.3017421599999999</v>
      </c>
      <c r="N47" s="6">
        <v>3.8726062040000002</v>
      </c>
      <c r="O47" s="6">
        <v>2.3006900090000002</v>
      </c>
      <c r="P47" s="6">
        <v>4.309496899</v>
      </c>
      <c r="Q47" s="6">
        <f t="shared" si="19"/>
        <v>3.4942643706666701</v>
      </c>
      <c r="R47" s="6">
        <v>1.6227034950000001</v>
      </c>
      <c r="S47" s="6">
        <v>2.5089062559999999</v>
      </c>
      <c r="T47" s="6">
        <v>1.6811549509999999</v>
      </c>
      <c r="U47" s="6">
        <f t="shared" si="20"/>
        <v>1.9375882339999999</v>
      </c>
      <c r="V47" s="6">
        <v>1.6945293269999999</v>
      </c>
      <c r="W47" s="6">
        <v>1.084505625</v>
      </c>
      <c r="X47" s="6">
        <v>1.9859662389999999</v>
      </c>
      <c r="Y47" s="6">
        <f t="shared" si="21"/>
        <v>1.58833373033333</v>
      </c>
      <c r="Z47" s="6">
        <v>6.3541193030000001</v>
      </c>
      <c r="AA47" s="6">
        <v>3.1515596779999999</v>
      </c>
      <c r="AB47" s="6">
        <v>5.5783478029999998</v>
      </c>
      <c r="AC47" s="6">
        <f t="shared" si="22"/>
        <v>5.0280089280000002</v>
      </c>
      <c r="AD47" s="6">
        <v>5.9194630430000004</v>
      </c>
      <c r="AE47" s="6">
        <v>4.0474820549999997</v>
      </c>
      <c r="AF47" s="6">
        <v>3.377083007</v>
      </c>
      <c r="AG47" s="6">
        <f t="shared" si="23"/>
        <v>4.4480093683333299</v>
      </c>
    </row>
    <row r="48" spans="1:33" ht="13.9" x14ac:dyDescent="0.3">
      <c r="A48" s="5" t="s">
        <v>66</v>
      </c>
      <c r="B48" s="6">
        <v>9.9715523800000003</v>
      </c>
      <c r="C48" s="6">
        <v>9.7650913639999999</v>
      </c>
      <c r="D48" s="6">
        <v>6.150827477</v>
      </c>
      <c r="E48" s="6">
        <f t="shared" si="16"/>
        <v>8.6291570736666703</v>
      </c>
      <c r="F48" s="6">
        <v>5.8789071760000002</v>
      </c>
      <c r="G48" s="6">
        <v>3.3929372770000001</v>
      </c>
      <c r="H48" s="6">
        <v>4.7275067230000003</v>
      </c>
      <c r="I48" s="6">
        <f t="shared" si="17"/>
        <v>4.6664503919999998</v>
      </c>
      <c r="J48" s="6">
        <v>12.75356098</v>
      </c>
      <c r="K48" s="6">
        <v>7.8712614209999998</v>
      </c>
      <c r="L48" s="6">
        <v>9.6106406520000007</v>
      </c>
      <c r="M48" s="6">
        <f t="shared" si="18"/>
        <v>10.0784876843333</v>
      </c>
      <c r="N48" s="6">
        <v>7.3157011929999998</v>
      </c>
      <c r="O48" s="6">
        <v>7.2730009469999999</v>
      </c>
      <c r="P48" s="6">
        <v>5.7910915860000003</v>
      </c>
      <c r="Q48" s="6">
        <f t="shared" si="19"/>
        <v>6.7932645753333301</v>
      </c>
      <c r="R48" s="6">
        <v>3.62598105</v>
      </c>
      <c r="S48" s="6">
        <v>3.5053696749999999</v>
      </c>
      <c r="T48" s="6">
        <v>4.122963618</v>
      </c>
      <c r="U48" s="6">
        <f t="shared" si="20"/>
        <v>3.7514381143333302</v>
      </c>
      <c r="V48" s="6">
        <v>4.3136420060000003</v>
      </c>
      <c r="W48" s="6">
        <v>4.380691573</v>
      </c>
      <c r="X48" s="6">
        <v>3.729526935</v>
      </c>
      <c r="Y48" s="6">
        <f t="shared" si="21"/>
        <v>4.1412868380000001</v>
      </c>
      <c r="Z48" s="6">
        <v>7.7283033510000001</v>
      </c>
      <c r="AA48" s="6">
        <v>7.1875762229999998</v>
      </c>
      <c r="AB48" s="6">
        <v>10.168133470000001</v>
      </c>
      <c r="AC48" s="6">
        <f t="shared" si="22"/>
        <v>8.36133768133333</v>
      </c>
      <c r="AD48" s="6">
        <v>8.0963612390000002</v>
      </c>
      <c r="AE48" s="6">
        <v>6.226437539</v>
      </c>
      <c r="AF48" s="6">
        <v>7.6075927920000002</v>
      </c>
      <c r="AG48" s="6">
        <f t="shared" si="23"/>
        <v>7.3101305233333296</v>
      </c>
    </row>
    <row r="49" spans="1:33" ht="13.9" x14ac:dyDescent="0.3">
      <c r="A49" s="5" t="s">
        <v>67</v>
      </c>
      <c r="B49" s="6">
        <v>0</v>
      </c>
      <c r="C49" s="6">
        <v>0</v>
      </c>
      <c r="D49" s="6">
        <v>0</v>
      </c>
      <c r="E49" s="6">
        <f t="shared" si="16"/>
        <v>0</v>
      </c>
      <c r="F49" s="6">
        <v>0</v>
      </c>
      <c r="G49" s="6">
        <v>0</v>
      </c>
      <c r="H49" s="6">
        <v>0</v>
      </c>
      <c r="I49" s="6">
        <f t="shared" si="17"/>
        <v>0</v>
      </c>
      <c r="J49" s="6">
        <v>0</v>
      </c>
      <c r="K49" s="6">
        <v>0</v>
      </c>
      <c r="L49" s="6">
        <v>0</v>
      </c>
      <c r="M49" s="6">
        <f t="shared" si="18"/>
        <v>0</v>
      </c>
      <c r="N49" s="6">
        <v>0</v>
      </c>
      <c r="O49" s="6">
        <v>0</v>
      </c>
      <c r="P49" s="6">
        <v>0</v>
      </c>
      <c r="Q49" s="6">
        <f t="shared" si="19"/>
        <v>0</v>
      </c>
      <c r="R49" s="6">
        <v>0</v>
      </c>
      <c r="S49" s="6">
        <v>0</v>
      </c>
      <c r="T49" s="6">
        <v>0</v>
      </c>
      <c r="U49" s="6">
        <f t="shared" si="20"/>
        <v>0</v>
      </c>
      <c r="V49" s="6">
        <v>0</v>
      </c>
      <c r="W49" s="6">
        <v>0</v>
      </c>
      <c r="X49" s="6">
        <v>0</v>
      </c>
      <c r="Y49" s="6">
        <f t="shared" si="21"/>
        <v>0</v>
      </c>
      <c r="Z49" s="6">
        <v>0</v>
      </c>
      <c r="AA49" s="6">
        <v>0</v>
      </c>
      <c r="AB49" s="6">
        <v>0</v>
      </c>
      <c r="AC49" s="6">
        <f t="shared" si="22"/>
        <v>0</v>
      </c>
      <c r="AD49" s="6">
        <v>0</v>
      </c>
      <c r="AE49" s="6">
        <v>0</v>
      </c>
      <c r="AF49" s="6">
        <v>0</v>
      </c>
      <c r="AG49" s="6">
        <f t="shared" si="23"/>
        <v>0</v>
      </c>
    </row>
    <row r="50" spans="1:33" ht="13.9" x14ac:dyDescent="0.3">
      <c r="A50" s="5" t="s">
        <v>68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</row>
    <row r="51" spans="1:33" ht="13.9" x14ac:dyDescent="0.3">
      <c r="A51" s="5" t="s">
        <v>69</v>
      </c>
      <c r="B51" s="6">
        <v>0</v>
      </c>
      <c r="C51" s="6">
        <v>0</v>
      </c>
      <c r="D51" s="6">
        <v>0</v>
      </c>
      <c r="E51" s="6">
        <f t="shared" ref="E51:E61" si="24">AVERAGE(B51:D51)</f>
        <v>0</v>
      </c>
      <c r="F51" s="6">
        <v>0</v>
      </c>
      <c r="G51" s="6">
        <v>0</v>
      </c>
      <c r="H51" s="6">
        <v>0</v>
      </c>
      <c r="I51" s="6">
        <f t="shared" ref="I51:I61" si="25">AVERAGE(F51:H51)</f>
        <v>0</v>
      </c>
      <c r="J51" s="6">
        <v>0</v>
      </c>
      <c r="K51" s="6">
        <v>0</v>
      </c>
      <c r="L51" s="6">
        <v>0</v>
      </c>
      <c r="M51" s="6">
        <f t="shared" ref="M51:M61" si="26">AVERAGE(J51:L51)</f>
        <v>0</v>
      </c>
      <c r="N51" s="6">
        <v>0</v>
      </c>
      <c r="O51" s="6">
        <v>0</v>
      </c>
      <c r="P51" s="6">
        <v>0</v>
      </c>
      <c r="Q51" s="6">
        <f t="shared" ref="Q51:Q61" si="27">AVERAGE(N51:P51)</f>
        <v>0</v>
      </c>
      <c r="R51" s="6">
        <v>0</v>
      </c>
      <c r="S51" s="6">
        <v>0</v>
      </c>
      <c r="T51" s="6">
        <v>0</v>
      </c>
      <c r="U51" s="6">
        <f t="shared" ref="U51:U61" si="28">AVERAGE(R51:T51)</f>
        <v>0</v>
      </c>
      <c r="V51" s="6">
        <v>0</v>
      </c>
      <c r="W51" s="6">
        <v>0</v>
      </c>
      <c r="X51" s="6">
        <v>0</v>
      </c>
      <c r="Y51" s="6">
        <f t="shared" ref="Y51:Y61" si="29">AVERAGE(V51:X51)</f>
        <v>0</v>
      </c>
      <c r="Z51" s="6">
        <v>0</v>
      </c>
      <c r="AA51" s="6">
        <v>0</v>
      </c>
      <c r="AB51" s="6">
        <v>0</v>
      </c>
      <c r="AC51" s="6">
        <f t="shared" ref="AC51:AC61" si="30">AVERAGE(Z51:AB51)</f>
        <v>0</v>
      </c>
      <c r="AD51" s="6">
        <v>0</v>
      </c>
      <c r="AE51" s="6">
        <v>0</v>
      </c>
      <c r="AF51" s="6">
        <v>0</v>
      </c>
      <c r="AG51" s="6">
        <f t="shared" ref="AG51:AG61" si="31">AVERAGE(AD51:AF51)</f>
        <v>0</v>
      </c>
    </row>
    <row r="52" spans="1:33" ht="13.9" x14ac:dyDescent="0.3">
      <c r="A52" s="5" t="s">
        <v>70</v>
      </c>
      <c r="B52" s="6">
        <v>0</v>
      </c>
      <c r="C52" s="6">
        <v>0</v>
      </c>
      <c r="D52" s="6">
        <v>0</v>
      </c>
      <c r="E52" s="6">
        <f t="shared" si="24"/>
        <v>0</v>
      </c>
      <c r="F52" s="6">
        <v>6.6267524999999994E-2</v>
      </c>
      <c r="G52" s="6">
        <v>0</v>
      </c>
      <c r="H52" s="6">
        <v>0</v>
      </c>
      <c r="I52" s="6">
        <f t="shared" si="25"/>
        <v>2.2089174999999999E-2</v>
      </c>
      <c r="J52" s="6">
        <v>0</v>
      </c>
      <c r="K52" s="6">
        <v>0</v>
      </c>
      <c r="L52" s="6">
        <v>0</v>
      </c>
      <c r="M52" s="6">
        <f t="shared" si="26"/>
        <v>0</v>
      </c>
      <c r="N52" s="6">
        <v>0</v>
      </c>
      <c r="O52" s="6">
        <v>0</v>
      </c>
      <c r="P52" s="6">
        <v>0</v>
      </c>
      <c r="Q52" s="6">
        <f t="shared" si="27"/>
        <v>0</v>
      </c>
      <c r="R52" s="6">
        <v>0</v>
      </c>
      <c r="S52" s="6">
        <v>0</v>
      </c>
      <c r="T52" s="6">
        <v>0</v>
      </c>
      <c r="U52" s="6">
        <f t="shared" si="28"/>
        <v>0</v>
      </c>
      <c r="V52" s="6">
        <v>0</v>
      </c>
      <c r="W52" s="6">
        <v>0</v>
      </c>
      <c r="X52" s="6">
        <v>0</v>
      </c>
      <c r="Y52" s="6">
        <f t="shared" si="29"/>
        <v>0</v>
      </c>
      <c r="Z52" s="6">
        <v>0</v>
      </c>
      <c r="AA52" s="6">
        <v>0</v>
      </c>
      <c r="AB52" s="6">
        <v>0</v>
      </c>
      <c r="AC52" s="6">
        <f t="shared" si="30"/>
        <v>0</v>
      </c>
      <c r="AD52" s="6">
        <v>0</v>
      </c>
      <c r="AE52" s="6">
        <v>0</v>
      </c>
      <c r="AF52" s="6">
        <v>0</v>
      </c>
      <c r="AG52" s="6">
        <f t="shared" si="31"/>
        <v>0</v>
      </c>
    </row>
    <row r="53" spans="1:33" ht="13.9" x14ac:dyDescent="0.3">
      <c r="A53" s="5" t="s">
        <v>71</v>
      </c>
      <c r="B53" s="6">
        <v>0</v>
      </c>
      <c r="C53" s="6">
        <v>0</v>
      </c>
      <c r="D53" s="6">
        <v>0</v>
      </c>
      <c r="E53" s="6">
        <f t="shared" si="24"/>
        <v>0</v>
      </c>
      <c r="F53" s="6">
        <v>0</v>
      </c>
      <c r="G53" s="6">
        <v>0</v>
      </c>
      <c r="H53" s="6">
        <v>0</v>
      </c>
      <c r="I53" s="6">
        <f t="shared" si="25"/>
        <v>0</v>
      </c>
      <c r="J53" s="6">
        <v>3.2248683E-2</v>
      </c>
      <c r="K53" s="6">
        <v>0</v>
      </c>
      <c r="L53" s="6">
        <v>0</v>
      </c>
      <c r="M53" s="6">
        <f t="shared" si="26"/>
        <v>1.0749560999999999E-2</v>
      </c>
      <c r="N53" s="6">
        <v>3.1541218000000003E-2</v>
      </c>
      <c r="O53" s="6">
        <v>0</v>
      </c>
      <c r="P53" s="6">
        <v>0</v>
      </c>
      <c r="Q53" s="6">
        <f t="shared" si="27"/>
        <v>1.05137393333333E-2</v>
      </c>
      <c r="R53" s="6">
        <v>0</v>
      </c>
      <c r="S53" s="6">
        <v>0</v>
      </c>
      <c r="T53" s="6">
        <v>0</v>
      </c>
      <c r="U53" s="6">
        <f t="shared" si="28"/>
        <v>0</v>
      </c>
      <c r="V53" s="6">
        <v>0</v>
      </c>
      <c r="W53" s="6">
        <v>0</v>
      </c>
      <c r="X53" s="6">
        <v>0</v>
      </c>
      <c r="Y53" s="6">
        <f t="shared" si="29"/>
        <v>0</v>
      </c>
      <c r="Z53" s="6">
        <v>0</v>
      </c>
      <c r="AA53" s="6">
        <v>0</v>
      </c>
      <c r="AB53" s="6">
        <v>0</v>
      </c>
      <c r="AC53" s="6">
        <f t="shared" si="30"/>
        <v>0</v>
      </c>
      <c r="AD53" s="6">
        <v>0</v>
      </c>
      <c r="AE53" s="6">
        <v>0</v>
      </c>
      <c r="AF53" s="6">
        <v>0</v>
      </c>
      <c r="AG53" s="6">
        <f t="shared" si="31"/>
        <v>0</v>
      </c>
    </row>
    <row r="54" spans="1:33" ht="13.9" x14ac:dyDescent="0.3">
      <c r="A54" s="5" t="s">
        <v>72</v>
      </c>
      <c r="B54" s="6">
        <v>0</v>
      </c>
      <c r="C54" s="6">
        <v>0</v>
      </c>
      <c r="D54" s="6">
        <v>0</v>
      </c>
      <c r="E54" s="6">
        <f t="shared" si="24"/>
        <v>0</v>
      </c>
      <c r="F54" s="6">
        <v>0</v>
      </c>
      <c r="G54" s="6">
        <v>0</v>
      </c>
      <c r="H54" s="6">
        <v>0</v>
      </c>
      <c r="I54" s="6">
        <f t="shared" si="25"/>
        <v>0</v>
      </c>
      <c r="J54" s="6">
        <v>0</v>
      </c>
      <c r="K54" s="6">
        <v>0</v>
      </c>
      <c r="L54" s="6">
        <v>0</v>
      </c>
      <c r="M54" s="6">
        <f t="shared" si="26"/>
        <v>0</v>
      </c>
      <c r="N54" s="6">
        <v>0</v>
      </c>
      <c r="O54" s="6">
        <v>0</v>
      </c>
      <c r="P54" s="6">
        <v>0</v>
      </c>
      <c r="Q54" s="6">
        <f t="shared" si="27"/>
        <v>0</v>
      </c>
      <c r="R54" s="6">
        <v>0</v>
      </c>
      <c r="S54" s="6">
        <v>0</v>
      </c>
      <c r="T54" s="6">
        <v>0</v>
      </c>
      <c r="U54" s="6">
        <f t="shared" si="28"/>
        <v>0</v>
      </c>
      <c r="V54" s="6">
        <v>0</v>
      </c>
      <c r="W54" s="6">
        <v>0</v>
      </c>
      <c r="X54" s="6">
        <v>0</v>
      </c>
      <c r="Y54" s="6">
        <f t="shared" si="29"/>
        <v>0</v>
      </c>
      <c r="Z54" s="6">
        <v>0</v>
      </c>
      <c r="AA54" s="6">
        <v>0</v>
      </c>
      <c r="AB54" s="6">
        <v>0</v>
      </c>
      <c r="AC54" s="6">
        <f t="shared" si="30"/>
        <v>0</v>
      </c>
      <c r="AD54" s="6">
        <v>0</v>
      </c>
      <c r="AE54" s="6">
        <v>0</v>
      </c>
      <c r="AF54" s="6">
        <v>0</v>
      </c>
      <c r="AG54" s="6">
        <f t="shared" si="31"/>
        <v>0</v>
      </c>
    </row>
    <row r="55" spans="1:33" ht="13.9" x14ac:dyDescent="0.3">
      <c r="A55" s="5" t="s">
        <v>73</v>
      </c>
      <c r="B55" s="6">
        <v>0</v>
      </c>
      <c r="C55" s="6">
        <v>0</v>
      </c>
      <c r="D55" s="6">
        <v>0</v>
      </c>
      <c r="E55" s="6">
        <f t="shared" si="24"/>
        <v>0</v>
      </c>
      <c r="F55" s="6">
        <v>0</v>
      </c>
      <c r="G55" s="6">
        <v>0</v>
      </c>
      <c r="H55" s="6">
        <v>0</v>
      </c>
      <c r="I55" s="6">
        <f t="shared" si="25"/>
        <v>0</v>
      </c>
      <c r="J55" s="6">
        <v>0</v>
      </c>
      <c r="K55" s="6">
        <v>0</v>
      </c>
      <c r="L55" s="6">
        <v>0</v>
      </c>
      <c r="M55" s="6">
        <f t="shared" si="26"/>
        <v>0</v>
      </c>
      <c r="N55" s="6">
        <v>0</v>
      </c>
      <c r="O55" s="6">
        <v>0</v>
      </c>
      <c r="P55" s="6">
        <v>0</v>
      </c>
      <c r="Q55" s="6">
        <f t="shared" si="27"/>
        <v>0</v>
      </c>
      <c r="R55" s="6">
        <v>0</v>
      </c>
      <c r="S55" s="6">
        <v>0</v>
      </c>
      <c r="T55" s="6">
        <v>0</v>
      </c>
      <c r="U55" s="6">
        <f t="shared" si="28"/>
        <v>0</v>
      </c>
      <c r="V55" s="6">
        <v>0</v>
      </c>
      <c r="W55" s="6">
        <v>0</v>
      </c>
      <c r="X55" s="6">
        <v>0</v>
      </c>
      <c r="Y55" s="6">
        <f t="shared" si="29"/>
        <v>0</v>
      </c>
      <c r="Z55" s="6">
        <v>0</v>
      </c>
      <c r="AA55" s="6">
        <v>0</v>
      </c>
      <c r="AB55" s="6">
        <v>0</v>
      </c>
      <c r="AC55" s="6">
        <f t="shared" si="30"/>
        <v>0</v>
      </c>
      <c r="AD55" s="6">
        <v>0</v>
      </c>
      <c r="AE55" s="6">
        <v>0</v>
      </c>
      <c r="AF55" s="6">
        <v>0</v>
      </c>
      <c r="AG55" s="6">
        <f t="shared" si="31"/>
        <v>0</v>
      </c>
    </row>
    <row r="56" spans="1:33" ht="13.9" x14ac:dyDescent="0.3">
      <c r="A56" s="5" t="s">
        <v>74</v>
      </c>
      <c r="B56" s="6">
        <v>25.168552559999998</v>
      </c>
      <c r="C56" s="6">
        <v>23.839448699999998</v>
      </c>
      <c r="D56" s="6">
        <v>18.425900800000001</v>
      </c>
      <c r="E56" s="6">
        <f t="shared" si="24"/>
        <v>22.477967353333302</v>
      </c>
      <c r="F56" s="6">
        <v>51.058196459999998</v>
      </c>
      <c r="G56" s="6">
        <v>45.008677059999997</v>
      </c>
      <c r="H56" s="6">
        <v>48.923077409999998</v>
      </c>
      <c r="I56" s="6">
        <f t="shared" si="25"/>
        <v>48.3299836433333</v>
      </c>
      <c r="J56" s="6">
        <v>71.691541259999994</v>
      </c>
      <c r="K56" s="6">
        <v>65.687992440000002</v>
      </c>
      <c r="L56" s="6">
        <v>68.740479449999995</v>
      </c>
      <c r="M56" s="6">
        <f t="shared" si="26"/>
        <v>68.706671049999997</v>
      </c>
      <c r="N56" s="6">
        <v>78.006119670000004</v>
      </c>
      <c r="O56" s="6">
        <v>82.322949510000001</v>
      </c>
      <c r="P56" s="6">
        <v>79.665526209999996</v>
      </c>
      <c r="Q56" s="6">
        <f t="shared" si="27"/>
        <v>79.998198463333296</v>
      </c>
      <c r="R56" s="6">
        <v>45.909350349999997</v>
      </c>
      <c r="S56" s="6">
        <v>44.510208169999999</v>
      </c>
      <c r="T56" s="6">
        <v>55.212870930000001</v>
      </c>
      <c r="U56" s="6">
        <f t="shared" si="28"/>
        <v>48.544143149999996</v>
      </c>
      <c r="V56" s="6">
        <v>61.61496915</v>
      </c>
      <c r="W56" s="6">
        <v>54.776970849999998</v>
      </c>
      <c r="X56" s="6">
        <v>62.706327780000002</v>
      </c>
      <c r="Y56" s="6">
        <f t="shared" si="29"/>
        <v>59.699422593333303</v>
      </c>
      <c r="Z56" s="6">
        <v>52.933652850000001</v>
      </c>
      <c r="AA56" s="6">
        <v>49.013643170000002</v>
      </c>
      <c r="AB56" s="6">
        <v>55.244396960000003</v>
      </c>
      <c r="AC56" s="6">
        <f t="shared" si="30"/>
        <v>52.397230993333302</v>
      </c>
      <c r="AD56" s="6">
        <v>80.311023129999995</v>
      </c>
      <c r="AE56" s="6">
        <v>81.929191610000004</v>
      </c>
      <c r="AF56" s="6">
        <v>75.787710219999994</v>
      </c>
      <c r="AG56" s="6">
        <f t="shared" si="31"/>
        <v>79.342641653333303</v>
      </c>
    </row>
    <row r="57" spans="1:33" ht="13.9" x14ac:dyDescent="0.3">
      <c r="A57" s="5" t="s">
        <v>75</v>
      </c>
      <c r="B57" s="6">
        <v>22.947797919999999</v>
      </c>
      <c r="C57" s="6">
        <v>18.1080133</v>
      </c>
      <c r="D57" s="6">
        <v>19.859026419999999</v>
      </c>
      <c r="E57" s="6">
        <f t="shared" si="24"/>
        <v>20.304945879999998</v>
      </c>
      <c r="F57" s="6">
        <v>36.048735139999998</v>
      </c>
      <c r="G57" s="6">
        <v>39.924199790000003</v>
      </c>
      <c r="H57" s="6">
        <v>35.170114830000003</v>
      </c>
      <c r="I57" s="6">
        <f t="shared" si="25"/>
        <v>37.047683253333297</v>
      </c>
      <c r="J57" s="6">
        <v>74.858128769999993</v>
      </c>
      <c r="K57" s="6">
        <v>73.149678890000004</v>
      </c>
      <c r="L57" s="6">
        <v>65.797461979999994</v>
      </c>
      <c r="M57" s="6">
        <f t="shared" si="26"/>
        <v>71.268423213333307</v>
      </c>
      <c r="N57" s="6">
        <v>42.781545780000002</v>
      </c>
      <c r="O57" s="6">
        <v>40.295351539999999</v>
      </c>
      <c r="P57" s="6">
        <v>43.022742030000003</v>
      </c>
      <c r="Q57" s="6">
        <f t="shared" si="27"/>
        <v>42.033213116666701</v>
      </c>
      <c r="R57" s="6">
        <v>59.532683149999997</v>
      </c>
      <c r="S57" s="6">
        <v>52.289929370000003</v>
      </c>
      <c r="T57" s="6">
        <v>60.984546909999999</v>
      </c>
      <c r="U57" s="6">
        <f t="shared" si="28"/>
        <v>57.602386476666702</v>
      </c>
      <c r="V57" s="6">
        <v>49.475379199999999</v>
      </c>
      <c r="W57" s="6">
        <v>48.695609189999999</v>
      </c>
      <c r="X57" s="6">
        <v>49.647896629999998</v>
      </c>
      <c r="Y57" s="6">
        <f t="shared" si="29"/>
        <v>49.272961673333299</v>
      </c>
      <c r="Z57" s="6">
        <v>33.132384850000001</v>
      </c>
      <c r="AA57" s="6">
        <v>31.799736320000001</v>
      </c>
      <c r="AB57" s="6">
        <v>32.894935500000003</v>
      </c>
      <c r="AC57" s="6">
        <f t="shared" si="30"/>
        <v>32.609018890000002</v>
      </c>
      <c r="AD57" s="6">
        <v>28.500449639999999</v>
      </c>
      <c r="AE57" s="6">
        <v>28.541865730000001</v>
      </c>
      <c r="AF57" s="6">
        <v>24.97184395</v>
      </c>
      <c r="AG57" s="6">
        <f t="shared" si="31"/>
        <v>27.338053106666699</v>
      </c>
    </row>
    <row r="58" spans="1:33" ht="13.9" x14ac:dyDescent="0.3">
      <c r="A58" s="5" t="s">
        <v>76</v>
      </c>
      <c r="B58" s="6">
        <v>4.0698017679999996</v>
      </c>
      <c r="C58" s="6">
        <v>5.8336683630000001</v>
      </c>
      <c r="D58" s="6">
        <v>4.4442642790000004</v>
      </c>
      <c r="E58" s="6">
        <f t="shared" si="24"/>
        <v>4.78257813666667</v>
      </c>
      <c r="F58" s="6">
        <v>0.64624996499999998</v>
      </c>
      <c r="G58" s="6">
        <v>2.3053031279999998</v>
      </c>
      <c r="H58" s="6">
        <v>1.540480289</v>
      </c>
      <c r="I58" s="6">
        <f t="shared" si="25"/>
        <v>1.4973444606666699</v>
      </c>
      <c r="J58" s="6">
        <v>9.3449515890000008</v>
      </c>
      <c r="K58" s="6">
        <v>7.0924716200000004</v>
      </c>
      <c r="L58" s="6">
        <v>6.9791557119999998</v>
      </c>
      <c r="M58" s="6">
        <f t="shared" si="26"/>
        <v>7.8055263070000001</v>
      </c>
      <c r="N58" s="6">
        <v>2.3728701139999999</v>
      </c>
      <c r="O58" s="6">
        <v>2.1943903219999998</v>
      </c>
      <c r="P58" s="6">
        <v>2.0992084630000001</v>
      </c>
      <c r="Q58" s="6">
        <f t="shared" si="27"/>
        <v>2.2221562996666702</v>
      </c>
      <c r="R58" s="6">
        <v>5.9531588119999999</v>
      </c>
      <c r="S58" s="6">
        <v>6.1522693630000003</v>
      </c>
      <c r="T58" s="6">
        <v>7.8577059260000004</v>
      </c>
      <c r="U58" s="6">
        <f t="shared" si="28"/>
        <v>6.6543780336666698</v>
      </c>
      <c r="V58" s="6">
        <v>2.6486072709999999</v>
      </c>
      <c r="W58" s="6">
        <v>1.6653804320000001</v>
      </c>
      <c r="X58" s="6">
        <v>3.94394015</v>
      </c>
      <c r="Y58" s="6">
        <f t="shared" si="29"/>
        <v>2.7526426176666701</v>
      </c>
      <c r="Z58" s="6">
        <v>4.2510819419999999</v>
      </c>
      <c r="AA58" s="6">
        <v>4.9405608560000003</v>
      </c>
      <c r="AB58" s="6">
        <v>3.232521062</v>
      </c>
      <c r="AC58" s="6">
        <f t="shared" si="30"/>
        <v>4.1413879533333304</v>
      </c>
      <c r="AD58" s="6">
        <v>3.99434069</v>
      </c>
      <c r="AE58" s="6">
        <v>3.3856723450000001</v>
      </c>
      <c r="AF58" s="6">
        <v>2.7842617299999999</v>
      </c>
      <c r="AG58" s="6">
        <f t="shared" si="31"/>
        <v>3.3880915883333298</v>
      </c>
    </row>
    <row r="59" spans="1:33" ht="13.9" x14ac:dyDescent="0.3">
      <c r="A59" s="5" t="s">
        <v>77</v>
      </c>
      <c r="B59" s="6">
        <v>1.3128392799999999</v>
      </c>
      <c r="C59" s="6">
        <v>1.4142226330000001</v>
      </c>
      <c r="D59" s="6">
        <v>2.309274576</v>
      </c>
      <c r="E59" s="6">
        <f t="shared" si="24"/>
        <v>1.6787788296666699</v>
      </c>
      <c r="F59" s="6">
        <v>1.1540177949999999</v>
      </c>
      <c r="G59" s="6">
        <v>0.56456403099999997</v>
      </c>
      <c r="H59" s="6">
        <v>0.22654121899999999</v>
      </c>
      <c r="I59" s="6">
        <f t="shared" si="25"/>
        <v>0.64837434833333296</v>
      </c>
      <c r="J59" s="6">
        <v>2.6058038090000002</v>
      </c>
      <c r="K59" s="6">
        <v>3.6577526599999999</v>
      </c>
      <c r="L59" s="6">
        <v>1.476359862</v>
      </c>
      <c r="M59" s="6">
        <f t="shared" si="26"/>
        <v>2.5799721103333302</v>
      </c>
      <c r="N59" s="6">
        <v>0.79095670500000004</v>
      </c>
      <c r="O59" s="6">
        <v>1.0971951609999999</v>
      </c>
      <c r="P59" s="6">
        <v>0.98260821700000001</v>
      </c>
      <c r="Q59" s="6">
        <f t="shared" si="27"/>
        <v>0.95692002766666695</v>
      </c>
      <c r="R59" s="6">
        <v>2.0449782179999998</v>
      </c>
      <c r="S59" s="6">
        <v>1.8094909889999999</v>
      </c>
      <c r="T59" s="6">
        <v>3.9288529630000002</v>
      </c>
      <c r="U59" s="6">
        <f t="shared" si="28"/>
        <v>2.5944407233333302</v>
      </c>
      <c r="V59" s="6">
        <v>2.0445389459999999</v>
      </c>
      <c r="W59" s="6">
        <v>1.2371397500000001</v>
      </c>
      <c r="X59" s="6">
        <v>1.834390768</v>
      </c>
      <c r="Y59" s="6">
        <f t="shared" si="29"/>
        <v>1.7053564880000001</v>
      </c>
      <c r="Z59" s="6">
        <v>1.4786371970000001</v>
      </c>
      <c r="AA59" s="6">
        <v>2.4702804280000001</v>
      </c>
      <c r="AB59" s="6">
        <v>2.3551224880000001</v>
      </c>
      <c r="AC59" s="6">
        <f t="shared" si="30"/>
        <v>2.1013467043333298</v>
      </c>
      <c r="AD59" s="6">
        <v>1.8245753769999999</v>
      </c>
      <c r="AE59" s="6">
        <v>1.692836172</v>
      </c>
      <c r="AF59" s="6">
        <v>2.1981013659999999</v>
      </c>
      <c r="AG59" s="6">
        <f t="shared" si="31"/>
        <v>1.90517097166667</v>
      </c>
    </row>
    <row r="60" spans="1:33" ht="13.9" x14ac:dyDescent="0.3">
      <c r="A60" s="5" t="s">
        <v>78</v>
      </c>
      <c r="B60" s="6">
        <v>1.616865218</v>
      </c>
      <c r="C60" s="6">
        <v>2.0934216609999998</v>
      </c>
      <c r="D60" s="6">
        <v>1.9813438269999999</v>
      </c>
      <c r="E60" s="6">
        <f t="shared" si="24"/>
        <v>1.89721023533333</v>
      </c>
      <c r="F60" s="6">
        <v>8.9211649299999998</v>
      </c>
      <c r="G60" s="6">
        <v>8.0227520250000008</v>
      </c>
      <c r="H60" s="6">
        <v>8.37010188</v>
      </c>
      <c r="I60" s="6">
        <f t="shared" si="25"/>
        <v>8.4380062783333294</v>
      </c>
      <c r="J60" s="6">
        <v>8.5126076999999994E-2</v>
      </c>
      <c r="K60" s="6">
        <v>0</v>
      </c>
      <c r="L60" s="6">
        <v>0.46621890399999999</v>
      </c>
      <c r="M60" s="6">
        <f t="shared" si="26"/>
        <v>0.18378166033333301</v>
      </c>
      <c r="N60" s="6">
        <v>0.99910320600000002</v>
      </c>
      <c r="O60" s="6">
        <v>1.288915579</v>
      </c>
      <c r="P60" s="6">
        <v>0.88857872199999999</v>
      </c>
      <c r="Q60" s="6">
        <f t="shared" si="27"/>
        <v>1.05886583566667</v>
      </c>
      <c r="R60" s="6">
        <v>0.30136521100000002</v>
      </c>
      <c r="S60" s="6">
        <v>0.42856365499999999</v>
      </c>
      <c r="T60" s="6">
        <v>0.21391214</v>
      </c>
      <c r="U60" s="6">
        <f t="shared" si="28"/>
        <v>0.31461366866666701</v>
      </c>
      <c r="V60" s="6">
        <v>0.57227525499999998</v>
      </c>
      <c r="W60" s="6">
        <v>2.163742396</v>
      </c>
      <c r="X60" s="6">
        <v>1.6943977880000001</v>
      </c>
      <c r="Y60" s="6">
        <f t="shared" si="29"/>
        <v>1.47680514633333</v>
      </c>
      <c r="Z60" s="6">
        <v>2.2325476100000001</v>
      </c>
      <c r="AA60" s="6">
        <v>1.6779263280000001</v>
      </c>
      <c r="AB60" s="6">
        <v>1.5749425930000001</v>
      </c>
      <c r="AC60" s="6">
        <f t="shared" si="30"/>
        <v>1.8284721770000001</v>
      </c>
      <c r="AD60" s="6">
        <v>2.382589184</v>
      </c>
      <c r="AE60" s="6">
        <v>3.631998351</v>
      </c>
      <c r="AF60" s="6">
        <v>3.7483412760000001</v>
      </c>
      <c r="AG60" s="6">
        <f t="shared" si="31"/>
        <v>3.2543096036666701</v>
      </c>
    </row>
    <row r="61" spans="1:33" ht="13.9" x14ac:dyDescent="0.3">
      <c r="A61" s="5" t="s">
        <v>79</v>
      </c>
      <c r="B61" s="6">
        <v>6.0105207030000001</v>
      </c>
      <c r="C61" s="6">
        <v>5.4597997239999998</v>
      </c>
      <c r="D61" s="6">
        <v>5.6044494550000001</v>
      </c>
      <c r="E61" s="6">
        <f t="shared" si="24"/>
        <v>5.6915899606666702</v>
      </c>
      <c r="F61" s="6">
        <v>12.881418999999999</v>
      </c>
      <c r="G61" s="6">
        <v>10.974809179999999</v>
      </c>
      <c r="H61" s="6">
        <v>13.59838291</v>
      </c>
      <c r="I61" s="6">
        <f t="shared" si="25"/>
        <v>12.4848703633333</v>
      </c>
      <c r="J61" s="6">
        <v>1.5018672200000001</v>
      </c>
      <c r="K61" s="6">
        <v>1.5559717420000001</v>
      </c>
      <c r="L61" s="6">
        <v>1.6906029359999999</v>
      </c>
      <c r="M61" s="6">
        <f t="shared" si="26"/>
        <v>1.582813966</v>
      </c>
      <c r="N61" s="6">
        <v>9.8673077110000005</v>
      </c>
      <c r="O61" s="6">
        <v>8.9621081520000008</v>
      </c>
      <c r="P61" s="6">
        <v>8.6012895999999994</v>
      </c>
      <c r="Q61" s="6">
        <f t="shared" si="27"/>
        <v>9.1435684876666699</v>
      </c>
      <c r="R61" s="6">
        <v>1.7172736340000001</v>
      </c>
      <c r="S61" s="6">
        <v>1.676588934</v>
      </c>
      <c r="T61" s="6">
        <v>1.443973374</v>
      </c>
      <c r="U61" s="6">
        <f t="shared" si="28"/>
        <v>1.6126119806666701</v>
      </c>
      <c r="V61" s="6">
        <v>7.2938436260000001</v>
      </c>
      <c r="W61" s="6">
        <v>7.0540018030000002</v>
      </c>
      <c r="X61" s="6">
        <v>6.4320462620000001</v>
      </c>
      <c r="Y61" s="6">
        <f t="shared" si="29"/>
        <v>6.9266305636666701</v>
      </c>
      <c r="Z61" s="6">
        <v>1.914020083</v>
      </c>
      <c r="AA61" s="6">
        <v>1.1516202440000001</v>
      </c>
      <c r="AB61" s="6">
        <v>1.476576613</v>
      </c>
      <c r="AC61" s="6">
        <f t="shared" si="30"/>
        <v>1.51407231333333</v>
      </c>
      <c r="AD61" s="6">
        <v>18.957267720000001</v>
      </c>
      <c r="AE61" s="6">
        <v>16.354393160000001</v>
      </c>
      <c r="AF61" s="6">
        <v>16.790217760000001</v>
      </c>
      <c r="AG61" s="6">
        <f t="shared" si="31"/>
        <v>17.367292880000001</v>
      </c>
    </row>
  </sheetData>
  <phoneticPr fontId="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Different organs</vt:lpstr>
      <vt:lpstr>Root-abiotic stresses</vt:lpstr>
      <vt:lpstr>Stem-abiotic stresses</vt:lpstr>
      <vt:lpstr>Leaf-abiotic stresses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KunYu</dc:creator>
  <cp:lastModifiedBy>丽沙 曹</cp:lastModifiedBy>
  <dcterms:created xsi:type="dcterms:W3CDTF">2023-05-12T11:15:00Z</dcterms:created>
  <dcterms:modified xsi:type="dcterms:W3CDTF">2025-06-07T12:48:50Z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24E1C0E528B0466086DD31AF061BE37D_12</vt:lpwstr>
  </property>
</Properties>
</file>