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iryuuhei/r_analysis/"/>
    </mc:Choice>
  </mc:AlternateContent>
  <xr:revisionPtr revIDLastSave="0" documentId="13_ncr:1_{85C82084-E130-C748-B2FA-4EE6E6D85633}" xr6:coauthVersionLast="47" xr6:coauthVersionMax="47" xr10:uidLastSave="{00000000-0000-0000-0000-000000000000}"/>
  <bookViews>
    <workbookView xWindow="1620" yWindow="1420" windowWidth="30120" windowHeight="18540" activeTab="6" xr2:uid="{00000000-000D-0000-FFFF-FFFF00000000}"/>
  </bookViews>
  <sheets>
    <sheet name="Table S1" sheetId="2" r:id="rId1"/>
    <sheet name="Table S2" sheetId="5" r:id="rId2"/>
    <sheet name="Table S3" sheetId="8" r:id="rId3"/>
    <sheet name="Table S4" sheetId="9" r:id="rId4"/>
    <sheet name="Table S5" sheetId="10" r:id="rId5"/>
    <sheet name="Table S6" sheetId="14" r:id="rId6"/>
    <sheet name="Table S7" sheetId="1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9" l="1"/>
  <c r="E4" i="9"/>
  <c r="G4" i="9"/>
  <c r="C5" i="9"/>
  <c r="E5" i="9"/>
  <c r="G5" i="9"/>
  <c r="C6" i="9"/>
  <c r="E6" i="9"/>
  <c r="G6" i="9"/>
  <c r="C7" i="9"/>
  <c r="E7" i="9"/>
  <c r="G7" i="9"/>
  <c r="C8" i="9"/>
  <c r="E8" i="9"/>
  <c r="G8" i="9"/>
  <c r="C9" i="9"/>
  <c r="E9" i="9"/>
  <c r="G9" i="9"/>
  <c r="C10" i="9"/>
  <c r="E10" i="9"/>
  <c r="G10" i="9"/>
  <c r="C11" i="9"/>
  <c r="E11" i="9"/>
  <c r="G11" i="9"/>
  <c r="B12" i="9"/>
  <c r="D12" i="9"/>
  <c r="E12" i="9" s="1"/>
  <c r="F12" i="9"/>
  <c r="G12" i="9" s="1"/>
  <c r="C12" i="9" l="1"/>
</calcChain>
</file>

<file path=xl/sharedStrings.xml><?xml version="1.0" encoding="utf-8"?>
<sst xmlns="http://schemas.openxmlformats.org/spreadsheetml/2006/main" count="5719" uniqueCount="2559">
  <si>
    <t># contigs (&gt;= 0 bp)</t>
  </si>
  <si>
    <t># contigs (&gt;= 1000 bp)</t>
  </si>
  <si>
    <t># contigs (&gt;= 5000 bp)</t>
  </si>
  <si>
    <t># contigs (&gt;= 10000 bp)</t>
  </si>
  <si>
    <t># contigs (&gt;= 25000 bp)</t>
  </si>
  <si>
    <t># contigs (&gt;= 50000 bp)</t>
  </si>
  <si>
    <t>Total length (&gt;= 0 bp)</t>
  </si>
  <si>
    <t>Total length (&gt;= 1000 bp)</t>
  </si>
  <si>
    <t>Total length (&gt;= 5000 bp)</t>
  </si>
  <si>
    <t>Total length (&gt;= 10000 bp)</t>
  </si>
  <si>
    <t>Total length (&gt;= 25000 bp)</t>
  </si>
  <si>
    <t>Total length (&gt;= 50000 bp)</t>
  </si>
  <si>
    <t># contigs</t>
  </si>
  <si>
    <t>Largest contig</t>
  </si>
  <si>
    <t>Total length</t>
  </si>
  <si>
    <t>GC (%)</t>
  </si>
  <si>
    <t>N50</t>
  </si>
  <si>
    <t>N75</t>
  </si>
  <si>
    <t>L50</t>
  </si>
  <si>
    <t>L75</t>
  </si>
  <si>
    <t># N's per 100 kbp</t>
  </si>
  <si>
    <t>Run id</t>
    <phoneticPr fontId="18"/>
  </si>
  <si>
    <t>Species</t>
    <phoneticPr fontId="18"/>
  </si>
  <si>
    <t>Strain</t>
    <phoneticPr fontId="18"/>
  </si>
  <si>
    <t>Sequnencer</t>
    <phoneticPr fontId="18"/>
  </si>
  <si>
    <t>DNA/RNA</t>
    <phoneticPr fontId="18"/>
  </si>
  <si>
    <t>Condition</t>
    <phoneticPr fontId="18"/>
  </si>
  <si>
    <t>Read count</t>
    <phoneticPr fontId="18"/>
  </si>
  <si>
    <t>Total bases</t>
    <phoneticPr fontId="18"/>
  </si>
  <si>
    <t>Averege length</t>
    <phoneticPr fontId="18"/>
  </si>
  <si>
    <t>Average quality</t>
    <phoneticPr fontId="18"/>
  </si>
  <si>
    <t>Chlorella vulgaris</t>
    <phoneticPr fontId="18"/>
  </si>
  <si>
    <t>NIES-686</t>
    <phoneticPr fontId="18"/>
  </si>
  <si>
    <t>PacBio RS2</t>
    <phoneticPr fontId="18"/>
  </si>
  <si>
    <t>DNA</t>
    <phoneticPr fontId="18"/>
  </si>
  <si>
    <t>illumina HiSeq X Ten</t>
    <phoneticPr fontId="18"/>
  </si>
  <si>
    <t>RNA</t>
    <phoneticPr fontId="18"/>
  </si>
  <si>
    <t>DRR149372</t>
    <phoneticPr fontId="18"/>
  </si>
  <si>
    <t>Chlorella variabilis</t>
    <phoneticPr fontId="18"/>
  </si>
  <si>
    <t>NC64A</t>
    <phoneticPr fontId="18"/>
  </si>
  <si>
    <t>Oxford Nanopore MinION</t>
    <phoneticPr fontId="18"/>
  </si>
  <si>
    <t>DRR149373_1</t>
    <phoneticPr fontId="18"/>
  </si>
  <si>
    <t>illumina HiSeq 4000</t>
    <phoneticPr fontId="18"/>
  </si>
  <si>
    <t>DRR149373_2</t>
    <phoneticPr fontId="18"/>
  </si>
  <si>
    <t>DRR149374_1</t>
    <phoneticPr fontId="18"/>
  </si>
  <si>
    <t>Non-symbiotic</t>
    <phoneticPr fontId="18"/>
  </si>
  <si>
    <t>DRR149374_2</t>
  </si>
  <si>
    <t>Kb1</t>
    <phoneticPr fontId="18"/>
  </si>
  <si>
    <t>Non-symbiotic 1</t>
    <phoneticPr fontId="18"/>
  </si>
  <si>
    <t>Non-symbiotic 2</t>
    <phoneticPr fontId="18"/>
  </si>
  <si>
    <t>Symbiotic Log-phase 1</t>
    <phoneticPr fontId="18"/>
  </si>
  <si>
    <t xml:space="preserve">Symbiotic Log-phase 1 </t>
    <phoneticPr fontId="18"/>
  </si>
  <si>
    <t>Symbiotic Log-phase 2</t>
    <phoneticPr fontId="18"/>
  </si>
  <si>
    <t>Symbiotic Stationaly-phase 1</t>
    <phoneticPr fontId="18"/>
  </si>
  <si>
    <t>Symbiotic Stationaly-phase 2</t>
    <phoneticPr fontId="18"/>
  </si>
  <si>
    <t>SRR7522755</t>
    <phoneticPr fontId="18"/>
  </si>
  <si>
    <t>Chlorella sorokiniana</t>
    <phoneticPr fontId="18"/>
  </si>
  <si>
    <t>UTEX 1602</t>
  </si>
  <si>
    <t>SRR7522756</t>
    <phoneticPr fontId="18"/>
  </si>
  <si>
    <t>SRR7522758</t>
    <phoneticPr fontId="18"/>
  </si>
  <si>
    <t>SRR7522760</t>
    <phoneticPr fontId="18"/>
  </si>
  <si>
    <t>SRR7522766</t>
    <phoneticPr fontId="18"/>
  </si>
  <si>
    <t>SRR7522767</t>
    <phoneticPr fontId="18"/>
  </si>
  <si>
    <t>SRR7522768</t>
    <phoneticPr fontId="18"/>
  </si>
  <si>
    <t>SRR7522757_1</t>
  </si>
  <si>
    <t>illumina HiSeq 2500</t>
    <phoneticPr fontId="18"/>
  </si>
  <si>
    <t>SRR7522757_2</t>
  </si>
  <si>
    <t>SRR7522759_1</t>
  </si>
  <si>
    <t>SRR7522759_2</t>
  </si>
  <si>
    <t>SRR7522761_1</t>
  </si>
  <si>
    <t>SRR7522761_2</t>
  </si>
  <si>
    <t>SRR7522762_1</t>
  </si>
  <si>
    <t>SRR7522762_2</t>
  </si>
  <si>
    <t>SRR7522763_1</t>
  </si>
  <si>
    <t>SRR7522763_2</t>
  </si>
  <si>
    <t>SRR7522764_1</t>
  </si>
  <si>
    <t>SRR7522764_2</t>
  </si>
  <si>
    <t>SRR7522765</t>
  </si>
  <si>
    <t>It shows marked heterotrophic capacity and grows well in organic media in the dark.</t>
    <phoneticPr fontId="18"/>
  </si>
  <si>
    <t>C. variabilis</t>
    <phoneticPr fontId="18"/>
  </si>
  <si>
    <t>C. vulgaris</t>
    <phoneticPr fontId="18"/>
  </si>
  <si>
    <t>C. sorokiniana</t>
    <phoneticPr fontId="18"/>
  </si>
  <si>
    <t>Missing</t>
    <phoneticPr fontId="18"/>
  </si>
  <si>
    <t>Fragmented</t>
    <phoneticPr fontId="18"/>
  </si>
  <si>
    <t>Complete and duplicated</t>
    <phoneticPr fontId="18"/>
  </si>
  <si>
    <t>Complete and single-copy</t>
    <phoneticPr fontId="18"/>
  </si>
  <si>
    <t>InterPro</t>
    <phoneticPr fontId="18"/>
  </si>
  <si>
    <t>Nr</t>
    <phoneticPr fontId="18"/>
  </si>
  <si>
    <t>Arabidopsis thaliana</t>
    <phoneticPr fontId="18"/>
  </si>
  <si>
    <t>Average exon length</t>
    <phoneticPr fontId="18"/>
  </si>
  <si>
    <t>Average exons per gene</t>
    <phoneticPr fontId="18"/>
  </si>
  <si>
    <t>Average gene length</t>
    <phoneticPr fontId="18"/>
  </si>
  <si>
    <t>Genes with variants</t>
    <phoneticPr fontId="18"/>
  </si>
  <si>
    <t>Genes</t>
    <phoneticPr fontId="18"/>
  </si>
  <si>
    <t>Total</t>
    <phoneticPr fontId="18"/>
  </si>
  <si>
    <t>Low complexity</t>
    <phoneticPr fontId="18"/>
  </si>
  <si>
    <t>Simple repeats</t>
    <phoneticPr fontId="18"/>
  </si>
  <si>
    <t>Small RNA</t>
    <phoneticPr fontId="18"/>
  </si>
  <si>
    <t>Unclassified</t>
    <phoneticPr fontId="18"/>
  </si>
  <si>
    <t>DNA elements</t>
    <phoneticPr fontId="18"/>
  </si>
  <si>
    <t>LTR elements</t>
    <phoneticPr fontId="18"/>
  </si>
  <si>
    <t>LINEs</t>
    <phoneticPr fontId="18"/>
  </si>
  <si>
    <t>SINEs</t>
    <phoneticPr fontId="18"/>
  </si>
  <si>
    <t>Rate</t>
    <phoneticPr fontId="18"/>
  </si>
  <si>
    <t>Length (bp)</t>
    <phoneticPr fontId="18"/>
  </si>
  <si>
    <t>Assemble statistics</t>
    <phoneticPr fontId="18"/>
  </si>
  <si>
    <t>Annotation (%)</t>
    <phoneticPr fontId="18"/>
  </si>
  <si>
    <t>Average intron length</t>
    <phoneticPr fontId="18"/>
  </si>
  <si>
    <t>BUSCO using Chlorophyta (%)</t>
    <phoneticPr fontId="18"/>
  </si>
  <si>
    <t>Gene structure</t>
    <phoneticPr fontId="18"/>
  </si>
  <si>
    <t>Reviewed UniProtKB</t>
    <phoneticPr fontId="18"/>
  </si>
  <si>
    <t>NA</t>
  </si>
  <si>
    <t>---NA---</t>
  </si>
  <si>
    <t>no GO terms</t>
  </si>
  <si>
    <t>mobidb-lite (MOBIDB_LITE); mobidb-lite (MOBIDB_LITE); mobidb-lite (MOBIDB_LITE); mobidb-lite (MOBIDB_LITE); mobidb-lite (MOBIDB_LITE)</t>
  </si>
  <si>
    <t>g8489</t>
  </si>
  <si>
    <t>OG0008594</t>
  </si>
  <si>
    <t>PSC67949.1 hypothetical protein C2E20_8365 [Micractinium conductrix]</t>
  </si>
  <si>
    <t>PSC67949.1</t>
  </si>
  <si>
    <t>mobidb-lite (MOBIDB_LITE); mobidb-lite (MOBIDB_LITE); mobidb-lite (MOBIDB_LITE); mobidb-lite (MOBIDB_LITE)</t>
  </si>
  <si>
    <t>g2479</t>
  </si>
  <si>
    <t>OG0008588</t>
  </si>
  <si>
    <t>PRW44984.1 5 -nucleotidase domain-containing 4 isoform X2 [Chlorella sorokiniana]</t>
  </si>
  <si>
    <t>PRW44984.1</t>
  </si>
  <si>
    <t>IPR000326 (PFAM); G3DSA:1.20.144.10 (GENE3D); PTHR14969 (PANTHER); PTHR14969:SF13 (PANTHER); IPR036938 (SUPERFAMILY)</t>
  </si>
  <si>
    <t>g6952</t>
  </si>
  <si>
    <t>OG0008573</t>
  </si>
  <si>
    <t>PRW44945.1 sporulation domain-containing [Chlorella sorokiniana]</t>
  </si>
  <si>
    <t>PRW44945.1</t>
  </si>
  <si>
    <t>Coil (COILS); G3DSA:3.10.450.10 (GENE3D); mobidb-lite (MOBIDB_LITE); IPR018073 (PROSITE_PATTERNS); SSF54403 (SUPERFAMILY)</t>
  </si>
  <si>
    <t>g3132</t>
  </si>
  <si>
    <t>OG0008561</t>
  </si>
  <si>
    <t>PSC70962.1 SCAN domain-containing 3-like isoform B [Micractinium conductrix]</t>
  </si>
  <si>
    <t>PSC70962.1</t>
  </si>
  <si>
    <t>G3DSA:3.10.20.90 (GENE3D); mobidb-lite (MOBIDB_LITE); mobidb-lite (MOBIDB_LITE); mobidb-lite (MOBIDB_LITE); mobidb-lite (MOBIDB_LITE); mobidb-lite (MOBIDB_LITE); PTHR12943:SF27 (PANTHER); IPR039751 (PANTHER); IPR039751 (PANTHER); cd01769 (CDD); IPR029071 (SUPERFAMILY)</t>
  </si>
  <si>
    <t>g1445</t>
  </si>
  <si>
    <t>OG0008555</t>
  </si>
  <si>
    <t>XP_005848366.1 hypothetical protein CHLNCDRAFT_145117 [Chlorella variabilis]&lt;&gt;EFN56264.1 hypothetical protein CHLNCDRAFT_145117 [Chlorella variabilis]</t>
  </si>
  <si>
    <t>XP_005848366.1</t>
  </si>
  <si>
    <t>IPR003582 (PFAM); IPR003582 (PROSITE_PROFILES); PS51257 (PROSITE_PROFILES)</t>
  </si>
  <si>
    <t>g1435</t>
  </si>
  <si>
    <t>OG0008553</t>
  </si>
  <si>
    <t>no IPS match</t>
  </si>
  <si>
    <t>g1410</t>
  </si>
  <si>
    <t>OG0008549</t>
  </si>
  <si>
    <t>PRW45038.1 G-patch domain-containing [Chlorella sorokiniana]</t>
  </si>
  <si>
    <t>PRW45038.1</t>
  </si>
  <si>
    <t>O64855</t>
  </si>
  <si>
    <t>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PTHR23202 (PANTHER)</t>
  </si>
  <si>
    <t>g1388</t>
  </si>
  <si>
    <t>OG0008543</t>
  </si>
  <si>
    <t>PSC74562.1 ligand-gated channel [Micractinium conductrix]</t>
  </si>
  <si>
    <t>PSC74562.1</t>
  </si>
  <si>
    <t>g3308</t>
  </si>
  <si>
    <t>OG0008539</t>
  </si>
  <si>
    <t>PRW21142.1 high affinity nitrate transporter -like [Chlorella sorokiniana]</t>
  </si>
  <si>
    <t>PRW21142.1</t>
  </si>
  <si>
    <t>mobidb-lite (MOBIDB_LITE); mobidb-lite (MOBIDB_LITE)</t>
  </si>
  <si>
    <t>g1576</t>
  </si>
  <si>
    <t>OG0008526</t>
  </si>
  <si>
    <t>XP_005844819.1 hypothetical protein CHLNCDRAFT_138740 [Chlorella variabilis]&lt;&gt;EFN52717.1 hypothetical protein CHLNCDRAFT_138740 [Chlorella variabilis]</t>
  </si>
  <si>
    <t>XP_005844819.1</t>
  </si>
  <si>
    <t>g10083</t>
  </si>
  <si>
    <t>OG0008521</t>
  </si>
  <si>
    <t>PSC76825.1 UPF0187 chloroplastic [Micractinium conductrix]</t>
  </si>
  <si>
    <t>PSC76825.1</t>
  </si>
  <si>
    <t>Coil (COILS)</t>
  </si>
  <si>
    <t>g4444</t>
  </si>
  <si>
    <t>OG0008516</t>
  </si>
  <si>
    <t>PSC76180.1 esterase lipase [Micractinium conductrix]</t>
  </si>
  <si>
    <t>PSC76180.1</t>
  </si>
  <si>
    <t>C:ribosome</t>
  </si>
  <si>
    <t>C:GO:0005840</t>
  </si>
  <si>
    <t>IPR031414 (PFAM); IPR030826 (TIGRFAM); mobidb-lite (MOBIDB_LITE); mobidb-lite (MOBIDB_LITE)</t>
  </si>
  <si>
    <t>g4449</t>
  </si>
  <si>
    <t>OG0008515</t>
  </si>
  <si>
    <t>GBF92860.1 hypothetical protein Rsub_05479 [Raphidocelis subcapitata]</t>
  </si>
  <si>
    <t>GBF92860.1</t>
  </si>
  <si>
    <t>G3DSA:3.40.630.30 (GENE3D); IPR016181 (SUPERFAMILY)</t>
  </si>
  <si>
    <t>g4413</t>
  </si>
  <si>
    <t>OG0008512</t>
  </si>
  <si>
    <t>PRW32545.1 hypothetical protein C2E21_8270 [Chlorella sorokiniana]</t>
  </si>
  <si>
    <t>PRW32545.1</t>
  </si>
  <si>
    <t>g4373</t>
  </si>
  <si>
    <t>OG0008506</t>
  </si>
  <si>
    <t>PRW32577.1 hypothetical protein C2E21_8252 [Chlorella sorokiniana]</t>
  </si>
  <si>
    <t>PRW32577.1</t>
  </si>
  <si>
    <t>g4</t>
  </si>
  <si>
    <t>OG0008502</t>
  </si>
  <si>
    <t>PSC68660.1 hypothetical protein C2E20_7736 [Micractinium conductrix]</t>
  </si>
  <si>
    <t>PSC68660.1</t>
  </si>
  <si>
    <t>g4310</t>
  </si>
  <si>
    <t>OG0008495</t>
  </si>
  <si>
    <t>XP_005844960.1 hypothetical protein CHLNCDRAFT_138338 [Chlorella variabilis]&lt;&gt;EFN52858.1 hypothetical protein CHLNCDRAFT_138338 [Chlorella variabilis]</t>
  </si>
  <si>
    <t>XP_005844960.1</t>
  </si>
  <si>
    <t>Coil (COILS); Coil (COILS); mobidb-lite (MOBIDB_LITE); mobidb-lite (MOBIDB_LITE); mobidb-lite (MOBIDB_LITE); mobidb-lite (MOBIDB_LITE); mobidb-lite (MOBIDB_LITE)</t>
  </si>
  <si>
    <t>g3410</t>
  </si>
  <si>
    <t>OG0008480</t>
  </si>
  <si>
    <t>PRW33183.1 ubiquitin E3 ligase ICP0 [Chlorella sorokiniana]</t>
  </si>
  <si>
    <t>PRW33183.1</t>
  </si>
  <si>
    <t>Q9ZW89</t>
  </si>
  <si>
    <t>F:metal ion binding</t>
  </si>
  <si>
    <t>F:GO:0046872</t>
  </si>
  <si>
    <t>IPR001841 (SMART); IPR018957 (PFAM); IPR013083 (G3DSA:3.30.40.GENE3D); PTHR46077 (PANTHER); PTHR46077:SF1 (PANTHER); IPR017907 (PROSITE_PATTERNS); IPR001841 (PROSITE_PROFILES); SSF57850 (SUPERFAMILY)</t>
  </si>
  <si>
    <t>g3369</t>
  </si>
  <si>
    <t>OG0008478</t>
  </si>
  <si>
    <t>PRW33219.1 hypothetical protein C2E21_7740 [Chlorella sorokiniana]</t>
  </si>
  <si>
    <t>PRW33219.1</t>
  </si>
  <si>
    <t>mobidb-lite (MOBIDB_LITE); mobidb-lite (MOBIDB_LITE); mobidb-lite (MOBIDB_LITE)</t>
  </si>
  <si>
    <t>g3360</t>
  </si>
  <si>
    <t>OG0008473</t>
  </si>
  <si>
    <t>PSC76160.1 prolyl 3-hydroxylase 1 isoform X3 [Micractinium conductrix]</t>
  </si>
  <si>
    <t>PSC76160.1</t>
  </si>
  <si>
    <t>Coil (COILS); mobidb-lite (MOBIDB_LITE); mobidb-lite (MOBIDB_LITE); mobidb-lite (MOBIDB_LITE)</t>
  </si>
  <si>
    <t>g7517</t>
  </si>
  <si>
    <t>OG0008435</t>
  </si>
  <si>
    <t>PRW58256.1 cellulose binding elicitor [Chlorella sorokiniana]</t>
  </si>
  <si>
    <t>PRW58256.1</t>
  </si>
  <si>
    <t>F:protein binding; C:extracellular region; P:proteolysis</t>
  </si>
  <si>
    <t>F:GO:0005515; C:GO:0005576; P:GO:0006508</t>
  </si>
  <si>
    <t>Coil (COILS); IPR000177 (SMART); IPR003609 (PROSITE_PROFILES); IPR003609 (PROSITE_PROFILES)</t>
  </si>
  <si>
    <t>g5400</t>
  </si>
  <si>
    <t>OG0008420</t>
  </si>
  <si>
    <t>PRW58196.1 tRNA pseudouridine synthase A [Chlorella sorokiniana]</t>
  </si>
  <si>
    <t>PRW58196.1</t>
  </si>
  <si>
    <t>Q3C1C7</t>
  </si>
  <si>
    <t>mobidb-lite (MOBIDB_LITE); IPR039632 (PANTHER); SSF103481 (SUPERFAMILY)</t>
  </si>
  <si>
    <t>g7816</t>
  </si>
  <si>
    <t>OG0008406</t>
  </si>
  <si>
    <t>PRW58664.1 Alpha-L-arabinofuranosidase 1 isoform B [Chlorella sorokiniana]</t>
  </si>
  <si>
    <t>PRW58664.1</t>
  </si>
  <si>
    <t>g9464</t>
  </si>
  <si>
    <t>OG0008393</t>
  </si>
  <si>
    <t>PSC75613.1 FAD-dependent oxidoreductase family [Micractinium conductrix]</t>
  </si>
  <si>
    <t>PSC75613.1</t>
  </si>
  <si>
    <t>IPR031968 (PFAM)</t>
  </si>
  <si>
    <t>g7969</t>
  </si>
  <si>
    <t>OG0008392</t>
  </si>
  <si>
    <t>XP_005851070.1 expressed protein [Chlorella variabilis]&lt;&gt;EFN58968.1 expressed protein [Chlorella variabilis]</t>
  </si>
  <si>
    <t>XP_005851070.1</t>
  </si>
  <si>
    <t>F:DNA binding</t>
  </si>
  <si>
    <t>F:GO:0003677</t>
  </si>
  <si>
    <t>IPR003340 (SMART); IPR003340 (PFAM); IPR015300 (G3DSA:2.40.330.GENE3D); mobidb-lite (MOBIDB_LITE); mobidb-lite (MOBIDB_LITE); mobidb-lite (MOBIDB_LITE); mobidb-lite (MOBIDB_LITE); IPR003340 (PROSITE_PROFILES); IPR003340 (CDD); IPR015300 (SUPERFAMILY)</t>
  </si>
  <si>
    <t>g3125</t>
  </si>
  <si>
    <t>OG0008387</t>
  </si>
  <si>
    <t>XP_005849670.1 hypothetical protein CHLNCDRAFT_143219 [Chlorella variabilis]&lt;&gt;EFN57568.1 hypothetical protein CHLNCDRAFT_143219 [Chlorella variabilis]</t>
  </si>
  <si>
    <t>XP_005849670.1</t>
  </si>
  <si>
    <t>P:vacuolar proton-transporting V-type ATPase complex assembly</t>
  </si>
  <si>
    <t>P:GO:0070072</t>
  </si>
  <si>
    <t>IPR019013 (PFAM)</t>
  </si>
  <si>
    <t>g9202</t>
  </si>
  <si>
    <t>OG0008366</t>
  </si>
  <si>
    <t>XP_005849645.1 hypothetical protein CHLNCDRAFT_143173 [Chlorella variabilis]&lt;&gt;EFN57543.1 hypothetical protein CHLNCDRAFT_143173 [Chlorella variabilis]</t>
  </si>
  <si>
    <t>XP_005849645.1</t>
  </si>
  <si>
    <t>F4HTS4</t>
  </si>
  <si>
    <t>PTHR36337 (PANTHER)</t>
  </si>
  <si>
    <t>g9240</t>
  </si>
  <si>
    <t>OG0008363</t>
  </si>
  <si>
    <t>PRW59035.1 Gamma-tubulin complex component 2 [Chlorella sorokiniana]</t>
  </si>
  <si>
    <t>PRW59035.1</t>
  </si>
  <si>
    <t>mobidb-lite (MOBIDB_LITE); mobidb-lite (MOBIDB_LITE); mobidb-lite (MOBIDB_LITE); mobidb-lite (MOBIDB_LITE); mobidb-lite (MOBIDB_LITE); mobidb-lite (MOBIDB_LITE); mobidb-lite (MOBIDB_LITE); mobidb-lite (MOBIDB_LITE); mobidb-lite (MOBIDB_LITE)</t>
  </si>
  <si>
    <t>g9234</t>
  </si>
  <si>
    <t>OG0008361</t>
  </si>
  <si>
    <t>PSC68011.1 GCK domain-containing [Micractinium conductrix]</t>
  </si>
  <si>
    <t>PSC68011.1</t>
  </si>
  <si>
    <t>Q9XI82</t>
  </si>
  <si>
    <t>SM01227 (SMART); IPR012891 (PFAM); mobidb-lite (MOBIDB_LITE); mobidb-lite (MOBIDB_LITE); mobidb-lite (MOBIDB_LITE); mobidb-lite (MOBIDB_LITE); PTHR34357 (PANTHER)</t>
  </si>
  <si>
    <t>g9407</t>
  </si>
  <si>
    <t>OG0008339</t>
  </si>
  <si>
    <t>PRW59374.1 hypothetical protein C2E21_2229 [Chlorella sorokiniana]</t>
  </si>
  <si>
    <t>PRW59374.1</t>
  </si>
  <si>
    <t>mobidb-lite (MOBIDB_LITE)</t>
  </si>
  <si>
    <t>g9428</t>
  </si>
  <si>
    <t>OG0008338</t>
  </si>
  <si>
    <t>g8960</t>
  </si>
  <si>
    <t>OG0008327</t>
  </si>
  <si>
    <t>PRW60757.1 ATP-dependent zinc metalloprotease FTSH mitochondrial [Chlorella sorokiniana]</t>
  </si>
  <si>
    <t>PRW60757.1</t>
  </si>
  <si>
    <t>g337</t>
  </si>
  <si>
    <t>OG0008313</t>
  </si>
  <si>
    <t>PSC69336.1 acid phosphatase Vanadium-dependent haloperoxidase [Micractinium conductrix]</t>
  </si>
  <si>
    <t>PSC69336.1</t>
  </si>
  <si>
    <t>G3DSA:1.10.606.20 (GENE3D); IPR000326 (PFAM); PTHR34599 (PANTHER); cd03398 (CDD); IPR036938 (SUPERFAMILY)</t>
  </si>
  <si>
    <t>g2589</t>
  </si>
  <si>
    <t>OG0008310</t>
  </si>
  <si>
    <t>XP_005852166.1 hypothetical protein CHLNCDRAFT_133340, partial [Chlorella variabilis]&lt;&gt;EFN60064.1 hypothetical protein CHLNCDRAFT_133340, partial [Chlorella variabilis]</t>
  </si>
  <si>
    <t>XP_005852166.1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</si>
  <si>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</si>
  <si>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g6225</t>
  </si>
  <si>
    <t>OG0008300</t>
  </si>
  <si>
    <t>XP_005851713.1 hypothetical protein CHLNCDRAFT_133037 [Chlorella variabilis]&lt;&gt;EFN59611.1 hypothetical protein CHLNCDRAFT_133037 [Chlorella variabilis]</t>
  </si>
  <si>
    <t>XP_005851713.1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</si>
  <si>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PTHR31323 (PANTHER); PTHR31323:SF1 (PANTHER); SSF49562 (SUPERFAMILY)</t>
  </si>
  <si>
    <t>g6450</t>
  </si>
  <si>
    <t>OG0008279</t>
  </si>
  <si>
    <t>PRW60602.1 hypothetical protein C2E21_0843 [Chlorella sorokiniana]</t>
  </si>
  <si>
    <t>PRW60602.1</t>
  </si>
  <si>
    <t>PS51257 (PROSITE_PROFILES)</t>
  </si>
  <si>
    <t>g6451</t>
  </si>
  <si>
    <t>OG0008278</t>
  </si>
  <si>
    <t>PRW60396.1 DPH4-like protein [Chlorella sorokiniana]</t>
  </si>
  <si>
    <t>PRW60396.1</t>
  </si>
  <si>
    <t>g6540</t>
  </si>
  <si>
    <t>OG0008267</t>
  </si>
  <si>
    <t>g5600</t>
  </si>
  <si>
    <t>OG0008263</t>
  </si>
  <si>
    <t>XP_005849869.1 hypothetical protein CHLNCDRAFT_57284 [Chlorella variabilis]&lt;&gt;EFN57767.1 hypothetical protein CHLNCDRAFT_57284 [Chlorella variabilis]</t>
  </si>
  <si>
    <t>XP_005849869.1</t>
  </si>
  <si>
    <t>g9308</t>
  </si>
  <si>
    <t>OG0008262</t>
  </si>
  <si>
    <t>XP_001692918.1 predicted protein [Chlamydomonas reinhardtii]</t>
  </si>
  <si>
    <t>XP_001692918.1</t>
  </si>
  <si>
    <t>Coil (COILS); Coil (COILS); Coil (COILS); mobidb-lite (MOBIDB_LITE); mobidb-lite (MOBIDB_LITE); mobidb-lite (MOBIDB_LITE); mobidb-lite (MOBIDB_LITE); mobidb-lite (MOBIDB_LITE)</t>
  </si>
  <si>
    <t>g7350</t>
  </si>
  <si>
    <t>OG0008261</t>
  </si>
  <si>
    <t>g9463</t>
  </si>
  <si>
    <t>OG0008260</t>
  </si>
  <si>
    <t>PSC68058.1 50S ribosomal L14 [Micractinium conductrix]</t>
  </si>
  <si>
    <t>PSC68058.1</t>
  </si>
  <si>
    <t>g9460</t>
  </si>
  <si>
    <t>OG0008257</t>
  </si>
  <si>
    <t>XP_005843210.1 hypothetical protein CHLNCDRAFT_141459 [Chlorella variabilis]&lt;&gt;EFN51108.1 hypothetical protein CHLNCDRAFT_141459 [Chlorella variabilis]</t>
  </si>
  <si>
    <t>XP_005843210.1</t>
  </si>
  <si>
    <t>IPR029488 (PFAM); mobidb-lite (MOBIDB_LITE); mobidb-lite (MOBIDB_LITE); mobidb-lite (MOBIDB_LITE)</t>
  </si>
  <si>
    <t>g9459</t>
  </si>
  <si>
    <t>OG0008256</t>
  </si>
  <si>
    <t>PRW05918.1 hypothetical protein C2E21_9389 isoform A [Chlorella sorokiniana]&lt;&gt;PRW05919.1 hypothetical protein C2E21_9389 isoform B [Chlorella sorokiniana]</t>
  </si>
  <si>
    <t>PRW05918.1</t>
  </si>
  <si>
    <t>g9458</t>
  </si>
  <si>
    <t>OG0008255</t>
  </si>
  <si>
    <t>PSC67805.1 hypothetical protein C2E20_8581 [Micractinium conductrix]</t>
  </si>
  <si>
    <t>PSC67805.1</t>
  </si>
  <si>
    <t>mobidb-lite (MOBIDB_LITE); mobidb-lite (MOBIDB_LITE); mobidb-lite (MOBIDB_LITE); mobidb-lite (MOBIDB_LITE); mobidb-lite (MOBIDB_LITE); mobidb-lite (MOBIDB_LITE); mobidb-lite (MOBIDB_LITE)</t>
  </si>
  <si>
    <t>g9450</t>
  </si>
  <si>
    <t>OG0008250</t>
  </si>
  <si>
    <t>PRW05884.1 hypothetical protein C2E21_9383 [Chlorella sorokiniana]</t>
  </si>
  <si>
    <t>PRW05884.1</t>
  </si>
  <si>
    <t>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PTHR43049:SF1 (PANTHER); PTHR43049 (PANTHER)</t>
  </si>
  <si>
    <t>g9449</t>
  </si>
  <si>
    <t>OG0008249</t>
  </si>
  <si>
    <t>XP_005843215.1 hypothetical protein CHLNCDRAFT_141476 [Chlorella variabilis]&lt;&gt;EFN51113.1 hypothetical protein CHLNCDRAFT_141476 [Chlorella variabilis]</t>
  </si>
  <si>
    <t>XP_005843215.1</t>
  </si>
  <si>
    <t>F4IV18</t>
  </si>
  <si>
    <t>mobidb-lite (MOBIDB_LITE); mobidb-lite (MOBIDB_LITE); mobidb-lite (MOBIDB_LITE); mobidb-lite (MOBIDB_LITE); PTHR36025 (PANTHER)</t>
  </si>
  <si>
    <t>g5</t>
  </si>
  <si>
    <t>OG0008248</t>
  </si>
  <si>
    <t>PRW18352.1 hypothetical protein C2E21_9361 [Chlorella sorokiniana]</t>
  </si>
  <si>
    <t>PRW18352.1</t>
  </si>
  <si>
    <t>g5803</t>
  </si>
  <si>
    <t>OG0008245</t>
  </si>
  <si>
    <t>XP_005844112.1 expressed protein [Chlorella variabilis]&lt;&gt;EFN52010.1 expressed protein [Chlorella variabilis]</t>
  </si>
  <si>
    <t>XP_005844112.1</t>
  </si>
  <si>
    <t>G3DSA:3.10.450.50 (GENE3D); IPR032710 (SUPERFAMILY)</t>
  </si>
  <si>
    <t>g8229</t>
  </si>
  <si>
    <t>OG0008234</t>
  </si>
  <si>
    <t>g1179</t>
  </si>
  <si>
    <t>OG0008210</t>
  </si>
  <si>
    <t>PRW39142.1 hypothetical protein C2E21_7125 [Chlorella sorokiniana]</t>
  </si>
  <si>
    <t>PRW39142.1</t>
  </si>
  <si>
    <t>PTHR34407 (PANTHER); cd00229 (CDD); SSF52266 (SUPERFAMILY)</t>
  </si>
  <si>
    <t>g3554</t>
  </si>
  <si>
    <t>OG0008204</t>
  </si>
  <si>
    <t>Coil (COILS); mobidb-lite (MOBIDB_LITE); mobidb-lite (MOBIDB_LITE)</t>
  </si>
  <si>
    <t>g7041</t>
  </si>
  <si>
    <t>OG0008193</t>
  </si>
  <si>
    <t>g5358</t>
  </si>
  <si>
    <t>OG0008176</t>
  </si>
  <si>
    <t>PSC73840.1 hypothetical protein C2E20_3087 [Micractinium conductrix]</t>
  </si>
  <si>
    <t>PSC73840.1</t>
  </si>
  <si>
    <t>Coil (COILS); mobidb-lite (MOBIDB_LITE); mobidb-lite (MOBIDB_LITE); mobidb-lite (MOBIDB_LITE); mobidb-lite (MOBIDB_LITE)</t>
  </si>
  <si>
    <t>g120</t>
  </si>
  <si>
    <t>OG0008126</t>
  </si>
  <si>
    <t>XP_005850771.1 hypothetical protein CHLNCDRAFT_140956 [Chlorella variabilis]&lt;&gt;EFN58669.1 hypothetical protein CHLNCDRAFT_140956 [Chlorella variabilis]</t>
  </si>
  <si>
    <t>XP_005850771.1</t>
  </si>
  <si>
    <t>A0A178W7H0</t>
  </si>
  <si>
    <t>g3056</t>
  </si>
  <si>
    <t>OG0008114</t>
  </si>
  <si>
    <t>PRW55888.1 hypothetical protein C2E21_5030 [Chlorella sorokiniana]</t>
  </si>
  <si>
    <t>PRW55888.1</t>
  </si>
  <si>
    <t>g2763</t>
  </si>
  <si>
    <t>OG0008095</t>
  </si>
  <si>
    <t>PRW55894.1 type VII secretion [Chlorella sorokiniana]</t>
  </si>
  <si>
    <t>PRW55894.1</t>
  </si>
  <si>
    <t>g2630</t>
  </si>
  <si>
    <t>OG0008081</t>
  </si>
  <si>
    <t>PRW56497.1 guanylate-binding 4 [Chlorella sorokiniana]</t>
  </si>
  <si>
    <t>PRW56497.1</t>
  </si>
  <si>
    <t>g4773</t>
  </si>
  <si>
    <t>OG0008065</t>
  </si>
  <si>
    <t>PRW56778.1 TBC1 domain family member 8B-like [Chlorella sorokiniana]</t>
  </si>
  <si>
    <t>PRW56778.1</t>
  </si>
  <si>
    <t>g9908</t>
  </si>
  <si>
    <t>OG0008061</t>
  </si>
  <si>
    <t>PSC70613.1 THUMP domain [Micractinium conductrix]</t>
  </si>
  <si>
    <t>PSC70613.1</t>
  </si>
  <si>
    <t>F4JZA9</t>
  </si>
  <si>
    <t>F:protein binding</t>
  </si>
  <si>
    <t>F:GO:0005515</t>
  </si>
  <si>
    <t>IPR006597 (SMART); IPR011990 (G3DSA:1.25.40.GENE3D); mobidb-lite (MOBIDB_LITE); mobidb-lite (MOBIDB_LITE); PTHR36792 (PANTHER); PTHR36792:SF5 (PANTHER); SSF81901 (SUPERFAMILY)</t>
  </si>
  <si>
    <t>g4930</t>
  </si>
  <si>
    <t>OG0008056</t>
  </si>
  <si>
    <t>XP_005850243.1 hypothetical protein CHLNCDRAFT_141906 [Chlorella variabilis]&lt;&gt;EFN58141.1 hypothetical protein CHLNCDRAFT_141906 [Chlorella variabilis]</t>
  </si>
  <si>
    <t>XP_005850243.1</t>
  </si>
  <si>
    <t>Q8VY70</t>
  </si>
  <si>
    <t>PTHR36333 (PANTHER)</t>
  </si>
  <si>
    <t>g5120</t>
  </si>
  <si>
    <t>OG0008044</t>
  </si>
  <si>
    <t>XP_005843998.1 hypothetical protein CHLNCDRAFT_10299, partial [Chlorella variabilis]&lt;&gt;EFN51896.1 hypothetical protein CHLNCDRAFT_10299, partial [Chlorella variabilis]</t>
  </si>
  <si>
    <t>XP_005843998.1</t>
  </si>
  <si>
    <t>Q8RWE1</t>
  </si>
  <si>
    <t>IPR001279 (SMART); IPR036866 (G3DSA:3.60.15.GENE3D); PF13370 (PFAM); PTHR42773 (PANTHER); PTHR42773:SF1 (PANTHER); cd07727 (CDD); IPR036866 (SUPERFAMILY)</t>
  </si>
  <si>
    <t>g8189</t>
  </si>
  <si>
    <t>OG0008039</t>
  </si>
  <si>
    <t>GAX81556.1 hypothetical protein CEUSTIGMA_g8984.t1 [Chlamydomonas eustigma]</t>
  </si>
  <si>
    <t>GAX81556.1</t>
  </si>
  <si>
    <t>PF13641 (PFAM); IPR029044 (G3DSA:3.90.550.GENE3D); cd00761 (CDD); IPR029044 (SUPERFAMILY)</t>
  </si>
  <si>
    <t>g3425</t>
  </si>
  <si>
    <t>OG0008022</t>
  </si>
  <si>
    <t>PRW33766.1 UPF0118 membrane [Chlorella sorokiniana]</t>
  </si>
  <si>
    <t>PRW33766.1</t>
  </si>
  <si>
    <t>Coil (COILS); IPR017136 (PFAM); mobidb-lite (MOBIDB_LITE)</t>
  </si>
  <si>
    <t>g7405</t>
  </si>
  <si>
    <t>OG0008013</t>
  </si>
  <si>
    <t>PRW33826.1 hypothetical protein C2E21_7379 [Chlorella sorokiniana]</t>
  </si>
  <si>
    <t>PRW33826.1</t>
  </si>
  <si>
    <t>g7312</t>
  </si>
  <si>
    <t>OG0008007</t>
  </si>
  <si>
    <t>g4043</t>
  </si>
  <si>
    <t>OG0007988</t>
  </si>
  <si>
    <t>XP_005847768.1 hypothetical protein CHLNCDRAFT_133886 [Chlorella variabilis]&lt;&gt;EFN55666.1 hypothetical protein CHLNCDRAFT_133886 [Chlorella variabilis]</t>
  </si>
  <si>
    <t>XP_005847768.1</t>
  </si>
  <si>
    <t>IPR031568 (PFAM)</t>
  </si>
  <si>
    <t>g7198</t>
  </si>
  <si>
    <t>OG0007982</t>
  </si>
  <si>
    <t>PRW57693.1 hypothetical protein C2E21_3637 [Chlorella sorokiniana]</t>
  </si>
  <si>
    <t>PRW57693.1</t>
  </si>
  <si>
    <t>g7220</t>
  </si>
  <si>
    <t>OG0007980</t>
  </si>
  <si>
    <t>g5978</t>
  </si>
  <si>
    <t>OG0007968</t>
  </si>
  <si>
    <t>PRW57827.1 putative oxidoreductase -like [Chlorella sorokiniana]</t>
  </si>
  <si>
    <t>PRW57827.1</t>
  </si>
  <si>
    <t>g6029</t>
  </si>
  <si>
    <t>OG0007963</t>
  </si>
  <si>
    <t>PRW58015.1 zeaxanthin chloroplastic-like [Chlorella sorokiniana]</t>
  </si>
  <si>
    <t>PRW58015.1</t>
  </si>
  <si>
    <t>g2722</t>
  </si>
  <si>
    <t>OG0007958</t>
  </si>
  <si>
    <t>PRW57715.1 hypothetical protein C2E21_3300 [Chlorella sorokiniana]</t>
  </si>
  <si>
    <t>PRW57715.1</t>
  </si>
  <si>
    <t>F4JCR1</t>
  </si>
  <si>
    <t>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PTHR23202 (PANTHER); PTHR23202:SF27 (PANTHER); PTHR23202:SF27 (PANTHER); PTHR23202 (PANTHER); IPR000571 (PROSITE_PROFILES)</t>
  </si>
  <si>
    <t>g5718</t>
  </si>
  <si>
    <t>OG0007954</t>
  </si>
  <si>
    <t>PRW59531.1 CCR4-NOT transcription complex subunit 11 [Chlorella sorokiniana]</t>
  </si>
  <si>
    <t>PRW59531.1</t>
  </si>
  <si>
    <t>B4F7N8</t>
  </si>
  <si>
    <t>C:CCR4-NOT complex</t>
  </si>
  <si>
    <t>C:GO:0030014</t>
  </si>
  <si>
    <t>Coil (COILS); IPR019312 (PFAM); mobidb-lite (MOBIDB_LITE); mobidb-lite (MOBIDB_LITE); mobidb-lite (MOBIDB_LITE); mobidb-lite (MOBIDB_LITE); mobidb-lite (MOBIDB_LITE); PTHR15975:SF0 (PANTHER); IPR019312 (PANTHER)</t>
  </si>
  <si>
    <t>g10050</t>
  </si>
  <si>
    <t>OG0007951</t>
  </si>
  <si>
    <t>PRW59535.1 MFS general substrate transporter isoform D [Chlorella sorokiniana]</t>
  </si>
  <si>
    <t>PRW59535.1</t>
  </si>
  <si>
    <t>C:integral component of membrane; P:transmembrane transport</t>
  </si>
  <si>
    <t>C:GO:0016021; P:GO:0055085</t>
  </si>
  <si>
    <t>G3DSA:1.20.1250.20 (GENE3D); IPR011701 (PFAM); mobidb-lite (MOBIDB_LITE); mobidb-lite (MOBIDB_LITE); PTHR23517 (PANTHER); IPR036259 (SUPERFAMILY)</t>
  </si>
  <si>
    <t>g10046</t>
  </si>
  <si>
    <t>OG0007948</t>
  </si>
  <si>
    <t>g7974</t>
  </si>
  <si>
    <t>OG0007947</t>
  </si>
  <si>
    <t>g10036</t>
  </si>
  <si>
    <t>OG0007943</t>
  </si>
  <si>
    <t>g10041</t>
  </si>
  <si>
    <t>OG0007937</t>
  </si>
  <si>
    <t>PRW59451.1 glyoxalase [Chlorella sorokiniana]</t>
  </si>
  <si>
    <t>PRW59451.1</t>
  </si>
  <si>
    <t>IPR004360 (PFAM); IPR029068 (G3DSA:3.10.180.GENE3D); PTHR39434:SF1 (PANTHER); PTHR39434 (PANTHER); IPR037523 (PROSITE_PROFILES); cd08357 (CDD); IPR029068 (SUPERFAMILY)</t>
  </si>
  <si>
    <t>g10027</t>
  </si>
  <si>
    <t>OG0007929</t>
  </si>
  <si>
    <t>PSC75955.1 hypothetical protein C2E20_1284 [Micractinium conductrix]</t>
  </si>
  <si>
    <t>PSC75955.1</t>
  </si>
  <si>
    <t>g6913</t>
  </si>
  <si>
    <t>OG0007919</t>
  </si>
  <si>
    <t>XP_005843032.1 hypothetical protein CHLNCDRAFT_141730 [Chlorella variabilis]&lt;&gt;EFN50930.1 hypothetical protein CHLNCDRAFT_141730 [Chlorella variabilis]</t>
  </si>
  <si>
    <t>XP_005843032.1</t>
  </si>
  <si>
    <t>Coil (COILS); mobidb-lite (MOBIDB_LITE); mobidb-lite (MOBIDB_LITE); mobidb-lite (MOBIDB_LITE); mobidb-lite (MOBIDB_LITE); mobidb-lite (MOBIDB_LITE); mobidb-lite (MOBIDB_LITE); mobidb-lite (MOBIDB_LITE)</t>
  </si>
  <si>
    <t>g10012</t>
  </si>
  <si>
    <t>OG0007918</t>
  </si>
  <si>
    <t>PRW59668.1 pfkB family carbohydrate kinase [Chlorella sorokiniana]</t>
  </si>
  <si>
    <t>PRW59668.1</t>
  </si>
  <si>
    <t>PTHR38585 (PANTHER); PTHR38585:SF1 (PANTHER)</t>
  </si>
  <si>
    <t>g10010</t>
  </si>
  <si>
    <t>OG0007916</t>
  </si>
  <si>
    <t>PRW59859.1 Phosphatidylinositol N-acetylglucosaminyltransferase subunit Q [Chlorella sorokiniana]</t>
  </si>
  <si>
    <t>PRW59859.1</t>
  </si>
  <si>
    <t>P:GPI anchor biosynthetic process; C:integral component of membrane; F:phosphatidylinositol N-acetylglucosaminyltransferase activity</t>
  </si>
  <si>
    <t>P:GO:0006506; C:GO:0016021; F:GO:0017176</t>
  </si>
  <si>
    <t>IPR007720 (PFAM); mobidb-lite (MOBIDB_LITE)</t>
  </si>
  <si>
    <t>g10009</t>
  </si>
  <si>
    <t>OG0007915</t>
  </si>
  <si>
    <t>XP_005845412.1 hypothetical protein CHLNCDRAFT_136985 [Chlorella variabilis]&lt;&gt;EFN53310.1 hypothetical protein CHLNCDRAFT_136985 [Chlorella variabilis]</t>
  </si>
  <si>
    <t>XP_005845412.1</t>
  </si>
  <si>
    <t>g9925</t>
  </si>
  <si>
    <t>OG0007912</t>
  </si>
  <si>
    <t>PRW60164.1 endonuclease III [Chlorella sorokiniana]</t>
  </si>
  <si>
    <t>PRW60164.1</t>
  </si>
  <si>
    <t>Q9LPM3</t>
  </si>
  <si>
    <t>mobidb-lite (MOBIDB_LITE); mobidb-lite (MOBIDB_LITE); mobidb-lite (MOBIDB_LITE); mobidb-lite (MOBIDB_LITE); PTHR35699 (PANTHER)</t>
  </si>
  <si>
    <t>g9792</t>
  </si>
  <si>
    <t>OG0007901</t>
  </si>
  <si>
    <t>XP_005845486.1 hypothetical protein CHLNCDRAFT_137165 [Chlorella variabilis]&lt;&gt;EFN53384.1 hypothetical protein CHLNCDRAFT_137165 [Chlorella variabilis]</t>
  </si>
  <si>
    <t>XP_005845486.1</t>
  </si>
  <si>
    <t>Q6NPE9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</si>
  <si>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(MOBIDB_LITE); PTHR34684:SF1 (PANTHER); PTHR34684 (PANTHER)</t>
  </si>
  <si>
    <t>g9798</t>
  </si>
  <si>
    <t>OG0007900</t>
  </si>
  <si>
    <t>PRW59996.1 serine threonine- phosphatase BSL3 [Chlorella sorokiniana]</t>
  </si>
  <si>
    <t>PRW59996.1</t>
  </si>
  <si>
    <t>Coil (COILS); mobidb-lite (MOBIDB_LITE); mobidb-lite (MOBIDB_LITE); PTHR34826 (PANTHER); PTHR34826:SF3 (PANTHER)</t>
  </si>
  <si>
    <t>g1226</t>
  </si>
  <si>
    <t>OG0007895</t>
  </si>
  <si>
    <t>g9600</t>
  </si>
  <si>
    <t>OG0007889</t>
  </si>
  <si>
    <t>Coil (COILS); mobidb-lite (MOBIDB_LITE); mobidb-lite (MOBIDB_LITE); mobidb-lite (MOBIDB_LITE); mobidb-lite (MOBIDB_LITE); mobidb-lite (MOBIDB_LITE)</t>
  </si>
  <si>
    <t>g8678</t>
  </si>
  <si>
    <t>OG0007885</t>
  </si>
  <si>
    <t>PRW59464.1 trafficking particle complex subunit 2-like [Chlorella sorokiniana]</t>
  </si>
  <si>
    <t>PRW59464.1</t>
  </si>
  <si>
    <t>Coil (COILS); Coil (COILS); mobidb-lite (MOBIDB_LITE); mobidb-lite (MOBIDB_LITE); mobidb-lite (MOBIDB_LITE); mobidb-lite (MOBIDB_LITE); mobidb-lite (MOBIDB_LITE); mobidb-lite (MOBIDB_LITE)</t>
  </si>
  <si>
    <t>g8687</t>
  </si>
  <si>
    <t>OG0007882</t>
  </si>
  <si>
    <t>PSC68395.1 Calcium release-activated calcium channel [Micractinium conductrix]</t>
  </si>
  <si>
    <t>PSC68395.1</t>
  </si>
  <si>
    <t>Q8VZK4</t>
  </si>
  <si>
    <t>IPR008470 (PFAM); PTHR36049 (PANTHER)</t>
  </si>
  <si>
    <t>g8710</t>
  </si>
  <si>
    <t>OG0007880</t>
  </si>
  <si>
    <t>XP_005846334.1 hypothetical protein CHLNCDRAFT_135749 [Chlorella variabilis]&lt;&gt;EFN54232.1 hypothetical protein CHLNCDRAFT_135749 [Chlorella variabilis]</t>
  </si>
  <si>
    <t>XP_005846334.1</t>
  </si>
  <si>
    <t>F4I0U6</t>
  </si>
  <si>
    <t>F:nucleic acid binding</t>
  </si>
  <si>
    <t>F:GO:0003676</t>
  </si>
  <si>
    <t>IPR025952 (PFAM); mobidb-lite (MOBIDB_LITE); mobidb-lite (MOBIDB_LITE); mobidb-lite (MOBIDB_LITE); IPR039629 (PANTHER); IPR036867 (SUPERFAMILY)</t>
  </si>
  <si>
    <t>g8723</t>
  </si>
  <si>
    <t>OG0007877</t>
  </si>
  <si>
    <t>PSC69675.1 long-chain fatty acyl ligase [Micractinium conductrix]</t>
  </si>
  <si>
    <t>PSC69675.1</t>
  </si>
  <si>
    <t>g8787</t>
  </si>
  <si>
    <t>OG0007869</t>
  </si>
  <si>
    <t>PSC69640.1 nuclear-pore anchor [Micractinium conductrix]</t>
  </si>
  <si>
    <t>PSC69640.1</t>
  </si>
  <si>
    <t>g8807</t>
  </si>
  <si>
    <t>OG0007865</t>
  </si>
  <si>
    <t>g5821</t>
  </si>
  <si>
    <t>OG0007862</t>
  </si>
  <si>
    <t>PRW61063.1 hypothetical protein C2E21_0579 [Chlorella sorokiniana]</t>
  </si>
  <si>
    <t>PRW61063.1</t>
  </si>
  <si>
    <t>g2985</t>
  </si>
  <si>
    <t>OG0007857</t>
  </si>
  <si>
    <t>PSC74066.1 phosphatidate cytidylyltransferase [Micractinium conductrix]</t>
  </si>
  <si>
    <t>PSC74066.1</t>
  </si>
  <si>
    <t>Q94AC8</t>
  </si>
  <si>
    <t>IPR000182 (PFAM); G3DSA:3.40.630.30 (GENE3D); PTHR47876 (PANTHER); IPR000182 (PROSITE_PROFILES); cd04301 (CDD); IPR016181 (SUPERFAMILY)</t>
  </si>
  <si>
    <t>g6940</t>
  </si>
  <si>
    <t>OG0007850</t>
  </si>
  <si>
    <t>PRW61239.1 cytochrome c-type heme lyase [Chlorella sorokiniana]</t>
  </si>
  <si>
    <t>PRW61239.1</t>
  </si>
  <si>
    <t>Coil (COILS); Coil (COILS); mobidb-lite (MOBIDB_LITE); mobidb-lite (MOBIDB_LITE); mobidb-lite (MOBIDB_LITE); mobidb-lite (MOBIDB_LITE); mobidb-lite (MOBIDB_LITE); mobidb-lite (MOBIDB_LITE); mobidb-lite (MOBIDB_LITE); mobidb-lite (MOBIDB_LITE)</t>
  </si>
  <si>
    <t>g4244</t>
  </si>
  <si>
    <t>OG0007847</t>
  </si>
  <si>
    <t>PNW84115.1 hypothetical protein CHLRE_04g221550v5 [Chlamydomonas reinhardtii]</t>
  </si>
  <si>
    <t>PNW84115.1</t>
  </si>
  <si>
    <t>Q0WVA1</t>
  </si>
  <si>
    <t>IPR036188 (G3DSA:3.50.50.GENE3D); mobidb-lite (MOBIDB_LITE); mobidb-lite (MOBIDB_LITE); mobidb-lite (MOBIDB_LITE); mobidb-lite (MOBIDB_LITE); mobidb-lite (MOBIDB_LITE); mobidb-lite (MOBIDB_LITE); PTHR32098 (PANTHER); IPR036188 (SUPERFAMILY)</t>
  </si>
  <si>
    <t>g4201</t>
  </si>
  <si>
    <t>OG0007844</t>
  </si>
  <si>
    <t>PRW61403.1 putative plant SNARE 11 [Chlorella sorokiniana]</t>
  </si>
  <si>
    <t>PRW61403.1</t>
  </si>
  <si>
    <t>IPR000782 (SMART); IPR000782 (PFAM); IPR036378 (G3DSA:2.30.180.GENE3D); PTHR10900 (PANTHER); IPR000782 (PROSITE_PROFILES); IPR036378 (SUPERFAMILY)</t>
  </si>
  <si>
    <t>g4295</t>
  </si>
  <si>
    <t>OG0007836</t>
  </si>
  <si>
    <t>PSC73317.1 ubiquitin-like modifier-activating enzyme 5 [Micractinium conductrix]</t>
  </si>
  <si>
    <t>PSC73317.1</t>
  </si>
  <si>
    <t>Coil (COILS); mobidb-lite (MOBIDB_LITE)</t>
  </si>
  <si>
    <t>g4234</t>
  </si>
  <si>
    <t>OG0007835</t>
  </si>
  <si>
    <t>PSC73298.1 30S ribosomal S17 [Micractinium conductrix]</t>
  </si>
  <si>
    <t>PSC73298.1</t>
  </si>
  <si>
    <t>Coil (COILS); Coil (COILS); Coil (COILS); mobidb-lite (MOBIDB_LITE); mobidb-lite (MOBIDB_LITE); mobidb-lite (MOBIDB_LITE)</t>
  </si>
  <si>
    <t>g4183</t>
  </si>
  <si>
    <t>OG0007834</t>
  </si>
  <si>
    <t>g4152</t>
  </si>
  <si>
    <t>OG0007831</t>
  </si>
  <si>
    <t>PRW57384.1 F-box only 31-B-like [Chlorella sorokiniana]</t>
  </si>
  <si>
    <t>PRW57384.1</t>
  </si>
  <si>
    <t>F:protein binding; P:cellular response to DNA damage stimulus; C:SCF ubiquitin ligase complex; F:cyclin binding; P:SCF-dependent proteasomal ubiquitin-dependent protein catabolic process; P:mitotic G1 DNA damage checkpoint</t>
  </si>
  <si>
    <t>F:GO:0005515; P:GO:0006974; C:GO:0019005; F:GO:0030332; P:GO:0031146; P:GO:0031571</t>
  </si>
  <si>
    <t>G3DSA:1.20.1280.50 (GENE3D); IPR021894 (PFAM); IPR001810 (PFAM); IPR026941 (PTHR10706:PANTHER); PTHR10706 (PANTHER); PTHR10706 (PANTHER); IPR026941 (PTHR10706:PANTHER); IPR001810 (PROSITE_PROFILES); IPR036047 (SUPERFAMILY)</t>
  </si>
  <si>
    <t>g2435</t>
  </si>
  <si>
    <t>OG0007803</t>
  </si>
  <si>
    <t>g2414</t>
  </si>
  <si>
    <t>OG0007802</t>
  </si>
  <si>
    <t>XP_005846852.1 hypothetical protein CHLNCDRAFT_134649 [Chlorella variabilis]&lt;&gt;EFN54750.1 hypothetical protein CHLNCDRAFT_134649 [Chlorella variabilis]</t>
  </si>
  <si>
    <t>XP_005846852.1</t>
  </si>
  <si>
    <t>Coil (COILS); Coil (COILS); Coil (COILS); Coil (COILS); Coil (COILS); Coil (COILS); Coil (COILS); Coil (COILS); Coil (COILS); mobidb-lite (MOBIDB_LITE); mobidb-lite (MOBIDB_LITE); mobidb-lite (MOBIDB_LITE); mobidb-lite (MOBIDB_LITE); mobidb-lite (MOBIDB_LITE); mobidb-lite (MOBIDB_LITE)</t>
  </si>
  <si>
    <t>g2424</t>
  </si>
  <si>
    <t>OG0007801</t>
  </si>
  <si>
    <t>PRW57474.1 tetratricopeptide repeat 4-like protein [Chlorella sorokiniana]</t>
  </si>
  <si>
    <t>PRW57474.1</t>
  </si>
  <si>
    <t>g2319</t>
  </si>
  <si>
    <t>OG0007793</t>
  </si>
  <si>
    <t>XP_005847094.1 expressed protein [Chlorella variabilis]&lt;&gt;EFN54992.1 expressed protein [Chlorella variabilis]</t>
  </si>
  <si>
    <t>XP_005847094.1</t>
  </si>
  <si>
    <t>F:ribonuclease activity; P:tRNA processing</t>
  </si>
  <si>
    <t>F:GO:0004540; P:GO:0008033</t>
  </si>
  <si>
    <t>IPR002759 (PFAM); IPR038085 (G3DSA:3.30.70.GENE3D); IPR038085 (SUPERFAMILY)</t>
  </si>
  <si>
    <t>g2287</t>
  </si>
  <si>
    <t>OG0007789</t>
  </si>
  <si>
    <t>PSC72185.1 Whirly transcription factor [Micractinium conductrix]</t>
  </si>
  <si>
    <t>PSC72185.1</t>
  </si>
  <si>
    <t>Q9SAG2</t>
  </si>
  <si>
    <t>Coil (COILS); mobidb-lite (MOBIDB_LITE); mobidb-lite (MOBIDB_LITE); mobidb-lite (MOBIDB_LITE); mobidb-lite (MOBIDB_LITE); mobidb-lite (MOBIDB_LITE); PTHR36339 (PANTHER)</t>
  </si>
  <si>
    <t>g2255</t>
  </si>
  <si>
    <t>OG0007788</t>
  </si>
  <si>
    <t>PRW57452.1 histone acetyltransferase KAT6B-like [Chlorella sorokiniana]</t>
  </si>
  <si>
    <t>PRW57452.1</t>
  </si>
  <si>
    <t>g2195</t>
  </si>
  <si>
    <t>OG0007783</t>
  </si>
  <si>
    <t>PRW57482.1 hypothetical protein C2E21_4287 [Chlorella sorokiniana]</t>
  </si>
  <si>
    <t>PRW57482.1</t>
  </si>
  <si>
    <t>IPR009297 (PFAM); G3DSA:3.20.170.20 (GENE3D); mobidb-lite (MOBIDB_LITE); IPR009297 (PANTHER); SSF56399 (SUPERFAMILY)</t>
  </si>
  <si>
    <t>g1993</t>
  </si>
  <si>
    <t>OG0007771</t>
  </si>
  <si>
    <t>PRW57473.1 regulatory subunit [Chlorella sorokiniana]</t>
  </si>
  <si>
    <t>PRW57473.1</t>
  </si>
  <si>
    <t>Q8H1Q4</t>
  </si>
  <si>
    <t>IPR032675 (G3DSA:3.80.10.GENE3D); IPR032675 (G3DSA:3.80.10.GENE3D); PTHR13318:SF72 (PANTHER); PTHR13318 (PANTHER); SSF52047 (SUPERFAMILY)</t>
  </si>
  <si>
    <t>g1968</t>
  </si>
  <si>
    <t>OG0007767</t>
  </si>
  <si>
    <t>PSC69525.1 hypothetical protein C2E20_7034 [Micractinium conductrix]</t>
  </si>
  <si>
    <t>PSC69525.1</t>
  </si>
  <si>
    <t>g1940</t>
  </si>
  <si>
    <t>OG0007764</t>
  </si>
  <si>
    <t>PRW20929.1 peptidase C69 [Chlorella sorokiniana]</t>
  </si>
  <si>
    <t>PRW20929.1</t>
  </si>
  <si>
    <t>g1839</t>
  </si>
  <si>
    <t>OG0007754</t>
  </si>
  <si>
    <t>XP_005847994.1 hypothetical protein CHLNCDRAFT_57780 [Chlorella variabilis]&lt;&gt;EFN55892.1 hypothetical protein CHLNCDRAFT_57780 [Chlorella variabilis]</t>
  </si>
  <si>
    <t>XP_005847994.1</t>
  </si>
  <si>
    <t>Coil (COILS); Coil (COILS); mobidb-lite (MOBIDB_LITE); mobidb-lite (MOBIDB_LITE); mobidb-lite (MOBIDB_LITE)</t>
  </si>
  <si>
    <t>g1801</t>
  </si>
  <si>
    <t>OG0007751</t>
  </si>
  <si>
    <t>PSC72546.1 early light-inducible [Micractinium conductrix]</t>
  </si>
  <si>
    <t>PSC72546.1</t>
  </si>
  <si>
    <t>g1779</t>
  </si>
  <si>
    <t>OG0007750</t>
  </si>
  <si>
    <t>PRW33634.1 U-box domain-containing 4 [Chlorella sorokiniana]</t>
  </si>
  <si>
    <t>PRW33634.1</t>
  </si>
  <si>
    <t>IPR011989 (G3DSA:1.25.10.GENE3D); IPR000225 (PROSITE_PROFILES); IPR016024 (SUPERFAMILY)</t>
  </si>
  <si>
    <t>g639</t>
  </si>
  <si>
    <t>OG0007745</t>
  </si>
  <si>
    <t>PRW33654.1 Ankyrin repeat and death domain-containing 1A [Chlorella sorokiniana]</t>
  </si>
  <si>
    <t>PRW33654.1</t>
  </si>
  <si>
    <t>IPR002110 (SMART); IPR036770 (G3DSA:1.25.40.GENE3D); mobidb-lite (MOBIDB_LITE); PTHR24188 (PANTHER); IPR020683 (PROSITE_PROFILES); IPR020683 (CDD); IPR036770 (SUPERFAMILY)</t>
  </si>
  <si>
    <t>g640</t>
  </si>
  <si>
    <t>OG0007744</t>
  </si>
  <si>
    <t>PRW33571.1 F-box LRR-repeat 21 isoform B [Chlorella sorokiniana]</t>
  </si>
  <si>
    <t>PRW33571.1</t>
  </si>
  <si>
    <t>IPR018961 (PFAM); mobidb-lite (MOBIDB_LITE); mobidb-lite (MOBIDB_LITE); mobidb-lite (MOBIDB_LITE)</t>
  </si>
  <si>
    <t>g551</t>
  </si>
  <si>
    <t>OG0007736</t>
  </si>
  <si>
    <t>XP_005842789.1 hypothetical protein CHLNCDRAFT_143343 [Chlorella variabilis]&lt;&gt;EFN50677.1 hypothetical protein CHLNCDRAFT_143343 [Chlorella variabilis]</t>
  </si>
  <si>
    <t>XP_005842789.1</t>
  </si>
  <si>
    <t>g524</t>
  </si>
  <si>
    <t>OG0007732</t>
  </si>
  <si>
    <t>PRW51090.1 tyrosine- kinase BAZ1B-like isoform X2 [Chlorella sorokiniana]</t>
  </si>
  <si>
    <t>PRW51090.1</t>
  </si>
  <si>
    <t>g7243</t>
  </si>
  <si>
    <t>OG0006669</t>
  </si>
  <si>
    <t>XP_005851136.1 hypothetical protein CHLNCDRAFT_137727 [Chlorella variabilis]&lt;&gt;EFN59034.1 hypothetical protein CHLNCDRAFT_137727 [Chlorella variabilis]</t>
  </si>
  <si>
    <t>XP_005851136.1</t>
  </si>
  <si>
    <t>G3DSA:3.10.590.10 (GENE3D); IPR002740 (PFAM); mobidb-lite (MOBIDB_LITE); IPR015947 (SUPERFAMILY)</t>
  </si>
  <si>
    <t>g7897</t>
  </si>
  <si>
    <t>OG0006248</t>
  </si>
  <si>
    <t>PSC75876.1 hypothetical protein C2E20_1385 [Micractinium conductrix]</t>
  </si>
  <si>
    <t>PSC75876.1</t>
  </si>
  <si>
    <t>g8981</t>
  </si>
  <si>
    <t>OG0006114</t>
  </si>
  <si>
    <t>g280</t>
  </si>
  <si>
    <t>PRW59380.1 F-box domain [Chlorella sorokiniana]</t>
  </si>
  <si>
    <t>PRW59380.1</t>
  </si>
  <si>
    <t>Coil (COILS); IPR003409 (PFAM); SSF82185 (SUPERFAMILY)</t>
  </si>
  <si>
    <t>g8969</t>
  </si>
  <si>
    <t>OG0005712</t>
  </si>
  <si>
    <t>PRW58612.1 tyrosinase 2 [Chlorella sorokiniana]</t>
  </si>
  <si>
    <t>PRW58612.1</t>
  </si>
  <si>
    <t>F:oxidoreductase activity</t>
  </si>
  <si>
    <t>F:GO:0016491</t>
  </si>
  <si>
    <t>IPR002227 (PFAM); IPR008922 (G3DSA:1.10.1280.GENE3D); PTHR11474:SF16 (PANTHER); PTHR11474 (PANTHER); IPR008922 (SUPERFAMILY)</t>
  </si>
  <si>
    <t>g248</t>
  </si>
  <si>
    <t>OG0005481</t>
  </si>
  <si>
    <t>XP_005843188.1 expressed protein [Chlorella variabilis]&lt;&gt;EFN51086.1 expressed protein [Chlorella variabilis]</t>
  </si>
  <si>
    <t>XP_005843188.1</t>
  </si>
  <si>
    <t>g3</t>
  </si>
  <si>
    <t>OG0005224</t>
  </si>
  <si>
    <t>g1</t>
  </si>
  <si>
    <t>XP_005847244.1 hypothetical protein CHLNCDRAFT_134227 [Chlorella variabilis]&lt;&gt;EFN55142.1 hypothetical protein CHLNCDRAFT_134227 [Chlorella variabilis]</t>
  </si>
  <si>
    <t>XP_005847244.1</t>
  </si>
  <si>
    <t>F:hydrolase activity, hydrolyzing O-glycosyl compounds; F:polysaccharide binding</t>
  </si>
  <si>
    <t>F:GO:0004553; F:GO:0030247</t>
  </si>
  <si>
    <t>PR01217 (PRINTS); IPR012291 (G3DSA:2.60.40.GENE3D); mobidb-lite (MOBIDB_LITE); mobidb-lite (MOBIDB_LITE); mobidb-lite (MOBIDB_LITE); mobidb-lite (MOBIDB_LITE)</t>
  </si>
  <si>
    <t>g8568</t>
  </si>
  <si>
    <t>OG0004682</t>
  </si>
  <si>
    <t>XP_005846822.1 hypothetical protein CHLNCDRAFT_135403 [Chlorella variabilis]&lt;&gt;EFN54720.1 hypothetical protein CHLNCDRAFT_135403 [Chlorella variabilis]</t>
  </si>
  <si>
    <t>XP_005846822.1</t>
  </si>
  <si>
    <t>IPR002716 (PFAM); G3DSA:3.40.50.1010 (GENE3D); mobidb-lite (MOBIDB_LITE); mobidb-lite (MOBIDB_LITE); mobidb-lite (MOBIDB_LITE)</t>
  </si>
  <si>
    <t>g2639</t>
  </si>
  <si>
    <t>OG0004312</t>
  </si>
  <si>
    <t>IPR002716 (PFAM); G3DSA:3.40.50.1010 (GENE3D); mobidb-lite (MOBIDB_LITE); mobidb-lite (MOBIDB_LITE); mobidb-lite (MOBIDB_LITE); mobidb-lite (MOBIDB_LITE)</t>
  </si>
  <si>
    <t>g2638</t>
  </si>
  <si>
    <t>XP_005849357.1 hypothetical protein CHLNCDRAFT_143791 [Chlorella variabilis]&lt;&gt;EFN57255.1 hypothetical protein CHLNCDRAFT_143791 [Chlorella variabilis]</t>
  </si>
  <si>
    <t>XP_005849357.1</t>
  </si>
  <si>
    <t>g5972</t>
  </si>
  <si>
    <t>OG0004039</t>
  </si>
  <si>
    <t>XP_005850893.1 hypothetical protein CHLNCDRAFT_56893 [Chlorella variabilis]&lt;&gt;EFN58791.1 hypothetical protein CHLNCDRAFT_56893 [Chlorella variabilis]</t>
  </si>
  <si>
    <t>XP_005850893.1</t>
  </si>
  <si>
    <t>g2724</t>
  </si>
  <si>
    <t>OG0003981</t>
  </si>
  <si>
    <t>PRW57984.1 hypothetical protein C2E21_3537 [Chlorella sorokiniana]</t>
  </si>
  <si>
    <t>PRW57984.1</t>
  </si>
  <si>
    <t>IPR021838 (PFAM); PTHR37490 (PANTHER)</t>
  </si>
  <si>
    <t>g8204</t>
  </si>
  <si>
    <t>OG0003045</t>
  </si>
  <si>
    <t>XP_005847451.1 hypothetical protein CHLNCDRAFT_134365 [Chlorella variabilis]&lt;&gt;EFN55349.1 hypothetical protein CHLNCDRAFT_134365 [Chlorella variabilis]</t>
  </si>
  <si>
    <t>XP_005847451.1</t>
  </si>
  <si>
    <t>Q9LXV9</t>
  </si>
  <si>
    <t>mobidb-lite (MOBIDB_LITE); PTHR15852:SF52 (PANTHER); PTHR15852 (PANTHER); IPR036410 (SUPERFAMILY)</t>
  </si>
  <si>
    <t>g5200</t>
  </si>
  <si>
    <t>OG0002304</t>
  </si>
  <si>
    <t>PRW57436.1 dihydropyrimidine dehydrogenase [NADP(+)] [Chlorella sorokiniana]</t>
  </si>
  <si>
    <t>PRW57436.1</t>
  </si>
  <si>
    <t>g6751</t>
  </si>
  <si>
    <t>OG0001601</t>
  </si>
  <si>
    <t>mobidb-lite (MOBIDB_LITE); mobidb-lite (MOBIDB_LITE); PS51257 (PROSITE_PROFILES)</t>
  </si>
  <si>
    <t>g6750</t>
  </si>
  <si>
    <t>XP_005848124.1 hypothetical protein CHLNCDRAFT_13478, partial [Chlorella variabilis]&lt;&gt;EFN56022.1 hypothetical protein CHLNCDRAFT_13478, partial [Chlorella variabilis]</t>
  </si>
  <si>
    <t>XP_005848124.1</t>
  </si>
  <si>
    <t>F:zinc ion binding</t>
  </si>
  <si>
    <t>F:GO:0008270</t>
  </si>
  <si>
    <t>IPR011016 (SMART); IPR011016 (PFAM); IPR013083 (G3DSA:3.30.40.GENE3D); mobidb-lite (MOBIDB_LITE); IPR011016 (PROSITE_PROFILES); SSF57850 (SUPERFAMILY)</t>
  </si>
  <si>
    <t>g1858</t>
  </si>
  <si>
    <t>OG0001462</t>
  </si>
  <si>
    <t>IPR011016 (SMART); IPR013083 (G3DSA:3.30.40.GENE3D); IPR011016 (PFAM); mobidb-lite (MOBIDB_LITE); IPR011016 (PROSITE_PROFILES); SSF57850 (SUPERFAMILY)</t>
  </si>
  <si>
    <t>g1857</t>
  </si>
  <si>
    <t>g1655</t>
  </si>
  <si>
    <t>OG0001290</t>
  </si>
  <si>
    <t>PRW33831.1 hypothetical protein C2E21_7445 [Chlorella sorokiniana]</t>
  </si>
  <si>
    <t>PRW33831.1</t>
  </si>
  <si>
    <t>g7439</t>
  </si>
  <si>
    <t>OG0000956</t>
  </si>
  <si>
    <t>g5431</t>
  </si>
  <si>
    <t>OG0000774</t>
  </si>
  <si>
    <t>PSC74387.1 hypothetical protein C2E20_2217 [Micractinium conductrix]</t>
  </si>
  <si>
    <t>PSC74387.1</t>
  </si>
  <si>
    <t>g8300</t>
  </si>
  <si>
    <t>OG0000629</t>
  </si>
  <si>
    <t>PRW61356.1 CCAAT enhancer-binding gamma [Chlorella sorokiniana]</t>
  </si>
  <si>
    <t>PRW61356.1</t>
  </si>
  <si>
    <t>F:DNA-binding transcription factor activity; P:regulation of transcription, DNA-templated</t>
  </si>
  <si>
    <t>F:GO:0003700; P:GO:0006355</t>
  </si>
  <si>
    <t>Coil (COILS); IPR004827 (SMART); G3DSA:1.20.5.170 (GENE3D); mobidb-lite (MOBIDB_LITE); mobidb-lite (MOBIDB_LITE); mobidb-lite (MOBIDB_LITE); mobidb-lite (MOBIDB_LITE); mobidb-lite (MOBIDB_LITE); PTHR23202 (PANTHER); IPR004827 (PROSITE_PATTERNS); cd14688 (CDD)</t>
  </si>
  <si>
    <t>g5376</t>
  </si>
  <si>
    <t>OG0000571</t>
  </si>
  <si>
    <t>g3419</t>
  </si>
  <si>
    <t>OG0000522</t>
  </si>
  <si>
    <t>g3342</t>
  </si>
  <si>
    <t>g3061</t>
  </si>
  <si>
    <t>g1536</t>
  </si>
  <si>
    <t>g1475</t>
  </si>
  <si>
    <t>PSC69735.1 beta-Ig-H3 fasciclin [Micractinium conductrix]</t>
  </si>
  <si>
    <t>PSC69735.1</t>
  </si>
  <si>
    <t>IPR000782 (SMART); IPR036378 (G3DSA:2.30.180.GENE3D); IPR000782 (PFAM); IPR036378 (G3DSA:2.30.180.GENE3D); mobidb-lite (MOBIDB_LITE); mobidb-lite (MOBIDB_LITE); PTHR10900:SF77 (PANTHER); PTHR10900 (PANTHER); IPR000782 (PROSITE_PROFILES); IPR036378 (SUPERFAMILY)</t>
  </si>
  <si>
    <t>g1614</t>
  </si>
  <si>
    <t>OG0000391</t>
  </si>
  <si>
    <t>IPR000782 (SMART); IPR036378 (G3DSA:2.30.180.GENE3D); IPR000782 (PFAM); IPR036378 (G3DSA:2.30.180.GENE3D); mobidb-lite (MOBIDB_LITE); mobidb-lite (MOBIDB_LITE); PTHR10900 (PANTHER); PTHR10900:SF77 (PANTHER); IPR000782 (PROSITE_PROFILES); IPR036378 (SUPERFAMILY)</t>
  </si>
  <si>
    <t>g1613</t>
  </si>
  <si>
    <t>IPR000782 (SMART); IPR036378 (G3DSA:2.30.180.GENE3D); IPR036378 (G3DSA:2.30.180.GENE3D); IPR000782 (PFAM); mobidb-lite (MOBIDB_LITE); mobidb-lite (MOBIDB_LITE); PTHR10900:SF77 (PANTHER); PTHR10900 (PANTHER); IPR000782 (PROSITE_PROFILES); IPR036378 (SUPERFAMILY)</t>
  </si>
  <si>
    <t>g1612</t>
  </si>
  <si>
    <t>g7362</t>
  </si>
  <si>
    <t>OG0000185</t>
  </si>
  <si>
    <t>PRW59560.1 FACT complex subunit SPT16-like [Chlorella sorokiniana]</t>
  </si>
  <si>
    <t>PRW59560.1</t>
  </si>
  <si>
    <t>IPR006671 (PFAM); G3DSA:1.10.472.10 (GENE3D); PTHR10026 (PANTHER); IPR036915 (SUPERFAMILY); IPR036915 (SUPERFAMILY)</t>
  </si>
  <si>
    <t>F:protein binding; C:endosome; C:Golgi apparatus; C:trans-Golgi network; C:cytosol; P:Golgi to endosome transport; C:membrane; C:integral component of membrane; C:trans-Golgi network transport vesicle</t>
  </si>
  <si>
    <t>F:GO:0005515; C:GO:0005768; C:GO:0005794; C:GO:0005802; C:GO:0005829; P:GO:0006895; C:GO:0016020; C:GO:0016021; C:GO:0030140</t>
  </si>
  <si>
    <t>CCT11_ARATH Putative cyclin-T1-1 OS=Arabidopsis thaliana OX=3702 GN=CYCT1-1 PE=3 SV=1</t>
  </si>
  <si>
    <t>Q9C8P7</t>
  </si>
  <si>
    <t>g5819</t>
  </si>
  <si>
    <t>OG0007863</t>
  </si>
  <si>
    <t>XP_005850120.1 hypothetical protein CHLNCDRAFT_142212 [Chlorella variabilis]&lt;&gt;EFN58018.1 hypothetical protein CHLNCDRAFT_142212 [Chlorella variabilis]</t>
  </si>
  <si>
    <t>XP_005850120.1</t>
  </si>
  <si>
    <t>Q9FYF9</t>
  </si>
  <si>
    <t>IPR002893 (PFAM); G3DSA:3.30.60.180 (GENE3D); mobidb-lite (MOBIDB_LITE); IPR002893 (PROSITE_PROFILES); SSF144232 (SUPERFAMILY)</t>
  </si>
  <si>
    <t>FB76_ARATH F-box protein At1g67340 OS=Arabidopsis thaliana OX=3702 GN=At1g67340 PE=1 SV=1</t>
  </si>
  <si>
    <t>g1750</t>
  </si>
  <si>
    <t>OG0008200</t>
  </si>
  <si>
    <t>PSC76413.1 hypothetical protein C2E20_0666 isoform B [Micractinium conductrix]</t>
  </si>
  <si>
    <t>PSC76413.1</t>
  </si>
  <si>
    <t>Q93Z29</t>
  </si>
  <si>
    <t>P:malate transport</t>
  </si>
  <si>
    <t>P:GO:0015743</t>
  </si>
  <si>
    <t>IPR020966 (PFAM); mobidb-lite (MOBIDB_LITE); mobidb-lite (MOBIDB_LITE); mobidb-lite (MOBIDB_LITE); PTHR31086 (PANTHER)</t>
  </si>
  <si>
    <t>ALMT5_ARATH Aluminum-activated malate transporter 5 OS=Arabidopsis thaliana OX=3702 GN=ALMT5 PE=1 SV=1</t>
  </si>
  <si>
    <t>g9810</t>
  </si>
  <si>
    <t>OG0007903</t>
  </si>
  <si>
    <t>XP_005846893.1 hypothetical protein CHLNCDRAFT_52745 [Chlorella variabilis]&lt;&gt;EFN54791.1 hypothetical protein CHLNCDRAFT_52745 [Chlorella variabilis]</t>
  </si>
  <si>
    <t>XP_005846893.1</t>
  </si>
  <si>
    <t>F:RNA binding; P:RNA processing; F:RNA methyltransferase activity</t>
  </si>
  <si>
    <t>F:GO:0003723; P:GO:0006396; F:GO:0008173</t>
  </si>
  <si>
    <t>IPR029026 (G3DSA:3.40.1280.GENE3D); IPR001537 (PFAM); mobidb-lite (MOBIDB_LITE); mobidb-lite (MOBIDB_LITE); IPR004384 (PANTHER); PTHR42786:SF4 (PANTHER); IPR029028 (SUPERFAMILY)</t>
  </si>
  <si>
    <t>TRMJ_METJA tRNA (cytidine-2'-O-)-methyltransferase TrmJ OS=Methanocaldococcus jannaschii (strain ATCC 43067 / DSM 2661 / JAL-1 / JCM 10045 / NBRC 100440) OX=243232 GN=trmJ PE=3 SV=1</t>
  </si>
  <si>
    <t>Q58871</t>
  </si>
  <si>
    <t>g2331</t>
  </si>
  <si>
    <t>OG0007795</t>
  </si>
  <si>
    <t>XP_005843001.1 hypothetical protein CHLNCDRAFT_141726 [Chlorella variabilis]&lt;&gt;EFN50899.1 hypothetical protein CHLNCDRAFT_141726 [Chlorella variabilis]</t>
  </si>
  <si>
    <t>XP_005843001.1</t>
  </si>
  <si>
    <t>F:serine-type endopeptidase activity; P:proteolysis</t>
  </si>
  <si>
    <t>F:GO:0004252; P:GO:0006508</t>
  </si>
  <si>
    <t>IPR001314 (PRINTS); IPR001254 (SMART); G3DSA:2.40.10.10 (GENE3D); G3DSA:2.40.10.10 (GENE3D); IPR001254 (PFAM); mobidb-lite (MOBIDB_LITE); PTHR24260 (PANTHER); IPR001254 (PROSITE_PROFILES); IPR009003 (SUPERFAMILY)</t>
  </si>
  <si>
    <t>C:membrane; C:integral component of membrane; P:viral process; C:virion; C:viral envelope; P:virion attachment to host cell; P:fusion of virus membrane with host plasma membrane; C:host cell plasma membrane; C:host cell membrane; P:fusion of virus membrane with host endosome membrane; P:membrane fusion involved in viral entry into host cell; P:viral entry into host cell; F:host cell surface receptor binding; C:virion membrane</t>
  </si>
  <si>
    <t>C:GO:0016020; C:GO:0016021; P:GO:0016032; C:GO:0019012; C:GO:0019031; P:GO:0019062; P:GO:0019064; C:GO:0020002; C:GO:0033644; P:GO:0039654; P:GO:0039663; P:GO:0046718; F:GO:0046789; C:GO:0055036</t>
  </si>
  <si>
    <t>ESTA_CANLF Arginine esterase OS=Canis lupus familiaris OX=9615 PE=1 SV=1</t>
  </si>
  <si>
    <t>P09582</t>
  </si>
  <si>
    <t>g1348</t>
  </si>
  <si>
    <t>OG0000616</t>
  </si>
  <si>
    <t>XP_005643002.1 hypothetical protein COCSUDRAFT_45262 [Coccomyxa subellipsoidea C-169]&lt;&gt;EIE18458.1 hypothetical protein COCSUDRAFT_45262 [Coccomyxa subellipsoidea C-169]</t>
  </si>
  <si>
    <t>XP_005643002.1</t>
  </si>
  <si>
    <t>IPR000182 (PFAM); G3DSA:3.40.630.30 (GENE3D); PTHR42791:SF1 (PANTHER); PTHR42791 (PANTHER); IPR000182 (PROSITE_PROFILES); cd04301 (CDD); IPR016181 (SUPERFAMILY)</t>
  </si>
  <si>
    <t>PUAC_STRAD Puromycin N-acetyltransferase OS=Streptomyces alboniger OX=132473 GN=pac PE=4 SV=2</t>
  </si>
  <si>
    <t>P13249</t>
  </si>
  <si>
    <t>g2123</t>
  </si>
  <si>
    <t>OG0008583</t>
  </si>
  <si>
    <t>XP_005846985.1 hypothetical protein CHLNCDRAFT_134987 [Chlorella variabilis]&lt;&gt;EFN54883.1 hypothetical protein CHLNCDRAFT_134987 [Chlorella variabilis]</t>
  </si>
  <si>
    <t>XP_005846985.1</t>
  </si>
  <si>
    <t>F:nucleic acid binding; P:nucleobase-containing compound metabolic process; F:3'-5' exonuclease activity</t>
  </si>
  <si>
    <t>F:GO:0003676; P:GO:0006139; F:GO:0008408</t>
  </si>
  <si>
    <t>IPR002562 (PFAM); mobidb-lite (MOBIDB_LITE); mobidb-lite (MOBIDB_LITE); mobidb-lite (MOBIDB_LITE); mobidb-lite (MOBIDB_LITE); PTHR13620 (PANTHER); PTHR13620:SF45 (PANTHER); PTHR13620:SF45 (PANTHER); PTHR13620 (PANTHER); IPR012337 (SUPERFAMILY)</t>
  </si>
  <si>
    <t>WRN_MOUSE Werner syndrome ATP-dependent helicase homolog OS=Mus musculus OX=10090 GN=Wrn PE=1 SV=3</t>
  </si>
  <si>
    <t>O09053</t>
  </si>
  <si>
    <t>g2111</t>
  </si>
  <si>
    <t>OG0007778</t>
  </si>
  <si>
    <t>PRW60360.1 cysteine-rich surface [Chlorella sorokiniana]</t>
  </si>
  <si>
    <t>PRW60360.1</t>
  </si>
  <si>
    <t>Coil (COILS); Coil (COILS); Coil (COILS); SSF57997 (SUPERFAMILY)</t>
  </si>
  <si>
    <t>TPM1_BOVIN Tropomyosin alpha-1 chain OS=Bos taurus OX=9913 GN=TPM1 PE=2 SV=1</t>
  </si>
  <si>
    <t>Q5KR49</t>
  </si>
  <si>
    <t>g1783</t>
  </si>
  <si>
    <t>OG0008280</t>
  </si>
  <si>
    <t>XP_005843868.1 hypothetical protein CHLNCDRAFT_139713 [Chlorella variabilis]&lt;&gt;EFN51766.1 hypothetical protein CHLNCDRAFT_139713 [Chlorella variabilis]</t>
  </si>
  <si>
    <t>XP_005843868.1</t>
  </si>
  <si>
    <t>Q9C9Z5</t>
  </si>
  <si>
    <t>IPR017384 (PFAM)</t>
  </si>
  <si>
    <t>NDUA1_ARATH NADH dehydrogenase</t>
  </si>
  <si>
    <t>g5539</t>
  </si>
  <si>
    <t>OG0008226</t>
  </si>
  <si>
    <t>PRW57052.1 NAD(P)-binding Rossmann-fold superfamily [Chlorella sorokiniana]</t>
  </si>
  <si>
    <t>PRW57052.1</t>
  </si>
  <si>
    <t>F4JRN8</t>
  </si>
  <si>
    <t>P:mitochondrial respiratory chain complex I assembly</t>
  </si>
  <si>
    <t>P:GO:0032981</t>
  </si>
  <si>
    <t>G3DSA:3.40.50.720 (GENE3D); IPR016040 (PFAM); G3DSA:2.60.120.430 (GENE3D); IPR013857 (PFAM); G3DSA:3.40.50.720 (GENE3D); mobidb-lite (MOBIDB_LITE); mobidb-lite (MOBIDB_LITE); IPR039131 (PANTHER); PTHR13194:SF19 (PANTHER); IPR036291 (SUPERFAMILY); IPR008979 (SUPERFAMILY)</t>
  </si>
  <si>
    <t>CIA30_ARATH Probable complex I intermediate-associated protein 30 OS=Arabidopsis thaliana OX=3702 GN=At1g17350 PE=1 SV=2</t>
  </si>
  <si>
    <t>Q9LQI7</t>
  </si>
  <si>
    <t>g3518</t>
  </si>
  <si>
    <t>OG0007810</t>
  </si>
  <si>
    <t>XP_007862631.1 nucleotide-diphospho-sugar transferase [Gloeophyllum trabeum ATCC 11539]&lt;&gt;EPQ59720.1 nucleotide-diphospho-sugar transferase [Gloeophyllum trabeum ATCC 11539]</t>
  </si>
  <si>
    <t>XP_007862631.1</t>
  </si>
  <si>
    <t>F:transferase activity, transferring glycosyl groups</t>
  </si>
  <si>
    <t>F:GO:0016757</t>
  </si>
  <si>
    <t>IPR029044 (G3DSA:3.90.550.GENE3D); IPR002495 (PFAM); IPR029044 (SUPERFAMILY)</t>
  </si>
  <si>
    <t>GSPA_BACSU General stress protein A OS=Bacillus subtilis (strain 168) OX=224308 GN=gspA PE=1 SV=2</t>
  </si>
  <si>
    <t>P25148</t>
  </si>
  <si>
    <t>g3426</t>
  </si>
  <si>
    <t>OG0008023</t>
  </si>
  <si>
    <t>XP_005845070.1 hypothetical protein CHLNCDRAFT_137366 [Chlorella variabilis]&lt;&gt;EFN52968.1 hypothetical protein CHLNCDRAFT_137366 [Chlorella variabilis]</t>
  </si>
  <si>
    <t>XP_005845070.1</t>
  </si>
  <si>
    <t>Q0WN54</t>
  </si>
  <si>
    <t>Coil (COILS); IPR001623 (PRINTS); IPR001623 (SMART); IPR036869 (G3DSA:1.10.287.GENE3D); IPR001623 (PFAM); mobidb-lite (MOBIDB_LITE); mobidb-lite (MOBIDB_LITE); PTHR43096:SF41 (PANTHER); PTHR43096 (PANTHER); IPR001623 (PROSITE_PROFILES); IPR001623 (CDD); IPR036869 (SUPERFAMILY)</t>
  </si>
  <si>
    <t>DNAJ_MICAN Chaperone protein DnaJ OS=Microcystis aeruginosa (strain NIES-843) OX=449447 GN=dnaJ PE=3 SV=1</t>
  </si>
  <si>
    <t>B0JW23</t>
  </si>
  <si>
    <t>g313</t>
  </si>
  <si>
    <t>OG0008138</t>
  </si>
  <si>
    <t>PSC70886.1 small GTP-binding [Micractinium conductrix]</t>
  </si>
  <si>
    <t>PSC70886.1</t>
  </si>
  <si>
    <t>Q9T033</t>
  </si>
  <si>
    <t>Coil (COILS); IPR003591 (SMART); IPR032675 (G3DSA:3.80.10.GENE3D); IPR032675 (G3DSA:3.80.10.GENE3D); mobidb-lite (MOBIDB_LITE); mobidb-lite (MOBIDB_LITE); PTHR45752 (PANTHER); IPR001810 (PROSITE_PROFILES); SSF52058 (SUPERFAMILY); IPR036047 (SUPERFAMILY)</t>
  </si>
  <si>
    <t>INLA_LISM4 Internalin A OS=Listeria monocytogenes serotype 1/2a (strain 10403S) OX=393133 GN=inlA PE=3 SV=1</t>
  </si>
  <si>
    <t>G2K3G6</t>
  </si>
  <si>
    <t>g10039</t>
  </si>
  <si>
    <t>OG0007941</t>
  </si>
  <si>
    <t>PRW56323.1 sulfotransferase [Chlorella sorokiniana]</t>
  </si>
  <si>
    <t>PRW56323.1</t>
  </si>
  <si>
    <t>F:sulfotransferase activity</t>
  </si>
  <si>
    <t>F:GO:0008146</t>
  </si>
  <si>
    <t>PF13469 (PFAM); G3DSA:3.40.50.300 (GENE3D); PTHR10605:SF56 (PANTHER); IPR037359 (PANTHER); IPR027417 (SUPERFAMILY)</t>
  </si>
  <si>
    <t>HS3S6_HUMAN Heparan sulfate glucosamine 3-O-sulfotransferase 6 OS=Homo sapiens OX=9606 GN=HS3ST6 PE=1 SV=2</t>
  </si>
  <si>
    <t>Q96QI5</t>
  </si>
  <si>
    <t>g2666</t>
  </si>
  <si>
    <t>OG0003938</t>
  </si>
  <si>
    <t>RMF01243.1 hypothetical protein D6773_10345 [Alphaproteobacteria bacterium]</t>
  </si>
  <si>
    <t>RMF01243.1</t>
  </si>
  <si>
    <t>Q9LNN7</t>
  </si>
  <si>
    <t>IPR006969 (PFAM); PTHR33227:SF6 (PANTHER); PTHR33227:SF6 (PANTHER); IPR006969 (PANTHER)</t>
  </si>
  <si>
    <t>F:nucleic acid binding; P:nucleobase-containing compound metabolic process; F:zinc ion binding</t>
  </si>
  <si>
    <t>F:GO:0003676; P:GO:0006139; F:GO:0008270</t>
  </si>
  <si>
    <t>GRI_ARATH Protein GRIM REAPER OS=Arabidopsis thaliana OX=3702 GN=GRI PE=1 SV=1</t>
  </si>
  <si>
    <t>g5463</t>
  </si>
  <si>
    <t>OG0000089</t>
  </si>
  <si>
    <t>PSC73343.1 hypothetical protein C2E20_3503 [Micractinium conductrix]</t>
  </si>
  <si>
    <t>PSC73343.1</t>
  </si>
  <si>
    <t>Coil (COILS); Coil (COILS); Coil (COILS); Coil (COILS); Coil (COILS); IPR021656 (PFAM); IPR035892 (G3DSA:2.60.40.GENE3D); mobidb-lite (MOBIDB_LITE); mobidb-lite (MOBIDB_LITE); mobidb-lite (MOBIDB_LITE); mobidb-lite (MOBIDB_LITE); mobidb-lite (MOBIDB_LITE); mobidb-lite (MOBIDB_LITE); PTHR14240:SF1 (PANTHER); IPR031139 (PANTHER); SSF49562 (SUPERFAMILY)</t>
  </si>
  <si>
    <t>RPGR1_MOUSE X-linked retinitis pigmentosa GTPase regulator-interacting protein 1 OS=Mus musculus OX=10090 GN=Rpgrip1 PE=1 SV=1</t>
  </si>
  <si>
    <t>Q9EPQ2</t>
  </si>
  <si>
    <t>g4265</t>
  </si>
  <si>
    <t>OG0007848</t>
  </si>
  <si>
    <t>XP_005849843.1 hypothetical protein CHLNCDRAFT_143005 [Chlorella variabilis]&lt;&gt;EFN57741.1 hypothetical protein CHLNCDRAFT_143005 [Chlorella variabilis]</t>
  </si>
  <si>
    <t>XP_005849843.1</t>
  </si>
  <si>
    <t>F4KDA6</t>
  </si>
  <si>
    <t>mobidb-lite (MOBIDB_LITE); IPR038789 (PANTHER)</t>
  </si>
  <si>
    <t>LPA2_ARATH Protein LOW PSII ACCUMULATION 2, chloroplastic OS=Arabidopsis thaliana OX=3702 GN=LPA2 PE=1 SV=1</t>
  </si>
  <si>
    <t>g9357</t>
  </si>
  <si>
    <t>OG0008348</t>
  </si>
  <si>
    <t>PRW39367.1 senescence-associated nodulin [Chlorella sorokiniana]</t>
  </si>
  <si>
    <t>PRW39367.1</t>
  </si>
  <si>
    <t>Q9ZR02</t>
  </si>
  <si>
    <t>F:calcium ion binding</t>
  </si>
  <si>
    <t>F:GO:0005509</t>
  </si>
  <si>
    <t>IPR002048 (SMART); IPR008907 (PFAM); G3DSA:1.10.238.10 (GENE3D); IPR002048 (PFAM); G3DSA:1.10.238.10 (GENE3D); mobidb-lite (MOBIDB_LITE); mobidb-lite (MOBIDB_LITE); mobidb-lite (MOBIDB_LITE); IPR008907 (PANTHER); IPR018247 (PROSITE_PATTERNS); IPR002048 (PROSITE_PROFILES); IPR002048 (PROSITE_PROFILES); IPR002048 (CDD); IPR011992 (SUPERFAMILY); IPR011992 (SUPERFAMILY)</t>
  </si>
  <si>
    <t>TPPP2_HUMAN Tubulin polymerization-promoting protein family member 2 OS=Homo sapiens OX=9606 GN=TPPP2 PE=1 SV=2</t>
  </si>
  <si>
    <t>P59282</t>
  </si>
  <si>
    <t>g1111</t>
  </si>
  <si>
    <t>OG0008202</t>
  </si>
  <si>
    <t>PRW32631.1 ADP-ribosyl glycohydrolase [Chlorella sorokiniana]</t>
  </si>
  <si>
    <t>PRW32631.1</t>
  </si>
  <si>
    <t>IPR036705 (G3DSA:1.10.4080.GENE3D); IPR005502 (PFAM); mobidb-lite (MOBIDB_LITE); PTHR16222 (PANTHER); PTHR16222:SF28 (PANTHER); IPR036705 (SUPERFAMILY)</t>
  </si>
  <si>
    <t>DRAG_RHORU ADP-ribosyl-</t>
  </si>
  <si>
    <t>P14300</t>
  </si>
  <si>
    <t>g2139</t>
  </si>
  <si>
    <t>OG0008507</t>
  </si>
  <si>
    <t>XP_005843098.1 hypothetical protein CHLNCDRAFT_141510 [Chlorella variabilis]&lt;&gt;EFN50996.1 hypothetical protein CHLNCDRAFT_141510 [Chlorella variabilis]</t>
  </si>
  <si>
    <t>XP_005843098.1</t>
  </si>
  <si>
    <t>Q94A51</t>
  </si>
  <si>
    <t>F:ubiquitin-protein transferase activity; P:protein ubiquitination</t>
  </si>
  <si>
    <t>F:GO:0004842; P:GO:0016567</t>
  </si>
  <si>
    <t>Coil (COILS); IPR003613 (SMART); IPR013083 (G3DSA:3.30.40.GENE3D); IPR003613 (PFAM); mobidb-lite (MOBIDB_LITE); mobidb-lite (MOBIDB_LITE); mobidb-lite (MOBIDB_LITE); PTHR46573 (PANTHER); IPR003613 (PROSITE_PROFILES); SSF57850 (SUPERFAMILY)</t>
  </si>
  <si>
    <t>WSDU1_DANRE WD repeat, SAM and U-box domain-containing protein 1 OS=Danio rerio OX=7955 GN=wdsub1 PE=2 SV=1</t>
  </si>
  <si>
    <t>A0AUS0</t>
  </si>
  <si>
    <t>g4537</t>
  </si>
  <si>
    <t>OG0000066</t>
  </si>
  <si>
    <t>XP_005850291.1 hypothetical protein CHLNCDRAFT_20514 [Chlorella variabilis]&lt;&gt;EFN58189.1 hypothetical protein CHLNCDRAFT_20514 [Chlorella variabilis]</t>
  </si>
  <si>
    <t>XP_005850291.1</t>
  </si>
  <si>
    <t>Q8GWM1</t>
  </si>
  <si>
    <t>IPR018793 (PFAM); IPR018793 (PANTHER)</t>
  </si>
  <si>
    <t>COA5_BOVIN Cytochrome c oxidase assembly factor 5 OS=Bos taurus OX=9913 GN=COA5 PE=3 SV=1</t>
  </si>
  <si>
    <t>Q3ZCK8</t>
  </si>
  <si>
    <t>g5027</t>
  </si>
  <si>
    <t>OG0008047</t>
  </si>
  <si>
    <t>Q9SGT2</t>
  </si>
  <si>
    <t>F:ubiquitin-protein transferase activity; F:protein binding; P:protein ubiquitination</t>
  </si>
  <si>
    <t>F:GO:0004842; F:GO:0005515; P:GO:0016567</t>
  </si>
  <si>
    <t>Coil (COILS); IPR003613 (SMART); IPR002110 (SMART); G3DSA:1.25.40.960 (GENE3D); IPR002110 (PFAM); IPR003613 (PFAM); IPR013083 (G3DSA:3.30.40.GENE3D); mobidb-lite (MOBIDB_LITE); mobidb-lite (MOBIDB_LITE); mobidb-lite (MOBIDB_LITE); PTHR46573 (PANTHER); IPR002110 (PROSITE_PROFILES); IPR003613 (PROSITE_PROFILES); IPR020683 (PROSITE_PROFILES); IPR020683 (CDD); IPR036770 (SUPERFAMILY); SSF57850 (SUPERFAMILY)</t>
  </si>
  <si>
    <t>g4503</t>
  </si>
  <si>
    <t>XP_005842986.1 hypothetical protein CHLNCDRAFT_59382 [Chlorella variabilis]&lt;&gt;EFN50884.1 hypothetical protein CHLNCDRAFT_59382 [Chlorella variabilis]</t>
  </si>
  <si>
    <t>XP_005842986.1</t>
  </si>
  <si>
    <t>Q9FK43</t>
  </si>
  <si>
    <t>F:channel activity; C:membrane; P:transmembrane transport</t>
  </si>
  <si>
    <t>F:GO:0015267; C:GO:0016020; P:GO:0055085</t>
  </si>
  <si>
    <t>IPR000425 (PFAM); IPR023271 (G3DSA:1.20.1080.GENE3D); PTHR46739:SF3 (PANTHER); PTHR46739 (PANTHER); IPR023271 (SUPERFAMILY)</t>
  </si>
  <si>
    <t>SIP11_ORYSJ Aquaporin SIP1-1 OS=Oryza sativa subsp. japonica OX=39947 GN=SIP1-1 PE=2 SV=2</t>
  </si>
  <si>
    <t>Q5VR89</t>
  </si>
  <si>
    <t>g10049</t>
  </si>
  <si>
    <t>OG0007950</t>
  </si>
  <si>
    <t>PSC71510.1 sulfotransferase [Micractinium conductrix]</t>
  </si>
  <si>
    <t>PSC71510.1</t>
  </si>
  <si>
    <t>G3DSA:3.40.50.300 (GENE3D); PF13469 (PFAM); IPR037359 (PANTHER); IPR027417 (SUPERFAMILY)</t>
  </si>
  <si>
    <t>KIL1_DICDI Membrane-associated sulfotransferase kil1 OS=Dictyostelium discoideum OX=44689 GN=kil1 PE=3 SV=1</t>
  </si>
  <si>
    <t>Q55GK8</t>
  </si>
  <si>
    <t>g2662</t>
  </si>
  <si>
    <t>Coil (COILS); IPR002110 (PRINTS); IPR002110 (SMART); IPR003613 (SMART); IPR013083 (G3DSA:3.30.40.GENE3D); IPR003613 (PFAM); IPR036770 (G3DSA:1.25.40.GENE3D); IPR020683 (PFAM); mobidb-lite (MOBIDB_LITE); mobidb-lite (MOBIDB_LITE); mobidb-lite (MOBIDB_LITE); mobidb-lite (MOBIDB_LITE); PTHR24124 (PANTHER); IPR003613 (PROSITE_PROFILES); IPR002110 (PROSITE_PROFILES); IPR020683 (PROSITE_PROFILES); IPR002110 (PROSITE_PROFILES); IPR002110 (PROSITE_PROFILES); IPR020683 (CDD); IPR036770 (SUPERFAMILY); SSF57850 (SUPERFAMILY)</t>
  </si>
  <si>
    <t>CTTB2_DASNO Cortactin-binding protein 2 OS=Dasypus novemcinctus OX=9361 GN=CTTNBP2 PE=3 SV=1</t>
  </si>
  <si>
    <t>Q07E41</t>
  </si>
  <si>
    <t>g4520</t>
  </si>
  <si>
    <t>IPR003613 (SMART); IPR003613 (PFAM); IPR013083 (G3DSA:3.30.40.GENE3D); mobidb-lite (MOBIDB_LITE); mobidb-lite (MOBIDB_LITE); PTHR46573 (PANTHER); IPR003613 (PROSITE_PROFILES); SSF57850 (SUPERFAMILY)</t>
  </si>
  <si>
    <t>g4518</t>
  </si>
  <si>
    <t>PSC76191.1 putative hydrolase -like isoform A [Micractinium conductrix]</t>
  </si>
  <si>
    <t>PSC76191.1</t>
  </si>
  <si>
    <t>F4KBJ3</t>
  </si>
  <si>
    <t>F:catalytic activity</t>
  </si>
  <si>
    <t>F:GO:0003824</t>
  </si>
  <si>
    <t>IPR000073 (PRINTS); IPR000639 (PRINTS); IPR000073 (PFAM); IPR029058 (G3DSA:3.40.50.GENE3D); PTHR46438 (PANTHER); PTHR46438:SF7 (PANTHER); IPR029058 (SUPERFAMILY)</t>
  </si>
  <si>
    <t>PPH_ARATH Pheophytinase, chloroplastic OS=Arabidopsis thaliana OX=3702 GN=PPH PE=1 SV=1</t>
  </si>
  <si>
    <t>Q9FFZ1</t>
  </si>
  <si>
    <t>g3542</t>
  </si>
  <si>
    <t>OG0007812</t>
  </si>
  <si>
    <t>PSC73999.1 glutamine-fructose-6-phosphate aminotransferase [isomerizing] 2 [Micractinium conductrix]</t>
  </si>
  <si>
    <t>PSC73999.1</t>
  </si>
  <si>
    <t>Q9CAG1</t>
  </si>
  <si>
    <t>F:protein kinase activity; F:ATP binding; P:protein phosphorylation</t>
  </si>
  <si>
    <t>F:GO:0004672; F:GO:0005524; P:GO:0006468</t>
  </si>
  <si>
    <t>IPR000719 (SMART); G3DSA:1.10.510.10 (GENE3D); IPR000719 (PFAM); mobidb-lite (MOBIDB_LITE); mobidb-lite (MOBIDB_LITE); mobidb-lite (MOBIDB_LITE); mobidb-lite (MOBIDB_LITE); mobidb-lite (MOBIDB_LITE); mobidb-lite (MOBIDB_LITE); mobidb-lite (MOBIDB_LITE); PTHR44167 (PANTHER); IPR000719 (PROSITE_PROFILES); IPR011009 (SUPERFAMILY)</t>
  </si>
  <si>
    <t>MKNK2_HUMAN MAP kinase-interacting serine/threonine-protein kinase 2 OS=Homo sapiens OX=9606 GN=MKNK2 PE=1 SV=3</t>
  </si>
  <si>
    <t>Q9HBH9</t>
  </si>
  <si>
    <t>g1273</t>
  </si>
  <si>
    <t>OG0007853</t>
  </si>
  <si>
    <t>PSC76073.1 ubiquitin-conjugating enzyme family [Micractinium conductrix]</t>
  </si>
  <si>
    <t>PSC76073.1</t>
  </si>
  <si>
    <t>F:NAD+ ADP-ribosyltransferase activity</t>
  </si>
  <si>
    <t>F:GO:0003950</t>
  </si>
  <si>
    <t>Coil (COILS); IPR015940 (SMART); G3DSA:1.10.8.10 (GENE3D); IPR000608 (PFAM); IPR016135 (G3DSA:3.10.110.GENE3D); IPR012317 (PFAM); mobidb-lite (MOBIDB_LITE); mobidb-lite (MOBIDB_LITE); mobidb-lite (MOBIDB_LITE); mobidb-lite (MOBIDB_LITE); PTHR45740:SF2 (PANTHER); PTHR45740 (PANTHER); IPR015940 (PROSITE_PROFILES); IPR012317 (PROSITE_PROFILES); IPR000608 (PROSITE_PROFILES); SSF56399 (SUPERFAMILY); IPR016135 (SUPERFAMILY)</t>
  </si>
  <si>
    <t>PAR11_HUMAN Protein mono-ADP-ribosyltransferase PARP11 OS=Homo sapiens OX=9606 GN=PARP11 PE=1 SV=2</t>
  </si>
  <si>
    <t>Q9NR21</t>
  </si>
  <si>
    <t>g5847</t>
  </si>
  <si>
    <t>OG0008243</t>
  </si>
  <si>
    <t>PSC74426.1 DNA repair rad18 [Micractinium conductrix]</t>
  </si>
  <si>
    <t>PSC74426.1</t>
  </si>
  <si>
    <t>F:DNA binding; F:single-stranded DNA binding; P:DNA repair; P:postreplication repair; P:protein monoubiquitination; F:metal ion binding; F:ubiquitin protein ligase activity</t>
  </si>
  <si>
    <t>F:GO:0003677; F:GO:0003697; P:GO:0006281; P:GO:0006301; P:GO:0006513; F:GO:0046872; F:GO:0061630</t>
  </si>
  <si>
    <t>IPR006642 (SMART); IPR001841 (SMART); IPR018957 (PFAM); IPR013083 (G3DSA:3.30.40.GENE3D); mobidb-lite (MOBIDB_LITE); mobidb-lite (MOBIDB_LITE); mobidb-lite (MOBIDB_LITE); mobidb-lite (MOBIDB_LITE); mobidb-lite (MOBIDB_LITE); IPR039577 (PANTHER); PTHR14134:SF2 (PANTHER); IPR017907 (PROSITE_PATTERNS); IPR001841 (PROSITE_PROFILES); IPR003034 (PROSITE_PROFILES); SSF57850 (SUPERFAMILY)</t>
  </si>
  <si>
    <t>RAD18_SCHPO Postreplication repair E3 ubiquitin-protein ligase rad18 OS=Schizosaccharomyces pombe (strain 972 / ATCC 24843) OX=284812 GN=rhp18 PE=3 SV=1</t>
  </si>
  <si>
    <t>O74747</t>
  </si>
  <si>
    <t>g5476</t>
  </si>
  <si>
    <t>OG0007881</t>
  </si>
  <si>
    <t>PRW05862.1 TSL-kinase interacting 1-like isoform X1 [Chlorella sorokiniana]</t>
  </si>
  <si>
    <t>PRW05862.1</t>
  </si>
  <si>
    <t>Q8LJT8</t>
  </si>
  <si>
    <t>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PTHR21677 (PANTHER)</t>
  </si>
  <si>
    <t>TKI1_ARATH TSL-kinase interacting protein 1 OS=Arabidopsis thaliana OX=3702 GN=TKI1 PE=1 SV=2</t>
  </si>
  <si>
    <t>g8460</t>
  </si>
  <si>
    <t>OG0008598</t>
  </si>
  <si>
    <t>PRW58439.1 cytochrome b5 [Chlorella sorokiniana]</t>
  </si>
  <si>
    <t>PRW58439.1</t>
  </si>
  <si>
    <t>P11035</t>
  </si>
  <si>
    <t>IPR001199 (SMART); IPR001199 (PFAM); IPR036400 (G3DSA:3.10.120.GENE3D); PTHR19359:SF96 (PANTHER); PTHR19359 (PANTHER); IPR001199 (PROSITE_PROFILES); IPR036400 (SUPERFAMILY)</t>
  </si>
  <si>
    <t>NIA2_SOYBN Inducible nitrate reductase</t>
  </si>
  <si>
    <t>P39870</t>
  </si>
  <si>
    <t>g4283</t>
  </si>
  <si>
    <t>OG0008438</t>
  </si>
  <si>
    <t>PSC72066.1 cytochrome c oxidase copper chaperone [Micractinium conductrix]</t>
  </si>
  <si>
    <t>PSC72066.1</t>
  </si>
  <si>
    <t>Q9LJQ9</t>
  </si>
  <si>
    <t>F:copper ion binding; C:mitochondrial intermembrane space; P:copper ion transport; F:copper chaperone activity</t>
  </si>
  <si>
    <t>F:GO:0005507; C:GO:0005758; P:GO:0006825; F:GO:0016531</t>
  </si>
  <si>
    <t>G3DSA:1.10.287.1130 (GENE3D); IPR007745 (PFAM); IPR007745 (PANTHER); PTHR16719:SF5 (PANTHER); IPR007745 (PRODOM); PS51808 (PROSITE_PROFILES); IPR009069 (SUPERFAMILY)</t>
  </si>
  <si>
    <t>COX17_DICDI Cytochrome c oxidase copper chaperone OS=Dictyostelium discoideum OX=44689 GN=cox17 PE=3 SV=1</t>
  </si>
  <si>
    <t>Q54ID0</t>
  </si>
  <si>
    <t>g2369</t>
  </si>
  <si>
    <t>OG0007799</t>
  </si>
  <si>
    <t>PSC73964.1 peptidase M50 [Micractinium conductrix]</t>
  </si>
  <si>
    <t>PSC73964.1</t>
  </si>
  <si>
    <t>PTHR39188 (PANTHER)</t>
  </si>
  <si>
    <t>Y392_METJA Zinc metalloprotease MJ0392 OS=Methanocaldococcus jannaschii (strain ATCC 43067 / DSM 2661 / JAL-1 / JCM 10045 / NBRC 100440) OX=243232 GN=MJ0392 PE=1 SV=1</t>
  </si>
  <si>
    <t>Q57837</t>
  </si>
  <si>
    <t>g5575</t>
  </si>
  <si>
    <t>OG0008315</t>
  </si>
  <si>
    <t>XP_005846386.1 hypothetical protein CHLNCDRAFT_59714 [Chlorella variabilis]&lt;&gt;EFN54284.1 hypothetical protein CHLNCDRAFT_59714 [Chlorella variabilis]</t>
  </si>
  <si>
    <t>XP_005846386.1</t>
  </si>
  <si>
    <t>F4HT41</t>
  </si>
  <si>
    <t>IPR023395 (G3DSA:1.50.40.GENE3D); IPR018108 (PFAM); PTHR45678:SF9 (PANTHER); PTHR45678 (PANTHER); IPR018108 (PROSITE_PROFILES); IPR018108 (PROSITE_PROFILES); IPR023395 (SUPERFAMILY)</t>
  </si>
  <si>
    <t>F:transferase activity; F:transferase activity, transferring acyl groups; F:aminoglycoside 3-N-acetyltransferase activity; P:response to antibiotic</t>
  </si>
  <si>
    <t>F:GO:0016740; F:GO:0016746; F:GO:0046353; P:GO:0046677</t>
  </si>
  <si>
    <t>MCFX_DICDI Mitochondrial substrate carrier family protein X OS=Dictyostelium discoideum OX=44689 GN=mcfX PE=3 SV=1</t>
  </si>
  <si>
    <t>Q86AV5</t>
  </si>
  <si>
    <t>g8825</t>
  </si>
  <si>
    <t>OG0007867</t>
  </si>
  <si>
    <t>XP_005847662.1 hypothetical protein CHLNCDRAFT_134034 [Chlorella variabilis]&lt;&gt;EFN55560.1 hypothetical protein CHLNCDRAFT_134034 [Chlorella variabilis]</t>
  </si>
  <si>
    <t>XP_005847662.1</t>
  </si>
  <si>
    <t>Q6NLB1</t>
  </si>
  <si>
    <t>mobidb-lite (MOBIDB_LITE); PTHR31482:SF2 (PANTHER); PTHR31482 (PANTHER); IPR036047 (SUPERFAMILY)</t>
  </si>
  <si>
    <t>FB118_ARATH F-box protein At2g26850 OS=Arabidopsis thaliana OX=3702 GN=At2g26850 PE=2 SV=1</t>
  </si>
  <si>
    <t>g7310</t>
  </si>
  <si>
    <t>OG0008004</t>
  </si>
  <si>
    <t>Q93ZB1</t>
  </si>
  <si>
    <t>IPR005735 (TIGRFAM); IPR005735 (PFAM); mobidb-lite (MOBIDB_LITE); mobidb-lite (MOBIDB_LITE); PTHR31747:SF3 (PANTHER); IPR040319 (PANTHER)</t>
  </si>
  <si>
    <t>LSD1_ORYSJ Protein LSD1 OS=Oryza sativa subsp. japonica OX=39947 GN=LSD1 PE=2 SV=1</t>
  </si>
  <si>
    <t>Q0J7V9</t>
  </si>
  <si>
    <t>g1291</t>
  </si>
  <si>
    <t>OG0007854</t>
  </si>
  <si>
    <t>PRW45110.1 glycine oxidase isoform X1 isoform A [Chlorella sorokiniana]</t>
  </si>
  <si>
    <t>PRW45110.1</t>
  </si>
  <si>
    <t>Q9LV69</t>
  </si>
  <si>
    <t>F:oxidoreductase activity; P:oxidation-reduction process</t>
  </si>
  <si>
    <t>F:GO:0016491; P:GO:0055114</t>
  </si>
  <si>
    <t>IPR006076 (PFAM); G3DSA:3.30.9.10 (GENE3D); IPR036188 (G3DSA:3.50.50.GENE3D); PTHR13847 (PANTHER); SSF54373 (SUPERFAMILY); IPR036188 (SUPERFAMILY)</t>
  </si>
  <si>
    <t>YURR_BACSU Uncharacterized oxidoreductase YurR OS=Bacillus subtilis (strain 168) OX=224308 GN=yurR PE=3 SV=1</t>
  </si>
  <si>
    <t>O32159</t>
  </si>
  <si>
    <t>g8537</t>
  </si>
  <si>
    <t>OG0005817</t>
  </si>
  <si>
    <t>PRW32966.1 Major facilitator superfamily domain-containing 8 [Chlorella sorokiniana]</t>
  </si>
  <si>
    <t>PRW32966.1</t>
  </si>
  <si>
    <t>IPR000782 (SMART); IPR036378 (G3DSA:2.30.180.GENE3D); IPR000782 (PFAM); mobidb-lite (MOBIDB_LITE); mobidb-lite (MOBIDB_LITE); mobidb-lite (MOBIDB_LITE); PTHR10900:SF77 (PANTHER); PTHR10900 (PANTHER); IPR000782 (PROSITE_PROFILES); IPR036378 (SUPERFAMILY)</t>
  </si>
  <si>
    <t>Y1483_SYNY3 Uncharacterized protein sll1483 OS=Synechocystis sp. (strain PCC 6803 / Kazusa) OX=1111708 GN=sll1483 PE=3 SV=1</t>
  </si>
  <si>
    <t>P74615</t>
  </si>
  <si>
    <t>g8162</t>
  </si>
  <si>
    <t>OG0008036</t>
  </si>
  <si>
    <t>IPR001314 (PRINTS); IPR001254 (SMART); G3DSA:2.40.10.10 (GENE3D); IPR001254 (PFAM); PTHR24276 (PANTHER); IPR018114 (PROSITE_PATTERNS); IPR001254 (PROSITE_PROFILES); IPR001254 (CDD); IPR009003 (SUPERFAMILY)</t>
  </si>
  <si>
    <t>TRYB2_HUMAN Tryptase beta-2 OS=Homo sapiens OX=9606 GN=TPSB2 PE=1 SV=2</t>
  </si>
  <si>
    <t>P20231</t>
  </si>
  <si>
    <t>g10020</t>
  </si>
  <si>
    <t>PSC75706.1 PXMP2 4 family 4 [Micractinium conductrix]</t>
  </si>
  <si>
    <t>PSC75706.1</t>
  </si>
  <si>
    <t>Q9SJH9</t>
  </si>
  <si>
    <t>C:integral component of membrane</t>
  </si>
  <si>
    <t>C:GO:0016021</t>
  </si>
  <si>
    <t>IPR007248 (PFAM); mobidb-lite (MOBIDB_LITE); mobidb-lite (MOBIDB_LITE); PTHR11266:SF91 (PANTHER); IPR007248 (PANTHER)</t>
  </si>
  <si>
    <t>SYM1_CRYNJ Protein SYM1 OS=Cryptococcus neoformans var. neoformans serotype D (strain JEC21 / ATCC MYA-565) OX=214684 GN=SYM1 PE=3 SV=1</t>
  </si>
  <si>
    <t>P0CQ38</t>
  </si>
  <si>
    <t>g8574</t>
  </si>
  <si>
    <t>OG0008172</t>
  </si>
  <si>
    <t>PSC71100.1 putative DNA-3-methyladenine glycosylase 2 [Micractinium conductrix]</t>
  </si>
  <si>
    <t>PSC71100.1</t>
  </si>
  <si>
    <t>Q9SAR5</t>
  </si>
  <si>
    <t>Coil (COILS); Coil (COILS); IPR002110 (SMART); IPR003613 (SMART); IPR013083 (G3DSA:3.30.40.GENE3D); IPR036770 (G3DSA:1.25.40.GENE3D); IPR003613 (PFAM); IPR020683 (PFAM); IPR036770 (G3DSA:1.25.40.GENE3D); mobidb-lite (MOBIDB_LITE); mobidb-lite (MOBIDB_LITE); mobidb-lite (MOBIDB_LITE); mobidb-lite (MOBIDB_LITE); mobidb-lite (MOBIDB_LITE); PTHR24189 (PANTHER); IPR002110 (PROSITE_PROFILES); IPR002110 (PROSITE_PROFILES); IPR002110 (PROSITE_PROFILES); IPR020683 (PROSITE_PROFILES); IPR002110 (PROSITE_PROFILES); IPR003613 (PROSITE_PROFILES); IPR020683 (CDD); IPR020683 (CDD); SSF57850 (SUPERFAMILY); IPR036770 (SUPERFAMILY)</t>
  </si>
  <si>
    <t>SECG_DICDI Ankyrin repeat, PH and SEC7 domain containing protein secG OS=Dictyostelium discoideum OX=44689 GN=secG PE=2 SV=1</t>
  </si>
  <si>
    <t>Q54KA7</t>
  </si>
  <si>
    <t>g2494</t>
  </si>
  <si>
    <t>XP_005844045.1 hypothetical protein CHLNCDRAFT_139607 [Chlorella variabilis]&lt;&gt;EFN51943.1 hypothetical protein CHLNCDRAFT_139607 [Chlorella variabilis]</t>
  </si>
  <si>
    <t>XP_005844045.1</t>
  </si>
  <si>
    <t>IPR001254 (SMART); G3DSA:2.40.10.10 (GENE3D); IPR001254 (PFAM); PTHR24253 (PANTHER); IPR001254 (PROSITE_PROFILES); IPR009003 (SUPERFAMILY)</t>
  </si>
  <si>
    <t>PRS30_MOUSE Serine protease 30 OS=Mus musculus OX=10090 GN=Prss30 PE=2 SV=2</t>
  </si>
  <si>
    <t>Q9QYZ9</t>
  </si>
  <si>
    <t>g8278</t>
  </si>
  <si>
    <t>OG0008231</t>
  </si>
  <si>
    <t>PRW60649.1 alpha-amylase [Chlorella sorokiniana]</t>
  </si>
  <si>
    <t>PRW60649.1</t>
  </si>
  <si>
    <t>Q9FGK8</t>
  </si>
  <si>
    <t>Coil (COILS); G3DSA:1.25.40.1030 (GENE3D); IPR024298 (PFAM); IPR024340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PTHR13402 (PANTHER); PTHR13402 (PANTHER); PTHR13402:SF6 (PANTHER)</t>
  </si>
  <si>
    <t>SC16B_ARATH Protein transport protein SEC16B homolog OS=Arabidopsis thaliana OX=3702 GN=SEC16B PE=1 SV=1</t>
  </si>
  <si>
    <t>g6588</t>
  </si>
  <si>
    <t>OG0008265</t>
  </si>
  <si>
    <t>PSC73507.1 transcription initiation factor IIE subunit beta [Micractinium conductrix]</t>
  </si>
  <si>
    <t>PSC73507.1</t>
  </si>
  <si>
    <t>Q9SUP3</t>
  </si>
  <si>
    <t>C:transcription factor TFIIE complex; P:transcription initiation from RNA polymerase II promoter</t>
  </si>
  <si>
    <t>C:GO:0005673; P:GO:0006367</t>
  </si>
  <si>
    <t>IPR040501 (PFAM); mobidb-lite (MOBIDB_LITE); IPR016656 (PANTHER); IPR003166 (PROSITE_PROFILES)</t>
  </si>
  <si>
    <t>T2EB_DICDI General transcription factor IIE subunit 2 OS=Dictyostelium discoideum OX=44689 GN=gtf2e2 PE=3 SV=1</t>
  </si>
  <si>
    <t>Q54KJ8</t>
  </si>
  <si>
    <t>g6857</t>
  </si>
  <si>
    <t>OG0008580</t>
  </si>
  <si>
    <t>PRW57385.1 apicoplast ribosomal L33 [Chlorella sorokiniana]</t>
  </si>
  <si>
    <t>PRW57385.1</t>
  </si>
  <si>
    <t>P56796</t>
  </si>
  <si>
    <t>F:structural constituent of ribosome; C:ribosome; P:translation</t>
  </si>
  <si>
    <t>F:GO:0003735; C:GO:0005840; P:GO:0006412</t>
  </si>
  <si>
    <t>IPR001705 (TIGRFAM); IPR001705 (PFAM); IPR038584 (G3DSA:2.20.28.GENE3D); PTHR43168 (PANTHER); PTHR43168:SF2 (PANTHER); IPR001705 (HAMAP); IPR011332 (SUPERFAMILY)</t>
  </si>
  <si>
    <t>RL33_PROA2 50S ribosomal protein L33 OS=Prosthecochloris aestuarii (strain DSM 271 / SK 413) OX=290512 GN=rpmG PE=3 SV=1</t>
  </si>
  <si>
    <t>B4S8Y3</t>
  </si>
  <si>
    <t>g4482</t>
  </si>
  <si>
    <t>OG0007807</t>
  </si>
  <si>
    <t>XP_005847048.1 hypothetical protein CHLNCDRAFT_134697 [Chlorella variabilis]&lt;&gt;EFN54946.1 hypothetical protein CHLNCDRAFT_134697 [Chlorella variabilis]</t>
  </si>
  <si>
    <t>XP_005847048.1</t>
  </si>
  <si>
    <t>O82391</t>
  </si>
  <si>
    <t>F:thiol-dependent ubiquitin-specific protease activity; P:protein deubiquitination</t>
  </si>
  <si>
    <t>F:GO:0004843; P:GO:0016579</t>
  </si>
  <si>
    <t>PR01233 (PRINTS); IPR006155 (SMART); G3DSA:3.90.70.40 (GENE3D); IPR006155 (PFAM); IPR040053 (PANTHER); IPR006155 (PROSITE_PROFILES)</t>
  </si>
  <si>
    <t>F:RNA binding; F:structural constituent of ribosome; C:ribosome; P:translation</t>
  </si>
  <si>
    <t>F:GO:0003723; F:GO:0003735; C:GO:0005840; P:GO:0006412</t>
  </si>
  <si>
    <t>JOSL_ARATH Josephin-like protein OS=Arabidopsis thaliana OX=3702 GN=At2g29640 PE=2 SV=1</t>
  </si>
  <si>
    <t>g2376</t>
  </si>
  <si>
    <t>OG0007800</t>
  </si>
  <si>
    <t>IPR001314 (PRINTS); IPR001254 (SMART); G3DSA:2.40.10.10 (GENE3D); IPR001254 (PFAM); PTHR24276 (PANTHER); IPR018114 (PROSITE_PATTERNS); IPR018114 (PROSITE_PATTERNS); IPR001254 (PROSITE_PROFILES); IPR001254 (PROSITE_PROFILES); IPR001254 (CDD); IPR001254 (CDD); IPR009003 (SUPERFAMILY); IPR009003 (SUPERFAMILY)</t>
  </si>
  <si>
    <t>C:membrane; P:viral process; C:virion; C:viral envelope; P:virion attachment to host cell; P:membrane fusion involved in viral entry into host cell; P:viral entry into host cell; C:virion membrane</t>
  </si>
  <si>
    <t>C:GO:0016020; P:GO:0016032; C:GO:0019012; C:GO:0019031; P:GO:0019062; P:GO:0039663; P:GO:0046718; C:GO:0055036</t>
  </si>
  <si>
    <t>CFB_TACTR Clotting factor B OS=Tachypleus tridentatus OX=6853 PE=1 SV=1</t>
  </si>
  <si>
    <t>Q27081</t>
  </si>
  <si>
    <t>g10015</t>
  </si>
  <si>
    <t>A0A1P8B7H4</t>
  </si>
  <si>
    <t>IPR002347 (PRINTS); IPR002347 (PRINTS); IPR002347 (PFAM); G3DSA:3.40.50.720 (GENE3D); PTHR45458:SF1 (PANTHER); PTHR45458 (PANTHER); cd05325 (CDD); IPR036291 (SUPERFAMILY)</t>
  </si>
  <si>
    <t>F:malic enzyme activity; F:malate dehydrogenase (decarboxylating) (NAD+) activity; F:malate dehydrogenase (decarboxylating) (NADP+) activity; F:oxaloacetate decarboxylase activity; C:chloroplast; C:plastid; F:oxidoreductase activity; F:metal ion binding; F:NAD binding; P:oxidation-reduction process</t>
  </si>
  <si>
    <t>F:GO:0004470; F:GO:0004471; F:GO:0004473; F:GO:0008948; C:GO:0009507; C:GO:0009536; F:GO:0016491; F:GO:0046872; F:GO:0051287; P:GO:0055114</t>
  </si>
  <si>
    <t>FABG_SALTY 3-oxoacyl-</t>
  </si>
  <si>
    <t>P0A2C9</t>
  </si>
  <si>
    <t>g3825</t>
  </si>
  <si>
    <t>OG0007965</t>
  </si>
  <si>
    <t>XP_005851454.1 hypothetical protein CHLNCDRAFT_137800 [Chlorella variabilis]&lt;&gt;EFN59352.1 hypothetical protein CHLNCDRAFT_137800 [Chlorella variabilis]</t>
  </si>
  <si>
    <t>XP_005851454.1</t>
  </si>
  <si>
    <t>Q6NLB0</t>
  </si>
  <si>
    <t>G3DSA:1.20.1050.10 (GENE3D); G3DSA:3.40.30.10 (GENE3D); PF13410 (PFAM); IPR004045 (PFAM); IPR040079 (PANTHER); IPR004045 (PROSITE_PROFILES); IPR010987 (PROSITE_PROFILES); cd00299 (CDD); IPR036249 (SUPERFAMILY); IPR036282 (SUPERFAMILY)</t>
  </si>
  <si>
    <t>GSTL1_ARATH Glutathione S-transferase L1 OS=Arabidopsis thaliana OX=3702 GN=GSTL1 PE=2 SV=1</t>
  </si>
  <si>
    <t>g7834</t>
  </si>
  <si>
    <t>OG0007763</t>
  </si>
  <si>
    <t>PRW20945.1 flagellar associated [Chlorella sorokiniana]</t>
  </si>
  <si>
    <t>PRW20945.1</t>
  </si>
  <si>
    <t>Q9SH14</t>
  </si>
  <si>
    <t>G3DSA:3.10.20.90 (GENE3D); IPR039540 (PFAM); mobidb-lite (MOBIDB_LITE); IPR040015 (PANTHER); IPR029071 (SUPERFAMILY)</t>
  </si>
  <si>
    <t>MUB3_ORYSJ Membrane-anchored ubiquitin-fold protein 3 OS=Oryza sativa subsp. japonica OX=39947 GN=MUB3 PE=3 SV=1</t>
  </si>
  <si>
    <t>Q6Z8K4</t>
  </si>
  <si>
    <t>g1727</t>
  </si>
  <si>
    <t>OG0007746</t>
  </si>
  <si>
    <t>PRW44413.1 DNA replication licensing factor MCM3 [Chlorella sorokiniana]</t>
  </si>
  <si>
    <t>PRW44413.1</t>
  </si>
  <si>
    <t>Q93XW5</t>
  </si>
  <si>
    <t>IPR006652 (SMART); IPR015915 (G3DSA:2.120.10.GENE3D); PF13964 (PFAM); IPR006652 (PFAM); PTHR24412:SF425 (PANTHER); PTHR24412:SF425 (PANTHER); PTHR24412 (PANTHER); PTHR24412 (PANTHER); IPR015915 (SUPERFAMILY)</t>
  </si>
  <si>
    <t>TERF_ASPTN Kelch-like protein terF OS=Aspergillus terreus (strain NIH 2624 / FGSC A1156) OX=341663 GN=terF PE=1 SV=1</t>
  </si>
  <si>
    <t>Q0D1P4</t>
  </si>
  <si>
    <t>g2626</t>
  </si>
  <si>
    <t>OG0008168</t>
  </si>
  <si>
    <t>PRW57950.1 Mechanosensitive ion channel 10 [Chlorella sorokiniana]</t>
  </si>
  <si>
    <t>PRW57950.1</t>
  </si>
  <si>
    <t>Q9LYG9</t>
  </si>
  <si>
    <t>F:calcium ion binding; C:membrane; P:transmembrane transport</t>
  </si>
  <si>
    <t>F:GO:0005509; C:GO:0016020; P:GO:0055085</t>
  </si>
  <si>
    <t>IPR006685 (PFAM); mobidb-lite (MOBIDB_LITE); mobidb-lite (MOBIDB_LITE); PTHR31323 (PANTHER); PTHR31323:SF1 (PANTHER); IPR002048 (PROSITE_PROFILES)</t>
  </si>
  <si>
    <t>MSL10_ARATH Mechanosensitive ion channel protein 10 OS=Arabidopsis thaliana OX=3702 GN=MSL10 PE=1 SV=1</t>
  </si>
  <si>
    <t>g7097</t>
  </si>
  <si>
    <t>OG0007989</t>
  </si>
  <si>
    <t>PRW20650.1 initiation factor 2B related [Chlorella sorokiniana]</t>
  </si>
  <si>
    <t>PRW20650.1</t>
  </si>
  <si>
    <t>Q9ZUG4</t>
  </si>
  <si>
    <t>F:hydrolase activity; P:cellular metabolic process</t>
  </si>
  <si>
    <t>F:GO:0016787; P:GO:0044237</t>
  </si>
  <si>
    <t>Coil (COILS); IPR000649 (PFAM); G3DSA:3.90.79.10 (GENE3D); G3DSA:3.40.50.10470 (GENE3D); IPR000086 (PFAM); mobidb-lite (MOBIDB_LITE); PTHR43475:SF3 (PANTHER); PTHR43475 (PANTHER); IPR000086 (PROSITE_PROFILES); IPR037171 (SUPERFAMILY); IPR015797 (SUPERFAMILY)</t>
  </si>
  <si>
    <t>EI2BL_PYRAB Putative translation initiation factor eIF-2B subunit 2-like OS=Pyrococcus abyssi (strain GE5 / Orsay) OX=272844 GN=PYRAB15920 PE=3 SV=1</t>
  </si>
  <si>
    <t>Q9UYB6</t>
  </si>
  <si>
    <t>g6764</t>
  </si>
  <si>
    <t>OG0008214</t>
  </si>
  <si>
    <t>PSC76346.1 NADH pyrophosphatase [Micractinium conductrix]</t>
  </si>
  <si>
    <t>PSC76346.1</t>
  </si>
  <si>
    <t>Q94A82</t>
  </si>
  <si>
    <t>F:hydrolase activity</t>
  </si>
  <si>
    <t>F:GO:0016787</t>
  </si>
  <si>
    <t>IPR000086 (PFAM); IPR038596 (G3DSA:3.50.20.GENE3D); IPR007702 (PFAM); G3DSA:3.90.79.10 (GENE3D); mobidb-lite (MOBIDB_LITE); mobidb-lite (MOBIDB_LITE); mobidb-lite (MOBIDB_LITE); mobidb-lite (MOBIDB_LITE); mobidb-lite (MOBIDB_LITE); mobidb-lite (MOBIDB_LITE); mobidb-lite (MOBIDB_LITE); PTHR42904 (PANTHER); PTHR42904:SF2 (PANTHER); IPR020084 (PROSITE_PATTERNS); IPR000086 (PROSITE_PROFILES); cd03429 (CDD); SSF143724 (SUPERFAMILY); IPR015797 (SUPERFAMILY)</t>
  </si>
  <si>
    <t>NPY1_SCHPO Probable NADH pyrophosphatase OS=Schizosaccharomyces pombe (strain 972 / ATCC 24843) OX=284812 GN=SPBC1778.03c PE=3 SV=1</t>
  </si>
  <si>
    <t>Q9Y7J0</t>
  </si>
  <si>
    <t>g8156</t>
  </si>
  <si>
    <t>OG0008034</t>
  </si>
  <si>
    <t>PSC74389.1 ethylene-responsive transcription factor RAP2-12-like isoform X2 [Micractinium conductrix]</t>
  </si>
  <si>
    <t>PSC74389.1</t>
  </si>
  <si>
    <t>Q9FE67</t>
  </si>
  <si>
    <t>F:DNA binding; F:DNA-binding transcription factor activity; P:regulation of transcription, DNA-templated</t>
  </si>
  <si>
    <t>F:GO:0003677; F:GO:0003700; P:GO:0006355</t>
  </si>
  <si>
    <t>IPR001471 (PRINTS); IPR001471 (SMART); IPR001471 (PFAM); IPR036955 (G3DSA:3.30.730.GENE3D); mobidb-lite (MOBIDB_LITE); mobidb-lite (MOBIDB_LITE); mobidb-lite (MOBIDB_LITE); mobidb-lite (MOBIDB_LITE); PTHR31190 (PANTHER); PTHR31190:SF77 (PANTHER); IPR001471 (PROSITE_PROFILES); IPR001471 (CDD); IPR016177 (SUPERFAMILY)</t>
  </si>
  <si>
    <t>ERF80_ARATH Ethylene-responsive transcription factor 9 OS=Arabidopsis thaliana OX=3702 GN=ERF9 PE=2 SV=1</t>
  </si>
  <si>
    <t>g5738</t>
  </si>
  <si>
    <t>OG0008219</t>
  </si>
  <si>
    <t>XP_005849469.1 hypothetical protein CHLNCDRAFT_142748 [Chlorella variabilis]&lt;&gt;EFN57367.1 hypothetical protein CHLNCDRAFT_142748 [Chlorella variabilis]</t>
  </si>
  <si>
    <t>XP_005849469.1</t>
  </si>
  <si>
    <t>Q9S7A3</t>
  </si>
  <si>
    <t>C:cytosol; P:Mo-molybdopterin cofactor biosynthetic process</t>
  </si>
  <si>
    <t>C:GO:0005829; P:GO:0006777</t>
  </si>
  <si>
    <t>IPR003749 (PFAM); TIGR01682 (TIGRFAM); IPR010038 (TIGRFAM); IPR012675 (G3DSA:3.10.20.GENE3D); PTHR33359 (PANTHER); IPR028887 (HAMAP); cd00754 (CDD); IPR016155 (SUPERFAMILY)</t>
  </si>
  <si>
    <t>MOC2A_CHLRE Molybdopterin synthase sulfur carrier subunit OS=Chlamydomonas reinhardtii OX=3055 GN=CHLREDRAFT_109356 PE=3 SV=1</t>
  </si>
  <si>
    <t>A8JJB2</t>
  </si>
  <si>
    <t>g3486</t>
  </si>
  <si>
    <t>OG0008323</t>
  </si>
  <si>
    <t>Q8GZ22</t>
  </si>
  <si>
    <t>Coil (COILS); IPR002110 (SMART); IPR003613 (SMART); IPR013083 (G3DSA:3.30.40.GENE3D); PF13637 (PFAM); IPR020683 (PFAM); IPR003613 (PFAM); IPR036770 (G3DSA:1.25.40.GENE3D); mobidb-lite (MOBIDB_LITE); mobidb-lite (MOBIDB_LITE); mobidb-lite (MOBIDB_LITE); mobidb-lite (MOBIDB_LITE); PTHR24134:SF3 (PANTHER); PTHR24134 (PANTHER); PTHR24134 (PANTHER); PTHR24134:SF3 (PANTHER); IPR002110 (PROSITE_PROFILES); IPR003613 (PROSITE_PROFILES); IPR002110 (PROSITE_PROFILES); IPR020683 (PROSITE_PROFILES); IPR002110 (PROSITE_PROFILES); IPR002110 (PROSITE_PROFILES); IPR002110 (PROSITE_PROFILES); cd16655 (CDD); IPR020683 (CDD); IPR036770 (SUPERFAMILY); SSF57850 (SUPERFAMILY)</t>
  </si>
  <si>
    <t>ANKR2_HUMAN Ankyrin repeat domain-containing protein 2 OS=Homo sapiens OX=9606 GN=ANKRD2 PE=1 SV=3</t>
  </si>
  <si>
    <t>Q9GZV1</t>
  </si>
  <si>
    <t>g4538</t>
  </si>
  <si>
    <t>PSC68036.1 membrane protein [Micractinium conductrix]&lt;&gt;PSC69514.1 membrane protein [Micractinium conductrix]</t>
  </si>
  <si>
    <t>PSC68036.1</t>
  </si>
  <si>
    <t>Q9C6T7</t>
  </si>
  <si>
    <t>C:membrane</t>
  </si>
  <si>
    <t>C:GO:0016020</t>
  </si>
  <si>
    <t>G3DSA:1.20.58.1140 (GENE3D); IPR005349 (PFAM); PTHR12668:SF5 (PANTHER); IPR005349 (PANTHER)</t>
  </si>
  <si>
    <t>F:phospholipase A2 activity; F:calcium ion binding; C:extracellular region; P:lipid metabolic process; P:phospholipid metabolic process; P:pathogenesis; P:lipid catabolic process; F:hydrolase activity; F:metal ion binding; P:arachidonic acid secretion; F:toxin activity; F:phospholipase A2 activity (consuming 1,2-dipalmitoylphosphatidylcholine); F:phospholipase A2 activity consuming 1,2-dioleoylphosphatidylethanolamine)</t>
  </si>
  <si>
    <t>F:GO:0004623; F:GO:0005509; C:GO:0005576; P:GO:0006629; P:GO:0006644; P:GO:0009405; P:GO:0016042; F:GO:0016787; F:GO:0046872; P:GO:0050482; F:GO:0090729; F:GO:0102567; F:GO:0102568</t>
  </si>
  <si>
    <t>FAX5_ARATH Protein FATTY ACID EXPORT 5 OS=Arabidopsis thaliana OX=3702 GN=FAX5 PE=3 SV=1</t>
  </si>
  <si>
    <t>g6</t>
  </si>
  <si>
    <t>OG0008247</t>
  </si>
  <si>
    <t>XP_005842743.1 hypothetical protein CHLNCDRAFT_48377 [Chlorella variabilis]&lt;&gt;XP_005844145.1 hypothetical protein CHLNCDRAFT_59767 [Chlorella variabilis]&lt;&gt;EFN50623.1 hypothetical protein CHLNCDRAFT_48377 [Chlorella variabilis]&lt;&gt;EFN52043.1 hypothetical protein CHLNCDRAFT_59767 [Chlorella variabilis]</t>
  </si>
  <si>
    <t>XP_005842743.1</t>
  </si>
  <si>
    <t>IPR000182 (PFAM); G3DSA:3.40.630.30 (GENE3D); PTHR43305 (PANTHER); IPR000182 (PROSITE_PROFILES); IPR016181 (SUPERFAMILY)</t>
  </si>
  <si>
    <t>YHM7_SCHPO Uncharacterized N-acetyltransferase C1271.07c OS=Schizosaccharomyces pombe (strain 972 / ATCC 24843) OX=284812 GN=SPBC1271.07c PE=3 SV=1</t>
  </si>
  <si>
    <t>O94340</t>
  </si>
  <si>
    <t>g7413</t>
  </si>
  <si>
    <t>OG0008544</t>
  </si>
  <si>
    <t>PRW61171.1 chorismate synthase [Chlorella sorokiniana]</t>
  </si>
  <si>
    <t>PRW61171.1</t>
  </si>
  <si>
    <t>Q8LPN7</t>
  </si>
  <si>
    <t>F:iron ion binding; F:electron transfer activity; F:heme binding</t>
  </si>
  <si>
    <t>F:GO:0005506; F:GO:0009055; F:GO:0020037</t>
  </si>
  <si>
    <t>IPR001841 (SMART); IPR001841 (PFAM); IPR013083 (G3DSA:3.30.40.GENE3D); mobidb-lite (MOBIDB_LITE); mobidb-lite (MOBIDB_LITE); mobidb-lite (MOBIDB_LITE); mobidb-lite (MOBIDB_LITE); mobidb-lite (MOBIDB_LITE); PTHR15710:SF24 (PANTHER); PTHR15710 (PANTHER); IPR002321 (PROSITE_PROFILES); IPR001841 (PROSITE_PROFILES); cd16667 (CDD); SSF57850 (SUPERFAMILY)</t>
  </si>
  <si>
    <t>RNG1L_ARATH E3 ubiquitin-protein ligase RING1-like OS=Arabidopsis thaliana OX=3702 GN=At3g19950 PE=1 SV=1</t>
  </si>
  <si>
    <t>g4047</t>
  </si>
  <si>
    <t>OG0007846</t>
  </si>
  <si>
    <t>PRW56994.1 DNA-3-methyladenine glycosylase 1 [Chlorella sorokiniana]&lt;&gt;PRW57127.1 DNA-3-methyladenine glycosylase 1 [Chlorella sorokiniana]</t>
  </si>
  <si>
    <t>PRW56994.1</t>
  </si>
  <si>
    <t>Q9SVL1</t>
  </si>
  <si>
    <t>F:catalytic activity; P:DNA repair; P:base-excision repair</t>
  </si>
  <si>
    <t>F:GO:0003824; P:GO:0006281; P:GO:0006284</t>
  </si>
  <si>
    <t>IPR003265 (SMART); G3DSA:1.10.340.30 (GENE3D); G3DSA:1.10.1670.40 (GENE3D); IPR003265 (PFAM); mobidb-lite (MOBIDB_LITE); PTHR43003 (PANTHER); IPR003265 (CDD); IPR011257 (SUPERFAMILY)</t>
  </si>
  <si>
    <t>MAG1_SCHPO DNA-3-methyladenine glycosylase 1 OS=Schizosaccharomyces pombe (strain 972 / ATCC 24843) OX=284812 GN=mag1 PE=1 SV=1</t>
  </si>
  <si>
    <t>Q92383</t>
  </si>
  <si>
    <t>g2093</t>
  </si>
  <si>
    <t>OG0001617</t>
  </si>
  <si>
    <t>PSC73457.1 F-box SKIP31 isoform X2 [Micractinium conductrix]</t>
  </si>
  <si>
    <t>PSC73457.1</t>
  </si>
  <si>
    <t>Q9FHK0</t>
  </si>
  <si>
    <t>IPR001810 (PFAM); G3DSA:1.20.1280.50 (GENE3D); mobidb-lite (MOBIDB_LITE); mobidb-lite (MOBIDB_LITE); IPR001810 (PROSITE_PROFILES); IPR036047 (SUPERFAMILY)</t>
  </si>
  <si>
    <t>SKI31_ARATH F-box protein SKIP31 OS=Arabidopsis thaliana OX=3702 GN=SKIP31 PE=1 SV=1</t>
  </si>
  <si>
    <t>g4187</t>
  </si>
  <si>
    <t>OG0007845</t>
  </si>
  <si>
    <t>PRW58147.1 desiccation-related PCC13-62-like [Chlorella sorokiniana]</t>
  </si>
  <si>
    <t>PRW58147.1</t>
  </si>
  <si>
    <t>F4HWR0</t>
  </si>
  <si>
    <t>PF13668 (PFAM); PTHR31694 (PANTHER)</t>
  </si>
  <si>
    <t>DRPE_CRAPL Desiccation-related protein PCC13-62 OS=Craterostigma plantagineum OX=4153 PE=2 SV=1</t>
  </si>
  <si>
    <t>P22242</t>
  </si>
  <si>
    <t>g5105</t>
  </si>
  <si>
    <t>OG0008421</t>
  </si>
  <si>
    <t>XP_005843003.1 hypothetical protein CHLNCDRAFT_141731 [Chlorella variabilis]&lt;&gt;EFN50901.1 hypothetical protein CHLNCDRAFT_141731 [Chlorella variabilis]</t>
  </si>
  <si>
    <t>XP_005843003.1</t>
  </si>
  <si>
    <t>F4J8X6</t>
  </si>
  <si>
    <t>Coil (COILS); IPR000504 (SMART); IPR012677 (G3DSA:3.30.70.GENE3D); G3DSA:3.10.450.50 (GENE3D); IPR002075 (PFAM); mobidb-lite (MOBIDB_LITE); mobidb-lite (MOBIDB_LITE); mobidb-lite (MOBIDB_LITE); mobidb-lite (MOBIDB_LITE); mobidb-lite (MOBIDB_LITE); mobidb-lite (MOBIDB_LITE); mobidb-lite (MOBIDB_LITE); mobidb-lite (MOBIDB_LITE); mobidb-lite (MOBIDB_LITE); mobidb-lite (MOBIDB_LITE); IPR039539 (PANTHER); IPR000504 (PROSITE_PROFILES); IPR018222 (PROSITE_PROFILES); cd00590 (CDD); IPR018222 (CDD); IPR032710 (SUPERFAMILY); IPR035979 (SUPERFAMILY)</t>
  </si>
  <si>
    <t>C:viral envelope</t>
  </si>
  <si>
    <t>C:GO:0019031</t>
  </si>
  <si>
    <t>G3BP_SCHPO Putative G3BP-like protein OS=Schizosaccharomyces pombe (strain 972 / ATCC 24843) OX=284812 GN=nxt3 PE=1 SV=1</t>
  </si>
  <si>
    <t>O94260</t>
  </si>
  <si>
    <t>g10011</t>
  </si>
  <si>
    <t>OG0007917</t>
  </si>
  <si>
    <t>PRW57597.1 Diphthamide biosynthesis 1 [Chlorella sorokiniana]</t>
  </si>
  <si>
    <t>PRW57597.1</t>
  </si>
  <si>
    <t>Q9LYR5</t>
  </si>
  <si>
    <t>IPR001179 (PFAM); G3DSA:3.10.50.40 (GENE3D); PTHR47717 (PANTHER); IPR001179 (PROSITE_PROFILES); SSF54534 (SUPERFAMILY)</t>
  </si>
  <si>
    <t>F:DNA binding; F:DNA-directed 5'-3' RNA polymerase activity; P:transcription, DNA-templated; F:zinc ion binding; F:transferase activity; F:nucleotidyltransferase activity; F:ribonucleoside binding; F:metal ion binding</t>
  </si>
  <si>
    <t>F:GO:0003677; F:GO:0003899; P:GO:0006351; F:GO:0008270; F:GO:0016740; F:GO:0016779; F:GO:0032549; F:GO:0046872</t>
  </si>
  <si>
    <t>FKB19_ARATH Peptidyl-prolyl cis-trans isomerase FKBP19, chloroplastic OS=Arabidopsis thaliana OX=3702 GN=FKBP19 PE=1 SV=1</t>
  </si>
  <si>
    <t>g3536</t>
  </si>
  <si>
    <t>OG0000943</t>
  </si>
  <si>
    <t>XP_005847021.1 hypothetical protein CHLNCDRAFT_134630 [Chlorella variabilis]&lt;&gt;EFN54919.1 hypothetical protein CHLNCDRAFT_134630 [Chlorella variabilis]</t>
  </si>
  <si>
    <t>XP_005847021.1</t>
  </si>
  <si>
    <t>F4K162</t>
  </si>
  <si>
    <t>F:protein heterodimerization activity</t>
  </si>
  <si>
    <t>F:GO:0046982</t>
  </si>
  <si>
    <t>IPR009072 (G3DSA:1.10.20.GENE3D); IPR003958 (PFAM); mobidb-lite (MOBIDB_LITE); mobidb-lite (MOBIDB_LITE); PTHR10252:SF5 (PANTHER); PTHR10252 (PANTHER); IPR009072 (SUPERFAMILY)</t>
  </si>
  <si>
    <t>NC2A_BOVIN Dr1-associated corepressor OS=Bos taurus OX=9913 GN=DRAP1 PE=2 SV=1</t>
  </si>
  <si>
    <t>Q2YDP3</t>
  </si>
  <si>
    <t>g2445</t>
  </si>
  <si>
    <t>OG0007805</t>
  </si>
  <si>
    <t>XP_005843340.1 hypothetical protein CHLNCDRAFT_141254 [Chlorella variabilis]&lt;&gt;EFN51238.1 hypothetical protein CHLNCDRAFT_141254 [Chlorella variabilis]</t>
  </si>
  <si>
    <t>XP_005843340.1</t>
  </si>
  <si>
    <t>Q9SK28</t>
  </si>
  <si>
    <t>Coil (COILS); IPR015425 (SMART); IPR015425 (PFAM); G3DSA:1.20.58.2220 (GENE3D); mobidb-lite (MOBIDB_LITE); mobidb-lite (MOBIDB_LITE); mobidb-lite (MOBIDB_LITE); mobidb-lite (MOBIDB_LITE); mobidb-lite (MOBIDB_LITE); PTHR45691 (PANTHER); IPR015425 (PROSITE_PROFILES); SSF101447 (SUPERFAMILY)</t>
  </si>
  <si>
    <t>FH5_ORYSJ Formin-like protein 5 OS=Oryza sativa subsp. japonica OX=39947 GN=FH5 PE=2 SV=2</t>
  </si>
  <si>
    <t>Q84ZL0</t>
  </si>
  <si>
    <t>g8073</t>
  </si>
  <si>
    <t>OG0008026</t>
  </si>
  <si>
    <t>XP_005846970.1 hypothetical protein CHLNCDRAFT_58100 [Chlorella variabilis]&lt;&gt;EFN54868.1 hypothetical protein CHLNCDRAFT_58100 [Chlorella variabilis]</t>
  </si>
  <si>
    <t>XP_005846970.1</t>
  </si>
  <si>
    <t>F4K2L8</t>
  </si>
  <si>
    <t>IPR007248 (PFAM); mobidb-lite (MOBIDB_LITE); mobidb-lite (MOBIDB_LITE); mobidb-lite (MOBIDB_LITE); IPR007248 (PANTHER); PTHR11266:SF80 (PANTHER)</t>
  </si>
  <si>
    <t>SYM1_GIBZE Protein SYM1 OS=Gibberella zeae (strain PH-1 / ATCC MYA-4620 / FGSC 9075 / NRRL 31084) OX=229533 GN=SYM1 PE=3 SV=1</t>
  </si>
  <si>
    <t>Q4IPX8</t>
  </si>
  <si>
    <t>g2151</t>
  </si>
  <si>
    <t>OG0007780</t>
  </si>
  <si>
    <t>XP_005843212.1 hypothetical protein CHLNCDRAFT_28371 [Chlorella variabilis]&lt;&gt;EFN51110.1 hypothetical protein CHLNCDRAFT_28371 [Chlorella variabilis]</t>
  </si>
  <si>
    <t>XP_005843212.1</t>
  </si>
  <si>
    <t>Q9ZW33</t>
  </si>
  <si>
    <t>IPR004217 (PFAM); IPR035427 (G3DSA:1.10.287.GENE3D); PTHR11038 (PANTHER); PTHR11038:SF20 (PANTHER); IPR035427 (SUPERFAMILY)</t>
  </si>
  <si>
    <t>TIM10_ARATH Mitochondrial import inner membrane translocase subunit TIM10 OS=Arabidopsis thaliana OX=3702 GN=TIM10 PE=1 SV=1</t>
  </si>
  <si>
    <t>g9454</t>
  </si>
  <si>
    <t>OG0008254</t>
  </si>
  <si>
    <t>PRW59775.1 transcriptional regulator [Chlorella sorokiniana]</t>
  </si>
  <si>
    <t>PRW59775.1</t>
  </si>
  <si>
    <t>F4JSG8</t>
  </si>
  <si>
    <t>Coil (COILS); PF13371 (PFAM); IPR032698 (PFAM); IPR011990 (G3DSA:1.25.40.GENE3D); PTHR31350 (PANTHER); PTHR31350:SF18 (PANTHER); IPR013026 (PROSITE_PROFILES); IPR011990 (SUPERFAMILY)</t>
  </si>
  <si>
    <t>F:DNA binding; F:structural molecule activity; C:virion; C:viral capsid; C:T=1 icosahedral viral capsid; C:host cell nucleus; P:viral entry into host cell; P:viral penetration into host nucleus</t>
  </si>
  <si>
    <t>F:GO:0003677; F:GO:0005198; C:GO:0019012; C:GO:0019028; C:GO:0039615; C:GO:0042025; P:GO:0046718; P:GO:0075732</t>
  </si>
  <si>
    <t>Y1494_XYLFA UPF0162 protein XF_1494 OS=Xylella fastidiosa (strain 9a5c) OX=160492 GN=XF_1494 PE=3 SV=2</t>
  </si>
  <si>
    <t>Q9PD85</t>
  </si>
  <si>
    <t>g10040</t>
  </si>
  <si>
    <t>OG0007936</t>
  </si>
  <si>
    <t>PRW56002.1 COP9 signalosome complex subunit 8 [Chlorella sorokiniana]</t>
  </si>
  <si>
    <t>PRW56002.1</t>
  </si>
  <si>
    <t>P43255</t>
  </si>
  <si>
    <t>IPR033464 (PFAM); G3DSA:1.25.40.990 (GENE3D)</t>
  </si>
  <si>
    <t>CSN8_ARATH COP9 signalosome complex subunit 8 OS=Arabidopsis thaliana OX=3702 GN=CSN8 PE=1 SV=1</t>
  </si>
  <si>
    <t>g3013</t>
  </si>
  <si>
    <t>OG0008111</t>
  </si>
  <si>
    <t>PSC73749.1 putative 18S rRNA (guanine-N(7))-methyltransferase isoform X1 [Micractinium conductrix]</t>
  </si>
  <si>
    <t>PSC73749.1</t>
  </si>
  <si>
    <t>Q9LVD0</t>
  </si>
  <si>
    <t>F:methyltransferase activity; F:rRNA (guanine) methyltransferase activity; P:rRNA (guanine-N7)-methylation</t>
  </si>
  <si>
    <t>F:GO:0008168; F:GO:0016435; P:GO:0070476</t>
  </si>
  <si>
    <t>G3DSA:3.40.50.150 (GENE3D); IPR013216 (PFAM); mobidb-lite (MOBIDB_LITE); mobidb-lite (MOBIDB_LITE); IPR039769 (PANTHER); cd02440 (CDD); IPR029063 (SUPERFAMILY)</t>
  </si>
  <si>
    <t>F:nucleotide binding; F:translation elongation factor activity; F:GTPase activity; F:GTP binding; C:cytoplasm; P:translation; P:translational elongation</t>
  </si>
  <si>
    <t>F:GO:0000166; F:GO:0003746; F:GO:0003924; F:GO:0005525; C:GO:0005737; P:GO:0006412; P:GO:0006414</t>
  </si>
  <si>
    <t>BUD23_YEAST 18S rRNA (guanine(1575)-N(7))-methyltransferase OS=Saccharomyces cerevisiae (strain ATCC 204508 / S288c) OX=559292 GN=BUD23 PE=1 SV=1</t>
  </si>
  <si>
    <t>P25627</t>
  </si>
  <si>
    <t>g3523</t>
  </si>
  <si>
    <t>OG0007808</t>
  </si>
  <si>
    <t>PSC70875.1 putative aarF domain-containing kinase 1 [Micractinium conductrix]</t>
  </si>
  <si>
    <t>PSC70875.1</t>
  </si>
  <si>
    <t>F4JRQ4</t>
  </si>
  <si>
    <t>IPR004147 (PFAM); PTHR43173 (PANTHER); PTHR43173:SF12 (PANTHER); cd05121 (CDD); IPR011009 (SUPERFAMILY)</t>
  </si>
  <si>
    <t>C:plasma membrane; P:cell adhesion; F:heparin binding; C:membrane; C:integral component of membrane</t>
  </si>
  <si>
    <t>C:GO:0005886; P:GO:0007155; F:GO:0008201; C:GO:0016020; C:GO:0016021</t>
  </si>
  <si>
    <t>ADCK1_CHICK Uncharacterized aarF domain-containing protein kinase 1 OS=Gallus gallus OX=9031 GN=ADCK1 PE=2 SV=1</t>
  </si>
  <si>
    <t>Q5ZMT7</t>
  </si>
  <si>
    <t>g10017</t>
  </si>
  <si>
    <t>OG0007933</t>
  </si>
  <si>
    <t>PRW20704.1 Germinal-center associated nuclear [Chlorella sorokiniana]</t>
  </si>
  <si>
    <t>PRW20704.1</t>
  </si>
  <si>
    <t>F4JAU2</t>
  </si>
  <si>
    <t>Coil (COILS); G3DSA:1.25.40.990 (GENE3D); IPR005062 (PFAM); mobidb-lite (MOBIDB_LITE); mobidb-lite (MOBIDB_LITE); PTHR12436:SF3 (PANTHER); PTHR12436 (PANTHER)</t>
  </si>
  <si>
    <t>SAC3B_ARATH SAC3 family protein B OS=Arabidopsis thaliana OX=3702 GN=SAC3B PE=1 SV=1</t>
  </si>
  <si>
    <t>g3192</t>
  </si>
  <si>
    <t>OG0008218</t>
  </si>
  <si>
    <t>PRW56345.1 glycosyltransferase-like protein [Chlorella sorokiniana]</t>
  </si>
  <si>
    <t>PRW56345.1</t>
  </si>
  <si>
    <t>B3H5R0</t>
  </si>
  <si>
    <t>PF13704 (PFAM); mobidb-lite (MOBIDB_LITE); mobidb-lite (MOBIDB_LITE); PTHR46701:SF7 (PANTHER); PTHR46701 (PANTHER)</t>
  </si>
  <si>
    <t>GLYT8_ARATH Glycosyltransferase-like At2g41451 OS=Arabidopsis thaliana OX=3702 GN=At2g41451 PE=3 SV=1</t>
  </si>
  <si>
    <t>g2660</t>
  </si>
  <si>
    <t>OG0008085</t>
  </si>
  <si>
    <t>XP_005843027.1 hypothetical protein CHLNCDRAFT_37645 [Chlorella variabilis]&lt;&gt;EFN50925.1 hypothetical protein CHLNCDRAFT_37645 [Chlorella variabilis]</t>
  </si>
  <si>
    <t>XP_005843027.1</t>
  </si>
  <si>
    <t>Q9M837</t>
  </si>
  <si>
    <t>IPR000504 (SMART); IPR000504 (PFAM); IPR012677 (G3DSA:3.30.70.GENE3D); mobidb-lite (MOBIDB_LITE); mobidb-lite (MOBIDB_LITE); mobidb-lite (MOBIDB_LITE); PTHR47640:SF11 (PANTHER); PTHR47640 (PANTHER); IPR000504 (PROSITE_PROFILES); IPR034215 (CDD); IPR035979 (SUPERFAMILY)</t>
  </si>
  <si>
    <t>RBM42_XENTR RNA-binding protein 42 OS=Xenopus tropicalis OX=8364 GN=rbm42 PE=2 SV=1</t>
  </si>
  <si>
    <t>Q66KL9</t>
  </si>
  <si>
    <t>g10023</t>
  </si>
  <si>
    <t>OG0007931</t>
  </si>
  <si>
    <t>PRW61185.1 Glutaredoxin family isoform 1 [Chlorella sorokiniana]</t>
  </si>
  <si>
    <t>PRW61185.1</t>
  </si>
  <si>
    <t>Q9FNE2</t>
  </si>
  <si>
    <t>F:electron transfer activity; F:protein disulfide oxidoreductase activity; P:cell redox homeostasis</t>
  </si>
  <si>
    <t>F:GO:0009055; F:GO:0015035; P:GO:0045454</t>
  </si>
  <si>
    <t>IPR014025 (PRINTS); IPR011899 (TIGRFAM); IPR002109 (PFAM); G3DSA:3.40.30.10 (GENE3D); PTHR45694 (PANTHER); IPR011767 (PROSITE_PATTERNS); IPR002109 (PROSITE_PROFILES); cd03419 (CDD); IPR036249 (SUPERFAMILY)</t>
  </si>
  <si>
    <t>GLRX_RICCO Glutaredoxin OS=Ricinus communis OX=3988 PE=3 SV=1</t>
  </si>
  <si>
    <t>P55143</t>
  </si>
  <si>
    <t>g1270</t>
  </si>
  <si>
    <t>OG0007852</t>
  </si>
  <si>
    <t>PRW59876.1 Elongation factor P [Chlorella sorokiniana]</t>
  </si>
  <si>
    <t>PRW59876.1</t>
  </si>
  <si>
    <t>F4JUX3</t>
  </si>
  <si>
    <t>F:translation elongation factor activity; C:cytoplasm; P:translational elongation; P:peptide biosynthetic process</t>
  </si>
  <si>
    <t>F:GO:0003746; C:GO:0005737; P:GO:0006414; P:GO:0043043</t>
  </si>
  <si>
    <t>IPR015365 (SMART); IPR001059 (SMART); IPR015365 (PFAM); IPR001059 (PFAM); G3DSA:2.40.50.140 (GENE3D); IPR020599 (PIRSF); G3DSA:2.40.50.140 (GENE3D); PTHR30053:SF14 (PANTHER); IPR020599 (PANTHER); IPR012340 (SUPERFAMILY); IPR012340 (SUPERFAMILY)</t>
  </si>
  <si>
    <t>EFP_GLUOX Elongation factor P OS=Gluconobacter oxydans (strain 621H) OX=290633 GN=efp PE=3 SV=1</t>
  </si>
  <si>
    <t>Q5FUC7</t>
  </si>
  <si>
    <t>g8708</t>
  </si>
  <si>
    <t>OG0007879</t>
  </si>
  <si>
    <t>PSC73932.1 Mitochondrial inner membrane protease subunit 1 [Micractinium conductrix]</t>
  </si>
  <si>
    <t>PSC73932.1</t>
  </si>
  <si>
    <t>Q6NLT8</t>
  </si>
  <si>
    <t>P:proteolysis; F:serine-type peptidase activity; C:membrane</t>
  </si>
  <si>
    <t>P:GO:0006508; F:GO:0008236; C:GO:0016020</t>
  </si>
  <si>
    <t>IPR000223 (PRINTS); IPR019533 (PFAM); IPR015927 (PFAM); G3DSA:2.10.109.10 (GENE3D); mobidb-lite (MOBIDB_LITE); mobidb-lite (MOBIDB_LITE); PTHR12383 (PANTHER); cd06530 (CDD); IPR036286 (SUPERFAMILY)</t>
  </si>
  <si>
    <t>IMP1L_MOUSE Mitochondrial inner membrane protease subunit 1 OS=Mus musculus OX=10090 GN=Immp1l PE=1 SV=1</t>
  </si>
  <si>
    <t>Q9CQU8</t>
  </si>
  <si>
    <t>g331</t>
  </si>
  <si>
    <t>OG0008140</t>
  </si>
  <si>
    <t>PSC77021.1 Ankyrin repeat domain-containing 39 [Micractinium conductrix]</t>
  </si>
  <si>
    <t>PSC77021.1</t>
  </si>
  <si>
    <t>Q9SKB8</t>
  </si>
  <si>
    <t>IPR002110 (SMART); IPR002110 (PFAM); PF13637 (PFAM); IPR036770 (G3DSA:1.25.40.GENE3D); PTHR24134 (PANTHER); IPR002110 (PROSITE_PROFILES); IPR002110 (PROSITE_PROFILES); IPR020683 (PROSITE_PROFILES); IPR002110 (PROSITE_PROFILES); IPR020683 (CDD); IPR036770 (SUPERFAMILY)</t>
  </si>
  <si>
    <t>ANR39_BOVIN Ankyrin repeat domain-containing protein 39 OS=Bos taurus OX=9913 GN=ANKRD39 PE=2 SV=1</t>
  </si>
  <si>
    <t>Q0P5B9</t>
  </si>
  <si>
    <t>g7505</t>
  </si>
  <si>
    <t>OG0008437</t>
  </si>
  <si>
    <t>PRW33038.1 NADP-dependent malic enzyme [Chlorella sorokiniana]</t>
  </si>
  <si>
    <t>PRW33038.1</t>
  </si>
  <si>
    <t>IPR002110 (SMART); PIRSF000654 (PIRSF); IPR020683 (PFAM); IPR002110 (PFAM); IPR036770 (G3DSA:1.25.40.GENE3D); IPR036770 (G3DSA:1.25.40.GENE3D); PTHR24189:SF50 (PANTHER); PTHR24189 (PANTHER); IPR002110 (PROSITE_PROFILES); IPR002110 (PROSITE_PROFILES); IPR002110 (PROSITE_PROFILES); IPR002110 (PROSITE_PROFILES); IPR002110 (PROSITE_PROFILES); IPR020683 (PROSITE_PROFILES); IPR020683 (CDD); IPR020683 (CDD); IPR036770 (SUPERFAMILY)</t>
  </si>
  <si>
    <t>F:RNA binding; P:viral process; C:host cell cytoplasm; P:evasion or tolerance by virus of host immune response; P:suppression by virus of host mRNA processing; P:suppression by virus of host gene expression; C:host cell nucleus</t>
  </si>
  <si>
    <t>F:GO:0003723; P:GO:0016032; C:GO:0030430; P:GO:0030683; P:GO:0039524; P:GO:0039657; C:GO:0042025</t>
  </si>
  <si>
    <t>PSD10_HUMAN 26S proteasome non-ATPase regulatory subunit 10 OS=Homo sapiens OX=9606 GN=PSMD10 PE=1 SV=1</t>
  </si>
  <si>
    <t>O75832</t>
  </si>
  <si>
    <t>g8175</t>
  </si>
  <si>
    <t>PSC67109.1 OTU domain-containing protein isoform X1 [Micractinium conductrix]</t>
  </si>
  <si>
    <t>PSC67109.1</t>
  </si>
  <si>
    <t>Q8LBZ4</t>
  </si>
  <si>
    <t>IPR003323 (PFAM); G3DSA:3.90.70.80 (GENE3D); mobidb-lite (MOBIDB_LITE); mobidb-lite (MOBIDB_LITE); PTHR12419 (PANTHER); PTHR12419:SF8 (PANTHER); IPR003323 (PROSITE_PROFILES); IPR038765 (SUPERFAMILY)</t>
  </si>
  <si>
    <t>OTU_ARATH OTU domain-containing protein At3g57810 OS=Arabidopsis thaliana OX=3702 GN=At3g57810 PE=2 SV=1</t>
  </si>
  <si>
    <t>g388</t>
  </si>
  <si>
    <t>OG0008591</t>
  </si>
  <si>
    <t>PSC72839.1 MOTHER of FT and TF 1-like isoform B [Micractinium conductrix]</t>
  </si>
  <si>
    <t>PSC72839.1</t>
  </si>
  <si>
    <t>Q9XFK7</t>
  </si>
  <si>
    <t>IPR008914 (PFAM); IPR036610 (G3DSA:3.90.280.GENE3D); IPR035810 (PANTHER); IPR035810 (CDD); IPR036610 (SUPERFAMILY)</t>
  </si>
  <si>
    <t>MFT1_ORYSJ Protein MOTHER of FT and TFL1 homolog 1 OS=Oryza sativa subsp. japonica OX=39947 GN=MFT1 PE=3 SV=1</t>
  </si>
  <si>
    <t>Q656A5</t>
  </si>
  <si>
    <t>g5849</t>
  </si>
  <si>
    <t>OG0008242</t>
  </si>
  <si>
    <t>PSC74530.1 nucleolar complex 3-like protein isoform X2 [Micractinium conductrix]</t>
  </si>
  <si>
    <t>PSC74530.1</t>
  </si>
  <si>
    <t>F4IDJ0</t>
  </si>
  <si>
    <t>IPR011501 (PFAM); IPR005612 (PFAM); IPR016903 (PANTHER); IPR016024 (SUPERFAMILY)</t>
  </si>
  <si>
    <t>NOC3L_DANRE Nucleolar complex protein 3 homolog OS=Danio rerio OX=7955 GN=noc3l PE=2 SV=1</t>
  </si>
  <si>
    <t>Q6DRN3</t>
  </si>
  <si>
    <t>g5735</t>
  </si>
  <si>
    <t>OG0008221</t>
  </si>
  <si>
    <t>Coil (COILS); IPR002110 (PRINTS); IPR002110 (SMART); IPR036770 (G3DSA:1.25.40.GENE3D); IPR007053 (PFAM); IPR020683 (PFAM); IPR036770 (G3DSA:1.25.40.GENE3D); IPR036770 (G3DSA:1.25.40.GENE3D); IPR036770 (G3DSA:1.25.40.GENE3D); PTHR24188 (PANTHER); IPR002110 (PROSITE_PROFILES); IPR002110 (PROSITE_PROFILES); IPR002110 (PROSITE_PROFILES); IPR002110 (PROSITE_PROFILES); IPR020683 (PROSITE_PROFILES); IPR020683 (CDD); IPR020683 (CDD); IPR036770 (SUPERFAMILY)</t>
  </si>
  <si>
    <t>Y045_METMA Putative ankyrin repeat protein MM_0045 OS=Methanosarcina mazei (strain ATCC BAA-159 / DSM 3647 / Goe1 / Go1 / JCM 11833 / OCM 88) OX=192952 GN=MM_0045 PE=4 SV=1</t>
  </si>
  <si>
    <t>Q8Q0U0</t>
  </si>
  <si>
    <t>g1097</t>
  </si>
  <si>
    <t>PRW05946.1 dehydroascorbate reductase [Chlorella sorokiniana]</t>
  </si>
  <si>
    <t>PRW05946.1</t>
  </si>
  <si>
    <t>Q9FRL8</t>
  </si>
  <si>
    <t>G3DSA:1.20.1050.10 (GENE3D); IPR004045 (PFAM); G3DSA:3.40.30.10 (GENE3D),SFLDS00019 (SFLD),SFLDG00358 (SFLD); IPR040079 (mobidb-MOBIDB_LITE); mobidb-lite (MOBIDB_LITE); PTHR44420:SF2 (PANTHER); PTHR44420 (PANTHER); IPR010987 (PROSITE_PROFILES); IPR004045 (PROSITE_PROFILES); cd00570 (CDD); IPR036282 (SUPERFAMILY); IPR036249 (SUPERFAMILY)</t>
  </si>
  <si>
    <t>DHAR1_ORYSJ Probable glutathione S-transferase DHAR1, cytosolic OS=Oryza sativa subsp. japonica OX=39947 GN=DHAR1 PE=1 SV=1</t>
  </si>
  <si>
    <t>Q65XA0</t>
  </si>
  <si>
    <t>g9462</t>
  </si>
  <si>
    <t>OG0008259</t>
  </si>
  <si>
    <t>XP_012835412.1 PREDICTED: metacaspase-1-like isoform X2 [Erythranthe guttata]</t>
  </si>
  <si>
    <t>XP_012835412.1</t>
  </si>
  <si>
    <t>Q7XJE5</t>
  </si>
  <si>
    <t>PF00656 (PFAM); G3DSA:3.40.50.12660 (GENE3D); PTHR31773 (PANTHER); IPR029030 (SUPERFAMILY)</t>
  </si>
  <si>
    <t>MCA1_USTMA Metacaspase-1 OS=Ustilago maydis (strain 521 / FGSC 9021) OX=237631 GN=MCA1 PE=3 SV=1</t>
  </si>
  <si>
    <t>Q4PEQ5</t>
  </si>
  <si>
    <t>g1238</t>
  </si>
  <si>
    <t>PRW55977.1 50S ribosomal L13 [Chlorella sorokiniana]</t>
  </si>
  <si>
    <t>PRW55977.1</t>
  </si>
  <si>
    <t>Q7XA68</t>
  </si>
  <si>
    <t>IPR005822 (PFAM); IPR005822 (PIRSF); IPR005823 (TIGRFAM); IPR036899 (G3DSA:3.90.1180.GENE3D); mobidb-lite (MOBIDB_LITE); mobidb-lite (MOBIDB_LITE); PTHR11545:SF2 (PANTHER); IPR005822 (PANTHER); IPR023563 (PROSITE_PATTERNS); IPR005822 (HAMAP); IPR005822 (CDD); IPR036899 (SUPERFAMILY)</t>
  </si>
  <si>
    <t>RL13_SYNAS 50S ribosomal protein L13 OS=Syntrophus aciditrophicus (strain SB) OX=56780 GN=rplM PE=3 SV=1</t>
  </si>
  <si>
    <t>Q2LPM2</t>
  </si>
  <si>
    <t>g2602</t>
  </si>
  <si>
    <t>OG0008077</t>
  </si>
  <si>
    <t>PRW45049.1 jmjC domain-containing 4 [Chlorella sorokiniana]</t>
  </si>
  <si>
    <t>PRW45049.1</t>
  </si>
  <si>
    <t>Q67ZB6</t>
  </si>
  <si>
    <t>IPR003347 (SMART); IPR041667 (PFAM); mobidb-lite (MOBIDB_LITE); mobidb-lite (MOBIDB_LITE); PTHR12480:SF6 (PANTHER); PTHR12480 (PANTHER); IPR003347 (PROSITE_PROFILES); SSF51197 (SUPERFAMILY)</t>
  </si>
  <si>
    <t>JMJD4_DANRE 2-oxoglutarate and iron-dependent oxygenase JMJD4 OS=Danio rerio OX=7955 GN=jmjd4 PE=2 SV=1</t>
  </si>
  <si>
    <t>Q08BY5</t>
  </si>
  <si>
    <t>g7414</t>
  </si>
  <si>
    <t>OG0008545</t>
  </si>
  <si>
    <t>XP_005843028.1 hypothetical protein CHLNCDRAFT_141721 [Chlorella variabilis]&lt;&gt;EFN50926.1 hypothetical protein CHLNCDRAFT_141721 [Chlorella variabilis]</t>
  </si>
  <si>
    <t>XP_005843028.1</t>
  </si>
  <si>
    <t>Q9LY23</t>
  </si>
  <si>
    <t>F:kinase activity; P:inositol phosphate biosynthetic process</t>
  </si>
  <si>
    <t>F:GO:0016301; P:GO:0032958</t>
  </si>
  <si>
    <t>IPR005522 (PFAM); IPR038286 (G3DSA:1.10.510.GENE3D); mobidb-lite (MOBIDB_LITE); mobidb-lite (MOBIDB_LITE); mobidb-lite (MOBIDB_LITE); mobidb-lite (MOBIDB_LITE); mobidb-lite (MOBIDB_LITE); mobidb-lite (MOBIDB_LITE); mobidb-lite (MOBIDB_LITE); IPR005522 (PANTHER); PTHR12400:SF51 (PANTHER); PTHR12400:SF51 (PANTHER); SSF56104 (SUPERFAMILY)</t>
  </si>
  <si>
    <t>IPMKA_ARATH Inositol polyphosphate multikinase alpha OS=Arabidopsis thaliana OX=3702 GN=IPK2a PE=1 SV=1</t>
  </si>
  <si>
    <t>g10019</t>
  </si>
  <si>
    <t>OG0007935</t>
  </si>
  <si>
    <t>XP_005842999.1 hypothetical protein CHLNCDRAFT_141720 [Chlorella variabilis]&lt;&gt;EFN50897.1 hypothetical protein CHLNCDRAFT_141720 [Chlorella variabilis]</t>
  </si>
  <si>
    <t>XP_005842999.1</t>
  </si>
  <si>
    <t>Q9C8J7</t>
  </si>
  <si>
    <t>F:protein binding; C:Set1C/COMPASS complex; P:histone H3-K4 methylation</t>
  </si>
  <si>
    <t>F:GO:0005515; C:GO:0048188; P:GO:0051568</t>
  </si>
  <si>
    <t>IPR003877 (SMART); G3DSA:2.60.120.920 (GENE3D); IPR003877 (PFAM); mobidb-lite (MOBIDB_LITE); mobidb-lite (MOBIDB_LITE); mobidb-lite (MOBIDB_LITE); mobidb-lite (MOBIDB_LITE); IPR037353 (PANTHER); IPR001870 (PROSITE_PROFILES); cd12872 (CDD); IPR013320 (SUPERFAMILY)</t>
  </si>
  <si>
    <t>TRO_ARATH Protein TRAUCO OS=Arabidopsis thaliana OX=3702 GN=TRO PE=1 SV=1</t>
  </si>
  <si>
    <t>g10021</t>
  </si>
  <si>
    <t>OG0007927</t>
  </si>
  <si>
    <t>PRW05934.1 50S ribosomal L14 [Chlorella sorokiniana]</t>
  </si>
  <si>
    <t>PRW05934.1</t>
  </si>
  <si>
    <t>P56792</t>
  </si>
  <si>
    <t>F:structural constituent of ribosome; C:ribosome; P:translation; C:large ribosomal subunit</t>
  </si>
  <si>
    <t>F:GO:0003735; C:GO:0005840; P:GO:0006412; C:GO:0015934</t>
  </si>
  <si>
    <t>IPR000218 (SMART); IPR005745 (TIGRFAM); IPR000218 (PFAM); IPR036853 (G3DSA:2.40.150.GENE3D); IPR000218 (PANTHER); PTHR11761:SF3 (PANTHER); IPR019972 (PROSITE_PATTERNS); IPR000218 (HAMAP); IPR036853 (SUPERFAMILY)</t>
  </si>
  <si>
    <t>RL14_MAGMM 50S ribosomal protein L14 OS=Magnetococcus marinus (strain ATCC BAA-1437 / JCM 17883 / MC-1) OX=156889 GN=rplN PE=3 SV=1</t>
  </si>
  <si>
    <t>A0L5Y3</t>
  </si>
  <si>
    <t>g9461</t>
  </si>
  <si>
    <t>OG0008258</t>
  </si>
  <si>
    <t>PRW05944.1 multi -bridging factor 1b-like [Chlorella sorokiniana]</t>
  </si>
  <si>
    <t>PRW05944.1</t>
  </si>
  <si>
    <t>Q9LXT3</t>
  </si>
  <si>
    <t>IPR001387 (SMART); IPR001387 (PFAM); G3DSA:1.10.260.40 (GENE3D); IPR013729 (PFAM); PTHR10245 (PANTHER); IPR001387 (PROSITE_PROFILES); IPR001387 (CDD); IPR010982 (SUPERFAMILY)</t>
  </si>
  <si>
    <t>MBF1B_ARATH Multiprotein-bridging factor 1b OS=Arabidopsis thaliana OX=3702 GN=MBF1B PE=2 SV=1</t>
  </si>
  <si>
    <t>g8</t>
  </si>
  <si>
    <t>OG0008246</t>
  </si>
  <si>
    <t>Q4FE45</t>
  </si>
  <si>
    <t>Coil (COILS); IPR002110 (PRINTS); IPR002110 (SMART); IPR003613 (SMART); IPR003613 (PFAM); IPR036770 (G3DSA:1.25.40.GENE3D); IPR013083 (G3DSA:3.30.40.GENE3D); IPR036770 (G3DSA:1.25.40.GENE3D); IPR036770 (G3DSA:1.25.40.GENE3D); IPR036770 (G3DSA:1.25.40.GENE3D); IPR020683 (PFAM); mobidb-lite (MOBIDB_LITE); mobidb-lite (MOBIDB_LITE); mobidb-lite (MOBIDB_LITE); PTHR24134 (PANTHER); PTHR24134 (PANTHER); PTHR24134:SF1 (PANTHER); PTHR24134 (PANTHER); PTHR24134:SF1 (PANTHER); PTHR24134 (PANTHER); PTHR24134:SF1 (PANTHER); PTHR24134:SF1 (PANTHER); IPR002110 (PROSITE_PROFILES); IPR002110 (PROSITE_PROFILES); IPR002110 (PROSITE_PROFILES); IPR002110 (PROSITE_PROFILES); IPR003613 (PROSITE_PROFILES); IPR020683 (PROSITE_PROFILES); IPR002110 (PROSITE_PROFILES); IPR002110 (PROSITE_PROFILES); IPR002110 (PROSITE_PROFILES); IPR002110 (PROSITE_PROFILES); IPR020683 (CDD); IPR020683 (CDD); cd16655 (CDD); IPR020683 (CDD); IPR036770 (SUPERFAMILY); SSF57850 (SUPERFAMILY)</t>
  </si>
  <si>
    <t>ANR44_MOUSE Serine/threonine-protein phosphatase 6 regulatory ankyrin repeat subunit B OS=Mus musculus OX=10090 GN=Ankrd44 PE=1 SV=1</t>
  </si>
  <si>
    <t>B2RXR6</t>
  </si>
  <si>
    <t>g4514</t>
  </si>
  <si>
    <t>PRW56685.1 DDRGK domain-containing 1 [Chlorella sorokiniana]</t>
  </si>
  <si>
    <t>PRW56685.1</t>
  </si>
  <si>
    <t>Q94C53</t>
  </si>
  <si>
    <t>Coil (COILS); IPR019153 (SMART); IPR019153 (PFAM); IPR036388 (G3DSA:1.10.10.GENE3D); mobidb-lite (MOBIDB_LITE); mobidb-lite (MOBIDB_LITE); IPR036390 (SUPERFAMILY)</t>
  </si>
  <si>
    <t>DDRGK_ORYSJ DDRGK domain-containing protein 1 OS=Oryza sativa subsp. japonica OX=39947 GN=Os07g0103200 PE=2 SV=1</t>
  </si>
  <si>
    <t>Q8LH03</t>
  </si>
  <si>
    <t>g4736</t>
  </si>
  <si>
    <t>OG0008073</t>
  </si>
  <si>
    <t>PRW59764.1 Leukocyte receptor cluster member 8 isoform A [Chlorella sorokiniana]</t>
  </si>
  <si>
    <t>PRW59764.1</t>
  </si>
  <si>
    <t>F4IUY8</t>
  </si>
  <si>
    <t>Coil (COILS); IPR005062 (PFAM); G3DSA:1.25.40.990 (GENE3D); PTHR12436:SF4 (PANTHER); PTHR12436 (PANTHER)</t>
  </si>
  <si>
    <t>SAC3A_ARATH SAC3 family protein A OS=Arabidopsis thaliana OX=3702 GN=SAC3A PE=1 SV=1</t>
  </si>
  <si>
    <t>g10038</t>
  </si>
  <si>
    <t>OG0007942</t>
  </si>
  <si>
    <t>PRW59554.1 FAD synthase [Chlorella sorokiniana]</t>
  </si>
  <si>
    <t>PRW59554.1</t>
  </si>
  <si>
    <t>Q9LZE4</t>
  </si>
  <si>
    <t>IPR001453 (SMART); IPR002500 (PFAM); IPR001453 (PFAM); IPR014729 (G3DSA:3.40.50.GENE3D); IPR036425 (G3DSA:3.40.980.GENE3D); PTHR23293:SF10 (PANTHER); PTHR23293 (PANTHER); IPR002500 (CDD); IPR001453 (CDD); SSF52402 (SUPERFAMILY); IPR036425 (SUPERFAMILY)</t>
  </si>
  <si>
    <t>FAD1_SCHPO Probable FAD synthase OS=Schizosaccharomyces pombe (strain 972 / ATCC 24843) OX=284812 GN=SPCC1235.04c PE=3 SV=1</t>
  </si>
  <si>
    <t>O74841</t>
  </si>
  <si>
    <t>g10014</t>
  </si>
  <si>
    <t>OG0007925</t>
  </si>
  <si>
    <t>XP_005849021.1 hypothetical protein CHLNCDRAFT_21597, partial [Chlorella variabilis]&lt;&gt;EFN56919.1 hypothetical protein CHLNCDRAFT_21597, partial [Chlorella variabilis]</t>
  </si>
  <si>
    <t>XP_005849021.1</t>
  </si>
  <si>
    <t>P16972</t>
  </si>
  <si>
    <t>F:electron transfer activity; P:electron transport chain; F:iron-sulfur cluster binding; F:2 iron, 2 sulfur cluster binding</t>
  </si>
  <si>
    <t>F:GO:0009055; P:GO:0022900; F:GO:0051536; F:GO:0051537</t>
  </si>
  <si>
    <t>IPR010241 (TIGRFAM); IPR001041 (PFAM); IPR012675 (G3DSA:3.10.20.GENE3D); mobidb-lite (MOBIDB_LITE); PTHR43112 (PANTHER); PTHR43112:SF2 (PANTHER); IPR006058 (PROSITE_PATTERNS); IPR001041 (PROSITE_PROFILES); IPR001041 (CDD); IPR036010 (SUPERFAMILY)</t>
  </si>
  <si>
    <t>FER_CHLRE Ferredoxin, chloroplastic OS=Chlamydomonas reinhardtii OX=3055 GN=PETF PE=1 SV=2</t>
  </si>
  <si>
    <t>P07839</t>
  </si>
  <si>
    <t>g6610</t>
  </si>
  <si>
    <t>OG0000949</t>
  </si>
  <si>
    <t>PSC68066.1 Extended synaptotagmin-3 isoform A [Micractinium conductrix]</t>
  </si>
  <si>
    <t>PSC68066.1</t>
  </si>
  <si>
    <t>B6ETT4</t>
  </si>
  <si>
    <t>F:lipid binding</t>
  </si>
  <si>
    <t>F:GO:0008289</t>
  </si>
  <si>
    <t>IPR000008 (SMART); IPR035892 (G3DSA:2.60.40.GENE3D); IPR000008 (PFAM); mobidb-lite (MOBIDB_LITE); PTHR10774 (PANTHER); IPR031468 (PROSITE_PROFILES); IPR000008 (PROSITE_PROFILES); cd00030 (CDD); SSF49562 (SUPERFAMILY)</t>
  </si>
  <si>
    <t>SYT2_ARATH Synaptotagmin-2 OS=Arabidopsis thaliana OX=3702 GN=SYT2 PE=2 SV=1</t>
  </si>
  <si>
    <t>g1408</t>
  </si>
  <si>
    <t>OG0008550</t>
  </si>
  <si>
    <t>PSC74013.1 deoxyribodipyrimidine photo-lyase [Micractinium conductrix]</t>
  </si>
  <si>
    <t>PSC74013.1</t>
  </si>
  <si>
    <t>Q9SB00</t>
  </si>
  <si>
    <t>Coil (COILS); G3DSA:1.25.40.80 (GENE3D); G3DSA:1.10.579.10 (GENE3D); IPR022656 (PFAM); IPR037129 (G3DSA:3.90.530.GENE3D); IPR006050 (PFAM); IPR005101 (PFAM); mobidb-lite (MOBIDB_LITE); mobidb-lite (MOBIDB_LITE); mobidb-lite (MOBIDB_LITE); mobidb-lite (MOBIDB_LITE); PTHR10211 (PANTHER); IPR006050 (PROSITE_PROFILES); IPR036155 (SUPERFAMILY); IPR009061 (SUPERFAMILY); IPR036134 (SUPERFAMILY)</t>
  </si>
  <si>
    <t>PHR_METTM Deoxyribodipyrimidine photo-lyase OS=Methanothermobacter marburgensis (strain ATCC BAA-927 / DSM 2133 / JCM 14651 / NBRC 100331 / OCM 82 / Marburg) OX=79929 GN=phr PE=1 SV=2</t>
  </si>
  <si>
    <t>P58818</t>
  </si>
  <si>
    <t>g5191</t>
  </si>
  <si>
    <t>OG0008166</t>
  </si>
  <si>
    <t>PRW39126.1 UV damage repair endonuclease [Chlorella sorokiniana]</t>
  </si>
  <si>
    <t>PRW39126.1</t>
  </si>
  <si>
    <t>F:endonuclease activity; P:nucleotide-excision repair; P:response to UV</t>
  </si>
  <si>
    <t>F:GO:0004519; P:GO:0006289; P:GO:0009411</t>
  </si>
  <si>
    <t>Coil (COILS); IPR004601 (PFAM); IPR004601 (TIGRFAM); G3DSA:3.20.20.150 (GENE3D); mobidb-lite (MOBIDB_LITE); mobidb-lite (MOBIDB_LITE); mobidb-lite (MOBIDB_LITE); IPR004601 (PANTHER); PTHR31290:SF5 (PANTHER); IPR036237 (SUPERFAMILY)</t>
  </si>
  <si>
    <t>UVE1_SCHPO UV-damage endonuclease OS=Schizosaccharomyces pombe (strain 972 / ATCC 24843) OX=284812 GN=uve1 PE=2 SV=1</t>
  </si>
  <si>
    <t>Q10988</t>
  </si>
  <si>
    <t>g655</t>
  </si>
  <si>
    <t>OG0008181</t>
  </si>
  <si>
    <t>PSC68202.1 calcium-translocating P-type PMCA-type [Micractinium conductrix]</t>
  </si>
  <si>
    <t>PSC68202.1</t>
  </si>
  <si>
    <t>F4K7J0</t>
  </si>
  <si>
    <t>C:cytoplasm; P:rRNA processing; F:rRNA methyltransferase activity</t>
  </si>
  <si>
    <t>C:GO:0005737; P:GO:0006364; F:GO:0008649</t>
  </si>
  <si>
    <t>IPR003682 (PFAM); IPR003682 (TIGRFAM); mobidb-lite (MOBIDB_LITE); mobidb-lite (MOBIDB_LITE); PTHR31760:SF1 (PANTHER); IPR003682 (PANTHER); IPR003682 (HAMAP); cd02440 (CDD); IPR029063 (SUPERFAMILY)</t>
  </si>
  <si>
    <t>RSMG_BACSK Ribosomal RNA small subunit methyltransferase G OS=Bacillus clausii (strain KSM-K16) OX=66692 GN=rsmG PE=3 SV=1</t>
  </si>
  <si>
    <t>Q5WAG5</t>
  </si>
  <si>
    <t>g330</t>
  </si>
  <si>
    <t>OG0008141</t>
  </si>
  <si>
    <t>XP_005848783.1 hypothetical protein CHLNCDRAFT_51692 [Chlorella variabilis]&lt;&gt;EFN56681.1 hypothetical protein CHLNCDRAFT_51692 [Chlorella variabilis]</t>
  </si>
  <si>
    <t>XP_005848783.1</t>
  </si>
  <si>
    <t>Q9S756</t>
  </si>
  <si>
    <t>P:iron ion transport; P:cellular iron ion homeostasis; F:ferric iron binding</t>
  </si>
  <si>
    <t>P:GO:0006826; P:GO:0006879; F:GO:0008199</t>
  </si>
  <si>
    <t>IPR012347 (G3DSA:1.20.1260.GENE3D); IPR008331 (PFAM); IPR001519 (PANTHER); PTHR11431:SF98 (PANTHER); IPR009040 (PROSITE_PROFILES); cd01056 (CDD); IPR009078 (SUPERFAMILY)</t>
  </si>
  <si>
    <t>FRI3_SOYBN Ferritin-3, chloroplastic OS=Glycine max OX=3847 PE=2 SV=1</t>
  </si>
  <si>
    <t>Q948P6</t>
  </si>
  <si>
    <t>g3995</t>
  </si>
  <si>
    <t>OG0008471</t>
  </si>
  <si>
    <t>XP_005842998.1 hypothetical protein CHLNCDRAFT_141719 [Chlorella variabilis]&lt;&gt;EFN50896.1 hypothetical protein CHLNCDRAFT_141719 [Chlorella variabilis]</t>
  </si>
  <si>
    <t>XP_005842998.1</t>
  </si>
  <si>
    <t>Q9LYC7</t>
  </si>
  <si>
    <t>Coil (COILS); IPR003323 (PFAM); G3DSA:3.90.70.80 (GENE3D); mobidb-lite (MOBIDB_LITE); mobidb-lite (MOBIDB_LITE); mobidb-lite (MOBIDB_LITE); mobidb-lite (MOBIDB_LITE); mobidb-lite (MOBIDB_LITE); PTHR12419 (PANTHER); PTHR12419:SF21 (PANTHER); IPR003323 (PROSITE_PROFILES); IPR038765 (SUPERFAMILY)</t>
  </si>
  <si>
    <t>OTU6B_XENLA Deubiquitinase OTUD6B OS=Xenopus laevis OX=8355 GN=otud6b PE=2 SV=1</t>
  </si>
  <si>
    <t>Q6GM06</t>
  </si>
  <si>
    <t>g10022</t>
  </si>
  <si>
    <t>OG0007932</t>
  </si>
  <si>
    <t>XP_005847363.1 40S ribosomal protein S27 [Chlorella variabilis]&lt;&gt;EFN55261.1 40S ribosomal protein S27 [Chlorella variabilis]&lt;&gt;PSC75572.1 40S ribosomal S27-2 [Micractinium conductrix]</t>
  </si>
  <si>
    <t>XP_005847363.1</t>
  </si>
  <si>
    <t>Q9M2F1</t>
  </si>
  <si>
    <t>G3DSA:2.20.25.640 (GENE3D); IPR000592 (PFAM); IPR000592 (PANTHER); PTHR11594:SF6 (PANTHER); IPR000592 (PRODOM); IPR000592 (HAMAP); IPR011332 (SUPERFAMILY)</t>
  </si>
  <si>
    <t>RS272_ARATH 40S ribosomal protein S27-2 OS=Arabidopsis thaliana OX=3702 GN=RPS27B PE=2 SV=2</t>
  </si>
  <si>
    <t>g8498</t>
  </si>
  <si>
    <t>OG0008593</t>
  </si>
  <si>
    <t>XP_005843164.1 hypothetical protein CHLNCDRAFT_59324 [Chlorella variabilis]&lt;&gt;EFN51062.1 hypothetical protein CHLNCDRAFT_59324 [Chlorella variabilis]</t>
  </si>
  <si>
    <t>XP_005843164.1</t>
  </si>
  <si>
    <t>Q8VXU9</t>
  </si>
  <si>
    <t>F:nucleic acid binding; F:methyltransferase activity; P:methylation</t>
  </si>
  <si>
    <t>F:GO:0003676; F:GO:0008168; P:GO:0032259</t>
  </si>
  <si>
    <t>IPR004557 (TIGRFAM); G3DSA:3.40.50.150 (GENE3D); IPR007848 (PFAM); PTHR45875 (PANTHER); IPR002052 (PROSITE_PATTERNS); IPR029063 (SUPERFAMILY)</t>
  </si>
  <si>
    <t>N6MT1_MOUSE Methyltransferase N6AMT1 OS=Mus musculus OX=10090 GN=N6amt1 PE=1 SV=1</t>
  </si>
  <si>
    <t>Q6SKR2</t>
  </si>
  <si>
    <t>g9501</t>
  </si>
  <si>
    <t>OG0008264</t>
  </si>
  <si>
    <t>PSC68760.1 transformation transcription domain-associated [Micractinium conductrix]</t>
  </si>
  <si>
    <t>PSC68760.1</t>
  </si>
  <si>
    <t>F4IPJ1</t>
  </si>
  <si>
    <t>C:histone acetyltransferase complex; C:nucleus; P:histone acetylation</t>
  </si>
  <si>
    <t>C:GO:0000123; C:GO:0005634; P:GO:0016573</t>
  </si>
  <si>
    <t>PTHR11139 (PANTHER); IPR033317 (PTHR11139:PANTHER); IPR016024 (SUPERFAMILY)</t>
  </si>
  <si>
    <t>TRA1_DROME Transcription-associated protein 1 OS=Drosophila melanogaster OX=7227 GN=Nipped-A PE=1 SV=4</t>
  </si>
  <si>
    <t>Q8I8U7</t>
  </si>
  <si>
    <t>g5506</t>
  </si>
  <si>
    <t>OG0008220</t>
  </si>
  <si>
    <t>PRW59894.1 superoxide dismutase [Chlorella sorokiniana]</t>
  </si>
  <si>
    <t>PRW59894.1</t>
  </si>
  <si>
    <t>O81235</t>
  </si>
  <si>
    <t>F:superoxide dismutase activity; P:superoxide metabolic process; F:metal ion binding; P:oxidation-reduction process</t>
  </si>
  <si>
    <t>F:GO:0004784; P:GO:0006801; F:GO:0046872; P:GO:0055114</t>
  </si>
  <si>
    <t>IPR001189 (PRINTS); IPR036324 (G3DSA:1.10.287.GENE3D); IPR036314 (G3DSA:2.40.500.GENE3D); IPR019831 (PFAM); IPR019832 (PFAM); PTHR43595:SF2 (PANTHER); PTHR43595 (PANTHER); IPR036324 (SUPERFAMILY); IPR036314 (SUPERFAMILY)</t>
  </si>
  <si>
    <t>SODM_CHLRE Superoxide dismutase</t>
  </si>
  <si>
    <t>Q42684</t>
  </si>
  <si>
    <t>g3246</t>
  </si>
  <si>
    <t>OG0002817</t>
  </si>
  <si>
    <t>g3244</t>
  </si>
  <si>
    <t>PRW58924.1 adenine nucleotide transporter chloroplastic mitochondrial [Chlorella sorokiniana]</t>
  </si>
  <si>
    <t>PRW58924.1</t>
  </si>
  <si>
    <t>Q9SUV1</t>
  </si>
  <si>
    <t>F:transmembrane transporter activity; P:transmembrane transport</t>
  </si>
  <si>
    <t>F:GO:0022857; P:GO:0055085</t>
  </si>
  <si>
    <t>IPR002067 (PRINTS); IPR023395 (G3DSA:1.50.40.GENE3D); IPR018108 (PFAM); PTHR24089 (PANTHER); IPR018108 (PROSITE_PROFILES); IPR018108 (PROSITE_PROFILES); IPR018108 (PROSITE_PROFILES); IPR023395 (SUPERFAMILY)</t>
  </si>
  <si>
    <t>F:hydrolase activity, hydrolyzing O-glycosyl compounds; C:extracellular region; P:carbohydrate metabolic process; F:chitin binding; P:metabolic process; F:hydrolase activity; F:hydrolase activity, acting on glycosyl bonds; F:carbohydrate binding</t>
  </si>
  <si>
    <t>F:GO:0004553; C:GO:0005576; P:GO:0005975; F:GO:0008061; P:GO:0008152; F:GO:0016787; F:GO:0016798; F:GO:0030246</t>
  </si>
  <si>
    <t>BRT1_ARATH Adenine nucleotide transporter BT1, chloroplastic/mitochondrial OS=Arabidopsis thaliana OX=3702 GN=BT1 PE=1 SV=1</t>
  </si>
  <si>
    <t>g8950</t>
  </si>
  <si>
    <t>OG0008326</t>
  </si>
  <si>
    <t>PSC70862.1 Proline iminopeptidase [Micractinium conductrix]</t>
  </si>
  <si>
    <t>PSC70862.1</t>
  </si>
  <si>
    <t>G3DSA:2.40.50.580 (GENE3D); G3DSA:3.40.1350.60 (GENE3D); IPR041465 (PFAM); IPR040452 (PFAM); PTHR30545:SF2 (PANTHER); IPR005224 (PANTHER); IPR005224 (PANTHER); PTHR30545:SF2 (PANTHER); IPR005224 (HAMAP)</t>
  </si>
  <si>
    <t>F:DNA binding; F:transposase activity; P:transposition, DNA-mediated</t>
  </si>
  <si>
    <t>F:GO:0003677; F:GO:0004803; P:GO:0006313</t>
  </si>
  <si>
    <t>SFSA_TRIEI Sugar fermentation stimulation protein homolog OS=Trichodesmium erythraeum (strain IMS101) OX=203124 GN=sfsA PE=3 SV=1</t>
  </si>
  <si>
    <t>Q111B4</t>
  </si>
  <si>
    <t>g10034</t>
  </si>
  <si>
    <t>OG0007939</t>
  </si>
  <si>
    <t>PRW33919.1 peptidase M20 [Chlorella sorokiniana]</t>
  </si>
  <si>
    <t>PRW33919.1</t>
  </si>
  <si>
    <t>G3DSA:3.30.70.360 (GENE3D); G3DSA:3.40.630.10 (GENE3D); IPR011650 (PFAM); IPR002933 (PFAM); PTHR43270 (PANTHER); PTHR43270:SF4 (PANTHER); SSF53187 (SUPERFAMILY)</t>
  </si>
  <si>
    <t>CNDP2_BOVIN Cytosolic non-specific dipeptidase OS=Bos taurus OX=9913 GN=CNDP2 PE=2 SV=1</t>
  </si>
  <si>
    <t>Q3ZC84</t>
  </si>
  <si>
    <t>g1401</t>
  </si>
  <si>
    <t>OG0008016</t>
  </si>
  <si>
    <t>GBF99474.1 methionine sulfoxide reductase B [Raphidocelis subcapitata]</t>
  </si>
  <si>
    <t>GBF99474.1</t>
  </si>
  <si>
    <t>Q9C5C8</t>
  </si>
  <si>
    <t>P:response to oxidative stress; F:oxidoreductase activity, acting on a sulfur group of donors, disulfide as acceptor; P:protein repair; F:peptide-methionine (R)-S-oxide reductase activity; P:oxidation-reduction process</t>
  </si>
  <si>
    <t>P:GO:0006979; F:GO:0016671; P:GO:0030091; F:GO:0033743; P:GO:0055114</t>
  </si>
  <si>
    <t>IPR002579 (PFAM); G3DSA:2.170.150.20 (GENE3D); IPR002579 (TIGRFAM); PTHR46081:SF5 (PANTHER); IPR028427 (PANTHER); IPR002579 (PROSITE_PROFILES); IPR011057 (SUPERFAMILY)</t>
  </si>
  <si>
    <t>YGL4_SCHPO Uncharacterized protein C216.04c OS=Schizosaccharomyces pombe (strain 972 / ATCC 24843) OX=284812 GN=SPBC216.04c PE=3 SV=1</t>
  </si>
  <si>
    <t>Q9Y7K1</t>
  </si>
  <si>
    <t>g5842</t>
  </si>
  <si>
    <t>OG0008244</t>
  </si>
  <si>
    <t>PSC73439.1 FAD synthetase chloroplastic-like [Micractinium conductrix]</t>
  </si>
  <si>
    <t>PSC73439.1</t>
  </si>
  <si>
    <t>Q8VZR0</t>
  </si>
  <si>
    <t>F:FMN adenylyltransferase activity; P:riboflavin biosynthetic process</t>
  </si>
  <si>
    <t>F:GO:0003919; P:GO:0009231</t>
  </si>
  <si>
    <t>IPR015864 (PFAM); mobidb-lite (MOBIDB_LITE); PTHR12714:SF20 (PANTHER); PTHR12714 (PANTHER); SSF52374 (SUPERFAMILY)</t>
  </si>
  <si>
    <t>RIBF2_ARATH FAD synthetase 2, chloroplastic OS=Arabidopsis thaliana OX=3702 GN=RIBF2 PE=1 SV=1</t>
  </si>
  <si>
    <t>g4202</t>
  </si>
  <si>
    <t>OG0007829</t>
  </si>
  <si>
    <t>XP_005842658.1 hypothetical protein CHLNCDRAFT_33426, partial [Chlorella variabilis]&lt;&gt;EFN50526.1 hypothetical protein CHLNCDRAFT_33426, partial [Chlorella variabilis]</t>
  </si>
  <si>
    <t>XP_005842658.1</t>
  </si>
  <si>
    <t>Q9LSE4</t>
  </si>
  <si>
    <t>IPR021919 (PFAM); PTHR35302:SF1 (PANTHER); IPR021919 (PANTHER)</t>
  </si>
  <si>
    <t>CCB1_ARATH Protein COFACTOR ASSEMBLY OF COMPLEX C SUBUNIT B CCB1, chloroplastic OS=Arabidopsis thaliana OX=3702 GN=CCB1 PE=1 SV=1</t>
  </si>
  <si>
    <t>g382</t>
  </si>
  <si>
    <t>OG0008145</t>
  </si>
  <si>
    <t>PSC73076.1 tRNA pseudouridine synthase [Micractinium conductrix]</t>
  </si>
  <si>
    <t>PSC73076.1</t>
  </si>
  <si>
    <t>O22928</t>
  </si>
  <si>
    <t>P:pseudouridine synthesis; F:RNA binding; P:RNA modification; F:pseudouridine synthase activity</t>
  </si>
  <si>
    <t>P:GO:0001522; F:GO:0003723; P:GO:0009451; F:GO:0009982</t>
  </si>
  <si>
    <t>G3DSA:3.30.70.580 (GENE3D); IPR020097 (PFAM); IPR020095 (G3DSA:3.30.70.GENE3D); mobidb-lite (MOBIDB_LITE); mobidb-lite (MOBIDB_LITE); mobidb-lite (MOBIDB_LITE); mobidb-lite (MOBIDB_LITE); PTHR11142:SF9 (PANTHER); IPR001406 (PANTHER); IPR020103 (SUPERFAMILY); IPR020103 (SUPERFAMILY)</t>
  </si>
  <si>
    <t>F:nucleotide binding; P:transcription, RNA-templated; F:RNA binding; F:RNA-directed 5'-3' RNA polymerase activity; F:cysteine-type endopeptidase activity; F:ATP binding; P:transcription, DNA-templated; P:RNA processing; P:proteolysis; F:mRNA methyltransferase activity; F:peptidase activity; F:cysteine-type peptidase activity; P:viral process; F:transferase activity; F:nucleotidyltransferase activity; F:hydrolase activity; P:viral RNA genome replication; P:mRNA methylation</t>
  </si>
  <si>
    <t>F:GO:0000166; P:GO:0001172; F:GO:0003723; F:GO:0003968; F:GO:0004197; F:GO:0005524; P:GO:0006351; P:GO:0006396; P:GO:0006508; F:GO:0008174; F:GO:0008233; F:GO:0008234; P:GO:0016032; F:GO:0016740; F:GO:0016779; F:GO:0016787; P:GO:0039694; P:GO:0080009</t>
  </si>
  <si>
    <t>PUSH_ARATH Putative tRNA pseudouridine synthase OS=Arabidopsis thaliana OX=3702 GN=At2g30320 PE=3 SV=1</t>
  </si>
  <si>
    <t>g8044</t>
  </si>
  <si>
    <t>OG0008021</t>
  </si>
  <si>
    <t>XP_005849748.1 hypothetical protein CHLNCDRAFT_48629 [Chlorella variabilis]&lt;&gt;EFN57646.1 hypothetical protein CHLNCDRAFT_48629 [Chlorella variabilis]</t>
  </si>
  <si>
    <t>XP_005849748.1</t>
  </si>
  <si>
    <t>O22832</t>
  </si>
  <si>
    <t>P:fatty acid metabolic process; F:oxidoreductase activity; F:acyl-[acyl-carrier-protein] desaturase activity; P:oxidation-reduction process</t>
  </si>
  <si>
    <t>P:GO:0006631; F:GO:0016491; F:GO:0045300; P:GO:0055114</t>
  </si>
  <si>
    <t>IPR005067 (PFAM); IPR012348 (G3DSA:1.10.620.GENE3D); IPR003409 (PFAM); PTHR31155:SF9 (PANTHER); IPR005067 (PANTHER); IPR009078 (SUPERFAMILY); SSF82185 (SUPERFAMILY)</t>
  </si>
  <si>
    <t>STAD_HELAN Stearoyl-</t>
  </si>
  <si>
    <t>Q96456</t>
  </si>
  <si>
    <t>g8967</t>
  </si>
  <si>
    <t>XP_005843002.1 hypothetical protein CHLNCDRAFT_141729 [Chlorella variabilis]&lt;&gt;EFN50900.1 hypothetical protein CHLNCDRAFT_141729 [Chlorella variabilis]</t>
  </si>
  <si>
    <t>XP_005843002.1</t>
  </si>
  <si>
    <t>Q9FM96</t>
  </si>
  <si>
    <t>F:protein binding; P:N-glycan processing</t>
  </si>
  <si>
    <t>F:GO:0005515; P:GO:0006491</t>
  </si>
  <si>
    <t>Coil (COILS); Coil (COILS); Coil (COILS); IPR036607 (PFAM); IPR009011 (G3DSA:2.70.130.GENE3D); IPR036055 (G3DSA:4.10.400.GENE3D); IPR028146 (PFAM); mobidb-lite (MOBIDB_LITE); mobidb-lite (MOBIDB_LITE); mobidb-lite (MOBIDB_LITE); mobidb-lite (MOBIDB_LITE); mobidb-lite (MOBIDB_LITE); mobidb-lite (MOBIDB_LITE); mobidb-lite (MOBIDB_LITE); mobidb-lite (MOBIDB_LITE); IPR039794 (PANTHER); IPR026874 (PTHR12630:PANTHER); IPR002172 (CDD); SSF50911 (SUPERFAMILY)</t>
  </si>
  <si>
    <t>GLU2B_ORYSJ Glucosidase 2 subunit beta OS=Oryza sativa subsp. japonica OX=39947 GN=Os01g0276800 PE=2 SV=1</t>
  </si>
  <si>
    <t>Q5NBP9</t>
  </si>
  <si>
    <t>g10013</t>
  </si>
  <si>
    <t>OG0007924</t>
  </si>
  <si>
    <t>PSC75263.1 heat shock 33 [Micractinium conductrix]</t>
  </si>
  <si>
    <t>PSC75263.1</t>
  </si>
  <si>
    <t>C:cytoplasm; P:protein folding; F:unfolded protein binding</t>
  </si>
  <si>
    <t>C:GO:0005737; P:GO:0006457; F:GO:0051082</t>
  </si>
  <si>
    <t>IPR016154 (G3DSA:3.90.1280.GENE3D); IPR000397 (PIRSF); IPR000397 (PFAM); IPR016153 (G3DSA:3.55.30.GENE3D); IPR000397 (PANTHER); IPR000397 (CDD); IPR016153 (SUPERFAMILY); IPR016154 (SUPERFAMILY)</t>
  </si>
  <si>
    <t>HSLO_GEOMG 33 kDa chaperonin OS=Geobacter metallireducens (strain GS-15 / ATCC 53774 / DSM 7210) OX=269799 GN=hslO PE=3 SV=1</t>
  </si>
  <si>
    <t>Q39ZN3</t>
  </si>
  <si>
    <t>g5740</t>
  </si>
  <si>
    <t>OG0008380</t>
  </si>
  <si>
    <t>XP_005847226.1 hypothetical protein CHLNCDRAFT_134176 [Chlorella variabilis]&lt;&gt;EFN55124.1 hypothetical protein CHLNCDRAFT_134176 [Chlorella variabilis]</t>
  </si>
  <si>
    <t>XP_005847226.1</t>
  </si>
  <si>
    <t>O04202</t>
  </si>
  <si>
    <t>F:translation initiation factor activity; F:protein binding; C:eukaryotic translation initiation factor 3 complex; P:translational initiation; F:translation initiation factor binding</t>
  </si>
  <si>
    <t>F:GO:0003743; F:GO:0005515; C:GO:0005852; P:GO:0006413; F:GO:0031369</t>
  </si>
  <si>
    <t>IPR000555 (SMART); G3DSA:3.40.140.10 (GENE3D); IPR024969 (PFAM); IPR000555 (PFAM); PTHR10540 (PANTHER); IPR027531 (PTHR10540:PANTHER); IPR037518 (PROSITE_PROFILES); IPR027531 (HAMAP); IPR027531 (CDD)</t>
  </si>
  <si>
    <t>EIF3F_ARATH Eukaryotic translation initiation factor 3 subunit F OS=Arabidopsis thaliana OX=3702 GN=TIF3F1 PE=1 SV=1</t>
  </si>
  <si>
    <t>g8517</t>
  </si>
  <si>
    <t>OG0008174</t>
  </si>
  <si>
    <t>PSC72280.1 ADP-ribosylation factor 5 [Micractinium conductrix]</t>
  </si>
  <si>
    <t>PSC72280.1</t>
  </si>
  <si>
    <t>Q9LIK1</t>
  </si>
  <si>
    <t>F:GTP binding</t>
  </si>
  <si>
    <t>F:GO:0005525</t>
  </si>
  <si>
    <t>IPR006689 (PRINTS); SM00178 (SMART); SM00177 (SMART); IPR006689 (PFAM); G3DSA:3.40.50.300 (GENE3D); IPR005225 (TIGRFAM); PTHR11711:SF31 (PANTHER); PTHR11711 (PANTHER); PS51417 (PROSITE_PROFILES); IPR027417 (SUPERFAMILY)</t>
  </si>
  <si>
    <t>ARL5A_MOUSE ADP-ribosylation factor-like protein 5A OS=Mus musculus OX=10090 GN=Arl5a PE=1 SV=1</t>
  </si>
  <si>
    <t>Q80ZU0</t>
  </si>
  <si>
    <t>g2444</t>
  </si>
  <si>
    <t>OG0007804</t>
  </si>
  <si>
    <t>PRW61431.1 glucose-6-phosphate 1-epimerase [Chlorella sorokiniana]</t>
  </si>
  <si>
    <t>PRW61431.1</t>
  </si>
  <si>
    <t>Q9LVC5</t>
  </si>
  <si>
    <t>F:catalytic activity; P:carbohydrate metabolic process; F:isomerase activity; F:carbohydrate binding</t>
  </si>
  <si>
    <t>F:GO:0003824; P:GO:0005975; F:GO:0016853; F:GO:0030246</t>
  </si>
  <si>
    <t>IPR025532 (PIRSF); IPR014718 (G3DSA:2.70.98.GENE3D); IPR008183 (PFAM); PTHR11122 (PANTHER); IPR025532 (CDD); IPR011013 (SUPERFAMILY)</t>
  </si>
  <si>
    <t>F:DNA binding; F:DNA-binding transcription factor activity; F:cytochrome-c oxidase activity; C:mitochondrion; C:mitochondrial envelope; C:mitochondrial inner membrane; C:mitochondrial respiratory chain complex IV; C:mitochondrial intermembrane space; P:oxidative phosphorylation; P:mitochondrial electron transport, cytochrome c to oxygen; P:DNA-templated transcription, initiation; P:regulation of transcription, DNA-templated; F:zinc ion binding; C:membrane; F:oxidoreductase activity; F:sigma factor activity; P:mitochondrial respiratory chain complex IV assembly; P:mitochondrial ATP synthesis coupled proton transport; F:metal ion binding; P:oxidation-reduction process; P:regulation of DNA-templated transcription, initiation</t>
  </si>
  <si>
    <t>F:GO:0003677; F:GO:0003700; F:GO:0004129; C:GO:0005739; C:GO:0005740; C:GO:0005743; C:GO:0005751; C:GO:0005758; P:GO:0006119; P:GO:0006123; P:GO:0006352; P:GO:0006355; F:GO:0008270; C:GO:0016020; F:GO:0016491; F:GO:0016987; P:GO:0033617; P:GO:0042776; F:GO:0046872; P:GO:0055114; P:GO:2000142</t>
  </si>
  <si>
    <t>AAPC_CENCI Putative glucose-6-phosphate 1-epimerase OS=Cenchrus ciliaris OX=35872 PE=2 SV=1</t>
  </si>
  <si>
    <t>Q40784</t>
  </si>
  <si>
    <t>g4232</t>
  </si>
  <si>
    <t>OG0007823</t>
  </si>
  <si>
    <t>XP_005843030.1 hypothetical protein CHLNCDRAFT_141725 [Chlorella variabilis]&lt;&gt;EFN50928.1 hypothetical protein CHLNCDRAFT_141725 [Chlorella variabilis]</t>
  </si>
  <si>
    <t>XP_005843030.1</t>
  </si>
  <si>
    <t>P51414</t>
  </si>
  <si>
    <t>IPR005824 (SMART); IPR005756 (PFAM); IPR005824 (PFAM); IPR014722 (G3DSA:2.30.30.GENE3D); IPR005756 (TIGRFAM); IPR005756 (PANTHER); PTHR11143:SF16 (PANTHER); IPR005825 (PROSITE_PATTERNS); IPR005756 (HAMAP); IPR041988 (CDD); IPR008991 (SUPERFAMILY)</t>
  </si>
  <si>
    <t>RL261_ARATH 60S ribosomal protein L26-1 OS=Arabidopsis thaliana OX=3702 GN=RPL26A PE=2 SV=2</t>
  </si>
  <si>
    <t>g10016</t>
  </si>
  <si>
    <t>OG0007926</t>
  </si>
  <si>
    <t>PSC67775.1 non-canonical poly(A) RNA polymerase PAPD5 [Micractinium conductrix]</t>
  </si>
  <si>
    <t>PSC67775.1</t>
  </si>
  <si>
    <t>Q84WU1</t>
  </si>
  <si>
    <t>F:nucleotidyltransferase activity</t>
  </si>
  <si>
    <t>F:GO:0016779</t>
  </si>
  <si>
    <t>G3DSA:3.30.460.10 (GENE3D); G3DSA:1.10.1410.10 (GENE3D); IPR002934 (PFAM); IPR002058 (PFAM); mobidb-lite (MOBIDB_LITE); PTHR23092:SF15 (PANTHER); PTHR23092 (PANTHER); cd05402 (CDD); SSF81631 (SUPERFAMILY); SSF81301 (SUPERFAMILY)</t>
  </si>
  <si>
    <t>P:quorum sensing; F:transferase activity; F:transferase activity, transferring acyl groups other than amino-acyl groups; F:N-acyl homoserine lactone synthase activity</t>
  </si>
  <si>
    <t>P:GO:0009372; F:GO:0016740; F:GO:0016747; F:GO:0061579</t>
  </si>
  <si>
    <t>PAPD5_HUMAN Terminal nucleotidyltransferase 4A OS=Homo sapiens OX=9606 GN=TENT4B PE=1 SV=2</t>
  </si>
  <si>
    <t>Q8NDF8</t>
  </si>
  <si>
    <t>g10042</t>
  </si>
  <si>
    <t>OG0007944</t>
  </si>
  <si>
    <t>PRW60756.1 sodium hydrogen exchanger isoform A [Chlorella sorokiniana]</t>
  </si>
  <si>
    <t>PRW60756.1</t>
  </si>
  <si>
    <t>Q3YL57</t>
  </si>
  <si>
    <t>P:cation transport; P:sodium ion transport; P:regulation of pH; F:solute:proton antiporter activity; F:sodium:proton antiporter activity; C:integral component of membrane; P:transmembrane transport</t>
  </si>
  <si>
    <t>P:GO:0006812; P:GO:0006814; P:GO:0006885; F:GO:0015299; F:GO:0015385; C:GO:0016021; P:GO:0055085</t>
  </si>
  <si>
    <t>IPR004709 (PRINTS); IPR006153 (PFAM); mobidb-lite (MOBIDB_LITE); mobidb-lite (MOBIDB_LITE); mobidb-lite (MOBIDB_LITE); mobidb-lite (MOBIDB_LITE); PTHR10110:SF86 (PANTHER); IPR018422 (PANTHER)</t>
  </si>
  <si>
    <t>NHX8_ARATH Sodium/hydrogen exchanger 8 OS=Arabidopsis thaliana OX=3702 GN=NHX8 PE=2 SV=1</t>
  </si>
  <si>
    <t>g1369</t>
  </si>
  <si>
    <t>OG0008316</t>
  </si>
  <si>
    <t>PRW44838.1 AP-2 complex subunit sigma [Chlorella sorokiniana]</t>
  </si>
  <si>
    <t>PRW44838.1</t>
  </si>
  <si>
    <t>Q84WL9</t>
  </si>
  <si>
    <t>P:intracellular protein transport; P:protein transport; P:vesicle-mediated transport; C:membrane coat</t>
  </si>
  <si>
    <t>P:GO:0006886; P:GO:0015031; P:GO:0016192; C:GO:0030117</t>
  </si>
  <si>
    <t>G3DSA:3.30.450.60 (GENE3D); IPR016635 (PIRSF); IPR022775 (PFAM); PTHR11753:SF44 (PANTHER); IPR016635 (PANTHER); IPR000804 (PROSITE_PATTERNS); IPR011012 (SUPERFAMILY)</t>
  </si>
  <si>
    <t>AP2S_ARATH AP-2 complex subunit sigma OS=Arabidopsis thaliana OX=3702 GN=AP17 PE=2 SV=1</t>
  </si>
  <si>
    <t>g7016</t>
  </si>
  <si>
    <t>OG0008564</t>
  </si>
  <si>
    <t>PSC67803.1 farnesyltransferase subunit beta [Micractinium conductrix]</t>
  </si>
  <si>
    <t>PSC67803.1</t>
  </si>
  <si>
    <t>Q38920</t>
  </si>
  <si>
    <t>F:catalytic activity; C:protein farnesyltransferase complex; P:protein farnesylation</t>
  </si>
  <si>
    <t>F:GO:0003824; C:GO:0005965; P:GO:0018343</t>
  </si>
  <si>
    <t>Coil (COILS); IPR001330 (PFAM); IPR026872 (PTHR11774:PANTHER); PTHR11774 (PANTHER); IPR026872 (CDD); IPR008930 (SUPERFAMILY)</t>
  </si>
  <si>
    <t>FNTB_BOVIN Protein farnesyltransferase subunit beta OS=Bos taurus OX=9913 GN=FNTB PE=2 SV=1</t>
  </si>
  <si>
    <t>P49355</t>
  </si>
  <si>
    <t>g10043</t>
  </si>
  <si>
    <t>OG0007946</t>
  </si>
  <si>
    <t>PRW57812.1 hypothetical protein C2E21_3691 [Chlorella sorokiniana]</t>
  </si>
  <si>
    <t>PRW57812.1</t>
  </si>
  <si>
    <t>Q9C5S1</t>
  </si>
  <si>
    <t>F:protein tyrosine phosphatase activity; P:protein dephosphorylation; F:protein tyrosine/serine/threonine phosphatase activity; P:dephosphorylation; F:phosphatase activity</t>
  </si>
  <si>
    <t>F:GO:0004725; P:GO:0006470; F:GO:0008138; P:GO:0016311; F:GO:0016791</t>
  </si>
  <si>
    <t>IPR020422 (SMART); IPR000340 (PFAM); IPR029021 (G3DSA:3.90.190.GENE3D); IPR029006 (G3DSA:3.40.20.GENE3D); IPR007123 (PFAM); mobidb-lite (MOBIDB_LITE); mobidb-lite (MOBIDB_LITE); mobidb-lite (MOBIDB_LITE); PTHR46381 (PANTHER); PTHR46381:SF2 (PANTHER); IPR016130 (PROSITE_PATTERNS); IPR020422 (PROSITE_PROFILES); IPR000387 (PROSITE_PROFILES); IPR020422 (CDD); SSF55753 (SUPERFAMILY); IPR029021 (SUPERFAMILY)</t>
  </si>
  <si>
    <t>MKP1_ARATH Protein-tyrosine-phosphatase MKP1 OS=Arabidopsis thaliana OX=3702 GN=MKP1 PE=1 SV=1</t>
  </si>
  <si>
    <t>g7168</t>
  </si>
  <si>
    <t>OG0007984</t>
  </si>
  <si>
    <t>PRW45390.1 haloacid dehalogenase-like hydrolase domain-containing 2 [Chlorella sorokiniana]</t>
  </si>
  <si>
    <t>PRW45390.1</t>
  </si>
  <si>
    <t>P:dephosphorylation; F:phosphatase activity</t>
  </si>
  <si>
    <t>P:GO:0016311; F:GO:0016791</t>
  </si>
  <si>
    <t>IPR006357 (PFAM); IPR006357 (TIGRFAM); IPR023214 (G3DSA:3.40.50.GENE3D); PF13242 (PFAM); IPR006355 (TIGRFAM); IPR023214 (G3DSA:3.40.50.GENE3D); PTHR19288 (PANTHER); PTHR19288:SF43 (PANTHER); IPR036412 (SUPERFAMILY)</t>
  </si>
  <si>
    <t>F:catalytic activity; P:cellular amino acid metabolic process; F:lyase activity; F:carboxy-lyase activity; P:carboxylic acid metabolic process; F:pyridoxal phosphate binding</t>
  </si>
  <si>
    <t>F:GO:0003824; P:GO:0006520; F:GO:0016829; F:GO:0016831; P:GO:0019752; F:GO:0030170</t>
  </si>
  <si>
    <t>HDHD2_BOVIN Haloacid dehalogenase-like hydrolase domain-containing protein 2 OS=Bos taurus OX=9913 GN=HDHD2 PE=2 SV=1</t>
  </si>
  <si>
    <t>Q3ZCH9</t>
  </si>
  <si>
    <t>g26</t>
  </si>
  <si>
    <t>OG0008117</t>
  </si>
  <si>
    <t>PSC70855.1 mitogen-activated kinase [Micractinium conductrix]</t>
  </si>
  <si>
    <t>PSC70855.1</t>
  </si>
  <si>
    <t>O04905</t>
  </si>
  <si>
    <t>F:cytidylate kinase activity; F:ATP binding; P:nucleobase-containing compound metabolic process; P:'de novo' pyrimidine nucleobase biosynthetic process; P:pyrimidine nucleotide biosynthetic process; F:uridylate kinase activity; F:nucleobase-containing compound kinase activity</t>
  </si>
  <si>
    <t>F:GO:0004127; F:GO:0005524; P:GO:0006139; P:GO:0006207; P:GO:0006221; F:GO:0009041; F:GO:0019205</t>
  </si>
  <si>
    <t>IPR000850 (PRINTS); PF00406 (PFAM); IPR006266 (TIGRFAM); G3DSA:3.40.50.300 (GENE3D); PTHR23359:SF183 (PANTHER); IPR000850 (PANTHER); IPR033690 (PROSITE_PATTERNS); IPR000850 (HAMAP); IPR006266 (HAMAP); IPR000850 (CDD); IPR027417 (SUPERFAMILY)</t>
  </si>
  <si>
    <t>KCY3_ARATH UMP-CMP kinase 3 OS=Arabidopsis thaliana OX=3702 GN=UMK3 PE=1 SV=1</t>
  </si>
  <si>
    <t>g10028</t>
  </si>
  <si>
    <t>OG0007928</t>
  </si>
  <si>
    <t>XP_005843947.1 hypothetical protein CHLNCDRAFT_27604 [Chlorella variabilis]&lt;&gt;EFN51845.1 hypothetical protein CHLNCDRAFT_27604 [Chlorella variabilis]</t>
  </si>
  <si>
    <t>XP_005843947.1</t>
  </si>
  <si>
    <t>Q9SLN0</t>
  </si>
  <si>
    <t>IPR001173 (PFAM); IPR029044 (G3DSA:3.90.550.GENE3D); PTHR10859:SF91 (PANTHER); PTHR10859 (PANTHER); IPR035518 (CDD); IPR029044 (SUPERFAMILY)</t>
  </si>
  <si>
    <t>ALG5_HUMAN Dolichyl-phosphate beta-glucosyltransferase OS=Homo sapiens OX=9606 GN=ALG5 PE=1 SV=1</t>
  </si>
  <si>
    <t>Q9Y673</t>
  </si>
  <si>
    <t>g5495</t>
  </si>
  <si>
    <t>OG0008225</t>
  </si>
  <si>
    <t>PSC67765.1 putative ubiquitin conjugation factor E4 [Micractinium conductrix]</t>
  </si>
  <si>
    <t>PSC67765.1</t>
  </si>
  <si>
    <t>Q9LZV4</t>
  </si>
  <si>
    <t>IPR000719 (SMART); G3DSA:1.10.510.10 (GENE3D); IPR000719 (PFAM); PTHR46699 (PANTHER); PTHR46699:SF1 (PANTHER); IPR008271 (PROSITE_PATTERNS); IPR000719 (PROSITE_PROFILES); IPR011009 (SUPERFAMILY)</t>
  </si>
  <si>
    <t>STN8_ARATH Serine/threonine-protein kinase STN8, chloroplastic OS=Arabidopsis thaliana OX=3702 GN=STN8 PE=2 SV=1</t>
  </si>
  <si>
    <t>g9453</t>
  </si>
  <si>
    <t>OG0008251</t>
  </si>
  <si>
    <t>PRW60927.1 CMGC CDKL kinase [Chlorella sorokiniana]</t>
  </si>
  <si>
    <t>PRW60927.1</t>
  </si>
  <si>
    <t>F4JSF8</t>
  </si>
  <si>
    <t>Coil (COILS); IPR000719 (SMART); IPR000719 (PFAM); G3DSA:3.30.200.20 (GENE3D); G3DSA:1.10.510.10 (GENE3D); mobidb-lite (MOBIDB_LITE); mobidb-lite (MOBIDB_LITE); mobidb-lite (MOBIDB_LITE); mobidb-lite (MOBIDB_LITE); mobidb-lite (MOBIDB_LITE); mobidb-lite (MOBIDB_LITE); mobidb-lite (MOBIDB_LITE); mobidb-lite (MOBIDB_LITE); PTHR24056 (PANTHER); PTHR24056:SF400 (PANTHER); IPR008271 (PROSITE_PATTERNS); IPR017441 (PROSITE_PATTERNS); IPR000719 (PROSITE_PROFILES); IPR011009 (SUPERFAMILY)</t>
  </si>
  <si>
    <t>CDKL1_DANRE Cyclin-dependent kinase-like 1 OS=Danio rerio OX=7955 GN=cdkl1 PE=2 SV=1</t>
  </si>
  <si>
    <t>Q6AXJ9</t>
  </si>
  <si>
    <t>g3210</t>
  </si>
  <si>
    <t>OG0007860</t>
  </si>
  <si>
    <t>PRW51106.1 Natural resistance-associated macrophage [Chlorella sorokiniana]</t>
  </si>
  <si>
    <t>PRW51106.1</t>
  </si>
  <si>
    <t>Q9C6B2</t>
  </si>
  <si>
    <t>C:membrane; P:metal ion transport; F:metal ion transmembrane transporter activity</t>
  </si>
  <si>
    <t>C:GO:0016020; P:GO:0030001; F:GO:0046873</t>
  </si>
  <si>
    <t>IPR001046 (PRINTS); IPR001046 (PFAM); PTHR11706:SF8 (PANTHER); IPR001046 (PANTHER)</t>
  </si>
  <si>
    <t>NRAM2_ORYSJ Metal transporter Nramp2 OS=Oryza sativa subsp. japonica OX=39947 GN=NRAMP2 PE=2 SV=1</t>
  </si>
  <si>
    <t>Q10Q65</t>
  </si>
  <si>
    <t>g852</t>
  </si>
  <si>
    <t>OG0006654</t>
  </si>
  <si>
    <t>PRW33259.1 Apocarotenoid-15,15 -oxygenase [Chlorella sorokiniana]</t>
  </si>
  <si>
    <t>PRW33259.1</t>
  </si>
  <si>
    <t>O65572</t>
  </si>
  <si>
    <t>F:oxidoreductase activity, acting on single donors with incorporation of molecular oxygen, incorporation of two atoms of oxygen; P:oxidation-reduction process</t>
  </si>
  <si>
    <t>F:GO:0016702; P:GO:0055114</t>
  </si>
  <si>
    <t>IPR004294 (PFAM); PTHR10543:SF92 (PANTHER); IPR004294 (PANTHER)</t>
  </si>
  <si>
    <t>ACOX_SYNY3 Apocarotenoid-15,15'-oxygenase OS=Synechocystis sp. (strain PCC 6803 / Kazusa) OX=1111708 GN=sll1541 PE=1 SV=1</t>
  </si>
  <si>
    <t>P74334</t>
  </si>
  <si>
    <t>g3361</t>
  </si>
  <si>
    <t>OG0008474</t>
  </si>
  <si>
    <t>GBF88042.1 histone deacetylase [Raphidocelis subcapitata]</t>
  </si>
  <si>
    <t>GBF88042.1</t>
  </si>
  <si>
    <t>Q944K3</t>
  </si>
  <si>
    <t>IPR000286 (PRINTS); IPR037138 (G3DSA:3.40.800.GENE3D); IPR023801 (PFAM); PTHR43497:SF1 (PANTHER); PTHR43497 (PANTHER); cd09993 (CDD); IPR023696 (SUPERFAMILY)</t>
  </si>
  <si>
    <t>Y1628_SYNP2 Uncharacterized protein SYNPCC7002_A1628 OS=Synechococcus sp. (strain ATCC 27264 / PCC 7002 / PR-6) OX=32049 GN=SYNPCC7002_A1628 PE=3 SV=2</t>
  </si>
  <si>
    <t>P28606</t>
  </si>
  <si>
    <t>g8497</t>
  </si>
  <si>
    <t>OG0008592</t>
  </si>
  <si>
    <t>XP_005847194.1 hypothetical protein CHLNCDRAFT_134990 [Chlorella variabilis]&lt;&gt;EFN55092.1 hypothetical protein CHLNCDRAFT_134990 [Chlorella variabilis]</t>
  </si>
  <si>
    <t>XP_005847194.1</t>
  </si>
  <si>
    <t>F4I3C3</t>
  </si>
  <si>
    <t>IPR002347 (PRINTS); IPR020843 (SMART); IPR002347 (PFAM); IPR013154 (PFAM); G3DSA:3.90.180.10 (GENE3D); G3DSA:3.40.50.720 (GENE3D); IPR013149 (PFAM); G3DSA:3.40.50.720 (GENE3D); mobidb-lite (MOBIDB_LITE); mobidb-lite (MOBIDB_LITE); PTHR43677:SF3 (PANTHER); PTHR43677 (PANTHER); IPR036291 (SUPERFAMILY); IPR011032 (SUPERFAMILY); IPR036291 (SUPERFAMILY)</t>
  </si>
  <si>
    <t>PTGR3_BOVIN Prostaglandin reductase-3 OS=Bos taurus OX=9913 GN=ZADH2 PE=2 SV=1</t>
  </si>
  <si>
    <t>Q24K16</t>
  </si>
  <si>
    <t>g2109</t>
  </si>
  <si>
    <t>OG0007777</t>
  </si>
  <si>
    <t>GAQ83111.1 hypothetical protein KFL_001360080 [Klebsormidium nitens]</t>
  </si>
  <si>
    <t>GAQ83111.1</t>
  </si>
  <si>
    <t>Q6NLQ8</t>
  </si>
  <si>
    <t>IPR002110 (PRINTS); IPR002110 (SMART); IPR036770 (G3DSA:1.25.40.GENE3D); IPR002110 (PFAM); IPR036770 (G3DSA:1.25.40.GENE3D); IPR036770 (G3DSA:1.25.40.GENE3D); IPR036770 (G3DSA:1.25.40.GENE3D); IPR036770 (G3DSA:1.25.40.GENE3D); IPR036770 (G3DSA:1.25.40.GENE3D); IPR020683 (PFAM); IPR036770 (G3DSA:1.25.40.GENE3D); IPR036770 (G3DSA:1.25.40.GENE3D); PTHR24184 (PANTHER); PTHR24184:SF11 (PANTHER); PTHR24184:SF11 (PANTHER); PTHR24184 (PANTHER); PTHR24184 (PANTHER); PTHR24184:SF11 (PANTHER); PTHR24184 (PANTHER); PTHR24184:SF11 (PANTHER); IPR002110 (PROSITE_PROFILES); IPR002110 (PROSITE_PROFILES); IPR002110 (PROSITE_PROFILES); IPR002110 (PROSITE_PROFILES); IPR002110 (PROSITE_PROFILES); IPR002110 (PROSITE_PROFILES); IPR002110 (PROSITE_PROFILES); IPR002110 (PROSITE_PROFILES); IPR020683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IPR020683 (CDD); IPR020683 (CDD); IPR020683 (CDD); IPR020683 (CDD); IPR020683 (CDD); IPR020683 (CDD); IPR036770 (SUPERFAMILY); IPR036770 (SUPERFAMILY); IPR036770 (SUPERFAMILY)</t>
  </si>
  <si>
    <t>F:mRNA binding; F:structural constituent of ribosome; C:mitochondrial large ribosomal subunit; C:ribosome; P:translation; P:negative regulation of translation</t>
  </si>
  <si>
    <t>F:GO:0003729; F:GO:0003735; C:GO:0005762; C:GO:0005840; P:GO:0006412; P:GO:0017148</t>
  </si>
  <si>
    <t>ANK3_HUMAN Ankyrin-3 OS=Homo sapiens OX=9606 GN=ANK3 PE=1 SV=3</t>
  </si>
  <si>
    <t>Q12955</t>
  </si>
  <si>
    <t>g4268</t>
  </si>
  <si>
    <t>XP_005850092.1 hypothetical protein CHLNCDRAFT_142153 [Chlorella variabilis]&lt;&gt;EFN57990.1 hypothetical protein CHLNCDRAFT_142153 [Chlorella variabilis]</t>
  </si>
  <si>
    <t>XP_005850092.1</t>
  </si>
  <si>
    <t>Q9LIH6</t>
  </si>
  <si>
    <t>F:uracil DNA N-glycosylase activity; P:DNA repair; P:base-excision repair; F:hydrolase activity, hydrolyzing N-glycosyl compounds</t>
  </si>
  <si>
    <t>F:GO:0004844; P:GO:0006281; P:GO:0006284; F:GO:0016799</t>
  </si>
  <si>
    <t>SM00987 (SMART); IPR005122 (SMART); IPR005122 (PFAM); IPR002043 (TIGRFAM); IPR036895 (G3DSA:3.40.470.GENE3D); PTHR11264:SF20 (PANTHER); IPR002043 (PANTHER); IPR018085 (PROSITE_PATTERNS); IPR002043 (HAMAP); IPR002043 (CDD); IPR036895 (SUPERFAMILY)</t>
  </si>
  <si>
    <t>UNG_ARATH Uracil-DNA glycosylase, mitochondrial OS=Arabidopsis thaliana OX=3702 GN=UNG PE=1 SV=1</t>
  </si>
  <si>
    <t>g4929</t>
  </si>
  <si>
    <t>OG0008055</t>
  </si>
  <si>
    <t>ASM79489.1 glucose-methanol-choline oxidoreductase [Chlorella variabilis]</t>
  </si>
  <si>
    <t>ASM79489.1</t>
  </si>
  <si>
    <t>Q9SSM2</t>
  </si>
  <si>
    <t>F:oxidoreductase activity, acting on CH-OH group of donors; F:flavin adenine dinucleotide binding; P:oxidation-reduction process</t>
  </si>
  <si>
    <t>F:GO:0016614; F:GO:0050660; P:GO:0055114</t>
  </si>
  <si>
    <t>G3DSA:1.10.1220.110 (GENE3D); IPR036188 (G3DSA:3.50.50.GENE3D); IPR027424 (G3DSA:4.10.450.GENE3D); IPR012132 (PIRSF); IPR000172 (PFAM); G3DSA:3.30.410.40 (GENE3D); IPR007867 (PFAM); PTHR11552 (PANTHER); PTHR11552:SF147 (PANTHER); IPR000172 (PROSITE_PATTERNS); IPR036188 (SUPERFAMILY); SSF54373 (SUPERFAMILY)</t>
  </si>
  <si>
    <t>ALKJ_PSEOL Alcohol dehydrogenase</t>
  </si>
  <si>
    <t>Q00593</t>
  </si>
  <si>
    <t>g10044</t>
  </si>
  <si>
    <t>OG0007945</t>
  </si>
  <si>
    <t>XP_005843000.1 hypothetical protein CHLNCDRAFT_55490 [Chlorella variabilis]&lt;&gt;EFN50898.1 hypothetical protein CHLNCDRAFT_55490 [Chlorella variabilis]</t>
  </si>
  <si>
    <t>XP_005843000.1</t>
  </si>
  <si>
    <t>Q9AR19</t>
  </si>
  <si>
    <t>F:histone acetyltransferase activity; F:protein binding</t>
  </si>
  <si>
    <t>F:GO:0004402; F:GO:0005515</t>
  </si>
  <si>
    <t>IPR001487 (PRINTS); IPR001487 (SMART); IPR001487 (PFAM); IPR036427 (G3DSA:1.20.920.GENE3D); G3DSA:3.40.630.30 (GENE3D); IPR000182 (PFAM); mobidb-lite (MOBIDB_LITE); mobidb-lite (MOBIDB_LITE); mobidb-lite (MOBIDB_LITE); IPR037800 (PANTHER); IPR018359 (PROSITE_PATTERNS); IPR001487 (PROSITE_PROFILES); IPR000182 (PROSITE_PROFILES); cd04301 (CDD); IPR036427 (SUPERFAMILY); IPR016181 (SUPERFAMILY)</t>
  </si>
  <si>
    <t>F:phosphogluconate dehydrogenase (decarboxylating) activity; C:cytosol; P:pentose-phosphate shunt; F:oxidoreductase activity; P:D-gluconate metabolic process; F:identical protein binding; F:protein homodimerization activity; P:D-gluconate catabolic process; F:NADP binding; P:oxidation-reduction process</t>
  </si>
  <si>
    <t>F:GO:0004616; C:GO:0005829; P:GO:0006098; F:GO:0016491; P:GO:0019521; F:GO:0042802; F:GO:0042803; P:GO:0046177; F:GO:0050661; P:GO:0055114</t>
  </si>
  <si>
    <t>GCN5_ARATH Histone acetyltransferase GCN5 OS=Arabidopsis thaliana OX=3702 GN=HAG1 PE=1 SV=1</t>
  </si>
  <si>
    <t>g10018</t>
  </si>
  <si>
    <t>OG0007934</t>
  </si>
  <si>
    <t>XP_005848298.1 hypothetical protein CHLNCDRAFT_56126 [Chlorella variabilis]&lt;&gt;EFN56196.1 hypothetical protein CHLNCDRAFT_56126 [Chlorella variabilis]</t>
  </si>
  <si>
    <t>XP_005848298.1</t>
  </si>
  <si>
    <t>Q8W1X2</t>
  </si>
  <si>
    <t>F:pyridoxal kinase activity; P:pyridoxal 5'-phosphate salvage</t>
  </si>
  <si>
    <t>F:GO:0008478; P:GO:0009443</t>
  </si>
  <si>
    <t>IPR029056 (G3DSA:3.40.1190.GENE3D); IPR004625 (TIGRFAM); IPR013749 (PFAM); IPR004625 (PANTHER); IPR004625 (CDD); IPR029056 (SUPERFAMILY)</t>
  </si>
  <si>
    <t>PDXK_ARATH Pyridoxal kinase OS=Arabidopsis thaliana OX=3702 GN=PK PE=1 SV=2</t>
  </si>
  <si>
    <t>g6974</t>
  </si>
  <si>
    <t>OG0008570</t>
  </si>
  <si>
    <t>XP_005849481.1 hypothetical protein CHLNCDRAFT_142774 [Chlorella variabilis]&lt;&gt;EFN57379.1 hypothetical protein CHLNCDRAFT_142774 [Chlorella variabilis]</t>
  </si>
  <si>
    <t>XP_005849481.1</t>
  </si>
  <si>
    <t>Q9SYX2</t>
  </si>
  <si>
    <t>P:phosphorelay signal transduction system; F:protein binding</t>
  </si>
  <si>
    <t>P:GO:0000160; F:GO:0005515</t>
  </si>
  <si>
    <t>Coil (COILS); IPR001789 (SMART); IPR001680 (SMART); IPR001680 (PFAM); G3DSA:1.10.510.10 (GENE3D); G3DSA:3.40.50.12740 (GENE3D); IPR001789 (PFAM); IPR015943 (G3DSA:2.130.10.GENE3D); mobidb-lite (MOBIDB_LITE); mobidb-lite (MOBIDB_LITE); PTHR44218 (PANTHER); PTHR44218:SF6 (PANTHER); IPR019775 (PROSITE_PATTERNS); IPR001680 (PROSITE_PROFILES); IPR017986 (PROSITE_PROFILES); IPR001789 (PROSITE_PROFILES); IPR001680 (PROSITE_PROFILES); IPR001789 (CDD); IPR011006 (SUPERFAMILY); IPR011009 (SUPERFAMILY); IPR036322 (SUPERFAMILY)</t>
  </si>
  <si>
    <t>SPA1_ARATH Protein SUPPRESSOR OF PHYA-105 1 OS=Arabidopsis thaliana OX=3702 GN=SPA1 PE=1 SV=1</t>
  </si>
  <si>
    <t>g8961</t>
  </si>
  <si>
    <t>OG0008328</t>
  </si>
  <si>
    <t>XP_005850464.1 hypothetical protein CHLNCDRAFT_20462 [Chlorella variabilis]&lt;&gt;EFN58362.1 hypothetical protein CHLNCDRAFT_20462 [Chlorella variabilis]</t>
  </si>
  <si>
    <t>XP_005850464.1</t>
  </si>
  <si>
    <t>Q9FE17</t>
  </si>
  <si>
    <t>F:NAD+ binding</t>
  </si>
  <si>
    <t>F:GO:0070403</t>
  </si>
  <si>
    <t>Coil (COILS); IPR003000 (PFAM); G3DSA:3.40.50.1220 (GENE3D); G3DSA:2.20.28.200 (GENE3D); mobidb-lite (MOBIDB_LITE); mobidb-lite (MOBIDB_LITE); PTHR45853 (PANTHER); IPR026590 (PROSITE_PROFILES); IPR029035 (SUPERFAMILY)</t>
  </si>
  <si>
    <t>P:cell adhesion</t>
  </si>
  <si>
    <t>P:GO:0007155</t>
  </si>
  <si>
    <t>SIR1_ORYSI NAD-dependent protein deacetylase SRT1 OS=Oryza sativa subsp. indica OX=39946 GN=SRT1 PE=2 SV=1</t>
  </si>
  <si>
    <t>B8ARK7</t>
  </si>
  <si>
    <t>g8445</t>
  </si>
  <si>
    <t>OG0008600</t>
  </si>
  <si>
    <t>PSC71790.1 solute carrier family 11 member 1 [Micractinium conductrix]</t>
  </si>
  <si>
    <t>PSC71790.1</t>
  </si>
  <si>
    <t>IPR001046 (PRINTS); IPR001046 (TIGRFAM); IPR001046 (PFAM); mobidb-lite (MOBIDB_LITE); mobidb-lite (MOBIDB_LITE); mobidb-lite (MOBIDB_LITE); mobidb-lite (MOBIDB_LITE); IPR001046 (PANTHER); PTHR11706:SF8 (PANTHER)</t>
  </si>
  <si>
    <t>NRAM2_ARATH Metal transporter Nramp2 OS=Arabidopsis thaliana OX=3702 GN=NRAMP2 PE=2 SV=1</t>
  </si>
  <si>
    <t>g28</t>
  </si>
  <si>
    <t>XP_005843022.1 hypothetical protein CHLNCDRAFT_141711 [Chlorella variabilis]&lt;&gt;EFN50920.1 hypothetical protein CHLNCDRAFT_141711 [Chlorella variabilis]</t>
  </si>
  <si>
    <t>XP_005843022.1</t>
  </si>
  <si>
    <t>Q9M314</t>
  </si>
  <si>
    <t>P:proteolysis; F:peptidase activity</t>
  </si>
  <si>
    <t>P:GO:0006508; F:GO:0008233</t>
  </si>
  <si>
    <t>IPR002410 (PRINTS); IPR029058 (G3DSA:3.40.50.GENE3D); IPR000073 (PFAM); mobidb-lite (MOBIDB_LITE); PTHR43248 (PANTHER); PTHR43248:SF2 (PANTHER); IPR029058 (SUPERFAMILY)</t>
  </si>
  <si>
    <t>PIP_AERSO Proline iminopeptidase OS=Aeromonas sobria OX=646 GN=pip PE=1 SV=3</t>
  </si>
  <si>
    <t>P46547</t>
  </si>
  <si>
    <t>g10035</t>
  </si>
  <si>
    <t>OG0007938</t>
  </si>
  <si>
    <t>PRW59922.1 LEC14B -like isoform X2 isoform A [Chlorella sorokiniana]</t>
  </si>
  <si>
    <t>PRW59922.1</t>
  </si>
  <si>
    <t>Q8LPI5</t>
  </si>
  <si>
    <t>IPR001680 (SMART); IPR015943 (G3DSA:2.130.10.GENE3D); IPR015943 (G3DSA:2.130.10.GENE3D); IPR001680 (PFAM); mobidb-lite (MOBIDB_LITE); mobidb-lite (MOBIDB_LITE); mobidb-lite (MOBIDB_LITE); mobidb-lite (MOBIDB_LITE); mobidb-lite (MOBIDB_LITE); mobidb-lite (MOBIDB_LITE); PTHR19847 (PANTHER); PTHR19847:SF7 (PANTHER); IPR001680 (PROSITE_PROFILES); IPR001680 (PROSITE_PROFILES); IPR017986 (PROSITE_PROFILES); IPR001680 (PROSITE_PROFILES); IPR036322 (SUPERFAMILY)</t>
  </si>
  <si>
    <t>F:signaling receptor binding; C:extracellular region; C:fibrinogen complex; P:blood coagulation; P:hemostasis; P:platelet activation; P:protein polymerization</t>
  </si>
  <si>
    <t>F:GO:0005102; C:GO:0005576; C:GO:0005577; P:GO:0007596; P:GO:0007599; P:GO:0030168; P:GO:0051258</t>
  </si>
  <si>
    <t>LE14B_LITER LEC14B protein OS=Lithospermum erythrorhizon OX=34254 PE=2 SV=1</t>
  </si>
  <si>
    <t>Q40153</t>
  </si>
  <si>
    <t>g10052</t>
  </si>
  <si>
    <t>OG0007952</t>
  </si>
  <si>
    <t>PRW33008.1 Bifunctional arginine demethylase and lysyl-hydroxylase JMJD6 [Chlorella sorokiniana]</t>
  </si>
  <si>
    <t>PRW33008.1</t>
  </si>
  <si>
    <t>Q67XX3</t>
  </si>
  <si>
    <t>IPR003347 (SMART); G3DSA:1.20.1280.270 (GENE3D); IPR041667 (PFAM); G3DSA:2.60.120.650 (GENE3D); mobidb-lite (MOBIDB_LITE); mobidb-lite (MOBIDB_LITE); mobidb-lite (MOBIDB_LITE); mobidb-lite (MOBIDB_LITE); PTHR12480 (PANTHER); PTHR12480:SF32 (PANTHER); IPR003347 (PROSITE_PROFILES); SSF51197 (SUPERFAMILY)</t>
  </si>
  <si>
    <t>JMJD6_DANRE Bifunctional arginine demethylase and lysyl-hydroxylase JMJD6 OS=Danio rerio OX=7955 GN=jmjd6 PE=2 SV=2</t>
  </si>
  <si>
    <t>Q6PFM0</t>
  </si>
  <si>
    <t>g8096</t>
  </si>
  <si>
    <t>OG0008030</t>
  </si>
  <si>
    <t>PRW59514.1 Rab family GTPase [Chlorella sorokiniana]</t>
  </si>
  <si>
    <t>PRW59514.1</t>
  </si>
  <si>
    <t>O04486</t>
  </si>
  <si>
    <t>F:GTPase activity; F:GTP binding; F:oxidoreductase activity; P:oxidation-reduction process</t>
  </si>
  <si>
    <t>F:GO:0003924; F:GO:0005525; F:GO:0016491; P:GO:0055114</t>
  </si>
  <si>
    <t>PR00449 (PRINTS); SM00176 (SMART); SM00173 (SMART); SM00174 (SMART); SM00175 (SMART); IPR002937 (PFAM); G3DSA:3.40.50.300 (GENE3D); IPR001806 (PFAM); IPR036188 (G3DSA:3.50.50.GENE3D); IPR005225 (TIGRFAM); mobidb-lite (MOBIDB_LITE); PTHR24073:SF1049 (PANTHER); PTHR24073 (PANTHER); PS51419 (PROSITE_PROFILES); cd01868 (CDD); SSF54373 (SUPERFAMILY); IPR027417 (SUPERFAMILY); IPR036188 (SUPERFAMILY)</t>
  </si>
  <si>
    <t>YPTC6_CHLRE Ras-related protein YPTC6 OS=Chlamydomonas reinhardtii OX=3055 GN=YPTC6 PE=3 SV=1</t>
  </si>
  <si>
    <t>Q39572</t>
  </si>
  <si>
    <t>g10048</t>
  </si>
  <si>
    <t>OG0007949</t>
  </si>
  <si>
    <t>PSC73208.1 monodehydroascorbate reductase [Micractinium conductrix]</t>
  </si>
  <si>
    <t>PSC73208.1</t>
  </si>
  <si>
    <t>Q9LK94</t>
  </si>
  <si>
    <t>F:oxidoreductase activity; F:flavin adenine dinucleotide binding; P:oxidation-reduction process</t>
  </si>
  <si>
    <t>F:GO:0016491; F:GO:0050660; P:GO:0055114</t>
  </si>
  <si>
    <t>PR00411 (PRINTS); PR00368 (PRINTS); IPR016156 (G3DSA:3.30.390.GENE3D); IPR036188 (G3DSA:3.50.50.GENE3D); IPR023753 (PFAM); IPR036188 (G3DSA:3.50.50.GENE3D); PTHR43557 (PANTHER); PTHR43557:SF1 (PANTHER); IPR036188 (SUPERFAMILY); IPR016156 (SUPERFAMILY); IPR036188 (SUPERFAMILY)</t>
  </si>
  <si>
    <t>MDAR4_ARATH Monodehydroascorbate reductase 4, peroxisomal OS=Arabidopsis thaliana OX=3702 GN=MDAR4 PE=1 SV=1</t>
  </si>
  <si>
    <t>g1751</t>
  </si>
  <si>
    <t>OG0008335</t>
  </si>
  <si>
    <t>XP_005843184.1 hypothetical protein CHLNCDRAFT_141464 [Chlorella variabilis]&lt;&gt;EFN51082.1 hypothetical protein CHLNCDRAFT_141464 [Chlorella variabilis]</t>
  </si>
  <si>
    <t>XP_005843184.1</t>
  </si>
  <si>
    <t>Q9LF41</t>
  </si>
  <si>
    <t>C:ubiquitin ligase complex; F:ubiquitin-protein transferase activity; P:ubiquitin-dependent protein catabolic process; P:protein ubiquitination; F:ubiquitin-ubiquitin ligase activity</t>
  </si>
  <si>
    <t>C:GO:0000151; F:GO:0004842; P:GO:0006511; P:GO:0016567; F:GO:0034450</t>
  </si>
  <si>
    <t>Coil (COILS); IPR003613 (SMART); IPR019474 (PFAM); IPR003613 (PFAM); IPR013083 (G3DSA:3.30.40.GENE3D); PTHR13931 (PANTHER); IPR003613 (PROSITE_PROFILES); SSF57850 (SUPERFAMILY)</t>
  </si>
  <si>
    <t>UBE4_ARATH Probable ubiquitin conjugation factor E4 OS=Arabidopsis thaliana OX=3702 GN=PUB1 PE=2 SV=1</t>
  </si>
  <si>
    <t>g9455</t>
  </si>
  <si>
    <t>OG0008252</t>
  </si>
  <si>
    <t>PRW61127.1 putative aarF domain-containing kinase chloroplastic [Chlorella sorokiniana]</t>
  </si>
  <si>
    <t>PRW61127.1</t>
  </si>
  <si>
    <t>Q9LRN0</t>
  </si>
  <si>
    <t>IPR002575 (PFAM); IPR004147 (PFAM); G3DSA:1.10.510.10 (GENE3D); mobidb-lite (MOBIDB_LITE); mobidb-lite (MOBIDB_LITE); PTHR10566:SF117 (PANTHER); PTHR10566 (PANTHER); IPR000719 (PROSITE_PROFILES); cd05121 (CDD); IPR011009 (SUPERFAMILY)</t>
  </si>
  <si>
    <t>F:DNA binding; F:DNA-directed DNA polymerase activity; P:DNA replication; P:DNA replication initiation; P:plasmid maintenance; P:DNA biosynthetic process</t>
  </si>
  <si>
    <t>F:GO:0003677; F:GO:0003887; P:GO:0006260; P:GO:0006270; P:GO:0006276; P:GO:0071897</t>
  </si>
  <si>
    <t>Y005_SYNY3 Uncharacterized protein sll0005 OS=Synechocystis sp. (strain PCC 6803 / Kazusa) OX=1111708 GN=sll0005 PE=3 SV=1</t>
  </si>
  <si>
    <t>Q55680</t>
  </si>
  <si>
    <t>g3590</t>
  </si>
  <si>
    <t>OG0007849</t>
  </si>
  <si>
    <t>XP_005843023.1 hypothetical protein CHLNCDRAFT_141712 [Chlorella variabilis]&lt;&gt;EFN50921.1 hypothetical protein CHLNCDRAFT_141712 [Chlorella variabilis]</t>
  </si>
  <si>
    <t>XP_005843023.1</t>
  </si>
  <si>
    <t>Q39023</t>
  </si>
  <si>
    <t>F:protein kinase activity; F:MAP kinase activity; F:ATP binding; P:protein phosphorylation</t>
  </si>
  <si>
    <t>F:GO:0004672; F:GO:0004707; F:GO:0005524; P:GO:0006468</t>
  </si>
  <si>
    <t>IPR000719 (SMART); IPR000719 (PFAM); G3DSA:1.10.510.10 (GENE3D); G3DSA:3.30.200.20 (GENE3D); PTHR24055 (PANTHER); PTHR24055:SF391 (PANTHER); IPR003527 (PROSITE_PATTERNS); IPR017441 (PROSITE_PATTERNS); IPR008271 (PROSITE_PATTERNS); IPR000719 (PROSITE_PROFILES); cd07834 (CDD); IPR011009 (SUPERFAMILY)</t>
  </si>
  <si>
    <t>MPK3_ARATH Mitogen-activated protein kinase 3 OS=Arabidopsis thaliana OX=3702 GN=MPK3 PE=1 SV=2</t>
  </si>
  <si>
    <t>g10033</t>
  </si>
  <si>
    <t>OG0007940</t>
  </si>
  <si>
    <t>XP_005848975.1 hypothetical protein CHLNCDRAFT_21935 [Chlorella variabilis]&lt;&gt;EFN56873.1 hypothetical protein CHLNCDRAFT_21935 [Chlorella variabilis]</t>
  </si>
  <si>
    <t>XP_005848975.1</t>
  </si>
  <si>
    <t>Q9M0A0</t>
  </si>
  <si>
    <t>F:GTPase activity; F:signal recognition particle binding; F:GTP binding; C:signal recognition particle receptor complex; P:SRP-dependent cotranslational protein targeting to membrane; P:intracellular protein transport</t>
  </si>
  <si>
    <t>F:GO:0003924; F:GO:0005047; F:GO:0005525; C:GO:0005785; P:GO:0006614; P:GO:0006886</t>
  </si>
  <si>
    <t>IPR003593 (SMART); IPR000897 (SMART); IPR013822 (SMART); G3DSA:3.40.50.300 (GENE3D); IPR007222 (PFAM); G3DSA:3.30.450.60 (GENE3D); IPR042101 (G3DSA:1.20.120.GENE3D); IPR000897 (PFAM); mobidb-lite (MOBIDB_LITE); mobidb-lite (MOBIDB_LITE); mobidb-lite (MOBIDB_LITE); mobidb-lite (MOBIDB_LITE); PTHR43134 (PANTHER); PTHR43134:SF1 (PANTHER); IPR000897 (PROSITE_PATTERNS); cd03115 (CDD); IPR011012 (SUPERFAMILY); IPR027417 (SUPERFAMILY); IPR036225 (SUPERFAMILY)</t>
  </si>
  <si>
    <t>SRPRA_DROME Signal recognition particle receptor subunit alpha homolog OS=Drosophila melanogaster OX=7227 GN=Gtp-bp PE=1 SV=2</t>
  </si>
  <si>
    <t>Q9U5L1</t>
  </si>
  <si>
    <t>g3959</t>
  </si>
  <si>
    <t>OG0008469</t>
  </si>
  <si>
    <t>PSC71183.1 FAN Factor [Micractinium conductrix]</t>
  </si>
  <si>
    <t>PSC71183.1</t>
  </si>
  <si>
    <t>Q8L794</t>
  </si>
  <si>
    <t>P:carbohydrate metabolic process; F:phosphotransferase activity, alcohol group as acceptor</t>
  </si>
  <si>
    <t>P:GO:0005975; F:GO:0016773</t>
  </si>
  <si>
    <t>G3DSA:3.30.420.40 (GENE3D); IPR018485 (PFAM); G3DSA:3.30.420.40 (GENE3D); mobidb-lite (MOBIDB_LITE); PTHR10196:SF80 (PANTHER); PTHR10196 (PANTHER); SSF53067 (SUPERFAMILY); SSF53067 (SUPERFAMILY)</t>
  </si>
  <si>
    <t>F:tRNA binding; F:nucleotide binding; F:aminoacyl-tRNA ligase activity; F:serine-tRNA ligase activity; F:ATP binding; C:cytoplasm; P:translation; P:tRNA aminoacylation for protein translation; P:seryl-tRNA aminoacylation; P:selenocysteine biosynthetic process; F:ligase activity; F:protein homodimerization activity; F:serine binding; P:selenocysteinyl-tRNA(Sec) biosynthetic process</t>
  </si>
  <si>
    <t>F:GO:0000049; F:GO:0000166; F:GO:0004812; F:GO:0004828; F:GO:0005524; C:GO:0005737; P:GO:0006412; P:GO:0006418; P:GO:0006434; P:GO:0016260; F:GO:0016874; F:GO:0042803; F:GO:0070905; P:GO:0097056</t>
  </si>
  <si>
    <t>XK1_ARATH D-ribulose kinase OS=Arabidopsis thaliana OX=3702 GN=XK1 PE=1 SV=1</t>
  </si>
  <si>
    <t>g2177</t>
  </si>
  <si>
    <t>OG0007782</t>
  </si>
  <si>
    <t>PRW58819.1 DEAD-box ATP-dependent RNA helicase 57 [Chlorella sorokiniana]</t>
  </si>
  <si>
    <t>PRW58819.1</t>
  </si>
  <si>
    <t>Q84TG1</t>
  </si>
  <si>
    <t>F:nucleic acid binding; F:ATP binding</t>
  </si>
  <si>
    <t>F:GO:0003676; F:GO:0005524</t>
  </si>
  <si>
    <t>Coil (COILS); IPR014001 (SMART); IPR001650 (SMART); IPR001650 (PFAM); G3DSA:3.40.50.300 (GENE3D); G3DSA:3.40.50.300 (GENE3D); IPR011545 (PFAM); mobidb-lite (MOBIDB_LITE); mobidb-lite (MOBIDB_LITE); mobidb-lite (MOBIDB_LITE); PTHR24031 (PANTHER); PTHR24031:SF572 (PANTHER); IPR000629 (PROSITE_PATTERNS); IPR001650 (PROSITE_PROFILES); IPR014001 (PROSITE_PROFILES); IPR014014 (PROSITE_PROFILES); IPR001650 (CDD); IPR027417 (SUPERFAMILY)</t>
  </si>
  <si>
    <t>RH57_ARATH DEAD-box ATP-dependent RNA helicase 57 OS=Arabidopsis thaliana OX=3702 GN=RH57 PE=2 SV=1</t>
  </si>
  <si>
    <t>g9299</t>
  </si>
  <si>
    <t>OG0008353</t>
  </si>
  <si>
    <t>PRW59121.1 P-type ATPase PMA1 [Chlorella sorokiniana]</t>
  </si>
  <si>
    <t>PRW59121.1</t>
  </si>
  <si>
    <t>Q9M2A0</t>
  </si>
  <si>
    <t>F:nucleotide binding; F:proton-exporting ATPase activity, phosphorylative mechanism; C:integral component of membrane; P:proton export across plasma membrane</t>
  </si>
  <si>
    <t>F:GO:0000166; F:GO:0008553; C:GO:0016021; P:GO:0120029</t>
  </si>
  <si>
    <t>PR00119 (PRINTS); IPR001757 (PRINTS); IPR004014 (SMART); PF00702 (PFAM); G3DSA:1.20.1110.10 (GENE3D); IPR006534 (TIGRFAM); G3DSA:1.20.1110.10 (GENE3D); PF00122 (PFAM); IPR004014 (PFAM); IPR023299 (G3DSA:3.40.1110.GENE3D); G3DSA:2.60.120.1500 (GENE3D); IPR001757 (TIGRFAM); IPR023214 (G3DSA:3.40.50.GENE3D); mobidb-lite (MOBIDB_LITE); PTHR42861 (PANTHER); PTHR42861:SF48 (PANTHER); IPR018303 (PROSITE_PATTERNS); IPR023298 (SUPERFAMILY); IPR036412 (SUPERFAMILY); IPR008250 (SUPERFAMILY)</t>
  </si>
  <si>
    <t>PMA8_ARATH ATPase 8, plasma membrane-type OS=Arabidopsis thaliana OX=3702 GN=AHA8 PE=3 SV=1</t>
  </si>
  <si>
    <t>g4403</t>
  </si>
  <si>
    <t>OG0008340</t>
  </si>
  <si>
    <t>XP_005847078.1 hypothetical protein CHLNCDRAFT_35765 [Chlorella variabilis]&lt;&gt;EFN54976.1 hypothetical protein CHLNCDRAFT_35765 [Chlorella variabilis]</t>
  </si>
  <si>
    <t>XP_005847078.1</t>
  </si>
  <si>
    <t>F:magnesium ion binding; P:carbohydrate metabolic process; F:intramolecular transferase activity, phosphotransferases; P:organic substance metabolic process</t>
  </si>
  <si>
    <t>F:GO:0000287; P:GO:0005975; F:GO:0016868; P:GO:0071704</t>
  </si>
  <si>
    <t>Coil (COILS); IPR005841 (PRINTS); IPR005844 (PFAM); G3DSA:3.40.120.10 (GENE3D); G3DSA:3.40.120.10 (GENE3D); IPR005843 (PFAM); G3DSA:3.40.120.10 (GENE3D); IPR005846 (PFAM); IPR005845 (PFAM); PTHR45745 (PANTHER); IPR016066 (PROSITE_PATTERNS); cd05799 (CDD); IPR036900 (SUPERFAMILY); IPR016055 (SUPERFAMILY); IPR016055 (SUPERFAMILY); IPR016055 (SUPERFAMILY)</t>
  </si>
  <si>
    <t>PGM2_PONAB Phosphoglucomutase-2 OS=Pongo abelii OX=9601 GN=PGM2 PE=2 SV=3</t>
  </si>
  <si>
    <t>Q5RFI8</t>
  </si>
  <si>
    <t>g2317</t>
  </si>
  <si>
    <t>OG0007792</t>
  </si>
  <si>
    <t>XP_005843026.1 hypothetical protein CHLNCDRAFT_141716 [Chlorella variabilis]&lt;&gt;EFN50924.1 hypothetical protein CHLNCDRAFT_141716 [Chlorella variabilis]</t>
  </si>
  <si>
    <t>XP_005843026.1</t>
  </si>
  <si>
    <t>Q93Z70</t>
  </si>
  <si>
    <t>F:N-acetyl-gamma-glutamyl-phosphate reductase activity; P:arginine biosynthetic process; P:cellular amino acid biosynthetic process; F:oxidoreductase activity, acting on the aldehyde or oxo group of donors, NAD or NADP as acceptor; F:protein dimerization activity; F:NAD binding; P:oxidation-reduction process</t>
  </si>
  <si>
    <t>F:GO:0003942; P:GO:0006526; P:GO:0008652; F:GO:0016620; F:GO:0046983; F:GO:0051287; P:GO:0055114</t>
  </si>
  <si>
    <t>IPR000534 (SMART); IPR012280 (PFAM); G3DSA:3.30.360.10 (GENE3D); IPR000706 (TIGRFAM); IPR000534 (PFAM); G3DSA:3.40.50.720 (GENE3D); PTHR32338:SF10 (PANTHER); PTHR32338 (PANTHER); IPR023013 (PROSITE_PATTERNS); IPR000706 (HAMAP); IPR036291 (SUPERFAMILY); SSF55347 (SUPERFAMILY)</t>
  </si>
  <si>
    <t>ARGC_ARATH Probable N-acetyl-gamma-glutamyl-phosphate reductase, chloroplastic OS=Arabidopsis thaliana OX=3702 GN=At2g19940 PE=1 SV=2</t>
  </si>
  <si>
    <t>g10025</t>
  </si>
  <si>
    <t>OG0007930</t>
  </si>
  <si>
    <t>WP_008447537.1 non-ribosomal peptide synthetase [Janthinobacterium sp. HH01]&lt;&gt;ELX13937.1 linear gramicidin synthase subunit C [Janthinobacterium sp. HH01]</t>
  </si>
  <si>
    <t>WP_008447537.1</t>
  </si>
  <si>
    <t>F4K1G2</t>
  </si>
  <si>
    <t>F:catalytic activity; P:lipid biosynthetic process; F:phosphopantetheine binding</t>
  </si>
  <si>
    <t>F:GO:0003824; P:GO:0008610; F:GO:0031177</t>
  </si>
  <si>
    <t>IPR020806 (SMART); IPR036736 (G3DSA:1.10.1200.GENE3D); IPR023213 (G3DSA:3.30.559.GENE3D); G3DSA:3.30.559.30 (GENE3D); G3DSA:3.30.559.30 (GENE3D); IPR010071 (TIGRFAM); G3DSA:3.30.559.30 (GENE3D); IPR023213 (G3DSA:3.30.559.GENE3D); IPR042099 (G3DSA:3.40.50.GENE3D); G3DSA:3.30.300.30 (GENE3D); G3DSA:3.30.300.30 (GENE3D); G3DSA:3.30.300.30 (GENE3D); G3DSA:3.30.559.30 (GENE3D); G3DSA:2.160.10.10 (GENE3D); IPR042099 (G3DSA:3.40.50.GENE3D); IPR023213 (G3DSA:3.30.559.GENE3D); IPR001242 (PFAM); IPR036736 (G3DSA:1.10.1200.GENE3D); G3DSA:3.30.300.30 (GENE3D); IPR036736 (G3DSA:1.10.1200.GENE3D); IPR009081 (PFAM); G3DSA:3.30.559.30 (GENE3D); IPR000873 (PFAM); IPR023213 (G3DSA:3.30.559.GENE3D); IPR025110 (PFAM); G3DSA:3.30.300.30 (GENE3D); mobidb-lite (MOBIDB_LITE); mobidb-lite (MOBIDB_LITE); PTHR45527 (PANTHER); IPR020845 (PROSITE_PATTERNS); IPR020845 (PROSITE_PATTERNS); IPR020845 (PROSITE_PATTERNS); IPR009081 (PROSITE_PROFILES); IPR009081 (PROSITE_PROFILES); IPR009081 (PROSITE_PROFILES); IPR009081 (PROSITE_PROFILES); IPR009081 (PROSITE_PROFILES); IPR009081 (PROSITE_PROFILES); cd05930 (CDD); cd05930 (CDD); cd05930 (CDD); cd05930 (CDD); IPR040097 (CDD); cd05930 (CDD); SSF56801 (SUPERFAMILY); IPR036736 (SUPERFAMILY); SSF52777 (SUPERFAMILY); SSF52777 (SUPERFAMILY); SSF56801 (SUPERFAMILY); SSF56801 (SUPERFAMILY); SSF52777 (SUPERFAMILY); IPR036736 (SUPERFAMILY); SSF52777 (SUPERFAMILY); SSF52777 (SUPERFAMILY); IPR011004 (SUPERFAMILY); SSF56801 (SUPERFAMILY); IPR036736 (SUPERFAMILY); SSF56801 (SUPERFAMILY); IPR011004 (SUPERFAMILY); SSF52777 (SUPERFAMILY); SSF52777 (SUPERFAMILY); IPR036736 (SUPERFAMILY); SSF52777 (SUPERFAMILY); SSF52777 (SUPERFAMILY); SSF56801 (SUPERFAMILY); SSF52777 (SUPERFAMILY); IPR036736 (SUPERFAMILY); IPR036736 (SUPERFAMILY)</t>
  </si>
  <si>
    <t>F:RNA binding; F:nuclease activity; F:endonuclease activity; F:endoribonuclease activity; F:ribonuclease activity; C:extracellular region; F:hydrolase activity; P:nucleic acid phosphodiester bond hydrolysis; P:RNA phosphodiester bond hydrolysis; P:RNA phosphodiester bond hydrolysis, endonucleolytic</t>
  </si>
  <si>
    <t>F:GO:0003723; F:GO:0004518; F:GO:0004519; F:GO:0004521; F:GO:0004540; C:GO:0005576; F:GO:0016787; P:GO:0090305; P:GO:0090501; P:GO:0090502</t>
  </si>
  <si>
    <t>TYCC_BREPA Tyrocidine synthase 3 OS=Brevibacillus parabrevis OX=54914 GN=tycC PE=1 SV=1</t>
  </si>
  <si>
    <t>O30409</t>
  </si>
  <si>
    <t>g8428</t>
  </si>
  <si>
    <t>OG0007861</t>
  </si>
  <si>
    <t>eValuenr</t>
  </si>
  <si>
    <t>TaxonId</t>
  </si>
  <si>
    <t>nrDiscription</t>
  </si>
  <si>
    <t>nrId</t>
  </si>
  <si>
    <t>eValueChlamy</t>
  </si>
  <si>
    <t>ChlamyID</t>
  </si>
  <si>
    <t>eValueArabi</t>
    <phoneticPr fontId="18"/>
  </si>
  <si>
    <t>ArabiID</t>
    <phoneticPr fontId="18"/>
  </si>
  <si>
    <t>InterPeoGONames</t>
  </si>
  <si>
    <t>InterProGOIds</t>
  </si>
  <si>
    <t>InterProIds</t>
  </si>
  <si>
    <t>GONames</t>
  </si>
  <si>
    <t>GOIds</t>
  </si>
  <si>
    <t>GOsConut</t>
  </si>
  <si>
    <t>SimMean</t>
  </si>
  <si>
    <t>UniProtDescription</t>
  </si>
  <si>
    <t>UniProtID</t>
  </si>
  <si>
    <t>Length</t>
  </si>
  <si>
    <t>Geneid_vulgaris</t>
  </si>
  <si>
    <t>Genecount_vulgaris</t>
  </si>
  <si>
    <t>Genecount_variabilis</t>
  </si>
  <si>
    <t>Genecount_sorokiniana</t>
  </si>
  <si>
    <t>OGid</t>
  </si>
  <si>
    <t>g1285</t>
  </si>
  <si>
    <t>OG0003730</t>
  </si>
  <si>
    <t>g3338</t>
  </si>
  <si>
    <t>OG0001675</t>
  </si>
  <si>
    <t>g2839</t>
  </si>
  <si>
    <t>OG0002196</t>
  </si>
  <si>
    <t>g9943</t>
  </si>
  <si>
    <t>OG0000042</t>
  </si>
  <si>
    <t>g5820</t>
  </si>
  <si>
    <t>g5029</t>
  </si>
  <si>
    <t>g444</t>
  </si>
  <si>
    <t>g2210</t>
  </si>
  <si>
    <t>g6826</t>
  </si>
  <si>
    <t>OG0005804</t>
  </si>
  <si>
    <t>g6248</t>
  </si>
  <si>
    <t>OG0004120</t>
  </si>
  <si>
    <t>g9920</t>
  </si>
  <si>
    <t>OG0002322</t>
  </si>
  <si>
    <t>g6361</t>
  </si>
  <si>
    <t>OG0004405</t>
  </si>
  <si>
    <t>g6423</t>
  </si>
  <si>
    <t>OG0001663</t>
  </si>
  <si>
    <t>g6424</t>
  </si>
  <si>
    <t>OG0001662</t>
  </si>
  <si>
    <t>g871</t>
  </si>
  <si>
    <t>OG0000304</t>
  </si>
  <si>
    <t>g8341</t>
  </si>
  <si>
    <t>g1677</t>
  </si>
  <si>
    <t>OG0003286</t>
  </si>
  <si>
    <t>g2161</t>
  </si>
  <si>
    <t>OG0004952</t>
  </si>
  <si>
    <t>g1103</t>
  </si>
  <si>
    <t>OG0000669</t>
  </si>
  <si>
    <t>g911</t>
  </si>
  <si>
    <t>OG0000788</t>
  </si>
  <si>
    <t>g908</t>
  </si>
  <si>
    <t>g6754</t>
  </si>
  <si>
    <t>g2147</t>
  </si>
  <si>
    <t>OG0004947</t>
  </si>
  <si>
    <t>g3978</t>
  </si>
  <si>
    <t>OG0002988</t>
  </si>
  <si>
    <t>g11059</t>
  </si>
  <si>
    <t>OG0002937</t>
  </si>
  <si>
    <t>g8551</t>
  </si>
  <si>
    <t>OG0002679</t>
  </si>
  <si>
    <t>g7478</t>
  </si>
  <si>
    <t>OG0001038</t>
  </si>
  <si>
    <t>g2026</t>
  </si>
  <si>
    <t>OG0006653</t>
  </si>
  <si>
    <t>g6902</t>
  </si>
  <si>
    <t>OG0000400</t>
  </si>
  <si>
    <t>g51</t>
  </si>
  <si>
    <t>g49</t>
  </si>
  <si>
    <t>g598</t>
  </si>
  <si>
    <t>OG0000375</t>
  </si>
  <si>
    <t>g7145</t>
  </si>
  <si>
    <t>OG0005134</t>
  </si>
  <si>
    <t>g6349</t>
  </si>
  <si>
    <t>OG0004411</t>
  </si>
  <si>
    <t>g3277</t>
  </si>
  <si>
    <t>OG0001736</t>
  </si>
  <si>
    <t>g5871</t>
  </si>
  <si>
    <t>OG0012229</t>
  </si>
  <si>
    <t>g5870</t>
  </si>
  <si>
    <t>OG0001157</t>
  </si>
  <si>
    <t>g5869</t>
  </si>
  <si>
    <t>g4410</t>
  </si>
  <si>
    <t>OG0002306</t>
  </si>
  <si>
    <t>g531</t>
  </si>
  <si>
    <t>OG0002762</t>
  </si>
  <si>
    <t>g2272</t>
  </si>
  <si>
    <t>OG0002907</t>
  </si>
  <si>
    <t>g6508</t>
  </si>
  <si>
    <t>OG0005661</t>
  </si>
  <si>
    <t>g7557</t>
  </si>
  <si>
    <t>OG0004369</t>
  </si>
  <si>
    <t>g3302</t>
  </si>
  <si>
    <t>OG0001713</t>
  </si>
  <si>
    <t>g6332</t>
  </si>
  <si>
    <t>OG0000447</t>
  </si>
  <si>
    <t>g2345</t>
  </si>
  <si>
    <t>g7429</t>
  </si>
  <si>
    <t>OG0005949</t>
  </si>
  <si>
    <t>g5805</t>
  </si>
  <si>
    <t>OG0002406</t>
  </si>
  <si>
    <t>g11049</t>
  </si>
  <si>
    <t>OG0002930</t>
  </si>
  <si>
    <t>g10237</t>
  </si>
  <si>
    <t>OG0001852</t>
  </si>
  <si>
    <t>g11364</t>
  </si>
  <si>
    <t>OG0003319</t>
  </si>
  <si>
    <t>g2746</t>
  </si>
  <si>
    <t>OG0000681</t>
  </si>
  <si>
    <t>g2745</t>
  </si>
  <si>
    <t>g5158</t>
  </si>
  <si>
    <t>OG0000603</t>
  </si>
  <si>
    <t>g3824</t>
  </si>
  <si>
    <t>g9085</t>
  </si>
  <si>
    <t>OG0000441</t>
  </si>
  <si>
    <t>g2765</t>
  </si>
  <si>
    <t>g3683</t>
  </si>
  <si>
    <t>OG0002573</t>
  </si>
  <si>
    <t>g2605</t>
  </si>
  <si>
    <t>OG0004917</t>
  </si>
  <si>
    <t>g8312</t>
  </si>
  <si>
    <t>OG0001272</t>
  </si>
  <si>
    <t>g1011</t>
  </si>
  <si>
    <t>OG0001035</t>
  </si>
  <si>
    <t>g9350</t>
  </si>
  <si>
    <t>OG0000483</t>
  </si>
  <si>
    <t>g6532</t>
  </si>
  <si>
    <t>g8587</t>
  </si>
  <si>
    <t>OG0007466</t>
  </si>
  <si>
    <t>g9191</t>
  </si>
  <si>
    <t>OG0000474</t>
  </si>
  <si>
    <t>g4828</t>
  </si>
  <si>
    <t>g3758</t>
  </si>
  <si>
    <t>OG0002624</t>
  </si>
  <si>
    <t>g7207</t>
  </si>
  <si>
    <t>OG0000507</t>
  </si>
  <si>
    <t>g2526</t>
  </si>
  <si>
    <t>g2359</t>
  </si>
  <si>
    <t>OG0007336</t>
  </si>
  <si>
    <t>g7685</t>
  </si>
  <si>
    <t>OG0001364</t>
  </si>
  <si>
    <t>g10791</t>
  </si>
  <si>
    <t>OG0004810</t>
  </si>
  <si>
    <t>g8274</t>
  </si>
  <si>
    <t>OG0001292</t>
  </si>
  <si>
    <t>g1529</t>
  </si>
  <si>
    <t>OG0001186</t>
  </si>
  <si>
    <t>g6056</t>
  </si>
  <si>
    <t>OG0001493</t>
  </si>
  <si>
    <t>g7717</t>
  </si>
  <si>
    <t>OG0000311</t>
  </si>
  <si>
    <t>g4576</t>
  </si>
  <si>
    <t>g7928</t>
  </si>
  <si>
    <t>OG0011780</t>
  </si>
  <si>
    <t>g7930</t>
  </si>
  <si>
    <t>OG0000500</t>
  </si>
  <si>
    <t>g4712</t>
  </si>
  <si>
    <t>g9799</t>
  </si>
  <si>
    <t>OG0011850</t>
  </si>
  <si>
    <t>OG0004756</t>
  </si>
  <si>
    <t>g9937</t>
  </si>
  <si>
    <t>OG0002070</t>
  </si>
  <si>
    <t>g10458</t>
  </si>
  <si>
    <t>OG0000489</t>
  </si>
  <si>
    <t>g10457</t>
  </si>
  <si>
    <t>g7352</t>
  </si>
  <si>
    <t>OG0003391</t>
  </si>
  <si>
    <t>g5387</t>
  </si>
  <si>
    <t>OG0003615</t>
  </si>
  <si>
    <t>OG0005924</t>
  </si>
  <si>
    <t>g2784</t>
  </si>
  <si>
    <t>OG0004200</t>
  </si>
  <si>
    <t>g4110</t>
  </si>
  <si>
    <t>OG0004657</t>
  </si>
  <si>
    <t>g2436</t>
  </si>
  <si>
    <t>OG0002364</t>
  </si>
  <si>
    <t>g2231</t>
  </si>
  <si>
    <t>OG0000473</t>
  </si>
  <si>
    <t>g9048</t>
  </si>
  <si>
    <t>OG0008303</t>
  </si>
  <si>
    <t>g5397</t>
  </si>
  <si>
    <t>OG0000193</t>
  </si>
  <si>
    <t>g3204</t>
  </si>
  <si>
    <t>OG0001786</t>
  </si>
  <si>
    <t>eValueUniProt</t>
    <phoneticPr fontId="18"/>
  </si>
  <si>
    <t>OG0011577</t>
  </si>
  <si>
    <t>g11572</t>
  </si>
  <si>
    <t>OG0011693</t>
  </si>
  <si>
    <t>g579</t>
  </si>
  <si>
    <t>OG0012137</t>
  </si>
  <si>
    <t>g2843</t>
  </si>
  <si>
    <t>OG0000793</t>
  </si>
  <si>
    <t>g11141</t>
  </si>
  <si>
    <t>g3072</t>
  </si>
  <si>
    <t>g3111</t>
  </si>
  <si>
    <t>g5461</t>
  </si>
  <si>
    <t>g6542</t>
  </si>
  <si>
    <t>OG0000160</t>
  </si>
  <si>
    <t>g1785</t>
  </si>
  <si>
    <t>g475</t>
  </si>
  <si>
    <t>g476</t>
  </si>
  <si>
    <t>g478</t>
  </si>
  <si>
    <t>OG0000063</t>
  </si>
  <si>
    <t>g109</t>
  </si>
  <si>
    <t>g3006</t>
  </si>
  <si>
    <t>g3930</t>
  </si>
  <si>
    <t>g3931</t>
  </si>
  <si>
    <t>g44</t>
  </si>
  <si>
    <t>g9328</t>
  </si>
  <si>
    <t>g9330</t>
  </si>
  <si>
    <t>OG0000466</t>
  </si>
  <si>
    <t>g10800</t>
  </si>
  <si>
    <t>g10801</t>
  </si>
  <si>
    <t>g8140</t>
  </si>
  <si>
    <t>OG0000291</t>
  </si>
  <si>
    <t>g2512</t>
  </si>
  <si>
    <t>g2552</t>
  </si>
  <si>
    <t>g7964</t>
  </si>
  <si>
    <t>OG0000073</t>
  </si>
  <si>
    <t>g1177</t>
  </si>
  <si>
    <t>g4601</t>
  </si>
  <si>
    <t>g8435</t>
  </si>
  <si>
    <t>g9171</t>
  </si>
  <si>
    <t>g9809</t>
  </si>
  <si>
    <t>g9818</t>
  </si>
  <si>
    <t>OG0000123</t>
  </si>
  <si>
    <t>g11254</t>
  </si>
  <si>
    <t>g211</t>
  </si>
  <si>
    <t>g213</t>
  </si>
  <si>
    <t>g226</t>
  </si>
  <si>
    <t>g4219</t>
  </si>
  <si>
    <t>OG0001113</t>
  </si>
  <si>
    <t>g6918</t>
  </si>
  <si>
    <t>g9958</t>
  </si>
  <si>
    <t>OG0001180</t>
  </si>
  <si>
    <t>g11549</t>
  </si>
  <si>
    <t>g11550</t>
  </si>
  <si>
    <t>OG0000350</t>
  </si>
  <si>
    <t>g1873</t>
  </si>
  <si>
    <t>g8494</t>
  </si>
  <si>
    <t>OG0001044</t>
  </si>
  <si>
    <t>g4279</t>
  </si>
  <si>
    <t>Gene count</t>
  </si>
  <si>
    <t>CPM</t>
  </si>
  <si>
    <t>Gene discription</t>
  </si>
  <si>
    <t>C. sorokiniana</t>
  </si>
  <si>
    <t>C. variabilis</t>
  </si>
  <si>
    <t>C. vugaris</t>
  </si>
  <si>
    <t>Geneid of C. variabilis</t>
  </si>
  <si>
    <t>Cluster of DEG</t>
  </si>
  <si>
    <t>FL</t>
  </si>
  <si>
    <t>SL</t>
  </si>
  <si>
    <t>SS</t>
  </si>
  <si>
    <t>Chitosanase</t>
  </si>
  <si>
    <t>Chloride channel</t>
  </si>
  <si>
    <t>Permease</t>
  </si>
  <si>
    <t>Alpha-galactosidase</t>
  </si>
  <si>
    <t>Arabinosyltransferase</t>
  </si>
  <si>
    <t>Beta-glucan synthesis-associated protein</t>
  </si>
  <si>
    <t>Efflux transmembrane transporter</t>
  </si>
  <si>
    <t>Proton/sulfate cotransporter</t>
  </si>
  <si>
    <t>Sugar phosphate/phosphate translocator</t>
  </si>
  <si>
    <t>transporter of a specific amino acid</t>
  </si>
  <si>
    <t xml:space="preserve">Ammonium transporter </t>
  </si>
  <si>
    <t>glutamate dehydrogenase</t>
  </si>
  <si>
    <t>KEGG PATHWAY</t>
  </si>
  <si>
    <t>EC_number/Gene symbol</t>
  </si>
  <si>
    <t>Definition_KO</t>
  </si>
  <si>
    <t>C. vulgaris</t>
  </si>
  <si>
    <t>Geneid_variabilis</t>
  </si>
  <si>
    <t>Carbon fixation in photosynthetic organisms</t>
  </si>
  <si>
    <t>2.2.1.1</t>
  </si>
  <si>
    <t>transketolase</t>
  </si>
  <si>
    <t>5.1.3.1</t>
  </si>
  <si>
    <t>ribulose-phosphate 3-epimerase</t>
  </si>
  <si>
    <t>4.1.2.13</t>
  </si>
  <si>
    <t>fructose-bisphosphate aldolase</t>
  </si>
  <si>
    <t>3.1.3.37</t>
  </si>
  <si>
    <t>sedoheptulose-bisphosphatase</t>
  </si>
  <si>
    <t>5.3.1.6</t>
  </si>
  <si>
    <t>ribose 5-phosphate isomerase</t>
  </si>
  <si>
    <t>2.7.1.19</t>
  </si>
  <si>
    <t>phosphoribulokinase</t>
  </si>
  <si>
    <t>4.1.1.39</t>
  </si>
  <si>
    <t>ribulose-bisphosphate carboxylase</t>
  </si>
  <si>
    <t>4.1.1.31</t>
  </si>
  <si>
    <t>phosphoenolpyruvate carboxylase</t>
  </si>
  <si>
    <t>2.7.2.3</t>
  </si>
  <si>
    <t>phosphoglycerate kinase</t>
  </si>
  <si>
    <t>1.2.1.12</t>
  </si>
  <si>
    <t>glyceraldehyde 3-phosphate dehydrogenase</t>
  </si>
  <si>
    <t>1.2.1.13</t>
  </si>
  <si>
    <t>glyceraldehyde-3-phosphate dehydrogenase (NADP+) (phosphorylating)</t>
  </si>
  <si>
    <t>5.3.1.1</t>
  </si>
  <si>
    <t>triosephosphate isomerase (TIM)</t>
  </si>
  <si>
    <t>3.1.3.11</t>
  </si>
  <si>
    <t>fructose-1,6-bisphosphatase</t>
  </si>
  <si>
    <t>Starch and sucrose metabolism</t>
  </si>
  <si>
    <t>5.3.1.9</t>
  </si>
  <si>
    <t>glucose-6-phosphate isomerase</t>
  </si>
  <si>
    <t>5.4.2.2</t>
  </si>
  <si>
    <t>phosphoglucomutase</t>
  </si>
  <si>
    <t>2.7.7.27</t>
  </si>
  <si>
    <t>glucose-1-phosphate adenylyltransferase</t>
  </si>
  <si>
    <t>2.4.1.21</t>
  </si>
  <si>
    <t>starch synthase</t>
  </si>
  <si>
    <t>2.4.1.242</t>
  </si>
  <si>
    <t>granule-bound starch synthase</t>
  </si>
  <si>
    <t>2.4.1.18</t>
  </si>
  <si>
    <t>1,4-alpha-glucan branching enzyme</t>
  </si>
  <si>
    <t>3.2.1.1</t>
  </si>
  <si>
    <t>alpha-amylase</t>
  </si>
  <si>
    <t>3.2.1.2</t>
  </si>
  <si>
    <t>beta-amylase</t>
  </si>
  <si>
    <t>3.2.1.68</t>
  </si>
  <si>
    <t>isoamylase</t>
  </si>
  <si>
    <t>3.2.1.20</t>
  </si>
  <si>
    <t>alpha-glucosidase</t>
  </si>
  <si>
    <t>3.2.1.4</t>
  </si>
  <si>
    <t>endoglucanase</t>
  </si>
  <si>
    <t>OG0000091</t>
  </si>
  <si>
    <t>g5089</t>
  </si>
  <si>
    <t>g5418</t>
  </si>
  <si>
    <t>g5420</t>
  </si>
  <si>
    <t>g843</t>
  </si>
  <si>
    <t>3.2.1.21</t>
  </si>
  <si>
    <t>beta-glucosidase</t>
  </si>
  <si>
    <t>OG0008167</t>
  </si>
  <si>
    <t>g1364</t>
  </si>
  <si>
    <t>Porphyrin and chlorophyll metabolism</t>
  </si>
  <si>
    <t>6.1.1.17</t>
  </si>
  <si>
    <t>glutamyl-tRNA synthetase</t>
  </si>
  <si>
    <t>1.2.1.70</t>
  </si>
  <si>
    <t>glutamyl-tRNA reductase</t>
  </si>
  <si>
    <t>5.4.3.8</t>
  </si>
  <si>
    <t>glutamate-1-semialdehyde 2,1-aminomutase</t>
  </si>
  <si>
    <t>4.2.1.24</t>
  </si>
  <si>
    <t>porphobilinogen synthase</t>
  </si>
  <si>
    <t>2.5.1.61</t>
  </si>
  <si>
    <t>hydroxymethylbilane synthase</t>
  </si>
  <si>
    <t>4.2.1.75</t>
  </si>
  <si>
    <t>uroporphyrinogen-III synthase</t>
  </si>
  <si>
    <t>4.1.1.37</t>
  </si>
  <si>
    <t>uroporphyrinogen decarboxylase</t>
  </si>
  <si>
    <t>1.3.3.3</t>
  </si>
  <si>
    <t>coproporphyrinogen III oxidase</t>
  </si>
  <si>
    <t>1.3.3.4</t>
  </si>
  <si>
    <t>protoporphyrinogen</t>
  </si>
  <si>
    <t>6.6.1.1</t>
  </si>
  <si>
    <t>magnesium chelatase subunit</t>
  </si>
  <si>
    <t>2.1.1.11</t>
  </si>
  <si>
    <t xml:space="preserve">magnesium-protoporphyrin O-methyltransferase </t>
  </si>
  <si>
    <t>1.14.13.81</t>
  </si>
  <si>
    <t>magnesium-protoporphyrin IX monomethyl ester (oxidative) cyclase</t>
  </si>
  <si>
    <t>1.3.1.75</t>
  </si>
  <si>
    <t>divinyl chlorophyllide a 8-vinyl-reductase</t>
  </si>
  <si>
    <t>1.3.1.33</t>
  </si>
  <si>
    <t>protochlorophyllide reductase</t>
  </si>
  <si>
    <t>2.5.1.62</t>
  </si>
  <si>
    <t>chlorophyll synthase</t>
  </si>
  <si>
    <t>1.14.13.122</t>
  </si>
  <si>
    <t>chlorophyllide a oxygenase</t>
  </si>
  <si>
    <t>Photosynthesis - antenna proteins -</t>
  </si>
  <si>
    <t>Lhca1</t>
  </si>
  <si>
    <t>light-harvesting complex I chlorophyll a/b binding protein 1</t>
  </si>
  <si>
    <t>Lhca2</t>
  </si>
  <si>
    <t>light-harvesting complex I chlorophyll a/b binding protein 2</t>
  </si>
  <si>
    <t>Lhca3</t>
  </si>
  <si>
    <t>light-harvesting complex I chlorophyll a/b binding protein 3</t>
  </si>
  <si>
    <t>Lhca4</t>
  </si>
  <si>
    <t>light-harvesting complex I chlorophyll a/b binding protein 4</t>
  </si>
  <si>
    <t>Lhca5</t>
  </si>
  <si>
    <t>light-harvesting complex I chlorophyll a/b binding protein 5</t>
  </si>
  <si>
    <t>Lhcb1/Lhcb2</t>
  </si>
  <si>
    <t>light-harvesting complex II chlorophyll a/b binding protein 1/2</t>
  </si>
  <si>
    <t>Lhcb4</t>
  </si>
  <si>
    <t>light-harvesting complex II chlorophyll a/b binding protein 4</t>
  </si>
  <si>
    <t>Lhcb5</t>
  </si>
  <si>
    <t>light-harvesting complex II chlorophyll a/b binding protein 5</t>
  </si>
  <si>
    <t>Lhcb7</t>
  </si>
  <si>
    <t>light-harvesting complex II chlorophyll a/b binding protein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</si>
</sst>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"/>
  </numFmts>
  <fonts count="22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rgb="FF000000"/>
      <name val="游ゴシック"/>
      <family val="3"/>
      <charset val="128"/>
      <scheme val="minor"/>
    </font>
    <font>
      <sz val="12"/>
      <color theme="1"/>
      <name val="游ゴシック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/>
  </cellStyleXfs>
  <cellXfs count="1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42" applyFont="1" applyAlignment="1">
      <alignment horizontal="center"/>
    </xf>
    <xf numFmtId="176" fontId="19" fillId="0" borderId="0" xfId="42" applyNumberFormat="1" applyFont="1" applyAlignment="1">
      <alignment horizontal="center"/>
    </xf>
    <xf numFmtId="3" fontId="19" fillId="0" borderId="0" xfId="42" applyNumberFormat="1" applyFont="1" applyAlignment="1">
      <alignment horizontal="center"/>
    </xf>
    <xf numFmtId="177" fontId="19" fillId="0" borderId="0" xfId="42" applyNumberFormat="1" applyFont="1" applyAlignment="1">
      <alignment horizontal="center"/>
    </xf>
    <xf numFmtId="10" fontId="19" fillId="0" borderId="0" xfId="43" applyNumberFormat="1" applyFont="1" applyAlignment="1">
      <alignment horizontal="center"/>
    </xf>
    <xf numFmtId="10" fontId="19" fillId="0" borderId="0" xfId="42" applyNumberFormat="1" applyFont="1" applyAlignment="1">
      <alignment horizontal="center"/>
    </xf>
    <xf numFmtId="0" fontId="19" fillId="0" borderId="0" xfId="0" applyFont="1" applyAlignment="1">
      <alignment vertical="center"/>
    </xf>
    <xf numFmtId="0" fontId="19" fillId="0" borderId="0" xfId="42" applyFont="1" applyAlignment="1"/>
    <xf numFmtId="0" fontId="19" fillId="0" borderId="0" xfId="0" applyFont="1" applyAlignment="1">
      <alignment horizontal="center" vertical="center"/>
    </xf>
    <xf numFmtId="0" fontId="19" fillId="0" borderId="0" xfId="42" applyFont="1" applyAlignment="1">
      <alignment horizontal="center"/>
    </xf>
    <xf numFmtId="11" fontId="0" fillId="0" borderId="0" xfId="0" applyNumberFormat="1">
      <alignment vertical="center"/>
    </xf>
    <xf numFmtId="0" fontId="20" fillId="0" borderId="0" xfId="0" applyFont="1">
      <alignment vertical="center"/>
    </xf>
    <xf numFmtId="0" fontId="19" fillId="0" borderId="0" xfId="42" applyFont="1" applyAlignment="1">
      <alignment horizontal="center"/>
    </xf>
    <xf numFmtId="0" fontId="21" fillId="0" borderId="0" xfId="0" applyFont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パーセント 2" xfId="43" xr:uid="{F5244242-D094-4D40-AE35-FB6AB2E4AD8F}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00000000-0005-0000-0000-000029000000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5"/>
  <sheetViews>
    <sheetView zoomScaleNormal="100" zoomScalePageLayoutView="120" workbookViewId="0">
      <selection sqref="A1:XFD1"/>
    </sheetView>
  </sheetViews>
  <sheetFormatPr baseColWidth="10" defaultColWidth="11" defaultRowHeight="16"/>
  <cols>
    <col min="1" max="1" width="14.42578125" style="2" customWidth="1"/>
    <col min="2" max="2" width="15.7109375" style="2" customWidth="1"/>
    <col min="3" max="3" width="12" style="2" customWidth="1"/>
    <col min="4" max="4" width="18.42578125" style="2" customWidth="1"/>
    <col min="5" max="5" width="9" style="2" customWidth="1"/>
    <col min="6" max="6" width="69.42578125" style="2" customWidth="1"/>
    <col min="7" max="8" width="19.42578125" style="2" customWidth="1"/>
    <col min="9" max="9" width="19.42578125" style="3" customWidth="1"/>
    <col min="10" max="10" width="15.42578125" style="2" customWidth="1"/>
    <col min="11" max="16384" width="11" style="2"/>
  </cols>
  <sheetData>
    <row r="1" spans="1:10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26</v>
      </c>
      <c r="G1" s="2" t="s">
        <v>27</v>
      </c>
      <c r="H1" s="2" t="s">
        <v>28</v>
      </c>
      <c r="I1" s="3" t="s">
        <v>29</v>
      </c>
      <c r="J1" s="2" t="s">
        <v>30</v>
      </c>
    </row>
    <row r="2" spans="1:10">
      <c r="B2" s="2" t="s">
        <v>31</v>
      </c>
      <c r="C2" s="2" t="s">
        <v>32</v>
      </c>
      <c r="D2" s="2" t="s">
        <v>33</v>
      </c>
      <c r="E2" s="2" t="s">
        <v>34</v>
      </c>
      <c r="G2" s="4">
        <v>385897</v>
      </c>
      <c r="H2" s="4">
        <v>2579014001</v>
      </c>
      <c r="I2" s="3">
        <v>6683.2</v>
      </c>
      <c r="J2" s="5">
        <v>9</v>
      </c>
    </row>
    <row r="3" spans="1:10">
      <c r="B3" s="2" t="s">
        <v>31</v>
      </c>
      <c r="C3" s="2" t="s">
        <v>32</v>
      </c>
      <c r="D3" s="2" t="s">
        <v>35</v>
      </c>
      <c r="E3" s="2" t="s">
        <v>34</v>
      </c>
      <c r="G3" s="4">
        <v>25020499</v>
      </c>
      <c r="H3" s="4">
        <v>3753074850</v>
      </c>
      <c r="I3" s="3">
        <v>150</v>
      </c>
      <c r="J3" s="5">
        <v>39</v>
      </c>
    </row>
    <row r="4" spans="1:10">
      <c r="B4" s="2" t="s">
        <v>31</v>
      </c>
      <c r="C4" s="2" t="s">
        <v>32</v>
      </c>
      <c r="D4" s="2" t="s">
        <v>35</v>
      </c>
      <c r="E4" s="2" t="s">
        <v>34</v>
      </c>
      <c r="G4" s="4">
        <v>25020499</v>
      </c>
      <c r="H4" s="4">
        <v>3753074850</v>
      </c>
      <c r="I4" s="3">
        <v>150</v>
      </c>
      <c r="J4" s="2">
        <v>35.799999999999997</v>
      </c>
    </row>
    <row r="5" spans="1:10">
      <c r="B5" s="2" t="s">
        <v>31</v>
      </c>
      <c r="C5" s="2" t="s">
        <v>32</v>
      </c>
      <c r="D5" s="2" t="s">
        <v>35</v>
      </c>
      <c r="E5" s="2" t="s">
        <v>36</v>
      </c>
      <c r="G5" s="4">
        <v>25396255</v>
      </c>
      <c r="H5" s="4">
        <v>2539625500</v>
      </c>
      <c r="I5" s="3">
        <v>150</v>
      </c>
      <c r="J5" s="2">
        <v>39.799999999999997</v>
      </c>
    </row>
    <row r="6" spans="1:10">
      <c r="B6" s="2" t="s">
        <v>31</v>
      </c>
      <c r="C6" s="2" t="s">
        <v>32</v>
      </c>
      <c r="D6" s="2" t="s">
        <v>35</v>
      </c>
      <c r="E6" s="2" t="s">
        <v>36</v>
      </c>
      <c r="G6" s="4">
        <v>25396255</v>
      </c>
      <c r="H6" s="4">
        <v>2539625500</v>
      </c>
      <c r="I6" s="3">
        <v>150</v>
      </c>
      <c r="J6" s="2">
        <v>38</v>
      </c>
    </row>
    <row r="7" spans="1:10">
      <c r="A7" s="2" t="s">
        <v>37</v>
      </c>
      <c r="B7" s="2" t="s">
        <v>38</v>
      </c>
      <c r="C7" s="2" t="s">
        <v>39</v>
      </c>
      <c r="D7" s="2" t="s">
        <v>40</v>
      </c>
      <c r="E7" s="2" t="s">
        <v>34</v>
      </c>
      <c r="G7" s="4">
        <v>578473</v>
      </c>
      <c r="H7" s="4">
        <v>2577554862</v>
      </c>
      <c r="I7" s="3">
        <v>4455.8</v>
      </c>
      <c r="J7" s="2">
        <v>10</v>
      </c>
    </row>
    <row r="8" spans="1:10">
      <c r="A8" s="2" t="s">
        <v>41</v>
      </c>
      <c r="B8" s="2" t="s">
        <v>38</v>
      </c>
      <c r="C8" s="2" t="s">
        <v>39</v>
      </c>
      <c r="D8" s="2" t="s">
        <v>42</v>
      </c>
      <c r="E8" s="2" t="s">
        <v>34</v>
      </c>
      <c r="G8" s="4">
        <v>35007584</v>
      </c>
      <c r="H8" s="4">
        <v>3500758400</v>
      </c>
      <c r="I8" s="3">
        <v>100</v>
      </c>
      <c r="J8" s="2">
        <v>38.200000000000003</v>
      </c>
    </row>
    <row r="9" spans="1:10">
      <c r="A9" s="2" t="s">
        <v>43</v>
      </c>
      <c r="B9" s="2" t="s">
        <v>38</v>
      </c>
      <c r="C9" s="2" t="s">
        <v>39</v>
      </c>
      <c r="D9" s="2" t="s">
        <v>42</v>
      </c>
      <c r="E9" s="2" t="s">
        <v>34</v>
      </c>
      <c r="G9" s="4">
        <v>35007584</v>
      </c>
      <c r="H9" s="4">
        <v>3500758400</v>
      </c>
      <c r="I9" s="3">
        <v>100</v>
      </c>
      <c r="J9" s="2">
        <v>37.5</v>
      </c>
    </row>
    <row r="10" spans="1:10">
      <c r="A10" s="2" t="s">
        <v>44</v>
      </c>
      <c r="B10" s="2" t="s">
        <v>38</v>
      </c>
      <c r="C10" s="2" t="s">
        <v>39</v>
      </c>
      <c r="D10" s="2" t="s">
        <v>42</v>
      </c>
      <c r="E10" s="2" t="s">
        <v>36</v>
      </c>
      <c r="F10" s="2" t="s">
        <v>45</v>
      </c>
      <c r="G10" s="4">
        <v>23615058</v>
      </c>
      <c r="H10" s="4">
        <v>2361505800</v>
      </c>
      <c r="I10" s="3">
        <v>100</v>
      </c>
      <c r="J10" s="2">
        <v>39.700000000000003</v>
      </c>
    </row>
    <row r="11" spans="1:10">
      <c r="A11" s="2" t="s">
        <v>46</v>
      </c>
      <c r="B11" s="2" t="s">
        <v>38</v>
      </c>
      <c r="C11" s="2" t="s">
        <v>39</v>
      </c>
      <c r="D11" s="2" t="s">
        <v>42</v>
      </c>
      <c r="E11" s="2" t="s">
        <v>36</v>
      </c>
      <c r="F11" s="2" t="s">
        <v>45</v>
      </c>
      <c r="G11" s="4">
        <v>23615058</v>
      </c>
      <c r="H11" s="4">
        <v>2361505800</v>
      </c>
      <c r="I11" s="3">
        <v>100</v>
      </c>
      <c r="J11" s="2">
        <v>38</v>
      </c>
    </row>
    <row r="12" spans="1:10">
      <c r="B12" s="2" t="s">
        <v>38</v>
      </c>
      <c r="C12" s="2" t="s">
        <v>47</v>
      </c>
      <c r="D12" s="2" t="s">
        <v>35</v>
      </c>
      <c r="E12" s="2" t="s">
        <v>36</v>
      </c>
      <c r="F12" s="2" t="s">
        <v>48</v>
      </c>
      <c r="G12" s="4">
        <v>27272421</v>
      </c>
      <c r="H12" s="4">
        <v>4090863150</v>
      </c>
      <c r="I12" s="3">
        <v>150</v>
      </c>
      <c r="J12" s="2">
        <v>38.4</v>
      </c>
    </row>
    <row r="13" spans="1:10">
      <c r="B13" s="2" t="s">
        <v>38</v>
      </c>
      <c r="C13" s="2" t="s">
        <v>47</v>
      </c>
      <c r="D13" s="2" t="s">
        <v>35</v>
      </c>
      <c r="E13" s="2" t="s">
        <v>36</v>
      </c>
      <c r="F13" s="2" t="s">
        <v>48</v>
      </c>
      <c r="G13" s="4">
        <v>27272421</v>
      </c>
      <c r="H13" s="4">
        <v>4090863150</v>
      </c>
      <c r="I13" s="3">
        <v>150</v>
      </c>
      <c r="J13" s="2">
        <v>37.200000000000003</v>
      </c>
    </row>
    <row r="14" spans="1:10">
      <c r="B14" s="2" t="s">
        <v>38</v>
      </c>
      <c r="C14" s="2" t="s">
        <v>47</v>
      </c>
      <c r="D14" s="2" t="s">
        <v>35</v>
      </c>
      <c r="E14" s="2" t="s">
        <v>36</v>
      </c>
      <c r="F14" s="2" t="s">
        <v>49</v>
      </c>
      <c r="G14" s="4">
        <v>30107021</v>
      </c>
      <c r="H14" s="4">
        <v>4516053150</v>
      </c>
      <c r="I14" s="3">
        <v>150</v>
      </c>
      <c r="J14" s="2">
        <v>38.5</v>
      </c>
    </row>
    <row r="15" spans="1:10">
      <c r="B15" s="2" t="s">
        <v>38</v>
      </c>
      <c r="C15" s="2" t="s">
        <v>47</v>
      </c>
      <c r="D15" s="2" t="s">
        <v>35</v>
      </c>
      <c r="E15" s="2" t="s">
        <v>36</v>
      </c>
      <c r="F15" s="2" t="s">
        <v>49</v>
      </c>
      <c r="G15" s="4">
        <v>30107021</v>
      </c>
      <c r="H15" s="4">
        <v>4516053150</v>
      </c>
      <c r="I15" s="3">
        <v>150</v>
      </c>
      <c r="J15" s="2">
        <v>36.200000000000003</v>
      </c>
    </row>
    <row r="16" spans="1:10">
      <c r="B16" s="2" t="s">
        <v>38</v>
      </c>
      <c r="C16" s="2" t="s">
        <v>47</v>
      </c>
      <c r="D16" s="2" t="s">
        <v>35</v>
      </c>
      <c r="E16" s="2" t="s">
        <v>36</v>
      </c>
      <c r="F16" s="2" t="s">
        <v>50</v>
      </c>
      <c r="G16" s="4">
        <v>24324767</v>
      </c>
      <c r="H16" s="4">
        <v>3648715050</v>
      </c>
      <c r="I16" s="3">
        <v>150</v>
      </c>
      <c r="J16" s="2">
        <v>38.299999999999997</v>
      </c>
    </row>
    <row r="17" spans="1:10">
      <c r="B17" s="2" t="s">
        <v>38</v>
      </c>
      <c r="C17" s="2" t="s">
        <v>47</v>
      </c>
      <c r="D17" s="2" t="s">
        <v>35</v>
      </c>
      <c r="E17" s="2" t="s">
        <v>36</v>
      </c>
      <c r="F17" s="2" t="s">
        <v>51</v>
      </c>
      <c r="G17" s="4">
        <v>24324767</v>
      </c>
      <c r="H17" s="4">
        <v>3648715050</v>
      </c>
      <c r="I17" s="3">
        <v>150</v>
      </c>
      <c r="J17" s="2">
        <v>36.9</v>
      </c>
    </row>
    <row r="18" spans="1:10">
      <c r="B18" s="2" t="s">
        <v>38</v>
      </c>
      <c r="C18" s="2" t="s">
        <v>47</v>
      </c>
      <c r="D18" s="2" t="s">
        <v>35</v>
      </c>
      <c r="E18" s="2" t="s">
        <v>36</v>
      </c>
      <c r="F18" s="2" t="s">
        <v>52</v>
      </c>
      <c r="G18" s="4">
        <v>33006019</v>
      </c>
      <c r="H18" s="4">
        <v>4950902850</v>
      </c>
      <c r="I18" s="3">
        <v>150</v>
      </c>
      <c r="J18" s="2">
        <v>38.4</v>
      </c>
    </row>
    <row r="19" spans="1:10">
      <c r="B19" s="2" t="s">
        <v>38</v>
      </c>
      <c r="C19" s="2" t="s">
        <v>47</v>
      </c>
      <c r="D19" s="2" t="s">
        <v>35</v>
      </c>
      <c r="E19" s="2" t="s">
        <v>36</v>
      </c>
      <c r="F19" s="2" t="s">
        <v>52</v>
      </c>
      <c r="G19" s="4">
        <v>33006019</v>
      </c>
      <c r="H19" s="4">
        <v>4950902850</v>
      </c>
      <c r="I19" s="3">
        <v>150</v>
      </c>
      <c r="J19" s="2">
        <v>36.9</v>
      </c>
    </row>
    <row r="20" spans="1:10">
      <c r="B20" s="2" t="s">
        <v>38</v>
      </c>
      <c r="C20" s="2" t="s">
        <v>47</v>
      </c>
      <c r="D20" s="2" t="s">
        <v>35</v>
      </c>
      <c r="E20" s="2" t="s">
        <v>36</v>
      </c>
      <c r="F20" s="2" t="s">
        <v>53</v>
      </c>
      <c r="G20" s="4">
        <v>31539321</v>
      </c>
      <c r="H20" s="4">
        <v>4730898150</v>
      </c>
      <c r="I20" s="3">
        <v>150</v>
      </c>
      <c r="J20" s="2">
        <v>38.4</v>
      </c>
    </row>
    <row r="21" spans="1:10">
      <c r="B21" s="2" t="s">
        <v>38</v>
      </c>
      <c r="C21" s="2" t="s">
        <v>47</v>
      </c>
      <c r="D21" s="2" t="s">
        <v>35</v>
      </c>
      <c r="E21" s="2" t="s">
        <v>36</v>
      </c>
      <c r="F21" s="2" t="s">
        <v>53</v>
      </c>
      <c r="G21" s="4">
        <v>31539321</v>
      </c>
      <c r="H21" s="4">
        <v>4730898150</v>
      </c>
      <c r="I21" s="3">
        <v>150</v>
      </c>
      <c r="J21" s="2">
        <v>37.200000000000003</v>
      </c>
    </row>
    <row r="22" spans="1:10">
      <c r="B22" s="2" t="s">
        <v>38</v>
      </c>
      <c r="C22" s="2" t="s">
        <v>47</v>
      </c>
      <c r="D22" s="2" t="s">
        <v>35</v>
      </c>
      <c r="E22" s="2" t="s">
        <v>36</v>
      </c>
      <c r="F22" s="2" t="s">
        <v>54</v>
      </c>
      <c r="G22" s="4">
        <v>27661621</v>
      </c>
      <c r="H22" s="4">
        <v>4149243150</v>
      </c>
      <c r="I22" s="3">
        <v>150</v>
      </c>
      <c r="J22" s="2">
        <v>38.299999999999997</v>
      </c>
    </row>
    <row r="23" spans="1:10">
      <c r="B23" s="2" t="s">
        <v>38</v>
      </c>
      <c r="C23" s="2" t="s">
        <v>47</v>
      </c>
      <c r="D23" s="2" t="s">
        <v>35</v>
      </c>
      <c r="E23" s="2" t="s">
        <v>36</v>
      </c>
      <c r="F23" s="2" t="s">
        <v>54</v>
      </c>
      <c r="G23" s="4">
        <v>27661621</v>
      </c>
      <c r="H23" s="4">
        <v>4149243150</v>
      </c>
      <c r="I23" s="3">
        <v>150</v>
      </c>
      <c r="J23" s="2">
        <v>36.9</v>
      </c>
    </row>
    <row r="24" spans="1:10">
      <c r="A24" s="2" t="s">
        <v>55</v>
      </c>
      <c r="B24" s="2" t="s">
        <v>56</v>
      </c>
      <c r="C24" s="2" t="s">
        <v>57</v>
      </c>
      <c r="D24" s="2" t="s">
        <v>33</v>
      </c>
      <c r="E24" s="2" t="s">
        <v>34</v>
      </c>
      <c r="G24" s="4">
        <v>163478</v>
      </c>
      <c r="H24" s="4">
        <v>557214845</v>
      </c>
      <c r="I24" s="3">
        <v>3408.5</v>
      </c>
      <c r="J24" s="2">
        <v>8.6</v>
      </c>
    </row>
    <row r="25" spans="1:10">
      <c r="A25" s="2" t="s">
        <v>58</v>
      </c>
      <c r="B25" s="2" t="s">
        <v>56</v>
      </c>
      <c r="C25" s="2" t="s">
        <v>57</v>
      </c>
      <c r="D25" s="2" t="s">
        <v>33</v>
      </c>
      <c r="E25" s="2" t="s">
        <v>34</v>
      </c>
      <c r="G25" s="4">
        <v>163475</v>
      </c>
      <c r="H25" s="4">
        <v>437909699</v>
      </c>
      <c r="I25" s="3">
        <v>2678.8</v>
      </c>
      <c r="J25" s="2">
        <v>8.1999999999999993</v>
      </c>
    </row>
    <row r="26" spans="1:10">
      <c r="A26" s="2" t="s">
        <v>59</v>
      </c>
      <c r="B26" s="2" t="s">
        <v>56</v>
      </c>
      <c r="C26" s="2" t="s">
        <v>57</v>
      </c>
      <c r="D26" s="2" t="s">
        <v>33</v>
      </c>
      <c r="E26" s="2" t="s">
        <v>34</v>
      </c>
      <c r="G26" s="4">
        <v>163477</v>
      </c>
      <c r="H26" s="4">
        <v>728892572</v>
      </c>
      <c r="I26" s="3">
        <v>4458.7</v>
      </c>
      <c r="J26" s="2">
        <v>8.9</v>
      </c>
    </row>
    <row r="27" spans="1:10">
      <c r="A27" s="2" t="s">
        <v>60</v>
      </c>
      <c r="B27" s="2" t="s">
        <v>56</v>
      </c>
      <c r="C27" s="2" t="s">
        <v>57</v>
      </c>
      <c r="D27" s="2" t="s">
        <v>33</v>
      </c>
      <c r="E27" s="2" t="s">
        <v>34</v>
      </c>
      <c r="G27" s="4">
        <v>163376</v>
      </c>
      <c r="H27" s="4">
        <v>1670064550</v>
      </c>
      <c r="I27" s="3">
        <v>10222.200000000001</v>
      </c>
      <c r="J27" s="2">
        <v>8.3000000000000007</v>
      </c>
    </row>
    <row r="28" spans="1:10">
      <c r="A28" s="2" t="s">
        <v>61</v>
      </c>
      <c r="B28" s="2" t="s">
        <v>56</v>
      </c>
      <c r="C28" s="2" t="s">
        <v>57</v>
      </c>
      <c r="D28" s="2" t="s">
        <v>33</v>
      </c>
      <c r="E28" s="2" t="s">
        <v>34</v>
      </c>
      <c r="G28" s="4">
        <v>163477</v>
      </c>
      <c r="H28" s="4">
        <v>1513063598</v>
      </c>
      <c r="I28" s="3">
        <v>9255.5</v>
      </c>
      <c r="J28" s="2">
        <v>8.8000000000000007</v>
      </c>
    </row>
    <row r="29" spans="1:10">
      <c r="A29" s="2" t="s">
        <v>62</v>
      </c>
      <c r="B29" s="2" t="s">
        <v>56</v>
      </c>
      <c r="C29" s="2" t="s">
        <v>57</v>
      </c>
      <c r="D29" s="2" t="s">
        <v>33</v>
      </c>
      <c r="E29" s="2" t="s">
        <v>34</v>
      </c>
      <c r="G29" s="4">
        <v>163473</v>
      </c>
      <c r="H29" s="4">
        <v>1349925166</v>
      </c>
      <c r="I29" s="3">
        <v>8257.7999999999993</v>
      </c>
      <c r="J29" s="2">
        <v>8.5</v>
      </c>
    </row>
    <row r="30" spans="1:10">
      <c r="A30" s="2" t="s">
        <v>63</v>
      </c>
      <c r="B30" s="2" t="s">
        <v>56</v>
      </c>
      <c r="C30" s="2" t="s">
        <v>57</v>
      </c>
      <c r="D30" s="2" t="s">
        <v>33</v>
      </c>
      <c r="E30" s="2" t="s">
        <v>34</v>
      </c>
      <c r="G30" s="4">
        <v>163453</v>
      </c>
      <c r="H30" s="4">
        <v>1465425162</v>
      </c>
      <c r="I30" s="3">
        <v>8965.4</v>
      </c>
      <c r="J30" s="2">
        <v>8.4</v>
      </c>
    </row>
    <row r="31" spans="1:10">
      <c r="A31" s="2" t="s">
        <v>64</v>
      </c>
      <c r="B31" s="2" t="s">
        <v>56</v>
      </c>
      <c r="C31" s="2" t="s">
        <v>57</v>
      </c>
      <c r="D31" s="2" t="s">
        <v>65</v>
      </c>
      <c r="E31" s="2" t="s">
        <v>34</v>
      </c>
      <c r="G31" s="4">
        <v>15557988</v>
      </c>
      <c r="H31" s="4">
        <v>1571356788</v>
      </c>
      <c r="I31" s="3">
        <v>101</v>
      </c>
      <c r="J31" s="2">
        <v>33.6</v>
      </c>
    </row>
    <row r="32" spans="1:10">
      <c r="A32" s="2" t="s">
        <v>66</v>
      </c>
      <c r="B32" s="2" t="s">
        <v>56</v>
      </c>
      <c r="C32" s="2" t="s">
        <v>57</v>
      </c>
      <c r="D32" s="2" t="s">
        <v>65</v>
      </c>
      <c r="E32" s="2" t="s">
        <v>34</v>
      </c>
      <c r="G32" s="4">
        <v>15557988</v>
      </c>
      <c r="H32" s="4">
        <v>1571356788</v>
      </c>
      <c r="I32" s="3">
        <v>101</v>
      </c>
      <c r="J32" s="2">
        <v>34.6</v>
      </c>
    </row>
    <row r="33" spans="1:10">
      <c r="A33" s="2" t="s">
        <v>67</v>
      </c>
      <c r="B33" s="2" t="s">
        <v>56</v>
      </c>
      <c r="C33" s="2" t="s">
        <v>57</v>
      </c>
      <c r="D33" s="2" t="s">
        <v>65</v>
      </c>
      <c r="E33" s="2" t="s">
        <v>34</v>
      </c>
      <c r="G33" s="4">
        <v>14183790</v>
      </c>
      <c r="H33" s="4">
        <v>1432562790</v>
      </c>
      <c r="I33" s="3">
        <v>101</v>
      </c>
      <c r="J33" s="2">
        <v>33.200000000000003</v>
      </c>
    </row>
    <row r="34" spans="1:10">
      <c r="A34" s="2" t="s">
        <v>68</v>
      </c>
      <c r="B34" s="2" t="s">
        <v>56</v>
      </c>
      <c r="C34" s="2" t="s">
        <v>57</v>
      </c>
      <c r="D34" s="2" t="s">
        <v>65</v>
      </c>
      <c r="E34" s="2" t="s">
        <v>34</v>
      </c>
      <c r="G34" s="4">
        <v>14183790</v>
      </c>
      <c r="H34" s="4">
        <v>1432562790</v>
      </c>
      <c r="I34" s="3">
        <v>101</v>
      </c>
      <c r="J34" s="2">
        <v>34.5</v>
      </c>
    </row>
    <row r="35" spans="1:10">
      <c r="A35" s="2" t="s">
        <v>69</v>
      </c>
      <c r="B35" s="2" t="s">
        <v>56</v>
      </c>
      <c r="C35" s="2" t="s">
        <v>57</v>
      </c>
      <c r="D35" s="2" t="s">
        <v>65</v>
      </c>
      <c r="E35" s="2" t="s">
        <v>34</v>
      </c>
      <c r="G35" s="4">
        <v>14616077</v>
      </c>
      <c r="H35" s="4">
        <v>1476223777</v>
      </c>
      <c r="I35" s="3">
        <v>101</v>
      </c>
      <c r="J35" s="2">
        <v>34.6</v>
      </c>
    </row>
    <row r="36" spans="1:10">
      <c r="A36" s="2" t="s">
        <v>70</v>
      </c>
      <c r="B36" s="2" t="s">
        <v>56</v>
      </c>
      <c r="C36" s="2" t="s">
        <v>57</v>
      </c>
      <c r="D36" s="2" t="s">
        <v>65</v>
      </c>
      <c r="E36" s="2" t="s">
        <v>34</v>
      </c>
      <c r="G36" s="4">
        <v>14616077</v>
      </c>
      <c r="H36" s="4">
        <v>1476223777</v>
      </c>
      <c r="I36" s="3">
        <v>101</v>
      </c>
      <c r="J36" s="2">
        <v>33.5</v>
      </c>
    </row>
    <row r="37" spans="1:10">
      <c r="A37" s="2" t="s">
        <v>71</v>
      </c>
      <c r="B37" s="2" t="s">
        <v>56</v>
      </c>
      <c r="C37" s="2" t="s">
        <v>57</v>
      </c>
      <c r="D37" s="2" t="s">
        <v>65</v>
      </c>
      <c r="E37" s="2" t="s">
        <v>34</v>
      </c>
      <c r="G37" s="4">
        <v>13709514</v>
      </c>
      <c r="H37" s="4">
        <v>1384660914</v>
      </c>
      <c r="I37" s="3">
        <v>101</v>
      </c>
      <c r="J37" s="2">
        <v>32.299999999999997</v>
      </c>
    </row>
    <row r="38" spans="1:10">
      <c r="A38" s="2" t="s">
        <v>72</v>
      </c>
      <c r="B38" s="2" t="s">
        <v>56</v>
      </c>
      <c r="C38" s="2" t="s">
        <v>57</v>
      </c>
      <c r="D38" s="2" t="s">
        <v>65</v>
      </c>
      <c r="E38" s="2" t="s">
        <v>34</v>
      </c>
      <c r="G38" s="4">
        <v>13709514</v>
      </c>
      <c r="H38" s="4">
        <v>1384660914</v>
      </c>
      <c r="I38" s="3">
        <v>101</v>
      </c>
      <c r="J38" s="2">
        <v>34.5</v>
      </c>
    </row>
    <row r="39" spans="1:10">
      <c r="A39" s="2" t="s">
        <v>73</v>
      </c>
      <c r="B39" s="2" t="s">
        <v>56</v>
      </c>
      <c r="C39" s="2" t="s">
        <v>57</v>
      </c>
      <c r="D39" s="2" t="s">
        <v>65</v>
      </c>
      <c r="E39" s="2" t="s">
        <v>34</v>
      </c>
      <c r="G39" s="4">
        <v>20573295</v>
      </c>
      <c r="H39" s="4">
        <v>2077902795</v>
      </c>
      <c r="I39" s="3">
        <v>101</v>
      </c>
      <c r="J39" s="2">
        <v>33.799999999999997</v>
      </c>
    </row>
    <row r="40" spans="1:10">
      <c r="A40" s="2" t="s">
        <v>74</v>
      </c>
      <c r="B40" s="2" t="s">
        <v>56</v>
      </c>
      <c r="C40" s="2" t="s">
        <v>57</v>
      </c>
      <c r="D40" s="2" t="s">
        <v>65</v>
      </c>
      <c r="E40" s="2" t="s">
        <v>34</v>
      </c>
      <c r="G40" s="4">
        <v>20573295</v>
      </c>
      <c r="H40" s="4">
        <v>2077902795</v>
      </c>
      <c r="I40" s="3">
        <v>101</v>
      </c>
      <c r="J40" s="2">
        <v>32.799999999999997</v>
      </c>
    </row>
    <row r="41" spans="1:10">
      <c r="A41" s="2" t="s">
        <v>75</v>
      </c>
      <c r="B41" s="2" t="s">
        <v>56</v>
      </c>
      <c r="C41" s="2" t="s">
        <v>57</v>
      </c>
      <c r="D41" s="2" t="s">
        <v>65</v>
      </c>
      <c r="E41" s="2" t="s">
        <v>34</v>
      </c>
      <c r="G41" s="4">
        <v>18931794</v>
      </c>
      <c r="H41" s="4">
        <v>1912111194</v>
      </c>
      <c r="I41" s="3">
        <v>101</v>
      </c>
      <c r="J41" s="2">
        <v>33.799999999999997</v>
      </c>
    </row>
    <row r="42" spans="1:10">
      <c r="A42" s="2" t="s">
        <v>76</v>
      </c>
      <c r="B42" s="2" t="s">
        <v>56</v>
      </c>
      <c r="C42" s="2" t="s">
        <v>57</v>
      </c>
      <c r="D42" s="2" t="s">
        <v>65</v>
      </c>
      <c r="E42" s="2" t="s">
        <v>34</v>
      </c>
      <c r="G42" s="4">
        <v>18931794</v>
      </c>
      <c r="H42" s="4">
        <v>1912111194</v>
      </c>
      <c r="I42" s="3">
        <v>101</v>
      </c>
      <c r="J42" s="2">
        <v>32.799999999999997</v>
      </c>
    </row>
    <row r="43" spans="1:10">
      <c r="A43" s="2" t="s">
        <v>77</v>
      </c>
      <c r="B43" s="2" t="s">
        <v>56</v>
      </c>
      <c r="C43" s="2" t="s">
        <v>57</v>
      </c>
      <c r="D43" s="2" t="s">
        <v>65</v>
      </c>
      <c r="E43" s="2" t="s">
        <v>34</v>
      </c>
      <c r="G43" s="4">
        <v>23711794</v>
      </c>
      <c r="H43" s="4">
        <v>2394891194</v>
      </c>
      <c r="I43" s="3">
        <v>101</v>
      </c>
      <c r="J43" s="2">
        <v>33</v>
      </c>
    </row>
    <row r="44" spans="1:10">
      <c r="A44" s="2" t="s">
        <v>64</v>
      </c>
      <c r="B44" s="2" t="s">
        <v>56</v>
      </c>
      <c r="C44" s="2" t="s">
        <v>57</v>
      </c>
      <c r="D44" s="2" t="s">
        <v>65</v>
      </c>
      <c r="E44" s="2" t="s">
        <v>36</v>
      </c>
      <c r="F44" s="2" t="s">
        <v>78</v>
      </c>
      <c r="G44" s="4">
        <v>15557988</v>
      </c>
      <c r="H44" s="4">
        <v>1571356788</v>
      </c>
      <c r="I44" s="3">
        <v>101</v>
      </c>
      <c r="J44" s="2">
        <v>33.6</v>
      </c>
    </row>
    <row r="45" spans="1:10">
      <c r="A45" s="2" t="s">
        <v>66</v>
      </c>
      <c r="B45" s="2" t="s">
        <v>56</v>
      </c>
      <c r="C45" s="2" t="s">
        <v>57</v>
      </c>
      <c r="D45" s="2" t="s">
        <v>65</v>
      </c>
      <c r="E45" s="2" t="s">
        <v>36</v>
      </c>
      <c r="F45" s="2" t="s">
        <v>78</v>
      </c>
      <c r="G45" s="4">
        <v>15557988</v>
      </c>
      <c r="H45" s="4">
        <v>1571356788</v>
      </c>
      <c r="I45" s="3">
        <v>101</v>
      </c>
      <c r="J45" s="2">
        <v>34.6</v>
      </c>
    </row>
    <row r="46" spans="1:10">
      <c r="A46" s="2" t="s">
        <v>67</v>
      </c>
      <c r="B46" s="2" t="s">
        <v>56</v>
      </c>
      <c r="C46" s="2" t="s">
        <v>57</v>
      </c>
      <c r="D46" s="2" t="s">
        <v>65</v>
      </c>
      <c r="E46" s="2" t="s">
        <v>36</v>
      </c>
      <c r="F46" s="2" t="s">
        <v>78</v>
      </c>
      <c r="G46" s="4">
        <v>14183790</v>
      </c>
      <c r="H46" s="4">
        <v>1432562790</v>
      </c>
      <c r="I46" s="3">
        <v>101</v>
      </c>
      <c r="J46" s="2">
        <v>33.200000000000003</v>
      </c>
    </row>
    <row r="47" spans="1:10">
      <c r="A47" s="2" t="s">
        <v>68</v>
      </c>
      <c r="B47" s="2" t="s">
        <v>56</v>
      </c>
      <c r="C47" s="2" t="s">
        <v>57</v>
      </c>
      <c r="D47" s="2" t="s">
        <v>65</v>
      </c>
      <c r="E47" s="2" t="s">
        <v>36</v>
      </c>
      <c r="F47" s="2" t="s">
        <v>78</v>
      </c>
      <c r="G47" s="4">
        <v>14183790</v>
      </c>
      <c r="H47" s="4">
        <v>1432562790</v>
      </c>
      <c r="I47" s="3">
        <v>101</v>
      </c>
      <c r="J47" s="2">
        <v>34.5</v>
      </c>
    </row>
    <row r="48" spans="1:10">
      <c r="A48" s="2" t="s">
        <v>69</v>
      </c>
      <c r="B48" s="2" t="s">
        <v>56</v>
      </c>
      <c r="C48" s="2" t="s">
        <v>57</v>
      </c>
      <c r="D48" s="2" t="s">
        <v>65</v>
      </c>
      <c r="E48" s="2" t="s">
        <v>36</v>
      </c>
      <c r="F48" s="2" t="s">
        <v>78</v>
      </c>
      <c r="G48" s="4">
        <v>14616077</v>
      </c>
      <c r="H48" s="4">
        <v>1476223777</v>
      </c>
      <c r="I48" s="3">
        <v>101</v>
      </c>
      <c r="J48" s="2">
        <v>34.6</v>
      </c>
    </row>
    <row r="49" spans="1:10">
      <c r="A49" s="2" t="s">
        <v>70</v>
      </c>
      <c r="B49" s="2" t="s">
        <v>56</v>
      </c>
      <c r="C49" s="2" t="s">
        <v>57</v>
      </c>
      <c r="D49" s="2" t="s">
        <v>65</v>
      </c>
      <c r="E49" s="2" t="s">
        <v>36</v>
      </c>
      <c r="F49" s="2" t="s">
        <v>78</v>
      </c>
      <c r="G49" s="4">
        <v>14616077</v>
      </c>
      <c r="H49" s="4">
        <v>1476223777</v>
      </c>
      <c r="I49" s="3">
        <v>101</v>
      </c>
      <c r="J49" s="2">
        <v>33.6</v>
      </c>
    </row>
    <row r="50" spans="1:10">
      <c r="A50" s="2" t="s">
        <v>71</v>
      </c>
      <c r="B50" s="2" t="s">
        <v>56</v>
      </c>
      <c r="C50" s="2" t="s">
        <v>57</v>
      </c>
      <c r="D50" s="2" t="s">
        <v>65</v>
      </c>
      <c r="E50" s="2" t="s">
        <v>36</v>
      </c>
      <c r="F50" s="2" t="s">
        <v>78</v>
      </c>
      <c r="G50" s="4">
        <v>13709514</v>
      </c>
      <c r="H50" s="4">
        <v>1384660914</v>
      </c>
      <c r="I50" s="3">
        <v>101</v>
      </c>
      <c r="J50" s="2">
        <v>32.299999999999997</v>
      </c>
    </row>
    <row r="51" spans="1:10">
      <c r="A51" s="2" t="s">
        <v>72</v>
      </c>
      <c r="B51" s="2" t="s">
        <v>56</v>
      </c>
      <c r="C51" s="2" t="s">
        <v>57</v>
      </c>
      <c r="D51" s="2" t="s">
        <v>65</v>
      </c>
      <c r="E51" s="2" t="s">
        <v>36</v>
      </c>
      <c r="F51" s="2" t="s">
        <v>78</v>
      </c>
      <c r="G51" s="4">
        <v>13709514</v>
      </c>
      <c r="H51" s="4">
        <v>1384660914</v>
      </c>
      <c r="I51" s="3">
        <v>101</v>
      </c>
      <c r="J51" s="2">
        <v>34.5</v>
      </c>
    </row>
    <row r="52" spans="1:10">
      <c r="A52" s="2" t="s">
        <v>73</v>
      </c>
      <c r="B52" s="2" t="s">
        <v>56</v>
      </c>
      <c r="C52" s="2" t="s">
        <v>57</v>
      </c>
      <c r="D52" s="2" t="s">
        <v>65</v>
      </c>
      <c r="E52" s="2" t="s">
        <v>36</v>
      </c>
      <c r="F52" s="2" t="s">
        <v>78</v>
      </c>
      <c r="G52" s="4">
        <v>20573295</v>
      </c>
      <c r="H52" s="4">
        <v>2077902795</v>
      </c>
      <c r="I52" s="3">
        <v>101</v>
      </c>
      <c r="J52" s="2">
        <v>33.799999999999997</v>
      </c>
    </row>
    <row r="53" spans="1:10">
      <c r="A53" s="2" t="s">
        <v>74</v>
      </c>
      <c r="B53" s="2" t="s">
        <v>56</v>
      </c>
      <c r="C53" s="2" t="s">
        <v>57</v>
      </c>
      <c r="D53" s="2" t="s">
        <v>65</v>
      </c>
      <c r="E53" s="2" t="s">
        <v>36</v>
      </c>
      <c r="F53" s="2" t="s">
        <v>78</v>
      </c>
      <c r="G53" s="4">
        <v>20573295</v>
      </c>
      <c r="H53" s="4">
        <v>2077902795</v>
      </c>
      <c r="I53" s="3">
        <v>101</v>
      </c>
      <c r="J53" s="2">
        <v>32.799999999999997</v>
      </c>
    </row>
    <row r="54" spans="1:10">
      <c r="A54" s="2" t="s">
        <v>75</v>
      </c>
      <c r="B54" s="2" t="s">
        <v>56</v>
      </c>
      <c r="C54" s="2" t="s">
        <v>57</v>
      </c>
      <c r="D54" s="2" t="s">
        <v>65</v>
      </c>
      <c r="E54" s="2" t="s">
        <v>36</v>
      </c>
      <c r="F54" s="2" t="s">
        <v>78</v>
      </c>
      <c r="G54" s="4">
        <v>18931794</v>
      </c>
      <c r="H54" s="4">
        <v>1912111194</v>
      </c>
      <c r="I54" s="3">
        <v>101</v>
      </c>
      <c r="J54" s="2">
        <v>33.799999999999997</v>
      </c>
    </row>
    <row r="55" spans="1:10">
      <c r="A55" s="2" t="s">
        <v>76</v>
      </c>
      <c r="B55" s="2" t="s">
        <v>56</v>
      </c>
      <c r="C55" s="2" t="s">
        <v>57</v>
      </c>
      <c r="D55" s="2" t="s">
        <v>65</v>
      </c>
      <c r="E55" s="2" t="s">
        <v>36</v>
      </c>
      <c r="F55" s="2" t="s">
        <v>78</v>
      </c>
      <c r="G55" s="4">
        <v>18931794</v>
      </c>
      <c r="H55" s="4">
        <v>1912111194</v>
      </c>
      <c r="I55" s="3">
        <v>101</v>
      </c>
      <c r="J55" s="2">
        <v>32.799999999999997</v>
      </c>
    </row>
  </sheetData>
  <phoneticPr fontId="18"/>
  <pageMargins left="0.7" right="0.7" top="0.75" bottom="0.75" header="0.3" footer="0.3"/>
  <pageSetup paperSize="9" scale="4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6ECBF-57E9-B740-9133-51D9043C0C24}">
  <sheetPr>
    <pageSetUpPr fitToPage="1"/>
  </sheetPr>
  <dimension ref="A1:E26"/>
  <sheetViews>
    <sheetView workbookViewId="0">
      <selection sqref="A1:XFD1"/>
    </sheetView>
  </sheetViews>
  <sheetFormatPr baseColWidth="10" defaultRowHeight="16"/>
  <cols>
    <col min="1" max="1" width="26.85546875" style="8" customWidth="1"/>
    <col min="2" max="5" width="25.5703125" style="1" customWidth="1"/>
    <col min="6" max="16384" width="10.7109375" style="1"/>
  </cols>
  <sheetData>
    <row r="1" spans="1:5">
      <c r="A1" s="8" t="s">
        <v>22</v>
      </c>
      <c r="C1" s="1" t="s">
        <v>79</v>
      </c>
      <c r="D1" s="1" t="s">
        <v>80</v>
      </c>
      <c r="E1" s="1" t="s">
        <v>81</v>
      </c>
    </row>
    <row r="2" spans="1:5">
      <c r="A2" s="8" t="s">
        <v>105</v>
      </c>
      <c r="B2" s="1" t="s">
        <v>0</v>
      </c>
      <c r="C2" s="1">
        <v>180</v>
      </c>
      <c r="D2" s="1">
        <v>57</v>
      </c>
      <c r="E2" s="1">
        <v>65</v>
      </c>
    </row>
    <row r="3" spans="1:5">
      <c r="B3" s="1" t="s">
        <v>1</v>
      </c>
      <c r="C3" s="1">
        <v>178</v>
      </c>
      <c r="D3" s="1">
        <v>57</v>
      </c>
      <c r="E3" s="1">
        <v>64</v>
      </c>
    </row>
    <row r="4" spans="1:5">
      <c r="B4" s="1" t="s">
        <v>2</v>
      </c>
      <c r="C4" s="1">
        <v>163</v>
      </c>
      <c r="D4" s="1">
        <v>55</v>
      </c>
      <c r="E4" s="1">
        <v>63</v>
      </c>
    </row>
    <row r="5" spans="1:5">
      <c r="B5" s="1" t="s">
        <v>3</v>
      </c>
      <c r="C5" s="1">
        <v>142</v>
      </c>
      <c r="D5" s="1">
        <v>55</v>
      </c>
      <c r="E5" s="1">
        <v>59</v>
      </c>
    </row>
    <row r="6" spans="1:5">
      <c r="B6" s="1" t="s">
        <v>4</v>
      </c>
      <c r="C6" s="1">
        <v>110</v>
      </c>
      <c r="D6" s="1">
        <v>45</v>
      </c>
      <c r="E6" s="1">
        <v>32</v>
      </c>
    </row>
    <row r="7" spans="1:5">
      <c r="B7" s="1" t="s">
        <v>5</v>
      </c>
      <c r="C7" s="1">
        <v>102</v>
      </c>
      <c r="D7" s="1">
        <v>42</v>
      </c>
      <c r="E7" s="1">
        <v>29</v>
      </c>
    </row>
    <row r="8" spans="1:5">
      <c r="B8" s="1" t="s">
        <v>6</v>
      </c>
      <c r="C8" s="1">
        <v>44980084</v>
      </c>
      <c r="D8" s="1">
        <v>38967966</v>
      </c>
      <c r="E8" s="1">
        <v>58123719</v>
      </c>
    </row>
    <row r="9" spans="1:5">
      <c r="B9" s="1" t="s">
        <v>7</v>
      </c>
      <c r="C9" s="1">
        <v>44978332</v>
      </c>
      <c r="D9" s="1">
        <v>38967966</v>
      </c>
      <c r="E9" s="1">
        <v>58122901</v>
      </c>
    </row>
    <row r="10" spans="1:5">
      <c r="B10" s="1" t="s">
        <v>8</v>
      </c>
      <c r="C10" s="1">
        <v>44936779</v>
      </c>
      <c r="D10" s="1">
        <v>38958902</v>
      </c>
      <c r="E10" s="1">
        <v>58121149</v>
      </c>
    </row>
    <row r="11" spans="1:5">
      <c r="B11" s="1" t="s">
        <v>9</v>
      </c>
      <c r="C11" s="1">
        <v>44785899</v>
      </c>
      <c r="D11" s="1">
        <v>38958902</v>
      </c>
      <c r="E11" s="1">
        <v>58092103</v>
      </c>
    </row>
    <row r="12" spans="1:5">
      <c r="B12" s="1" t="s">
        <v>10</v>
      </c>
      <c r="C12" s="1">
        <v>44261165</v>
      </c>
      <c r="D12" s="1">
        <v>38790805</v>
      </c>
      <c r="E12" s="1">
        <v>57677940</v>
      </c>
    </row>
    <row r="13" spans="1:5">
      <c r="B13" s="1" t="s">
        <v>11</v>
      </c>
      <c r="C13" s="1">
        <v>43943866</v>
      </c>
      <c r="D13" s="1">
        <v>38681303</v>
      </c>
      <c r="E13" s="1">
        <v>57564530</v>
      </c>
    </row>
    <row r="14" spans="1:5">
      <c r="B14" s="1" t="s">
        <v>12</v>
      </c>
      <c r="C14" s="1">
        <v>180</v>
      </c>
      <c r="D14" s="1">
        <v>57</v>
      </c>
      <c r="E14" s="1">
        <v>65</v>
      </c>
    </row>
    <row r="15" spans="1:5">
      <c r="B15" s="1" t="s">
        <v>13</v>
      </c>
      <c r="C15" s="1">
        <v>3230974</v>
      </c>
      <c r="D15" s="1">
        <v>4967262</v>
      </c>
      <c r="E15" s="1">
        <v>5944713</v>
      </c>
    </row>
    <row r="16" spans="1:5">
      <c r="B16" s="1" t="s">
        <v>14</v>
      </c>
      <c r="C16" s="1">
        <v>44980084</v>
      </c>
      <c r="D16" s="1">
        <v>38967966</v>
      </c>
      <c r="E16" s="1">
        <v>58123719</v>
      </c>
    </row>
    <row r="17" spans="1:5">
      <c r="B17" s="1" t="s">
        <v>15</v>
      </c>
      <c r="C17" s="1">
        <v>67.09</v>
      </c>
      <c r="D17" s="1">
        <v>61.5</v>
      </c>
      <c r="E17" s="1">
        <v>64.08</v>
      </c>
    </row>
    <row r="18" spans="1:5">
      <c r="B18" s="1" t="s">
        <v>16</v>
      </c>
      <c r="C18" s="1">
        <v>707455</v>
      </c>
      <c r="D18" s="1">
        <v>1710817</v>
      </c>
      <c r="E18" s="1">
        <v>3204242</v>
      </c>
    </row>
    <row r="19" spans="1:5">
      <c r="B19" s="1" t="s">
        <v>17</v>
      </c>
      <c r="C19" s="1">
        <v>380424</v>
      </c>
      <c r="D19" s="1">
        <v>802577</v>
      </c>
      <c r="E19" s="1">
        <v>2366943</v>
      </c>
    </row>
    <row r="20" spans="1:5">
      <c r="B20" s="1" t="s">
        <v>18</v>
      </c>
      <c r="C20" s="1">
        <v>19</v>
      </c>
      <c r="D20" s="1">
        <v>8</v>
      </c>
      <c r="E20" s="1">
        <v>8</v>
      </c>
    </row>
    <row r="21" spans="1:5">
      <c r="B21" s="1" t="s">
        <v>19</v>
      </c>
      <c r="C21" s="1">
        <v>41</v>
      </c>
      <c r="D21" s="1">
        <v>16</v>
      </c>
      <c r="E21" s="1">
        <v>13</v>
      </c>
    </row>
    <row r="22" spans="1:5">
      <c r="B22" s="1" t="s">
        <v>20</v>
      </c>
      <c r="C22" s="1">
        <v>9.1199999999999992</v>
      </c>
      <c r="D22" s="1">
        <v>0.77</v>
      </c>
      <c r="E22" s="1">
        <v>0</v>
      </c>
    </row>
    <row r="23" spans="1:5">
      <c r="A23" s="9" t="s">
        <v>108</v>
      </c>
      <c r="B23" s="2" t="s">
        <v>85</v>
      </c>
      <c r="C23" s="2">
        <v>93.3</v>
      </c>
      <c r="D23" s="2">
        <v>93.1</v>
      </c>
      <c r="E23" s="2">
        <v>92.8</v>
      </c>
    </row>
    <row r="24" spans="1:5">
      <c r="A24" s="9"/>
      <c r="B24" s="2" t="s">
        <v>84</v>
      </c>
      <c r="C24" s="2">
        <v>1</v>
      </c>
      <c r="D24" s="2">
        <v>0.6</v>
      </c>
      <c r="E24" s="2">
        <v>0.6</v>
      </c>
    </row>
    <row r="25" spans="1:5">
      <c r="A25" s="9"/>
      <c r="B25" s="2" t="s">
        <v>83</v>
      </c>
      <c r="C25" s="2">
        <v>3.1</v>
      </c>
      <c r="D25" s="2">
        <v>3.8</v>
      </c>
      <c r="E25" s="2">
        <v>4.5999999999999996</v>
      </c>
    </row>
    <row r="26" spans="1:5">
      <c r="A26" s="9"/>
      <c r="B26" s="2" t="s">
        <v>82</v>
      </c>
      <c r="C26" s="2">
        <v>2.6</v>
      </c>
      <c r="D26" s="2">
        <v>2.5</v>
      </c>
      <c r="E26" s="2">
        <v>2</v>
      </c>
    </row>
  </sheetData>
  <phoneticPr fontId="18"/>
  <pageMargins left="0.75" right="0.75" top="1" bottom="1" header="0.5" footer="0.5"/>
  <pageSetup paperSize="9" scale="81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F1A01-0532-CF46-BC65-B6AC3A358E3D}">
  <sheetPr>
    <pageSetUpPr fitToPage="1"/>
  </sheetPr>
  <dimension ref="A1:E15"/>
  <sheetViews>
    <sheetView workbookViewId="0">
      <selection sqref="A1:XFD1"/>
    </sheetView>
  </sheetViews>
  <sheetFormatPr baseColWidth="10" defaultColWidth="11" defaultRowHeight="16"/>
  <cols>
    <col min="1" max="1" width="25.85546875" style="2" customWidth="1"/>
    <col min="2" max="2" width="24" style="2" customWidth="1"/>
    <col min="3" max="16384" width="11" style="2"/>
  </cols>
  <sheetData>
    <row r="1" spans="1:5">
      <c r="A1" s="2" t="s">
        <v>22</v>
      </c>
      <c r="C1" s="2" t="s">
        <v>79</v>
      </c>
      <c r="D1" s="2" t="s">
        <v>80</v>
      </c>
      <c r="E1" s="2" t="s">
        <v>81</v>
      </c>
    </row>
    <row r="2" spans="1:5">
      <c r="A2" s="2" t="s">
        <v>109</v>
      </c>
      <c r="B2" s="2" t="s">
        <v>93</v>
      </c>
      <c r="C2" s="2">
        <v>11634</v>
      </c>
      <c r="D2" s="2">
        <v>10159</v>
      </c>
      <c r="E2" s="2">
        <v>13282</v>
      </c>
    </row>
    <row r="3" spans="1:5">
      <c r="B3" s="2" t="s">
        <v>92</v>
      </c>
      <c r="C3" s="2">
        <v>305</v>
      </c>
      <c r="D3" s="2">
        <v>337</v>
      </c>
      <c r="E3" s="2">
        <v>993</v>
      </c>
    </row>
    <row r="4" spans="1:5">
      <c r="B4" s="2" t="s">
        <v>91</v>
      </c>
      <c r="C4" s="2">
        <v>2954</v>
      </c>
      <c r="D4" s="2">
        <v>3120</v>
      </c>
      <c r="E4" s="2">
        <v>3542</v>
      </c>
    </row>
    <row r="5" spans="1:5">
      <c r="B5" s="2" t="s">
        <v>90</v>
      </c>
      <c r="C5" s="2">
        <v>9</v>
      </c>
      <c r="D5" s="2">
        <v>8</v>
      </c>
      <c r="E5" s="2">
        <v>12</v>
      </c>
    </row>
    <row r="6" spans="1:5">
      <c r="B6" s="2" t="s">
        <v>89</v>
      </c>
      <c r="C6" s="2">
        <v>164</v>
      </c>
      <c r="D6" s="2">
        <v>179</v>
      </c>
      <c r="E6" s="2">
        <v>141</v>
      </c>
    </row>
    <row r="7" spans="1:5">
      <c r="B7" s="2" t="s">
        <v>107</v>
      </c>
      <c r="C7" s="2">
        <v>187</v>
      </c>
      <c r="D7" s="2">
        <v>209</v>
      </c>
      <c r="E7" s="2">
        <v>212</v>
      </c>
    </row>
    <row r="8" spans="1:5" s="10" customFormat="1">
      <c r="A8" s="9" t="s">
        <v>108</v>
      </c>
      <c r="B8" s="11" t="s">
        <v>85</v>
      </c>
      <c r="C8" s="11">
        <v>94.2</v>
      </c>
      <c r="D8" s="11">
        <v>93.5</v>
      </c>
      <c r="E8" s="11">
        <v>95</v>
      </c>
    </row>
    <row r="9" spans="1:5" s="10" customFormat="1">
      <c r="A9" s="9"/>
      <c r="B9" s="11" t="s">
        <v>84</v>
      </c>
      <c r="C9" s="11">
        <v>1</v>
      </c>
      <c r="D9" s="11">
        <v>0.9</v>
      </c>
      <c r="E9" s="11">
        <v>0.9</v>
      </c>
    </row>
    <row r="10" spans="1:5" s="10" customFormat="1">
      <c r="A10" s="9"/>
      <c r="B10" s="11" t="s">
        <v>83</v>
      </c>
      <c r="C10" s="11">
        <v>2.2999999999999998</v>
      </c>
      <c r="D10" s="11">
        <v>2.9</v>
      </c>
      <c r="E10" s="11">
        <v>2.4</v>
      </c>
    </row>
    <row r="11" spans="1:5" s="10" customFormat="1">
      <c r="A11" s="9"/>
      <c r="B11" s="11" t="s">
        <v>82</v>
      </c>
      <c r="C11" s="11">
        <v>2.5</v>
      </c>
      <c r="D11" s="11">
        <v>2.7</v>
      </c>
      <c r="E11" s="11">
        <v>1.7</v>
      </c>
    </row>
    <row r="12" spans="1:5">
      <c r="A12" s="2" t="s">
        <v>106</v>
      </c>
      <c r="B12" s="2" t="s">
        <v>110</v>
      </c>
      <c r="C12" s="2">
        <v>61.070999999999998</v>
      </c>
      <c r="D12" s="2">
        <v>64.612660000000005</v>
      </c>
      <c r="E12" s="2">
        <v>57.649450000000002</v>
      </c>
    </row>
    <row r="13" spans="1:5">
      <c r="B13" s="2" t="s">
        <v>88</v>
      </c>
      <c r="C13" s="2">
        <v>58.578299999999999</v>
      </c>
      <c r="D13" s="2">
        <v>62.919580000000003</v>
      </c>
      <c r="E13" s="2">
        <v>55.639209999999999</v>
      </c>
    </row>
    <row r="14" spans="1:5">
      <c r="B14" s="2" t="s">
        <v>87</v>
      </c>
      <c r="C14" s="2">
        <v>94.464500000000001</v>
      </c>
      <c r="D14" s="2">
        <v>90.816029999999998</v>
      </c>
      <c r="E14" s="2">
        <v>95.911760000000001</v>
      </c>
    </row>
    <row r="15" spans="1:5">
      <c r="B15" s="2" t="s">
        <v>86</v>
      </c>
      <c r="C15" s="2">
        <v>59.962179999999996</v>
      </c>
      <c r="D15" s="2">
        <v>61.866329999999998</v>
      </c>
      <c r="E15" s="2">
        <v>59.14772</v>
      </c>
    </row>
  </sheetData>
  <phoneticPr fontId="18"/>
  <pageMargins left="0.7" right="0.7" top="0.75" bottom="0.75" header="0.3" footer="0.3"/>
  <pageSetup paperSize="9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A1B93-CFE9-9042-AFCD-CE52F7E19732}">
  <sheetPr>
    <pageSetUpPr fitToPage="1"/>
  </sheetPr>
  <dimension ref="A1:G12"/>
  <sheetViews>
    <sheetView topLeftCell="A2" workbookViewId="0">
      <selection activeCell="A2" sqref="A2:XFD2"/>
    </sheetView>
  </sheetViews>
  <sheetFormatPr baseColWidth="10" defaultColWidth="11" defaultRowHeight="16"/>
  <cols>
    <col min="1" max="1" width="15.28515625" style="2" customWidth="1"/>
    <col min="2" max="16384" width="11" style="2"/>
  </cols>
  <sheetData>
    <row r="1" spans="1:7" hidden="1">
      <c r="B1" s="2">
        <v>44747025</v>
      </c>
      <c r="D1" s="2">
        <v>38665972</v>
      </c>
      <c r="F1" s="2">
        <v>57929101</v>
      </c>
    </row>
    <row r="2" spans="1:7">
      <c r="B2" s="14" t="s">
        <v>79</v>
      </c>
      <c r="C2" s="14"/>
      <c r="D2" s="14" t="s">
        <v>80</v>
      </c>
      <c r="E2" s="14"/>
      <c r="F2" s="14" t="s">
        <v>81</v>
      </c>
      <c r="G2" s="14"/>
    </row>
    <row r="3" spans="1:7">
      <c r="B3" s="2" t="s">
        <v>104</v>
      </c>
      <c r="C3" s="2" t="s">
        <v>103</v>
      </c>
      <c r="D3" s="2" t="s">
        <v>104</v>
      </c>
      <c r="E3" s="2" t="s">
        <v>103</v>
      </c>
      <c r="F3" s="2" t="s">
        <v>104</v>
      </c>
      <c r="G3" s="2" t="s">
        <v>103</v>
      </c>
    </row>
    <row r="4" spans="1:7">
      <c r="A4" s="2" t="s">
        <v>102</v>
      </c>
      <c r="B4" s="2">
        <v>1541</v>
      </c>
      <c r="C4" s="6">
        <f t="shared" ref="C4:C11" si="0">B4/$B$1</f>
        <v>3.4438043646477055E-5</v>
      </c>
      <c r="D4" s="2">
        <v>0</v>
      </c>
      <c r="E4" s="6">
        <f t="shared" ref="E4:E12" si="1">D4/$D$1</f>
        <v>0</v>
      </c>
      <c r="F4" s="2">
        <v>0</v>
      </c>
      <c r="G4" s="6">
        <f t="shared" ref="G4:G12" si="2">F4/$F$1</f>
        <v>0</v>
      </c>
    </row>
    <row r="5" spans="1:7">
      <c r="A5" s="2" t="s">
        <v>101</v>
      </c>
      <c r="B5" s="2">
        <v>957736</v>
      </c>
      <c r="C5" s="6">
        <f t="shared" si="0"/>
        <v>2.1403344691630338E-2</v>
      </c>
      <c r="D5" s="2">
        <v>727921</v>
      </c>
      <c r="E5" s="6">
        <f t="shared" si="1"/>
        <v>1.8825881320143716E-2</v>
      </c>
      <c r="F5" s="2">
        <v>601920</v>
      </c>
      <c r="G5" s="6">
        <f t="shared" si="2"/>
        <v>1.0390632507830563E-2</v>
      </c>
    </row>
    <row r="6" spans="1:7">
      <c r="A6" s="2" t="s">
        <v>100</v>
      </c>
      <c r="B6" s="2">
        <v>352172</v>
      </c>
      <c r="C6" s="6">
        <f t="shared" si="0"/>
        <v>7.8702885834309663E-3</v>
      </c>
      <c r="D6" s="2">
        <v>183931</v>
      </c>
      <c r="E6" s="6">
        <f t="shared" si="1"/>
        <v>4.756921667454784E-3</v>
      </c>
      <c r="F6" s="2">
        <v>368296</v>
      </c>
      <c r="G6" s="6">
        <f t="shared" si="2"/>
        <v>6.3577026683013776E-3</v>
      </c>
    </row>
    <row r="7" spans="1:7">
      <c r="A7" s="2" t="s">
        <v>99</v>
      </c>
      <c r="B7" s="2">
        <v>304320</v>
      </c>
      <c r="C7" s="6">
        <f t="shared" si="0"/>
        <v>6.8008990541829316E-3</v>
      </c>
      <c r="D7" s="2">
        <v>46349</v>
      </c>
      <c r="E7" s="6">
        <f t="shared" si="1"/>
        <v>1.1987025697944435E-3</v>
      </c>
      <c r="F7" s="2">
        <v>457942</v>
      </c>
      <c r="G7" s="6">
        <f t="shared" si="2"/>
        <v>7.9052150317333592E-3</v>
      </c>
    </row>
    <row r="8" spans="1:7">
      <c r="A8" s="2" t="s">
        <v>98</v>
      </c>
      <c r="B8" s="2">
        <v>1382177</v>
      </c>
      <c r="C8" s="6">
        <f t="shared" si="0"/>
        <v>3.0888690365448876E-2</v>
      </c>
      <c r="D8" s="2">
        <v>472466</v>
      </c>
      <c r="E8" s="6">
        <f t="shared" si="1"/>
        <v>1.2219167799531847E-2</v>
      </c>
      <c r="F8" s="2">
        <v>979050</v>
      </c>
      <c r="G8" s="6">
        <f t="shared" si="2"/>
        <v>1.6900831932468621E-2</v>
      </c>
    </row>
    <row r="9" spans="1:7">
      <c r="A9" s="2" t="s">
        <v>97</v>
      </c>
      <c r="B9" s="2">
        <v>1541</v>
      </c>
      <c r="C9" s="6">
        <f t="shared" si="0"/>
        <v>3.4438043646477055E-5</v>
      </c>
      <c r="D9" s="2">
        <v>0</v>
      </c>
      <c r="E9" s="6">
        <f t="shared" si="1"/>
        <v>0</v>
      </c>
      <c r="F9" s="2">
        <v>121074</v>
      </c>
      <c r="G9" s="6">
        <f t="shared" si="2"/>
        <v>2.0900376133922739E-3</v>
      </c>
    </row>
    <row r="10" spans="1:7">
      <c r="A10" s="2" t="s">
        <v>96</v>
      </c>
      <c r="B10" s="2">
        <v>3346067</v>
      </c>
      <c r="C10" s="6">
        <f t="shared" si="0"/>
        <v>7.4777418163553891E-2</v>
      </c>
      <c r="D10" s="2">
        <v>2098242</v>
      </c>
      <c r="E10" s="6">
        <f t="shared" si="1"/>
        <v>5.4265854224484517E-2</v>
      </c>
      <c r="F10" s="2">
        <v>2861836</v>
      </c>
      <c r="G10" s="6">
        <f t="shared" si="2"/>
        <v>4.9402389310339891E-2</v>
      </c>
    </row>
    <row r="11" spans="1:7">
      <c r="A11" s="2" t="s">
        <v>95</v>
      </c>
      <c r="B11" s="2">
        <v>294969</v>
      </c>
      <c r="C11" s="6">
        <f t="shared" si="0"/>
        <v>6.5919242675909736E-3</v>
      </c>
      <c r="D11" s="2">
        <v>131173</v>
      </c>
      <c r="E11" s="6">
        <f t="shared" si="1"/>
        <v>3.3924661198223597E-3</v>
      </c>
      <c r="F11" s="2">
        <v>144362</v>
      </c>
      <c r="G11" s="6">
        <f t="shared" si="2"/>
        <v>2.4920462687656763E-3</v>
      </c>
    </row>
    <row r="12" spans="1:7">
      <c r="A12" s="2" t="s">
        <v>94</v>
      </c>
      <c r="B12" s="2">
        <f>SUM(B4:B11)</f>
        <v>6640523</v>
      </c>
      <c r="C12" s="7">
        <f>SUM(C4:C11)</f>
        <v>0.14840144121313092</v>
      </c>
      <c r="D12" s="2">
        <f>SUM(D4:D11)</f>
        <v>3660082</v>
      </c>
      <c r="E12" s="6">
        <f t="shared" si="1"/>
        <v>9.4658993701231667E-2</v>
      </c>
      <c r="F12" s="2">
        <f>SUM(F4:F11)</f>
        <v>5534480</v>
      </c>
      <c r="G12" s="6">
        <f t="shared" si="2"/>
        <v>9.5538855332831768E-2</v>
      </c>
    </row>
  </sheetData>
  <mergeCells count="3">
    <mergeCell ref="B2:C2"/>
    <mergeCell ref="D2:E2"/>
    <mergeCell ref="F2:G2"/>
  </mergeCells>
  <phoneticPr fontId="18"/>
  <pageMargins left="0.7" right="0.7" top="0.75" bottom="0.75" header="0.3" footer="0.3"/>
  <pageSetup paperSize="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04C94-0114-5A45-9360-1B56952A1957}">
  <dimension ref="A1:X315"/>
  <sheetViews>
    <sheetView workbookViewId="0">
      <selection activeCell="I1" sqref="I1"/>
    </sheetView>
  </sheetViews>
  <sheetFormatPr baseColWidth="10" defaultRowHeight="20"/>
  <sheetData>
    <row r="1" spans="1:24">
      <c r="A1" t="s">
        <v>2193</v>
      </c>
      <c r="B1" t="s">
        <v>2192</v>
      </c>
      <c r="C1" t="s">
        <v>2191</v>
      </c>
      <c r="D1" t="s">
        <v>2190</v>
      </c>
      <c r="E1" t="s">
        <v>2189</v>
      </c>
      <c r="F1" t="s">
        <v>2188</v>
      </c>
      <c r="G1" t="s">
        <v>2187</v>
      </c>
      <c r="H1" t="s">
        <v>2186</v>
      </c>
      <c r="I1" t="s">
        <v>2362</v>
      </c>
      <c r="J1" t="s">
        <v>2185</v>
      </c>
      <c r="K1" t="s">
        <v>2184</v>
      </c>
      <c r="L1" t="s">
        <v>2183</v>
      </c>
      <c r="M1" t="s">
        <v>2182</v>
      </c>
      <c r="N1" t="s">
        <v>2181</v>
      </c>
      <c r="O1" t="s">
        <v>2180</v>
      </c>
      <c r="P1" t="s">
        <v>2179</v>
      </c>
      <c r="Q1" t="s">
        <v>2178</v>
      </c>
      <c r="R1" t="s">
        <v>2177</v>
      </c>
      <c r="S1" t="s">
        <v>2176</v>
      </c>
      <c r="T1" t="s">
        <v>2175</v>
      </c>
      <c r="U1" t="s">
        <v>2174</v>
      </c>
      <c r="V1" t="s">
        <v>2173</v>
      </c>
      <c r="W1" t="s">
        <v>2172</v>
      </c>
      <c r="X1" t="s">
        <v>2171</v>
      </c>
    </row>
    <row r="2" spans="1:24">
      <c r="A2" t="s">
        <v>2170</v>
      </c>
      <c r="B2">
        <v>1</v>
      </c>
      <c r="C2">
        <v>0</v>
      </c>
      <c r="D2">
        <v>1</v>
      </c>
      <c r="E2" t="s">
        <v>2169</v>
      </c>
      <c r="F2">
        <v>7256</v>
      </c>
      <c r="G2" t="s">
        <v>2168</v>
      </c>
      <c r="H2" t="s">
        <v>2167</v>
      </c>
      <c r="I2">
        <v>0</v>
      </c>
      <c r="J2">
        <v>46.12</v>
      </c>
      <c r="K2">
        <v>10</v>
      </c>
      <c r="L2" t="s">
        <v>2166</v>
      </c>
      <c r="M2" t="s">
        <v>2165</v>
      </c>
      <c r="N2" t="s">
        <v>2164</v>
      </c>
      <c r="O2" t="s">
        <v>2163</v>
      </c>
      <c r="P2" t="s">
        <v>2162</v>
      </c>
      <c r="Q2" t="s">
        <v>2161</v>
      </c>
      <c r="R2" s="12">
        <v>4.3176399999999996E-31</v>
      </c>
      <c r="S2">
        <v>196311</v>
      </c>
      <c r="T2" s="12">
        <v>1.5314699999999999E-18</v>
      </c>
      <c r="U2" t="s">
        <v>2160</v>
      </c>
      <c r="V2" t="s">
        <v>2159</v>
      </c>
      <c r="W2">
        <v>1198452</v>
      </c>
      <c r="X2">
        <v>0</v>
      </c>
    </row>
    <row r="3" spans="1:24">
      <c r="A3" t="s">
        <v>2158</v>
      </c>
      <c r="B3">
        <v>1</v>
      </c>
      <c r="C3">
        <v>0</v>
      </c>
      <c r="D3">
        <v>1</v>
      </c>
      <c r="E3" t="s">
        <v>2157</v>
      </c>
      <c r="F3">
        <v>386</v>
      </c>
      <c r="G3" t="s">
        <v>2152</v>
      </c>
      <c r="H3" t="s">
        <v>2156</v>
      </c>
      <c r="I3" s="12">
        <v>2.22066E-170</v>
      </c>
      <c r="J3">
        <v>77.87</v>
      </c>
      <c r="K3" t="s">
        <v>111</v>
      </c>
      <c r="L3" t="s">
        <v>111</v>
      </c>
      <c r="M3" t="s">
        <v>111</v>
      </c>
      <c r="N3" t="s">
        <v>2155</v>
      </c>
      <c r="O3" t="s">
        <v>2154</v>
      </c>
      <c r="P3" t="s">
        <v>2153</v>
      </c>
      <c r="Q3" t="s">
        <v>2152</v>
      </c>
      <c r="R3" s="12">
        <v>1.2282399999999999E-171</v>
      </c>
      <c r="S3">
        <v>191987</v>
      </c>
      <c r="T3">
        <v>0</v>
      </c>
      <c r="U3" t="s">
        <v>2151</v>
      </c>
      <c r="V3" t="s">
        <v>2150</v>
      </c>
      <c r="W3">
        <v>554065</v>
      </c>
      <c r="X3" s="12">
        <v>7.1999999999999997E-185</v>
      </c>
    </row>
    <row r="4" spans="1:24">
      <c r="A4" t="s">
        <v>2149</v>
      </c>
      <c r="B4">
        <v>1</v>
      </c>
      <c r="C4">
        <v>0</v>
      </c>
      <c r="D4">
        <v>1</v>
      </c>
      <c r="E4" t="s">
        <v>2148</v>
      </c>
      <c r="F4">
        <v>619</v>
      </c>
      <c r="G4" t="s">
        <v>2147</v>
      </c>
      <c r="H4" t="s">
        <v>2146</v>
      </c>
      <c r="I4" s="12">
        <v>1.7217700000000001E-163</v>
      </c>
      <c r="J4">
        <v>59.57</v>
      </c>
      <c r="K4" t="s">
        <v>111</v>
      </c>
      <c r="L4" t="s">
        <v>111</v>
      </c>
      <c r="M4" t="s">
        <v>111</v>
      </c>
      <c r="N4" t="s">
        <v>2145</v>
      </c>
      <c r="O4" t="s">
        <v>2144</v>
      </c>
      <c r="P4" t="s">
        <v>2143</v>
      </c>
      <c r="Q4" t="s">
        <v>112</v>
      </c>
      <c r="R4" t="s">
        <v>111</v>
      </c>
      <c r="S4">
        <v>146213</v>
      </c>
      <c r="T4">
        <v>0</v>
      </c>
      <c r="U4" t="s">
        <v>2142</v>
      </c>
      <c r="V4" t="s">
        <v>2141</v>
      </c>
      <c r="W4">
        <v>554065</v>
      </c>
      <c r="X4" s="12">
        <v>2.4999999999999998E-227</v>
      </c>
    </row>
    <row r="5" spans="1:24">
      <c r="A5" t="s">
        <v>2140</v>
      </c>
      <c r="B5">
        <v>1</v>
      </c>
      <c r="C5">
        <v>0</v>
      </c>
      <c r="D5">
        <v>1</v>
      </c>
      <c r="E5" t="s">
        <v>2139</v>
      </c>
      <c r="F5">
        <v>967</v>
      </c>
      <c r="G5" t="s">
        <v>2134</v>
      </c>
      <c r="H5" t="s">
        <v>2138</v>
      </c>
      <c r="I5" s="12">
        <v>1.14644E-158</v>
      </c>
      <c r="J5">
        <v>55.9</v>
      </c>
      <c r="K5" t="s">
        <v>111</v>
      </c>
      <c r="L5" t="s">
        <v>111</v>
      </c>
      <c r="M5" t="s">
        <v>111</v>
      </c>
      <c r="N5" t="s">
        <v>2137</v>
      </c>
      <c r="O5" t="s">
        <v>2136</v>
      </c>
      <c r="P5" t="s">
        <v>2135</v>
      </c>
      <c r="Q5" t="s">
        <v>2134</v>
      </c>
      <c r="R5" s="12">
        <v>6.3408999999999996E-160</v>
      </c>
      <c r="S5">
        <v>292576</v>
      </c>
      <c r="T5" s="12">
        <v>4.3944200000000002E-142</v>
      </c>
      <c r="U5" t="s">
        <v>2133</v>
      </c>
      <c r="V5" t="s">
        <v>2132</v>
      </c>
      <c r="W5">
        <v>3076</v>
      </c>
      <c r="X5">
        <v>0</v>
      </c>
    </row>
    <row r="6" spans="1:24">
      <c r="A6" t="s">
        <v>2131</v>
      </c>
      <c r="B6">
        <v>1</v>
      </c>
      <c r="C6">
        <v>0</v>
      </c>
      <c r="D6">
        <v>1</v>
      </c>
      <c r="E6" t="s">
        <v>2130</v>
      </c>
      <c r="F6">
        <v>620</v>
      </c>
      <c r="G6" t="s">
        <v>2125</v>
      </c>
      <c r="H6" t="s">
        <v>2129</v>
      </c>
      <c r="I6" s="12">
        <v>6.42813E-149</v>
      </c>
      <c r="J6">
        <v>65.569999999999993</v>
      </c>
      <c r="K6" t="s">
        <v>111</v>
      </c>
      <c r="L6" t="s">
        <v>111</v>
      </c>
      <c r="M6" t="s">
        <v>111</v>
      </c>
      <c r="N6" t="s">
        <v>2128</v>
      </c>
      <c r="O6" t="s">
        <v>2127</v>
      </c>
      <c r="P6" t="s">
        <v>2126</v>
      </c>
      <c r="Q6" t="s">
        <v>2125</v>
      </c>
      <c r="R6" s="12">
        <v>3.5553600000000002E-150</v>
      </c>
      <c r="S6">
        <v>176386</v>
      </c>
      <c r="T6" s="12">
        <v>2.2309600000000001E-146</v>
      </c>
      <c r="U6" t="s">
        <v>2124</v>
      </c>
      <c r="V6" t="s">
        <v>2123</v>
      </c>
      <c r="W6">
        <v>3076</v>
      </c>
      <c r="X6" s="12">
        <v>2.4E-190</v>
      </c>
    </row>
    <row r="7" spans="1:24">
      <c r="A7" t="s">
        <v>2122</v>
      </c>
      <c r="B7">
        <v>1</v>
      </c>
      <c r="C7">
        <v>0</v>
      </c>
      <c r="D7">
        <v>1</v>
      </c>
      <c r="E7" t="s">
        <v>2121</v>
      </c>
      <c r="F7">
        <v>480</v>
      </c>
      <c r="G7" t="s">
        <v>2114</v>
      </c>
      <c r="H7" t="s">
        <v>2120</v>
      </c>
      <c r="I7" s="12">
        <v>3.3490500000000001E-147</v>
      </c>
      <c r="J7">
        <v>66.67</v>
      </c>
      <c r="K7">
        <v>14</v>
      </c>
      <c r="L7" t="s">
        <v>2119</v>
      </c>
      <c r="M7" t="s">
        <v>2118</v>
      </c>
      <c r="N7" t="s">
        <v>2117</v>
      </c>
      <c r="O7" t="s">
        <v>2116</v>
      </c>
      <c r="P7" t="s">
        <v>2115</v>
      </c>
      <c r="Q7" t="s">
        <v>2114</v>
      </c>
      <c r="R7" s="12">
        <v>1.8523399999999999E-148</v>
      </c>
      <c r="S7">
        <v>335207</v>
      </c>
      <c r="T7" s="12">
        <v>2.74189E-158</v>
      </c>
      <c r="U7" t="s">
        <v>2113</v>
      </c>
      <c r="V7" t="s">
        <v>2112</v>
      </c>
      <c r="W7">
        <v>554055</v>
      </c>
      <c r="X7" s="12">
        <v>2.6000000000000001E-168</v>
      </c>
    </row>
    <row r="8" spans="1:24">
      <c r="A8" t="s">
        <v>2111</v>
      </c>
      <c r="B8">
        <v>1</v>
      </c>
      <c r="C8">
        <v>0</v>
      </c>
      <c r="D8">
        <v>1</v>
      </c>
      <c r="E8" t="s">
        <v>2110</v>
      </c>
      <c r="F8">
        <v>649</v>
      </c>
      <c r="G8" t="s">
        <v>2109</v>
      </c>
      <c r="H8" t="s">
        <v>2108</v>
      </c>
      <c r="I8" s="12">
        <v>1.59347E-146</v>
      </c>
      <c r="J8">
        <v>57.16</v>
      </c>
      <c r="K8" t="s">
        <v>111</v>
      </c>
      <c r="L8" t="s">
        <v>111</v>
      </c>
      <c r="M8" t="s">
        <v>111</v>
      </c>
      <c r="N8" t="s">
        <v>2107</v>
      </c>
      <c r="O8" t="s">
        <v>2106</v>
      </c>
      <c r="P8" t="s">
        <v>2105</v>
      </c>
      <c r="Q8" t="s">
        <v>2104</v>
      </c>
      <c r="R8">
        <v>0</v>
      </c>
      <c r="S8">
        <v>195482</v>
      </c>
      <c r="T8">
        <v>0</v>
      </c>
      <c r="U8" t="s">
        <v>2103</v>
      </c>
      <c r="V8" t="s">
        <v>2102</v>
      </c>
      <c r="W8">
        <v>554065</v>
      </c>
      <c r="X8" s="12">
        <v>1.8000000000000001E-228</v>
      </c>
    </row>
    <row r="9" spans="1:24">
      <c r="A9" t="s">
        <v>2101</v>
      </c>
      <c r="B9">
        <v>1</v>
      </c>
      <c r="C9">
        <v>0</v>
      </c>
      <c r="D9">
        <v>1</v>
      </c>
      <c r="E9" t="s">
        <v>2100</v>
      </c>
      <c r="F9">
        <v>375</v>
      </c>
      <c r="G9" t="s">
        <v>2095</v>
      </c>
      <c r="H9" t="s">
        <v>2099</v>
      </c>
      <c r="I9" s="12">
        <v>6.7880800000000002E-144</v>
      </c>
      <c r="J9">
        <v>74.25</v>
      </c>
      <c r="K9" t="s">
        <v>111</v>
      </c>
      <c r="L9" t="s">
        <v>111</v>
      </c>
      <c r="M9" t="s">
        <v>111</v>
      </c>
      <c r="N9" t="s">
        <v>2098</v>
      </c>
      <c r="O9" t="s">
        <v>2097</v>
      </c>
      <c r="P9" t="s">
        <v>2096</v>
      </c>
      <c r="Q9" t="s">
        <v>2095</v>
      </c>
      <c r="R9" s="12">
        <v>3.7544500000000001E-145</v>
      </c>
      <c r="S9">
        <v>193901</v>
      </c>
      <c r="T9" s="12">
        <v>1.70667E-150</v>
      </c>
      <c r="U9" t="s">
        <v>2094</v>
      </c>
      <c r="V9" t="s">
        <v>2093</v>
      </c>
      <c r="W9">
        <v>554065</v>
      </c>
      <c r="X9" s="12">
        <v>1E-196</v>
      </c>
    </row>
    <row r="10" spans="1:24">
      <c r="A10" t="s">
        <v>2092</v>
      </c>
      <c r="B10">
        <v>1</v>
      </c>
      <c r="C10">
        <v>0</v>
      </c>
      <c r="D10">
        <v>1</v>
      </c>
      <c r="E10" t="s">
        <v>2091</v>
      </c>
      <c r="F10">
        <v>821</v>
      </c>
      <c r="G10" t="s">
        <v>2090</v>
      </c>
      <c r="H10" t="s">
        <v>2089</v>
      </c>
      <c r="I10" s="12">
        <v>1.8030999999999999E-141</v>
      </c>
      <c r="J10">
        <v>70.319999999999993</v>
      </c>
      <c r="K10">
        <v>6</v>
      </c>
      <c r="L10" t="s">
        <v>2088</v>
      </c>
      <c r="M10" t="s">
        <v>2087</v>
      </c>
      <c r="N10" t="s">
        <v>2086</v>
      </c>
      <c r="O10" t="s">
        <v>1009</v>
      </c>
      <c r="P10" t="s">
        <v>1008</v>
      </c>
      <c r="Q10" t="s">
        <v>2085</v>
      </c>
      <c r="R10">
        <v>0</v>
      </c>
      <c r="S10">
        <v>205743</v>
      </c>
      <c r="T10">
        <v>0</v>
      </c>
      <c r="U10" t="s">
        <v>2084</v>
      </c>
      <c r="V10" t="s">
        <v>2083</v>
      </c>
      <c r="W10">
        <v>3076</v>
      </c>
      <c r="X10">
        <v>0</v>
      </c>
    </row>
    <row r="11" spans="1:24">
      <c r="A11" t="s">
        <v>2082</v>
      </c>
      <c r="B11">
        <v>1</v>
      </c>
      <c r="C11">
        <v>0</v>
      </c>
      <c r="D11">
        <v>1</v>
      </c>
      <c r="E11" t="s">
        <v>2081</v>
      </c>
      <c r="F11">
        <v>1006</v>
      </c>
      <c r="G11" t="s">
        <v>2076</v>
      </c>
      <c r="H11" t="s">
        <v>2080</v>
      </c>
      <c r="I11" s="12">
        <v>2.3849099999999999E-136</v>
      </c>
      <c r="J11">
        <v>48.57</v>
      </c>
      <c r="K11" t="s">
        <v>111</v>
      </c>
      <c r="L11" t="s">
        <v>111</v>
      </c>
      <c r="M11" t="s">
        <v>111</v>
      </c>
      <c r="N11" t="s">
        <v>2079</v>
      </c>
      <c r="O11" t="s">
        <v>2078</v>
      </c>
      <c r="P11" t="s">
        <v>2077</v>
      </c>
      <c r="Q11" t="s">
        <v>2076</v>
      </c>
      <c r="R11" s="12">
        <v>1.31908E-137</v>
      </c>
      <c r="S11">
        <v>148383</v>
      </c>
      <c r="T11" s="12">
        <v>5.8276300000000001E-73</v>
      </c>
      <c r="U11" t="s">
        <v>2075</v>
      </c>
      <c r="V11" t="s">
        <v>2074</v>
      </c>
      <c r="W11">
        <v>554065</v>
      </c>
      <c r="X11">
        <v>0</v>
      </c>
    </row>
    <row r="12" spans="1:24">
      <c r="A12" t="s">
        <v>2073</v>
      </c>
      <c r="B12">
        <v>1</v>
      </c>
      <c r="C12">
        <v>0</v>
      </c>
      <c r="D12">
        <v>1</v>
      </c>
      <c r="E12" t="s">
        <v>2072</v>
      </c>
      <c r="F12">
        <v>431</v>
      </c>
      <c r="G12" t="s">
        <v>2067</v>
      </c>
      <c r="H12" t="s">
        <v>2071</v>
      </c>
      <c r="I12" s="12">
        <v>1.4788599999999999E-134</v>
      </c>
      <c r="J12">
        <v>66.91</v>
      </c>
      <c r="K12" t="s">
        <v>111</v>
      </c>
      <c r="L12" t="s">
        <v>111</v>
      </c>
      <c r="M12" t="s">
        <v>111</v>
      </c>
      <c r="N12" t="s">
        <v>2070</v>
      </c>
      <c r="O12" t="s">
        <v>2069</v>
      </c>
      <c r="P12" t="s">
        <v>2068</v>
      </c>
      <c r="Q12" t="s">
        <v>2067</v>
      </c>
      <c r="R12" s="12">
        <v>8.1795199999999999E-136</v>
      </c>
      <c r="S12">
        <v>139735</v>
      </c>
      <c r="T12" s="12">
        <v>2.04532E-135</v>
      </c>
      <c r="U12" t="s">
        <v>2066</v>
      </c>
      <c r="V12" t="s">
        <v>2065</v>
      </c>
      <c r="W12">
        <v>554055</v>
      </c>
      <c r="X12" s="12">
        <v>4.3000000000000001E-194</v>
      </c>
    </row>
    <row r="13" spans="1:24">
      <c r="A13" t="s">
        <v>2064</v>
      </c>
      <c r="B13">
        <v>1</v>
      </c>
      <c r="C13">
        <v>0</v>
      </c>
      <c r="D13">
        <v>1</v>
      </c>
      <c r="E13" t="s">
        <v>2063</v>
      </c>
      <c r="F13">
        <v>790</v>
      </c>
      <c r="G13" t="s">
        <v>2062</v>
      </c>
      <c r="H13" t="s">
        <v>2061</v>
      </c>
      <c r="I13" s="12">
        <v>1.5976300000000001E-120</v>
      </c>
      <c r="J13">
        <v>87.04</v>
      </c>
      <c r="K13" t="s">
        <v>111</v>
      </c>
      <c r="L13" t="s">
        <v>111</v>
      </c>
      <c r="M13" t="s">
        <v>111</v>
      </c>
      <c r="N13" t="s">
        <v>2060</v>
      </c>
      <c r="O13" t="s">
        <v>2059</v>
      </c>
      <c r="P13" t="s">
        <v>2058</v>
      </c>
      <c r="Q13" t="s">
        <v>2057</v>
      </c>
      <c r="R13" s="12">
        <v>3.43135E-110</v>
      </c>
      <c r="S13">
        <v>195519</v>
      </c>
      <c r="T13" s="12">
        <v>6.8293300000000002E-122</v>
      </c>
      <c r="U13" t="s">
        <v>2056</v>
      </c>
      <c r="V13" t="s">
        <v>2055</v>
      </c>
      <c r="W13">
        <v>3076</v>
      </c>
      <c r="X13" s="12">
        <v>5.7000000000000001E-221</v>
      </c>
    </row>
    <row r="14" spans="1:24">
      <c r="A14" t="s">
        <v>2054</v>
      </c>
      <c r="B14">
        <v>1</v>
      </c>
      <c r="C14">
        <v>0</v>
      </c>
      <c r="D14">
        <v>1</v>
      </c>
      <c r="E14" t="s">
        <v>2053</v>
      </c>
      <c r="F14">
        <v>485</v>
      </c>
      <c r="G14" t="s">
        <v>2052</v>
      </c>
      <c r="H14" t="s">
        <v>2051</v>
      </c>
      <c r="I14" s="12">
        <v>2.6819599999999999E-118</v>
      </c>
      <c r="J14">
        <v>66.319999999999993</v>
      </c>
      <c r="K14" t="s">
        <v>111</v>
      </c>
      <c r="L14" t="s">
        <v>111</v>
      </c>
      <c r="M14" t="s">
        <v>111</v>
      </c>
      <c r="N14" t="s">
        <v>2050</v>
      </c>
      <c r="O14" t="s">
        <v>113</v>
      </c>
      <c r="P14" t="s">
        <v>113</v>
      </c>
      <c r="Q14" t="s">
        <v>2049</v>
      </c>
      <c r="R14" s="12">
        <v>4.5715600000000001E-50</v>
      </c>
      <c r="S14">
        <v>415885</v>
      </c>
      <c r="T14" s="12">
        <v>2.6531400000000001E-129</v>
      </c>
      <c r="U14" t="s">
        <v>2048</v>
      </c>
      <c r="V14" t="s">
        <v>2047</v>
      </c>
      <c r="W14">
        <v>3076</v>
      </c>
      <c r="X14" s="12">
        <v>9.1999999999999999E-153</v>
      </c>
    </row>
    <row r="15" spans="1:24">
      <c r="A15" t="s">
        <v>2046</v>
      </c>
      <c r="B15">
        <v>1</v>
      </c>
      <c r="C15">
        <v>0</v>
      </c>
      <c r="D15">
        <v>1</v>
      </c>
      <c r="E15" t="s">
        <v>2045</v>
      </c>
      <c r="F15">
        <v>636</v>
      </c>
      <c r="G15" t="s">
        <v>2044</v>
      </c>
      <c r="H15" t="s">
        <v>2043</v>
      </c>
      <c r="I15" s="12">
        <v>5.4918199999999996E-118</v>
      </c>
      <c r="J15">
        <v>65.98</v>
      </c>
      <c r="K15">
        <v>7</v>
      </c>
      <c r="L15" t="s">
        <v>2042</v>
      </c>
      <c r="M15" t="s">
        <v>2041</v>
      </c>
      <c r="N15" t="s">
        <v>2040</v>
      </c>
      <c r="O15" t="s">
        <v>397</v>
      </c>
      <c r="P15" t="s">
        <v>396</v>
      </c>
      <c r="Q15" t="s">
        <v>2039</v>
      </c>
      <c r="R15" s="12">
        <v>9.8425699999999995E-124</v>
      </c>
      <c r="S15">
        <v>411178</v>
      </c>
      <c r="T15" s="12">
        <v>1.5851499999999999E-75</v>
      </c>
      <c r="U15" t="s">
        <v>2038</v>
      </c>
      <c r="V15" t="s">
        <v>2037</v>
      </c>
      <c r="W15">
        <v>3076</v>
      </c>
      <c r="X15" s="12">
        <v>1.7999999999999998E-204</v>
      </c>
    </row>
    <row r="16" spans="1:24">
      <c r="A16" t="s">
        <v>2036</v>
      </c>
      <c r="B16">
        <v>1</v>
      </c>
      <c r="C16">
        <v>0</v>
      </c>
      <c r="D16">
        <v>1</v>
      </c>
      <c r="E16" t="s">
        <v>2035</v>
      </c>
      <c r="F16">
        <v>462</v>
      </c>
      <c r="G16" t="s">
        <v>2034</v>
      </c>
      <c r="H16" t="s">
        <v>2033</v>
      </c>
      <c r="I16" s="12">
        <v>1.25249E-117</v>
      </c>
      <c r="J16">
        <v>62.41</v>
      </c>
      <c r="K16" t="s">
        <v>111</v>
      </c>
      <c r="L16" t="s">
        <v>111</v>
      </c>
      <c r="M16" t="s">
        <v>111</v>
      </c>
      <c r="N16" t="s">
        <v>2032</v>
      </c>
      <c r="O16" t="s">
        <v>2031</v>
      </c>
      <c r="P16" t="s">
        <v>2030</v>
      </c>
      <c r="Q16" t="s">
        <v>2029</v>
      </c>
      <c r="R16" s="12">
        <v>9.9594800000000004E-164</v>
      </c>
      <c r="S16">
        <v>325884</v>
      </c>
      <c r="T16" s="12">
        <v>1.5100900000000001E-158</v>
      </c>
      <c r="U16" t="s">
        <v>2028</v>
      </c>
      <c r="V16" t="s">
        <v>2027</v>
      </c>
      <c r="W16">
        <v>554065</v>
      </c>
      <c r="X16" s="12">
        <v>4.2000000000000003E-216</v>
      </c>
    </row>
    <row r="17" spans="1:24">
      <c r="A17" t="s">
        <v>1926</v>
      </c>
      <c r="B17">
        <v>1</v>
      </c>
      <c r="C17">
        <v>0</v>
      </c>
      <c r="D17">
        <v>2</v>
      </c>
      <c r="E17" t="s">
        <v>2026</v>
      </c>
      <c r="F17">
        <v>587</v>
      </c>
      <c r="G17" t="s">
        <v>1919</v>
      </c>
      <c r="H17" t="s">
        <v>2025</v>
      </c>
      <c r="I17" s="12">
        <v>2.3603999999999999E-113</v>
      </c>
      <c r="J17">
        <v>58.4</v>
      </c>
      <c r="K17" t="s">
        <v>111</v>
      </c>
      <c r="L17" t="s">
        <v>111</v>
      </c>
      <c r="M17" t="s">
        <v>111</v>
      </c>
      <c r="N17" t="s">
        <v>2024</v>
      </c>
      <c r="O17" t="s">
        <v>1921</v>
      </c>
      <c r="P17" t="s">
        <v>1920</v>
      </c>
      <c r="Q17" t="s">
        <v>1919</v>
      </c>
      <c r="R17" s="12">
        <v>1.30553E-114</v>
      </c>
      <c r="S17">
        <v>410734</v>
      </c>
      <c r="T17" s="12">
        <v>2.0419200000000001E-65</v>
      </c>
      <c r="U17" t="s">
        <v>2023</v>
      </c>
      <c r="V17" t="s">
        <v>2022</v>
      </c>
      <c r="W17">
        <v>554055</v>
      </c>
      <c r="X17" s="12">
        <v>2.3000000000000001E-214</v>
      </c>
    </row>
    <row r="18" spans="1:24">
      <c r="A18" t="s">
        <v>2021</v>
      </c>
      <c r="B18">
        <v>1</v>
      </c>
      <c r="C18">
        <v>0</v>
      </c>
      <c r="D18">
        <v>1</v>
      </c>
      <c r="E18" t="s">
        <v>2020</v>
      </c>
      <c r="F18">
        <v>500</v>
      </c>
      <c r="G18" t="s">
        <v>2019</v>
      </c>
      <c r="H18" t="s">
        <v>2018</v>
      </c>
      <c r="I18" s="12">
        <v>1.1354000000000001E-107</v>
      </c>
      <c r="J18">
        <v>59.09</v>
      </c>
      <c r="K18">
        <v>1</v>
      </c>
      <c r="L18" t="s">
        <v>2017</v>
      </c>
      <c r="M18" t="s">
        <v>2016</v>
      </c>
      <c r="N18" t="s">
        <v>2015</v>
      </c>
      <c r="O18" t="s">
        <v>2014</v>
      </c>
      <c r="P18" t="s">
        <v>2013</v>
      </c>
      <c r="Q18" t="s">
        <v>2012</v>
      </c>
      <c r="R18" s="12">
        <v>8.9798899999999993E-109</v>
      </c>
      <c r="S18">
        <v>113408</v>
      </c>
      <c r="T18" s="12">
        <v>1.6336199999999999E-102</v>
      </c>
      <c r="U18" t="s">
        <v>2011</v>
      </c>
      <c r="V18" t="s">
        <v>2010</v>
      </c>
      <c r="W18">
        <v>554065</v>
      </c>
      <c r="X18" s="12">
        <v>7.6999999999999996E-171</v>
      </c>
    </row>
    <row r="19" spans="1:24">
      <c r="A19" t="s">
        <v>2009</v>
      </c>
      <c r="B19">
        <v>1</v>
      </c>
      <c r="C19">
        <v>0</v>
      </c>
      <c r="D19">
        <v>1</v>
      </c>
      <c r="E19" t="s">
        <v>2008</v>
      </c>
      <c r="F19">
        <v>982</v>
      </c>
      <c r="G19" t="s">
        <v>2003</v>
      </c>
      <c r="H19" t="s">
        <v>2007</v>
      </c>
      <c r="I19" s="12">
        <v>4.00179E-105</v>
      </c>
      <c r="J19">
        <v>60.05</v>
      </c>
      <c r="K19" t="s">
        <v>111</v>
      </c>
      <c r="L19" t="s">
        <v>111</v>
      </c>
      <c r="M19" t="s">
        <v>111</v>
      </c>
      <c r="N19" t="s">
        <v>2006</v>
      </c>
      <c r="O19" t="s">
        <v>2005</v>
      </c>
      <c r="P19" t="s">
        <v>2004</v>
      </c>
      <c r="Q19" t="s">
        <v>2003</v>
      </c>
      <c r="R19" s="12">
        <v>2.2133700000000001E-106</v>
      </c>
      <c r="S19">
        <v>413078</v>
      </c>
      <c r="T19" s="12">
        <v>9.7241700000000001E-97</v>
      </c>
      <c r="U19" t="s">
        <v>2002</v>
      </c>
      <c r="V19" t="s">
        <v>2001</v>
      </c>
      <c r="W19">
        <v>554065</v>
      </c>
      <c r="X19">
        <v>0</v>
      </c>
    </row>
    <row r="20" spans="1:24">
      <c r="A20" t="s">
        <v>2000</v>
      </c>
      <c r="B20">
        <v>1</v>
      </c>
      <c r="C20">
        <v>0</v>
      </c>
      <c r="D20">
        <v>1</v>
      </c>
      <c r="E20" t="s">
        <v>1999</v>
      </c>
      <c r="F20">
        <v>322</v>
      </c>
      <c r="G20" t="s">
        <v>1994</v>
      </c>
      <c r="H20" t="s">
        <v>1998</v>
      </c>
      <c r="I20" s="12">
        <v>6.3039500000000002E-105</v>
      </c>
      <c r="J20">
        <v>66.88</v>
      </c>
      <c r="K20" t="s">
        <v>111</v>
      </c>
      <c r="L20" t="s">
        <v>111</v>
      </c>
      <c r="M20" t="s">
        <v>111</v>
      </c>
      <c r="N20" t="s">
        <v>1997</v>
      </c>
      <c r="O20" t="s">
        <v>1996</v>
      </c>
      <c r="P20" t="s">
        <v>1995</v>
      </c>
      <c r="Q20" t="s">
        <v>1994</v>
      </c>
      <c r="R20" s="12">
        <v>3.48668E-106</v>
      </c>
      <c r="S20">
        <v>205603</v>
      </c>
      <c r="T20" s="12">
        <v>2.35436E-105</v>
      </c>
      <c r="U20" t="s">
        <v>1993</v>
      </c>
      <c r="V20" t="s">
        <v>1992</v>
      </c>
      <c r="W20">
        <v>554065</v>
      </c>
      <c r="X20" s="12">
        <v>4E-136</v>
      </c>
    </row>
    <row r="21" spans="1:24">
      <c r="A21" t="s">
        <v>1991</v>
      </c>
      <c r="B21">
        <v>1</v>
      </c>
      <c r="C21">
        <v>0</v>
      </c>
      <c r="D21">
        <v>1</v>
      </c>
      <c r="E21" t="s">
        <v>1990</v>
      </c>
      <c r="F21">
        <v>436</v>
      </c>
      <c r="G21" t="s">
        <v>1983</v>
      </c>
      <c r="H21" t="s">
        <v>1989</v>
      </c>
      <c r="I21" s="12">
        <v>3.6359199999999997E-104</v>
      </c>
      <c r="J21">
        <v>59.8</v>
      </c>
      <c r="K21">
        <v>10</v>
      </c>
      <c r="L21" t="s">
        <v>1988</v>
      </c>
      <c r="M21" t="s">
        <v>1987</v>
      </c>
      <c r="N21" t="s">
        <v>1986</v>
      </c>
      <c r="O21" t="s">
        <v>1985</v>
      </c>
      <c r="P21" t="s">
        <v>1984</v>
      </c>
      <c r="Q21" t="s">
        <v>1983</v>
      </c>
      <c r="R21" s="12">
        <v>2.01101E-105</v>
      </c>
      <c r="S21">
        <v>142398</v>
      </c>
      <c r="T21" s="12">
        <v>8.6263699999999999E-110</v>
      </c>
      <c r="U21" t="s">
        <v>1982</v>
      </c>
      <c r="V21" t="s">
        <v>1981</v>
      </c>
      <c r="W21">
        <v>554065</v>
      </c>
      <c r="X21" s="12">
        <v>1.3E-198</v>
      </c>
    </row>
    <row r="22" spans="1:24">
      <c r="A22" t="s">
        <v>1980</v>
      </c>
      <c r="B22">
        <v>1</v>
      </c>
      <c r="C22">
        <v>0</v>
      </c>
      <c r="D22">
        <v>1</v>
      </c>
      <c r="E22" t="s">
        <v>1979</v>
      </c>
      <c r="F22">
        <v>653</v>
      </c>
      <c r="G22" t="s">
        <v>1978</v>
      </c>
      <c r="H22" t="s">
        <v>1977</v>
      </c>
      <c r="I22" s="12">
        <v>8.3944000000000003E-103</v>
      </c>
      <c r="J22">
        <v>53.83</v>
      </c>
      <c r="K22" t="s">
        <v>111</v>
      </c>
      <c r="L22" t="s">
        <v>111</v>
      </c>
      <c r="M22" t="s">
        <v>111</v>
      </c>
      <c r="N22" t="s">
        <v>1976</v>
      </c>
      <c r="O22" t="s">
        <v>1975</v>
      </c>
      <c r="P22" t="s">
        <v>1974</v>
      </c>
      <c r="Q22" t="s">
        <v>1973</v>
      </c>
      <c r="R22" s="12">
        <v>1.08036E-26</v>
      </c>
      <c r="S22">
        <v>424536</v>
      </c>
      <c r="T22">
        <v>0</v>
      </c>
      <c r="U22" t="s">
        <v>1972</v>
      </c>
      <c r="V22" t="s">
        <v>1971</v>
      </c>
      <c r="W22">
        <v>554065</v>
      </c>
      <c r="X22" s="12">
        <v>8.4999999999999995E-295</v>
      </c>
    </row>
    <row r="23" spans="1:24">
      <c r="A23" t="s">
        <v>1970</v>
      </c>
      <c r="B23">
        <v>1</v>
      </c>
      <c r="C23">
        <v>0</v>
      </c>
      <c r="D23">
        <v>1</v>
      </c>
      <c r="E23" t="s">
        <v>1969</v>
      </c>
      <c r="F23">
        <v>319</v>
      </c>
      <c r="G23" t="s">
        <v>1964</v>
      </c>
      <c r="H23" t="s">
        <v>1968</v>
      </c>
      <c r="I23" s="12">
        <v>2.1022400000000002E-99</v>
      </c>
      <c r="J23">
        <v>72.91</v>
      </c>
      <c r="K23" t="s">
        <v>111</v>
      </c>
      <c r="L23" t="s">
        <v>111</v>
      </c>
      <c r="M23" t="s">
        <v>111</v>
      </c>
      <c r="N23" t="s">
        <v>1967</v>
      </c>
      <c r="O23" t="s">
        <v>1966</v>
      </c>
      <c r="P23" t="s">
        <v>1965</v>
      </c>
      <c r="Q23" t="s">
        <v>1964</v>
      </c>
      <c r="R23" s="12">
        <v>1.1627400000000001E-100</v>
      </c>
      <c r="S23">
        <v>108734</v>
      </c>
      <c r="T23" s="12">
        <v>2.8736299999999998E-76</v>
      </c>
      <c r="U23" t="s">
        <v>1963</v>
      </c>
      <c r="V23" t="s">
        <v>1962</v>
      </c>
      <c r="W23">
        <v>554065</v>
      </c>
      <c r="X23" s="12">
        <v>5.2999999999999999E-117</v>
      </c>
    </row>
    <row r="24" spans="1:24">
      <c r="A24" t="s">
        <v>959</v>
      </c>
      <c r="B24">
        <v>4</v>
      </c>
      <c r="C24">
        <v>0</v>
      </c>
      <c r="D24">
        <v>10</v>
      </c>
      <c r="E24" t="s">
        <v>1961</v>
      </c>
      <c r="F24">
        <v>871</v>
      </c>
      <c r="G24" t="s">
        <v>1960</v>
      </c>
      <c r="H24" t="s">
        <v>1959</v>
      </c>
      <c r="I24" s="12">
        <v>9.5825699999999997E-98</v>
      </c>
      <c r="J24">
        <v>50.68</v>
      </c>
      <c r="K24">
        <v>6</v>
      </c>
      <c r="L24" t="s">
        <v>1958</v>
      </c>
      <c r="M24" t="s">
        <v>1957</v>
      </c>
      <c r="N24" t="s">
        <v>1956</v>
      </c>
      <c r="O24" t="s">
        <v>397</v>
      </c>
      <c r="P24" t="s">
        <v>396</v>
      </c>
      <c r="Q24" t="s">
        <v>1955</v>
      </c>
      <c r="R24" s="12">
        <v>5.4027199999999998E-26</v>
      </c>
      <c r="S24">
        <v>150205</v>
      </c>
      <c r="T24" s="12">
        <v>9.1973299999999991E-78</v>
      </c>
      <c r="U24" t="s">
        <v>1954</v>
      </c>
      <c r="V24" t="s">
        <v>1953</v>
      </c>
      <c r="W24">
        <v>105231</v>
      </c>
      <c r="X24" s="12">
        <v>1E-8</v>
      </c>
    </row>
    <row r="25" spans="1:24">
      <c r="A25" t="s">
        <v>1952</v>
      </c>
      <c r="B25">
        <v>1</v>
      </c>
      <c r="C25">
        <v>0</v>
      </c>
      <c r="D25">
        <v>1</v>
      </c>
      <c r="E25" t="s">
        <v>1951</v>
      </c>
      <c r="F25">
        <v>677</v>
      </c>
      <c r="G25" t="s">
        <v>1950</v>
      </c>
      <c r="H25" t="s">
        <v>1949</v>
      </c>
      <c r="I25" s="12">
        <v>1.35132E-95</v>
      </c>
      <c r="J25">
        <v>63.25</v>
      </c>
      <c r="K25" t="s">
        <v>111</v>
      </c>
      <c r="L25" t="s">
        <v>111</v>
      </c>
      <c r="M25" t="s">
        <v>111</v>
      </c>
      <c r="N25" t="s">
        <v>1948</v>
      </c>
      <c r="O25" t="s">
        <v>1092</v>
      </c>
      <c r="P25" t="s">
        <v>1091</v>
      </c>
      <c r="Q25" t="s">
        <v>1947</v>
      </c>
      <c r="R25" s="12">
        <v>4.7913899999999998E-163</v>
      </c>
      <c r="S25">
        <v>174569</v>
      </c>
      <c r="T25" s="12">
        <v>1.66587E-155</v>
      </c>
      <c r="U25" t="s">
        <v>1946</v>
      </c>
      <c r="V25" t="s">
        <v>1945</v>
      </c>
      <c r="W25">
        <v>554065</v>
      </c>
      <c r="X25" s="12">
        <v>1.1000000000000001E-260</v>
      </c>
    </row>
    <row r="26" spans="1:24">
      <c r="A26" t="s">
        <v>1944</v>
      </c>
      <c r="B26">
        <v>1</v>
      </c>
      <c r="C26">
        <v>0</v>
      </c>
      <c r="D26">
        <v>1</v>
      </c>
      <c r="E26" t="s">
        <v>1943</v>
      </c>
      <c r="F26">
        <v>350</v>
      </c>
      <c r="G26" t="s">
        <v>1942</v>
      </c>
      <c r="H26" t="s">
        <v>1941</v>
      </c>
      <c r="I26" s="12">
        <v>6.7927400000000001E-95</v>
      </c>
      <c r="J26">
        <v>65.55</v>
      </c>
      <c r="K26" t="s">
        <v>111</v>
      </c>
      <c r="L26" t="s">
        <v>111</v>
      </c>
      <c r="M26" t="s">
        <v>111</v>
      </c>
      <c r="N26" t="s">
        <v>1940</v>
      </c>
      <c r="O26" t="s">
        <v>113</v>
      </c>
      <c r="P26" t="s">
        <v>113</v>
      </c>
      <c r="Q26" t="s">
        <v>1939</v>
      </c>
      <c r="R26" s="12">
        <v>4.2504600000000001E-29</v>
      </c>
      <c r="S26">
        <v>117491</v>
      </c>
      <c r="T26" s="12">
        <v>2.14852E-75</v>
      </c>
      <c r="U26" t="s">
        <v>1938</v>
      </c>
      <c r="V26" t="s">
        <v>1937</v>
      </c>
      <c r="W26">
        <v>307507</v>
      </c>
      <c r="X26" s="12">
        <v>9.9999999999999998E-114</v>
      </c>
    </row>
    <row r="27" spans="1:24">
      <c r="A27" t="s">
        <v>1936</v>
      </c>
      <c r="B27">
        <v>1</v>
      </c>
      <c r="C27">
        <v>0</v>
      </c>
      <c r="D27">
        <v>1</v>
      </c>
      <c r="E27" t="s">
        <v>1935</v>
      </c>
      <c r="F27">
        <v>509</v>
      </c>
      <c r="G27" t="s">
        <v>1934</v>
      </c>
      <c r="H27" t="s">
        <v>1933</v>
      </c>
      <c r="I27" s="12">
        <v>1.4841E-93</v>
      </c>
      <c r="J27">
        <v>52.55</v>
      </c>
      <c r="K27" t="s">
        <v>111</v>
      </c>
      <c r="L27" t="s">
        <v>111</v>
      </c>
      <c r="M27" t="s">
        <v>111</v>
      </c>
      <c r="N27" t="s">
        <v>1932</v>
      </c>
      <c r="O27" t="s">
        <v>1931</v>
      </c>
      <c r="P27" t="s">
        <v>1930</v>
      </c>
      <c r="Q27" t="s">
        <v>1929</v>
      </c>
      <c r="R27" s="12">
        <v>7.5120899999999994E-36</v>
      </c>
      <c r="S27">
        <v>144745</v>
      </c>
      <c r="T27" s="12">
        <v>5.5955300000000001E-105</v>
      </c>
      <c r="U27" t="s">
        <v>1928</v>
      </c>
      <c r="V27" t="s">
        <v>1927</v>
      </c>
      <c r="W27">
        <v>3076</v>
      </c>
      <c r="X27" s="12">
        <v>4.7999999999999999E-213</v>
      </c>
    </row>
    <row r="28" spans="1:24">
      <c r="A28" t="s">
        <v>1926</v>
      </c>
      <c r="B28">
        <v>1</v>
      </c>
      <c r="C28">
        <v>0</v>
      </c>
      <c r="D28">
        <v>2</v>
      </c>
      <c r="E28" t="s">
        <v>1925</v>
      </c>
      <c r="F28">
        <v>569</v>
      </c>
      <c r="G28" t="s">
        <v>1924</v>
      </c>
      <c r="H28" t="s">
        <v>1923</v>
      </c>
      <c r="I28" s="12">
        <v>1.72476E-93</v>
      </c>
      <c r="J28">
        <v>56.29</v>
      </c>
      <c r="K28" t="s">
        <v>111</v>
      </c>
      <c r="L28" t="s">
        <v>111</v>
      </c>
      <c r="M28" t="s">
        <v>111</v>
      </c>
      <c r="N28" t="s">
        <v>1922</v>
      </c>
      <c r="O28" t="s">
        <v>1921</v>
      </c>
      <c r="P28" t="s">
        <v>1920</v>
      </c>
      <c r="Q28" t="s">
        <v>1919</v>
      </c>
      <c r="R28" s="12">
        <v>1.6577700000000001E-88</v>
      </c>
      <c r="S28">
        <v>410734</v>
      </c>
      <c r="T28" s="12">
        <v>7.9033300000000004E-63</v>
      </c>
      <c r="U28" t="s">
        <v>1918</v>
      </c>
      <c r="V28" t="s">
        <v>1917</v>
      </c>
      <c r="W28">
        <v>3076</v>
      </c>
      <c r="X28" s="12">
        <v>3E-187</v>
      </c>
    </row>
    <row r="29" spans="1:24">
      <c r="A29" t="s">
        <v>1916</v>
      </c>
      <c r="B29">
        <v>1</v>
      </c>
      <c r="C29">
        <v>0</v>
      </c>
      <c r="D29">
        <v>1</v>
      </c>
      <c r="E29" t="s">
        <v>1915</v>
      </c>
      <c r="F29">
        <v>630</v>
      </c>
      <c r="G29" t="s">
        <v>1914</v>
      </c>
      <c r="H29" t="s">
        <v>1913</v>
      </c>
      <c r="I29" s="12">
        <v>5.3896899999999996E-91</v>
      </c>
      <c r="J29">
        <v>59.12</v>
      </c>
      <c r="K29" t="s">
        <v>111</v>
      </c>
      <c r="L29" t="s">
        <v>111</v>
      </c>
      <c r="M29" t="s">
        <v>111</v>
      </c>
      <c r="N29" t="s">
        <v>1912</v>
      </c>
      <c r="O29" t="s">
        <v>1009</v>
      </c>
      <c r="P29" t="s">
        <v>1008</v>
      </c>
      <c r="Q29" t="s">
        <v>1911</v>
      </c>
      <c r="R29" s="12">
        <v>2.8585399999999999E-53</v>
      </c>
      <c r="S29">
        <v>99469</v>
      </c>
      <c r="T29" s="12">
        <v>5.78846E-88</v>
      </c>
      <c r="U29" t="s">
        <v>1910</v>
      </c>
      <c r="V29" t="s">
        <v>1909</v>
      </c>
      <c r="W29">
        <v>3076</v>
      </c>
      <c r="X29" s="12">
        <v>2.6999999999999998E-136</v>
      </c>
    </row>
    <row r="30" spans="1:24">
      <c r="A30" t="s">
        <v>1908</v>
      </c>
      <c r="B30">
        <v>1</v>
      </c>
      <c r="C30">
        <v>0</v>
      </c>
      <c r="D30">
        <v>1</v>
      </c>
      <c r="E30" t="s">
        <v>1907</v>
      </c>
      <c r="F30">
        <v>560</v>
      </c>
      <c r="G30" t="s">
        <v>1904</v>
      </c>
      <c r="H30" t="s">
        <v>1906</v>
      </c>
      <c r="I30" s="12">
        <v>2.3976199999999999E-90</v>
      </c>
      <c r="J30">
        <v>57.21</v>
      </c>
      <c r="K30" t="s">
        <v>111</v>
      </c>
      <c r="L30" t="s">
        <v>111</v>
      </c>
      <c r="M30" t="s">
        <v>111</v>
      </c>
      <c r="N30" t="s">
        <v>1905</v>
      </c>
      <c r="O30" t="s">
        <v>1009</v>
      </c>
      <c r="P30" t="s">
        <v>1008</v>
      </c>
      <c r="Q30" t="s">
        <v>1904</v>
      </c>
      <c r="R30" s="12">
        <v>1.32611E-91</v>
      </c>
      <c r="S30">
        <v>154569</v>
      </c>
      <c r="T30" s="12">
        <v>4.8222099999999999E-158</v>
      </c>
      <c r="U30" t="s">
        <v>1903</v>
      </c>
      <c r="V30" t="s">
        <v>1902</v>
      </c>
      <c r="W30">
        <v>554055</v>
      </c>
      <c r="X30" s="12">
        <v>1.6999999999999999E-198</v>
      </c>
    </row>
    <row r="31" spans="1:24">
      <c r="A31" t="s">
        <v>1901</v>
      </c>
      <c r="B31">
        <v>1</v>
      </c>
      <c r="C31">
        <v>0</v>
      </c>
      <c r="D31">
        <v>1</v>
      </c>
      <c r="E31" t="s">
        <v>1900</v>
      </c>
      <c r="F31">
        <v>324</v>
      </c>
      <c r="G31" t="s">
        <v>1899</v>
      </c>
      <c r="H31" t="s">
        <v>1898</v>
      </c>
      <c r="I31" s="12">
        <v>3.0852000000000002E-87</v>
      </c>
      <c r="J31">
        <v>66.2</v>
      </c>
      <c r="K31" t="s">
        <v>111</v>
      </c>
      <c r="L31" t="s">
        <v>111</v>
      </c>
      <c r="M31" t="s">
        <v>111</v>
      </c>
      <c r="N31" t="s">
        <v>1897</v>
      </c>
      <c r="O31" t="s">
        <v>113</v>
      </c>
      <c r="P31" t="s">
        <v>113</v>
      </c>
      <c r="Q31" t="s">
        <v>1896</v>
      </c>
      <c r="R31" s="12">
        <v>7.7006799999999994E-89</v>
      </c>
      <c r="S31">
        <v>18353</v>
      </c>
      <c r="T31" s="12">
        <v>4.5218399999999997E-108</v>
      </c>
      <c r="U31" t="s">
        <v>1895</v>
      </c>
      <c r="V31" t="s">
        <v>1894</v>
      </c>
      <c r="W31">
        <v>554065</v>
      </c>
      <c r="X31" s="12">
        <v>3.2000000000000002E-109</v>
      </c>
    </row>
    <row r="32" spans="1:24">
      <c r="A32" t="s">
        <v>1893</v>
      </c>
      <c r="B32">
        <v>1</v>
      </c>
      <c r="C32">
        <v>0</v>
      </c>
      <c r="D32">
        <v>1</v>
      </c>
      <c r="E32" t="s">
        <v>1892</v>
      </c>
      <c r="F32">
        <v>259</v>
      </c>
      <c r="G32" t="s">
        <v>1887</v>
      </c>
      <c r="H32" t="s">
        <v>1891</v>
      </c>
      <c r="I32" s="12">
        <v>3.9952300000000001E-87</v>
      </c>
      <c r="J32">
        <v>83.62</v>
      </c>
      <c r="K32" t="s">
        <v>111</v>
      </c>
      <c r="L32" t="s">
        <v>111</v>
      </c>
      <c r="M32" t="s">
        <v>111</v>
      </c>
      <c r="N32" t="s">
        <v>1890</v>
      </c>
      <c r="O32" t="s">
        <v>1889</v>
      </c>
      <c r="P32" t="s">
        <v>1888</v>
      </c>
      <c r="Q32" t="s">
        <v>1887</v>
      </c>
      <c r="R32" s="12">
        <v>2.2097400000000001E-88</v>
      </c>
      <c r="S32">
        <v>114363</v>
      </c>
      <c r="T32" s="12">
        <v>1.7257200000000001E-63</v>
      </c>
      <c r="U32" t="s">
        <v>1886</v>
      </c>
      <c r="V32" t="s">
        <v>1885</v>
      </c>
      <c r="W32">
        <v>554055</v>
      </c>
      <c r="X32" s="12">
        <v>3.2999999999999998E-101</v>
      </c>
    </row>
    <row r="33" spans="1:24">
      <c r="A33" t="s">
        <v>1884</v>
      </c>
      <c r="B33">
        <v>1</v>
      </c>
      <c r="C33">
        <v>0</v>
      </c>
      <c r="D33">
        <v>1</v>
      </c>
      <c r="E33" t="s">
        <v>1883</v>
      </c>
      <c r="F33">
        <v>268</v>
      </c>
      <c r="G33" t="s">
        <v>1882</v>
      </c>
      <c r="H33" t="s">
        <v>1881</v>
      </c>
      <c r="I33" s="12">
        <v>4.1589E-81</v>
      </c>
      <c r="J33">
        <v>68.75</v>
      </c>
      <c r="K33">
        <v>6</v>
      </c>
      <c r="L33" t="s">
        <v>1880</v>
      </c>
      <c r="M33" t="s">
        <v>1879</v>
      </c>
      <c r="N33" t="s">
        <v>1878</v>
      </c>
      <c r="O33" t="s">
        <v>1877</v>
      </c>
      <c r="P33" t="s">
        <v>1876</v>
      </c>
      <c r="Q33" t="s">
        <v>112</v>
      </c>
      <c r="R33" t="s">
        <v>111</v>
      </c>
      <c r="S33" t="s">
        <v>112</v>
      </c>
      <c r="T33" t="s">
        <v>111</v>
      </c>
      <c r="U33" t="s">
        <v>1875</v>
      </c>
      <c r="V33" t="s">
        <v>1874</v>
      </c>
      <c r="W33">
        <v>3076</v>
      </c>
      <c r="X33" s="12">
        <v>7.0000000000000004E-86</v>
      </c>
    </row>
    <row r="34" spans="1:24">
      <c r="A34" t="s">
        <v>1873</v>
      </c>
      <c r="B34">
        <v>1</v>
      </c>
      <c r="C34">
        <v>0</v>
      </c>
      <c r="D34">
        <v>1</v>
      </c>
      <c r="E34" t="s">
        <v>1872</v>
      </c>
      <c r="F34">
        <v>576</v>
      </c>
      <c r="G34" t="s">
        <v>1867</v>
      </c>
      <c r="H34" t="s">
        <v>1871</v>
      </c>
      <c r="I34" s="12">
        <v>6.1985499999999998E-80</v>
      </c>
      <c r="J34">
        <v>63.3</v>
      </c>
      <c r="K34" t="s">
        <v>111</v>
      </c>
      <c r="L34" t="s">
        <v>111</v>
      </c>
      <c r="M34" t="s">
        <v>111</v>
      </c>
      <c r="N34" t="s">
        <v>1870</v>
      </c>
      <c r="O34" t="s">
        <v>1869</v>
      </c>
      <c r="P34" t="s">
        <v>1868</v>
      </c>
      <c r="Q34" t="s">
        <v>1867</v>
      </c>
      <c r="R34" s="12">
        <v>3.4283800000000001E-81</v>
      </c>
      <c r="S34">
        <v>44775</v>
      </c>
      <c r="T34" s="12">
        <v>1.2743800000000001E-61</v>
      </c>
      <c r="U34" t="s">
        <v>1866</v>
      </c>
      <c r="V34" t="s">
        <v>1865</v>
      </c>
      <c r="W34">
        <v>3076</v>
      </c>
      <c r="X34" s="12">
        <v>4.9999999999999999E-150</v>
      </c>
    </row>
    <row r="35" spans="1:24">
      <c r="A35" t="s">
        <v>1864</v>
      </c>
      <c r="B35">
        <v>1</v>
      </c>
      <c r="C35">
        <v>0</v>
      </c>
      <c r="D35">
        <v>1</v>
      </c>
      <c r="E35" t="s">
        <v>1863</v>
      </c>
      <c r="F35">
        <v>555</v>
      </c>
      <c r="G35" t="s">
        <v>1862</v>
      </c>
      <c r="H35" t="s">
        <v>1861</v>
      </c>
      <c r="I35" s="12">
        <v>5.6981100000000003E-74</v>
      </c>
      <c r="J35">
        <v>61.38</v>
      </c>
      <c r="K35" t="s">
        <v>111</v>
      </c>
      <c r="L35" t="s">
        <v>111</v>
      </c>
      <c r="M35" t="s">
        <v>111</v>
      </c>
      <c r="N35" t="s">
        <v>1860</v>
      </c>
      <c r="O35" t="s">
        <v>1859</v>
      </c>
      <c r="P35" t="s">
        <v>1858</v>
      </c>
      <c r="Q35" t="s">
        <v>1857</v>
      </c>
      <c r="R35" s="12">
        <v>9.2490300000000001E-72</v>
      </c>
      <c r="S35">
        <v>394446</v>
      </c>
      <c r="T35" s="12">
        <v>1.3748599999999999E-100</v>
      </c>
      <c r="U35" t="s">
        <v>1856</v>
      </c>
      <c r="V35" t="s">
        <v>1855</v>
      </c>
      <c r="W35">
        <v>554055</v>
      </c>
      <c r="X35" s="12">
        <v>9.0999999999999992E-189</v>
      </c>
    </row>
    <row r="36" spans="1:24">
      <c r="A36" t="s">
        <v>1854</v>
      </c>
      <c r="B36">
        <v>1</v>
      </c>
      <c r="C36">
        <v>0</v>
      </c>
      <c r="D36">
        <v>1</v>
      </c>
      <c r="E36" t="s">
        <v>1853</v>
      </c>
      <c r="F36">
        <v>175</v>
      </c>
      <c r="G36" t="s">
        <v>1848</v>
      </c>
      <c r="H36" t="s">
        <v>1852</v>
      </c>
      <c r="I36" s="12">
        <v>1.47898E-73</v>
      </c>
      <c r="J36">
        <v>85.92</v>
      </c>
      <c r="K36" t="s">
        <v>111</v>
      </c>
      <c r="L36" t="s">
        <v>111</v>
      </c>
      <c r="M36" t="s">
        <v>111</v>
      </c>
      <c r="N36" t="s">
        <v>1851</v>
      </c>
      <c r="O36" t="s">
        <v>1850</v>
      </c>
      <c r="P36" t="s">
        <v>1849</v>
      </c>
      <c r="Q36" t="s">
        <v>1848</v>
      </c>
      <c r="R36" s="12">
        <v>8.1801799999999998E-75</v>
      </c>
      <c r="S36">
        <v>195448</v>
      </c>
      <c r="T36" s="12">
        <v>7.1613500000000001E-73</v>
      </c>
      <c r="U36" t="s">
        <v>1847</v>
      </c>
      <c r="V36" t="s">
        <v>1846</v>
      </c>
      <c r="W36">
        <v>3076</v>
      </c>
      <c r="X36" s="12">
        <v>9.9999999999999996E-70</v>
      </c>
    </row>
    <row r="37" spans="1:24">
      <c r="A37" t="s">
        <v>1845</v>
      </c>
      <c r="B37">
        <v>1</v>
      </c>
      <c r="C37">
        <v>0</v>
      </c>
      <c r="D37">
        <v>1</v>
      </c>
      <c r="E37" t="s">
        <v>1844</v>
      </c>
      <c r="F37">
        <v>862</v>
      </c>
      <c r="G37" t="s">
        <v>1839</v>
      </c>
      <c r="H37" t="s">
        <v>1843</v>
      </c>
      <c r="I37" s="12">
        <v>1.3380899999999999E-72</v>
      </c>
      <c r="J37">
        <v>46.15</v>
      </c>
      <c r="K37" t="s">
        <v>111</v>
      </c>
      <c r="L37" t="s">
        <v>111</v>
      </c>
      <c r="M37" t="s">
        <v>111</v>
      </c>
      <c r="N37" t="s">
        <v>1842</v>
      </c>
      <c r="O37" t="s">
        <v>1841</v>
      </c>
      <c r="P37" t="s">
        <v>1840</v>
      </c>
      <c r="Q37" t="s">
        <v>1839</v>
      </c>
      <c r="R37" s="12">
        <v>7.4008799999999999E-74</v>
      </c>
      <c r="S37">
        <v>148674</v>
      </c>
      <c r="T37" s="12">
        <v>1.4379499999999999E-12</v>
      </c>
      <c r="U37" t="s">
        <v>1838</v>
      </c>
      <c r="V37" t="s">
        <v>1837</v>
      </c>
      <c r="W37">
        <v>3076</v>
      </c>
      <c r="X37" s="12">
        <v>3.4999999999999999E-123</v>
      </c>
    </row>
    <row r="38" spans="1:24">
      <c r="A38" t="s">
        <v>1836</v>
      </c>
      <c r="B38">
        <v>1</v>
      </c>
      <c r="C38">
        <v>0</v>
      </c>
      <c r="D38">
        <v>1</v>
      </c>
      <c r="E38" t="s">
        <v>1835</v>
      </c>
      <c r="F38">
        <v>468</v>
      </c>
      <c r="G38" t="s">
        <v>1834</v>
      </c>
      <c r="H38" t="s">
        <v>1833</v>
      </c>
      <c r="I38" s="12">
        <v>3.8802500000000004E-71</v>
      </c>
      <c r="J38">
        <v>56.42</v>
      </c>
      <c r="K38">
        <v>4</v>
      </c>
      <c r="L38" t="s">
        <v>1832</v>
      </c>
      <c r="M38" t="s">
        <v>1831</v>
      </c>
      <c r="N38" t="s">
        <v>1830</v>
      </c>
      <c r="O38" t="s">
        <v>1829</v>
      </c>
      <c r="P38" t="s">
        <v>1828</v>
      </c>
      <c r="Q38" t="s">
        <v>1827</v>
      </c>
      <c r="R38" s="12">
        <v>2.42454E-96</v>
      </c>
      <c r="S38">
        <v>17066</v>
      </c>
      <c r="T38" s="12">
        <v>1.3516199999999999E-104</v>
      </c>
      <c r="U38" t="s">
        <v>1826</v>
      </c>
      <c r="V38" t="s">
        <v>1825</v>
      </c>
      <c r="W38">
        <v>554055</v>
      </c>
      <c r="X38" s="12">
        <v>3.8000000000000001E-156</v>
      </c>
    </row>
    <row r="39" spans="1:24">
      <c r="A39" t="s">
        <v>1824</v>
      </c>
      <c r="B39">
        <v>1</v>
      </c>
      <c r="C39">
        <v>0</v>
      </c>
      <c r="D39">
        <v>1</v>
      </c>
      <c r="E39" t="s">
        <v>1823</v>
      </c>
      <c r="F39">
        <v>145</v>
      </c>
      <c r="G39" t="s">
        <v>1820</v>
      </c>
      <c r="H39" t="s">
        <v>1822</v>
      </c>
      <c r="I39" s="12">
        <v>1.38854E-70</v>
      </c>
      <c r="J39">
        <v>83.78</v>
      </c>
      <c r="K39" t="s">
        <v>111</v>
      </c>
      <c r="L39" t="s">
        <v>111</v>
      </c>
      <c r="M39" t="s">
        <v>111</v>
      </c>
      <c r="N39" t="s">
        <v>1821</v>
      </c>
      <c r="O39" t="s">
        <v>1552</v>
      </c>
      <c r="P39" t="s">
        <v>1551</v>
      </c>
      <c r="Q39" t="s">
        <v>1820</v>
      </c>
      <c r="R39" s="12">
        <v>7.67996E-72</v>
      </c>
      <c r="S39">
        <v>136811</v>
      </c>
      <c r="T39" s="12">
        <v>6.7583999999999997E-73</v>
      </c>
      <c r="U39" t="s">
        <v>1819</v>
      </c>
      <c r="V39" t="s">
        <v>1818</v>
      </c>
      <c r="W39">
        <v>554065</v>
      </c>
      <c r="X39" s="12">
        <v>2.4999999999999998E-66</v>
      </c>
    </row>
    <row r="40" spans="1:24">
      <c r="A40" t="s">
        <v>1817</v>
      </c>
      <c r="B40">
        <v>1</v>
      </c>
      <c r="C40">
        <v>0</v>
      </c>
      <c r="D40">
        <v>1</v>
      </c>
      <c r="E40" t="s">
        <v>1816</v>
      </c>
      <c r="F40">
        <v>289</v>
      </c>
      <c r="G40" t="s">
        <v>1815</v>
      </c>
      <c r="H40" t="s">
        <v>1814</v>
      </c>
      <c r="I40" s="12">
        <v>4.4197500000000001E-70</v>
      </c>
      <c r="J40">
        <v>57.69</v>
      </c>
      <c r="K40">
        <v>21</v>
      </c>
      <c r="L40" t="s">
        <v>1813</v>
      </c>
      <c r="M40" t="s">
        <v>1812</v>
      </c>
      <c r="N40" t="s">
        <v>1811</v>
      </c>
      <c r="O40" t="s">
        <v>1810</v>
      </c>
      <c r="P40" t="s">
        <v>1809</v>
      </c>
      <c r="Q40" t="s">
        <v>1808</v>
      </c>
      <c r="R40" s="12">
        <v>1.02673E-70</v>
      </c>
      <c r="S40">
        <v>183481</v>
      </c>
      <c r="T40" s="12">
        <v>1.92896E-73</v>
      </c>
      <c r="U40" t="s">
        <v>1807</v>
      </c>
      <c r="V40" t="s">
        <v>1806</v>
      </c>
      <c r="W40">
        <v>3076</v>
      </c>
      <c r="X40" s="12">
        <v>4.6999999999999998E-96</v>
      </c>
    </row>
    <row r="41" spans="1:24">
      <c r="A41" t="s">
        <v>1805</v>
      </c>
      <c r="B41">
        <v>1</v>
      </c>
      <c r="C41">
        <v>0</v>
      </c>
      <c r="D41">
        <v>1</v>
      </c>
      <c r="E41" t="s">
        <v>1804</v>
      </c>
      <c r="F41">
        <v>189</v>
      </c>
      <c r="G41" t="s">
        <v>1803</v>
      </c>
      <c r="H41" t="s">
        <v>1802</v>
      </c>
      <c r="I41" s="12">
        <v>2.1279499999999999E-68</v>
      </c>
      <c r="J41">
        <v>71.84</v>
      </c>
      <c r="K41" t="s">
        <v>111</v>
      </c>
      <c r="L41" t="s">
        <v>111</v>
      </c>
      <c r="M41" t="s">
        <v>111</v>
      </c>
      <c r="N41" t="s">
        <v>1801</v>
      </c>
      <c r="O41" t="s">
        <v>1800</v>
      </c>
      <c r="P41" t="s">
        <v>1799</v>
      </c>
      <c r="Q41" t="s">
        <v>1798</v>
      </c>
      <c r="R41" s="12">
        <v>9.6910099999999998E-76</v>
      </c>
      <c r="S41">
        <v>195528</v>
      </c>
      <c r="T41" s="12">
        <v>1.47423E-80</v>
      </c>
      <c r="U41" t="s">
        <v>1797</v>
      </c>
      <c r="V41" t="s">
        <v>1796</v>
      </c>
      <c r="W41">
        <v>554055</v>
      </c>
      <c r="X41" s="12">
        <v>3.9000000000000001E-75</v>
      </c>
    </row>
    <row r="42" spans="1:24">
      <c r="A42" t="s">
        <v>1795</v>
      </c>
      <c r="B42">
        <v>1</v>
      </c>
      <c r="C42">
        <v>0</v>
      </c>
      <c r="D42">
        <v>1</v>
      </c>
      <c r="E42" t="s">
        <v>1794</v>
      </c>
      <c r="F42">
        <v>284</v>
      </c>
      <c r="G42" t="s">
        <v>1789</v>
      </c>
      <c r="H42" t="s">
        <v>1793</v>
      </c>
      <c r="I42" s="12">
        <v>9.3863399999999997E-67</v>
      </c>
      <c r="J42">
        <v>63.4</v>
      </c>
      <c r="K42" t="s">
        <v>111</v>
      </c>
      <c r="L42" t="s">
        <v>111</v>
      </c>
      <c r="M42" t="s">
        <v>111</v>
      </c>
      <c r="N42" t="s">
        <v>1792</v>
      </c>
      <c r="O42" t="s">
        <v>1791</v>
      </c>
      <c r="P42" t="s">
        <v>1790</v>
      </c>
      <c r="Q42" t="s">
        <v>1789</v>
      </c>
      <c r="R42" s="12">
        <v>5.1915300000000004E-68</v>
      </c>
      <c r="S42">
        <v>120842</v>
      </c>
      <c r="T42" s="12">
        <v>4.3079800000000001E-82</v>
      </c>
      <c r="U42" t="s">
        <v>1788</v>
      </c>
      <c r="V42" t="s">
        <v>1787</v>
      </c>
      <c r="W42">
        <v>554065</v>
      </c>
      <c r="X42" s="12">
        <v>4.0999999999999999E-137</v>
      </c>
    </row>
    <row r="43" spans="1:24">
      <c r="A43" t="s">
        <v>1786</v>
      </c>
      <c r="B43">
        <v>1</v>
      </c>
      <c r="C43">
        <v>0</v>
      </c>
      <c r="D43">
        <v>1</v>
      </c>
      <c r="E43" t="s">
        <v>1785</v>
      </c>
      <c r="F43">
        <v>296</v>
      </c>
      <c r="G43" t="s">
        <v>1784</v>
      </c>
      <c r="H43" t="s">
        <v>1783</v>
      </c>
      <c r="I43" s="12">
        <v>9.1098400000000007E-65</v>
      </c>
      <c r="J43">
        <v>61.84</v>
      </c>
      <c r="K43" t="s">
        <v>111</v>
      </c>
      <c r="L43" t="s">
        <v>111</v>
      </c>
      <c r="M43" t="s">
        <v>111</v>
      </c>
      <c r="N43" t="s">
        <v>1782</v>
      </c>
      <c r="O43" t="s">
        <v>1781</v>
      </c>
      <c r="P43" t="s">
        <v>1780</v>
      </c>
      <c r="Q43" t="s">
        <v>112</v>
      </c>
      <c r="R43" t="s">
        <v>111</v>
      </c>
      <c r="S43">
        <v>185480</v>
      </c>
      <c r="T43" s="12">
        <v>1.8598500000000001E-121</v>
      </c>
      <c r="U43" t="s">
        <v>1779</v>
      </c>
      <c r="V43" t="s">
        <v>1778</v>
      </c>
      <c r="W43">
        <v>554055</v>
      </c>
      <c r="X43" s="12">
        <v>1.0000000000000001E-130</v>
      </c>
    </row>
    <row r="44" spans="1:24">
      <c r="A44" t="s">
        <v>1777</v>
      </c>
      <c r="B44">
        <v>1</v>
      </c>
      <c r="C44">
        <v>0</v>
      </c>
      <c r="D44">
        <v>1</v>
      </c>
      <c r="E44" t="s">
        <v>1776</v>
      </c>
      <c r="F44">
        <v>679</v>
      </c>
      <c r="G44" t="s">
        <v>1775</v>
      </c>
      <c r="H44" t="s">
        <v>1774</v>
      </c>
      <c r="I44" s="12">
        <v>3.34356E-64</v>
      </c>
      <c r="J44">
        <v>45.28</v>
      </c>
      <c r="K44" t="s">
        <v>111</v>
      </c>
      <c r="L44" t="s">
        <v>111</v>
      </c>
      <c r="M44" t="s">
        <v>111</v>
      </c>
      <c r="N44" t="s">
        <v>1773</v>
      </c>
      <c r="O44" t="s">
        <v>1772</v>
      </c>
      <c r="P44" t="s">
        <v>1771</v>
      </c>
      <c r="Q44" t="s">
        <v>1770</v>
      </c>
      <c r="R44" s="12">
        <v>3.5674699999999999E-62</v>
      </c>
      <c r="S44">
        <v>381745</v>
      </c>
      <c r="T44" s="12">
        <v>6.5895199999999999E-42</v>
      </c>
      <c r="U44" t="s">
        <v>1769</v>
      </c>
      <c r="V44" t="s">
        <v>1768</v>
      </c>
      <c r="W44">
        <v>554065</v>
      </c>
      <c r="X44" s="12">
        <v>5.2999999999999996E-82</v>
      </c>
    </row>
    <row r="45" spans="1:24">
      <c r="A45" t="s">
        <v>694</v>
      </c>
      <c r="B45">
        <v>1</v>
      </c>
      <c r="C45">
        <v>0</v>
      </c>
      <c r="D45">
        <v>2</v>
      </c>
      <c r="E45" t="s">
        <v>1767</v>
      </c>
      <c r="F45">
        <v>403</v>
      </c>
      <c r="G45" t="s">
        <v>1766</v>
      </c>
      <c r="H45" t="s">
        <v>1765</v>
      </c>
      <c r="I45" s="12">
        <v>5.0063400000000003E-61</v>
      </c>
      <c r="J45">
        <v>69.349999999999994</v>
      </c>
      <c r="K45" t="s">
        <v>111</v>
      </c>
      <c r="L45" t="s">
        <v>111</v>
      </c>
      <c r="M45" t="s">
        <v>111</v>
      </c>
      <c r="N45" t="s">
        <v>1764</v>
      </c>
      <c r="O45" t="s">
        <v>1763</v>
      </c>
      <c r="P45" t="s">
        <v>1762</v>
      </c>
      <c r="Q45" t="s">
        <v>1761</v>
      </c>
      <c r="R45" s="12">
        <v>1.8092400000000002E-58</v>
      </c>
      <c r="S45">
        <v>205753</v>
      </c>
      <c r="T45" s="12">
        <v>1.8262200000000002E-70</v>
      </c>
      <c r="U45" t="s">
        <v>1760</v>
      </c>
      <c r="V45" t="s">
        <v>1759</v>
      </c>
      <c r="W45">
        <v>554065</v>
      </c>
      <c r="X45" s="12">
        <v>3.7000000000000002E-75</v>
      </c>
    </row>
    <row r="46" spans="1:24">
      <c r="A46" t="s">
        <v>1758</v>
      </c>
      <c r="B46">
        <v>1</v>
      </c>
      <c r="C46">
        <v>0</v>
      </c>
      <c r="D46">
        <v>1</v>
      </c>
      <c r="E46" t="s">
        <v>1757</v>
      </c>
      <c r="F46">
        <v>483</v>
      </c>
      <c r="G46" t="s">
        <v>1750</v>
      </c>
      <c r="H46" t="s">
        <v>1756</v>
      </c>
      <c r="I46" s="12">
        <v>1.0761400000000001E-58</v>
      </c>
      <c r="J46">
        <v>48.56</v>
      </c>
      <c r="K46">
        <v>18</v>
      </c>
      <c r="L46" t="s">
        <v>1755</v>
      </c>
      <c r="M46" t="s">
        <v>1754</v>
      </c>
      <c r="N46" t="s">
        <v>1753</v>
      </c>
      <c r="O46" t="s">
        <v>1752</v>
      </c>
      <c r="P46" t="s">
        <v>1751</v>
      </c>
      <c r="Q46" t="s">
        <v>1750</v>
      </c>
      <c r="R46" s="12">
        <v>5.9520499999999995E-60</v>
      </c>
      <c r="S46">
        <v>175853</v>
      </c>
      <c r="T46" s="12">
        <v>1.53274E-44</v>
      </c>
      <c r="U46" t="s">
        <v>1749</v>
      </c>
      <c r="V46" t="s">
        <v>1748</v>
      </c>
      <c r="W46">
        <v>554055</v>
      </c>
      <c r="X46" s="12">
        <v>3.7000000000000004E-130</v>
      </c>
    </row>
    <row r="47" spans="1:24">
      <c r="A47" t="s">
        <v>1747</v>
      </c>
      <c r="B47">
        <v>1</v>
      </c>
      <c r="C47">
        <v>0</v>
      </c>
      <c r="D47">
        <v>1</v>
      </c>
      <c r="E47" t="s">
        <v>1746</v>
      </c>
      <c r="F47">
        <v>210</v>
      </c>
      <c r="G47" t="s">
        <v>1743</v>
      </c>
      <c r="H47" t="s">
        <v>1745</v>
      </c>
      <c r="I47" s="12">
        <v>1.2088500000000001E-58</v>
      </c>
      <c r="J47">
        <v>65.790000000000006</v>
      </c>
      <c r="K47" t="s">
        <v>111</v>
      </c>
      <c r="L47" t="s">
        <v>111</v>
      </c>
      <c r="M47" t="s">
        <v>111</v>
      </c>
      <c r="N47" t="s">
        <v>1744</v>
      </c>
      <c r="O47" t="s">
        <v>113</v>
      </c>
      <c r="P47" t="s">
        <v>113</v>
      </c>
      <c r="Q47" t="s">
        <v>1743</v>
      </c>
      <c r="R47" s="12">
        <v>6.6860599999999998E-60</v>
      </c>
      <c r="S47">
        <v>185128</v>
      </c>
      <c r="T47" s="12">
        <v>8.5360799999999998E-84</v>
      </c>
      <c r="U47" t="s">
        <v>1742</v>
      </c>
      <c r="V47" t="s">
        <v>1741</v>
      </c>
      <c r="W47">
        <v>554065</v>
      </c>
      <c r="X47" s="12">
        <v>2.3000000000000002E-92</v>
      </c>
    </row>
    <row r="48" spans="1:24">
      <c r="A48" t="s">
        <v>1740</v>
      </c>
      <c r="B48">
        <v>1</v>
      </c>
      <c r="C48">
        <v>0</v>
      </c>
      <c r="D48">
        <v>1</v>
      </c>
      <c r="E48" t="s">
        <v>1739</v>
      </c>
      <c r="F48">
        <v>350</v>
      </c>
      <c r="G48" t="s">
        <v>1734</v>
      </c>
      <c r="H48" t="s">
        <v>1738</v>
      </c>
      <c r="I48" s="12">
        <v>2.0910800000000001E-56</v>
      </c>
      <c r="J48">
        <v>58.2</v>
      </c>
      <c r="K48" t="s">
        <v>111</v>
      </c>
      <c r="L48" t="s">
        <v>111</v>
      </c>
      <c r="M48" t="s">
        <v>111</v>
      </c>
      <c r="N48" t="s">
        <v>1737</v>
      </c>
      <c r="O48" t="s">
        <v>1736</v>
      </c>
      <c r="P48" t="s">
        <v>1735</v>
      </c>
      <c r="Q48" t="s">
        <v>1734</v>
      </c>
      <c r="R48" s="12">
        <v>1.15657E-57</v>
      </c>
      <c r="S48">
        <v>152228</v>
      </c>
      <c r="T48" s="12">
        <v>7.2669599999999998E-33</v>
      </c>
      <c r="U48" t="s">
        <v>1733</v>
      </c>
      <c r="V48" t="s">
        <v>1732</v>
      </c>
      <c r="W48">
        <v>554055</v>
      </c>
      <c r="X48" s="12">
        <v>1.7999999999999998E-86</v>
      </c>
    </row>
    <row r="49" spans="1:24">
      <c r="A49" t="s">
        <v>1731</v>
      </c>
      <c r="B49">
        <v>1</v>
      </c>
      <c r="C49">
        <v>0</v>
      </c>
      <c r="D49">
        <v>1</v>
      </c>
      <c r="E49" t="s">
        <v>1730</v>
      </c>
      <c r="F49">
        <v>140</v>
      </c>
      <c r="G49" t="s">
        <v>1729</v>
      </c>
      <c r="H49" t="s">
        <v>1728</v>
      </c>
      <c r="I49" s="12">
        <v>1.04181E-55</v>
      </c>
      <c r="J49">
        <v>75.569999999999993</v>
      </c>
      <c r="K49" t="s">
        <v>111</v>
      </c>
      <c r="L49" t="s">
        <v>111</v>
      </c>
      <c r="M49" t="s">
        <v>111</v>
      </c>
      <c r="N49" t="s">
        <v>1727</v>
      </c>
      <c r="O49" t="s">
        <v>1726</v>
      </c>
      <c r="P49" t="s">
        <v>1725</v>
      </c>
      <c r="Q49" t="s">
        <v>1724</v>
      </c>
      <c r="R49" s="12">
        <v>1.7924099999999999E-54</v>
      </c>
      <c r="S49">
        <v>380981</v>
      </c>
      <c r="T49" s="12">
        <v>2.72427E-74</v>
      </c>
      <c r="U49" t="s">
        <v>1723</v>
      </c>
      <c r="V49" t="s">
        <v>1722</v>
      </c>
      <c r="W49">
        <v>307507</v>
      </c>
      <c r="X49" s="12">
        <v>1.7999999999999999E-56</v>
      </c>
    </row>
    <row r="50" spans="1:24">
      <c r="A50" t="s">
        <v>1721</v>
      </c>
      <c r="B50">
        <v>1</v>
      </c>
      <c r="C50">
        <v>0</v>
      </c>
      <c r="D50">
        <v>1</v>
      </c>
      <c r="E50" t="s">
        <v>1720</v>
      </c>
      <c r="F50">
        <v>495</v>
      </c>
      <c r="G50" t="s">
        <v>1719</v>
      </c>
      <c r="H50" t="s">
        <v>1718</v>
      </c>
      <c r="I50" s="12">
        <v>1.1752199999999999E-54</v>
      </c>
      <c r="J50">
        <v>45.61</v>
      </c>
      <c r="K50" t="s">
        <v>111</v>
      </c>
      <c r="L50" t="s">
        <v>111</v>
      </c>
      <c r="M50" t="s">
        <v>111</v>
      </c>
      <c r="N50" t="s">
        <v>1717</v>
      </c>
      <c r="O50" t="s">
        <v>1231</v>
      </c>
      <c r="P50" t="s">
        <v>1230</v>
      </c>
      <c r="Q50" t="s">
        <v>112</v>
      </c>
      <c r="R50" t="s">
        <v>111</v>
      </c>
      <c r="S50">
        <v>141287</v>
      </c>
      <c r="T50" s="12">
        <v>9.2730900000000002E-140</v>
      </c>
      <c r="U50" t="s">
        <v>1716</v>
      </c>
      <c r="V50" t="s">
        <v>1715</v>
      </c>
      <c r="W50">
        <v>3076</v>
      </c>
      <c r="X50" s="12">
        <v>5.9999999999999998E-192</v>
      </c>
    </row>
    <row r="51" spans="1:24">
      <c r="A51" t="s">
        <v>1714</v>
      </c>
      <c r="B51">
        <v>1</v>
      </c>
      <c r="C51">
        <v>0</v>
      </c>
      <c r="D51">
        <v>1</v>
      </c>
      <c r="E51" t="s">
        <v>1713</v>
      </c>
      <c r="F51">
        <v>330</v>
      </c>
      <c r="G51" t="s">
        <v>1712</v>
      </c>
      <c r="H51" t="s">
        <v>1711</v>
      </c>
      <c r="I51" s="12">
        <v>9.6510999999999997E-54</v>
      </c>
      <c r="J51">
        <v>54.17</v>
      </c>
      <c r="K51">
        <v>3</v>
      </c>
      <c r="L51" t="s">
        <v>1710</v>
      </c>
      <c r="M51" t="s">
        <v>1709</v>
      </c>
      <c r="N51" t="s">
        <v>1708</v>
      </c>
      <c r="O51" t="s">
        <v>241</v>
      </c>
      <c r="P51" t="s">
        <v>240</v>
      </c>
      <c r="Q51" t="s">
        <v>112</v>
      </c>
      <c r="R51" t="s">
        <v>111</v>
      </c>
      <c r="S51">
        <v>290722</v>
      </c>
      <c r="T51" s="12">
        <v>6.1751E-21</v>
      </c>
      <c r="U51" t="s">
        <v>1707</v>
      </c>
      <c r="V51" t="s">
        <v>1706</v>
      </c>
      <c r="W51">
        <v>554055</v>
      </c>
      <c r="X51" s="12">
        <v>7.1000000000000001E-64</v>
      </c>
    </row>
    <row r="52" spans="1:24">
      <c r="A52" t="s">
        <v>1705</v>
      </c>
      <c r="B52">
        <v>1</v>
      </c>
      <c r="C52">
        <v>0</v>
      </c>
      <c r="D52">
        <v>1</v>
      </c>
      <c r="E52" t="s">
        <v>1704</v>
      </c>
      <c r="F52">
        <v>380</v>
      </c>
      <c r="G52" t="s">
        <v>1697</v>
      </c>
      <c r="H52" t="s">
        <v>1703</v>
      </c>
      <c r="I52" s="12">
        <v>3.0350199999999998E-52</v>
      </c>
      <c r="J52">
        <v>58.21</v>
      </c>
      <c r="K52">
        <v>8</v>
      </c>
      <c r="L52" t="s">
        <v>1702</v>
      </c>
      <c r="M52" t="s">
        <v>1701</v>
      </c>
      <c r="N52" t="s">
        <v>1700</v>
      </c>
      <c r="O52" t="s">
        <v>1699</v>
      </c>
      <c r="P52" t="s">
        <v>1698</v>
      </c>
      <c r="Q52" t="s">
        <v>1697</v>
      </c>
      <c r="R52" s="12">
        <v>1.6786499999999999E-53</v>
      </c>
      <c r="S52">
        <v>137112</v>
      </c>
      <c r="T52" s="12">
        <v>5.3890700000000002E-45</v>
      </c>
      <c r="U52" t="s">
        <v>1696</v>
      </c>
      <c r="V52" t="s">
        <v>1695</v>
      </c>
      <c r="W52">
        <v>3076</v>
      </c>
      <c r="X52" s="12">
        <v>2.9000000000000003E-101</v>
      </c>
    </row>
    <row r="53" spans="1:24">
      <c r="A53" t="s">
        <v>1693</v>
      </c>
      <c r="B53">
        <v>1</v>
      </c>
      <c r="C53">
        <v>0</v>
      </c>
      <c r="D53">
        <v>2</v>
      </c>
      <c r="E53" t="s">
        <v>1694</v>
      </c>
      <c r="F53">
        <v>277</v>
      </c>
      <c r="G53" t="s">
        <v>1691</v>
      </c>
      <c r="H53" t="s">
        <v>1690</v>
      </c>
      <c r="I53" s="12">
        <v>3.7873099999999996E-52</v>
      </c>
      <c r="J53">
        <v>58.23</v>
      </c>
      <c r="K53" t="s">
        <v>111</v>
      </c>
      <c r="L53" t="s">
        <v>111</v>
      </c>
      <c r="M53" t="s">
        <v>111</v>
      </c>
      <c r="N53" t="s">
        <v>1689</v>
      </c>
      <c r="O53" t="s">
        <v>1688</v>
      </c>
      <c r="P53" t="s">
        <v>1687</v>
      </c>
      <c r="Q53" t="s">
        <v>1686</v>
      </c>
      <c r="R53" s="12">
        <v>1.6808200000000001E-31</v>
      </c>
      <c r="S53">
        <v>53941</v>
      </c>
      <c r="T53" s="12">
        <v>1.6103299999999999E-53</v>
      </c>
      <c r="U53" t="s">
        <v>1685</v>
      </c>
      <c r="V53" t="s">
        <v>1684</v>
      </c>
      <c r="W53">
        <v>3076</v>
      </c>
      <c r="X53" s="12">
        <v>3.0000000000000001E-92</v>
      </c>
    </row>
    <row r="54" spans="1:24">
      <c r="A54" t="s">
        <v>1693</v>
      </c>
      <c r="B54">
        <v>1</v>
      </c>
      <c r="C54">
        <v>0</v>
      </c>
      <c r="D54">
        <v>2</v>
      </c>
      <c r="E54" t="s">
        <v>1692</v>
      </c>
      <c r="F54">
        <v>277</v>
      </c>
      <c r="G54" t="s">
        <v>1691</v>
      </c>
      <c r="H54" t="s">
        <v>1690</v>
      </c>
      <c r="I54" s="12">
        <v>3.7873099999999996E-52</v>
      </c>
      <c r="J54">
        <v>58.23</v>
      </c>
      <c r="K54" t="s">
        <v>111</v>
      </c>
      <c r="L54" t="s">
        <v>111</v>
      </c>
      <c r="M54" t="s">
        <v>111</v>
      </c>
      <c r="N54" t="s">
        <v>1689</v>
      </c>
      <c r="O54" t="s">
        <v>1688</v>
      </c>
      <c r="P54" t="s">
        <v>1687</v>
      </c>
      <c r="Q54" t="s">
        <v>1686</v>
      </c>
      <c r="R54" s="12">
        <v>1.6808200000000001E-31</v>
      </c>
      <c r="S54">
        <v>53941</v>
      </c>
      <c r="T54" s="12">
        <v>1.6103299999999999E-53</v>
      </c>
      <c r="U54" t="s">
        <v>1685</v>
      </c>
      <c r="V54" t="s">
        <v>1684</v>
      </c>
      <c r="W54">
        <v>3076</v>
      </c>
      <c r="X54" s="12">
        <v>3.0000000000000001E-92</v>
      </c>
    </row>
    <row r="55" spans="1:24">
      <c r="A55" t="s">
        <v>1683</v>
      </c>
      <c r="B55">
        <v>1</v>
      </c>
      <c r="C55">
        <v>0</v>
      </c>
      <c r="D55">
        <v>1</v>
      </c>
      <c r="E55" t="s">
        <v>1682</v>
      </c>
      <c r="F55">
        <v>1020</v>
      </c>
      <c r="G55" t="s">
        <v>1681</v>
      </c>
      <c r="H55" t="s">
        <v>1680</v>
      </c>
      <c r="I55" s="12">
        <v>1.5347300000000001E-51</v>
      </c>
      <c r="J55">
        <v>45.57</v>
      </c>
      <c r="K55" t="s">
        <v>111</v>
      </c>
      <c r="L55" t="s">
        <v>111</v>
      </c>
      <c r="M55" t="s">
        <v>111</v>
      </c>
      <c r="N55" t="s">
        <v>1679</v>
      </c>
      <c r="O55" t="s">
        <v>1678</v>
      </c>
      <c r="P55" t="s">
        <v>1677</v>
      </c>
      <c r="Q55" t="s">
        <v>1676</v>
      </c>
      <c r="R55" s="12">
        <v>2.2740600000000001E-133</v>
      </c>
      <c r="S55">
        <v>141477</v>
      </c>
      <c r="T55" s="12">
        <v>7.2752999999999999E-103</v>
      </c>
      <c r="U55" t="s">
        <v>1675</v>
      </c>
      <c r="V55" t="s">
        <v>1674</v>
      </c>
      <c r="W55">
        <v>554055</v>
      </c>
      <c r="X55">
        <v>0</v>
      </c>
    </row>
    <row r="56" spans="1:24">
      <c r="A56" t="s">
        <v>1673</v>
      </c>
      <c r="B56">
        <v>1</v>
      </c>
      <c r="C56">
        <v>0</v>
      </c>
      <c r="D56">
        <v>1</v>
      </c>
      <c r="E56" t="s">
        <v>1672</v>
      </c>
      <c r="F56">
        <v>226</v>
      </c>
      <c r="G56" t="s">
        <v>1671</v>
      </c>
      <c r="H56" t="s">
        <v>1670</v>
      </c>
      <c r="I56" s="12">
        <v>1.6123900000000001E-51</v>
      </c>
      <c r="J56">
        <v>59.91</v>
      </c>
      <c r="K56" t="s">
        <v>111</v>
      </c>
      <c r="L56" t="s">
        <v>111</v>
      </c>
      <c r="M56" t="s">
        <v>111</v>
      </c>
      <c r="N56" t="s">
        <v>1669</v>
      </c>
      <c r="O56" t="s">
        <v>1668</v>
      </c>
      <c r="P56" t="s">
        <v>1667</v>
      </c>
      <c r="Q56" t="s">
        <v>1666</v>
      </c>
      <c r="R56" s="12">
        <v>8.5354299999999996E-66</v>
      </c>
      <c r="S56">
        <v>189967</v>
      </c>
      <c r="T56" s="12">
        <v>2.7793200000000001E-67</v>
      </c>
      <c r="U56" t="s">
        <v>1665</v>
      </c>
      <c r="V56" t="s">
        <v>1664</v>
      </c>
      <c r="W56">
        <v>554065</v>
      </c>
      <c r="X56" s="12">
        <v>2.6999999999999997E-91</v>
      </c>
    </row>
    <row r="57" spans="1:24">
      <c r="A57" t="s">
        <v>1663</v>
      </c>
      <c r="B57">
        <v>1</v>
      </c>
      <c r="C57">
        <v>0</v>
      </c>
      <c r="D57">
        <v>1</v>
      </c>
      <c r="E57" t="s">
        <v>1662</v>
      </c>
      <c r="F57">
        <v>86</v>
      </c>
      <c r="G57" t="s">
        <v>1659</v>
      </c>
      <c r="H57" t="s">
        <v>1661</v>
      </c>
      <c r="I57" s="12">
        <v>3.2632600000000001E-51</v>
      </c>
      <c r="J57">
        <v>91.86</v>
      </c>
      <c r="K57" t="s">
        <v>111</v>
      </c>
      <c r="L57" t="s">
        <v>111</v>
      </c>
      <c r="M57" t="s">
        <v>111</v>
      </c>
      <c r="N57" t="s">
        <v>1660</v>
      </c>
      <c r="O57" t="s">
        <v>1154</v>
      </c>
      <c r="P57" t="s">
        <v>1153</v>
      </c>
      <c r="Q57" t="s">
        <v>1659</v>
      </c>
      <c r="R57" s="12">
        <v>1.8048900000000001E-52</v>
      </c>
      <c r="S57">
        <v>150644</v>
      </c>
      <c r="T57" s="12">
        <v>3.8744399999999999E-50</v>
      </c>
      <c r="U57" t="s">
        <v>1658</v>
      </c>
      <c r="V57" t="s">
        <v>1657</v>
      </c>
      <c r="W57" t="s">
        <v>111</v>
      </c>
      <c r="X57" s="12">
        <v>1.5000000000000001E-42</v>
      </c>
    </row>
    <row r="58" spans="1:24">
      <c r="A58" t="s">
        <v>1656</v>
      </c>
      <c r="B58">
        <v>1</v>
      </c>
      <c r="C58">
        <v>0</v>
      </c>
      <c r="D58">
        <v>1</v>
      </c>
      <c r="E58" t="s">
        <v>1655</v>
      </c>
      <c r="F58">
        <v>393</v>
      </c>
      <c r="G58" t="s">
        <v>1654</v>
      </c>
      <c r="H58" t="s">
        <v>1653</v>
      </c>
      <c r="I58" s="12">
        <v>4.0739500000000001E-51</v>
      </c>
      <c r="J58">
        <v>61.19</v>
      </c>
      <c r="K58" t="s">
        <v>111</v>
      </c>
      <c r="L58" t="s">
        <v>111</v>
      </c>
      <c r="M58" t="s">
        <v>111</v>
      </c>
      <c r="N58" t="s">
        <v>1652</v>
      </c>
      <c r="O58" t="s">
        <v>113</v>
      </c>
      <c r="P58" t="s">
        <v>113</v>
      </c>
      <c r="Q58" t="s">
        <v>1651</v>
      </c>
      <c r="R58" s="12">
        <v>5.2651599999999997E-58</v>
      </c>
      <c r="S58">
        <v>146505</v>
      </c>
      <c r="T58" s="12">
        <v>2.4924000000000001E-59</v>
      </c>
      <c r="U58" t="s">
        <v>1650</v>
      </c>
      <c r="V58" t="s">
        <v>1649</v>
      </c>
      <c r="W58">
        <v>554065</v>
      </c>
      <c r="X58" s="12">
        <v>1.3000000000000001E-101</v>
      </c>
    </row>
    <row r="59" spans="1:24">
      <c r="A59" t="s">
        <v>1648</v>
      </c>
      <c r="B59">
        <v>1</v>
      </c>
      <c r="C59">
        <v>0</v>
      </c>
      <c r="D59">
        <v>1</v>
      </c>
      <c r="E59" t="s">
        <v>1647</v>
      </c>
      <c r="F59">
        <v>241</v>
      </c>
      <c r="G59" t="s">
        <v>1646</v>
      </c>
      <c r="H59" t="s">
        <v>1645</v>
      </c>
      <c r="I59" s="12">
        <v>2.9114200000000002E-48</v>
      </c>
      <c r="J59">
        <v>60.1</v>
      </c>
      <c r="K59" t="s">
        <v>111</v>
      </c>
      <c r="L59" t="s">
        <v>111</v>
      </c>
      <c r="M59" t="s">
        <v>111</v>
      </c>
      <c r="N59" t="s">
        <v>1644</v>
      </c>
      <c r="O59" t="s">
        <v>1643</v>
      </c>
      <c r="P59" t="s">
        <v>1642</v>
      </c>
      <c r="Q59" t="s">
        <v>1641</v>
      </c>
      <c r="R59" s="12">
        <v>8.2407700000000004E-45</v>
      </c>
      <c r="S59">
        <v>206372</v>
      </c>
      <c r="T59" s="12">
        <v>2.5505800000000001E-46</v>
      </c>
      <c r="U59" t="s">
        <v>1640</v>
      </c>
      <c r="V59" t="s">
        <v>1639</v>
      </c>
      <c r="W59">
        <v>554065</v>
      </c>
      <c r="X59" s="12">
        <v>1.2000000000000001E-89</v>
      </c>
    </row>
    <row r="60" spans="1:24">
      <c r="A60" t="s">
        <v>1638</v>
      </c>
      <c r="B60">
        <v>1</v>
      </c>
      <c r="C60">
        <v>0</v>
      </c>
      <c r="D60">
        <v>1</v>
      </c>
      <c r="E60" t="s">
        <v>1637</v>
      </c>
      <c r="F60">
        <v>305</v>
      </c>
      <c r="G60" t="s">
        <v>1636</v>
      </c>
      <c r="H60" t="s">
        <v>1635</v>
      </c>
      <c r="I60" s="12">
        <v>8.9895399999999997E-48</v>
      </c>
      <c r="J60">
        <v>50</v>
      </c>
      <c r="K60" t="s">
        <v>111</v>
      </c>
      <c r="L60" t="s">
        <v>111</v>
      </c>
      <c r="M60" t="s">
        <v>111</v>
      </c>
      <c r="N60" t="s">
        <v>1634</v>
      </c>
      <c r="O60" t="s">
        <v>1633</v>
      </c>
      <c r="P60" t="s">
        <v>1632</v>
      </c>
      <c r="Q60" t="s">
        <v>1631</v>
      </c>
      <c r="R60" s="12">
        <v>1.7796500000000002E-73</v>
      </c>
      <c r="S60">
        <v>130314</v>
      </c>
      <c r="T60" s="12">
        <v>1.3478000000000001E-62</v>
      </c>
      <c r="U60" t="s">
        <v>1630</v>
      </c>
      <c r="V60" t="s">
        <v>1629</v>
      </c>
      <c r="W60">
        <v>554055</v>
      </c>
      <c r="X60" s="12">
        <v>5.1000000000000003E-77</v>
      </c>
    </row>
    <row r="61" spans="1:24">
      <c r="A61" t="s">
        <v>1628</v>
      </c>
      <c r="B61">
        <v>1</v>
      </c>
      <c r="C61">
        <v>0</v>
      </c>
      <c r="D61">
        <v>1</v>
      </c>
      <c r="E61" t="s">
        <v>1627</v>
      </c>
      <c r="F61">
        <v>503</v>
      </c>
      <c r="G61" t="s">
        <v>1626</v>
      </c>
      <c r="H61" t="s">
        <v>1625</v>
      </c>
      <c r="I61" s="12">
        <v>4.6264900000000004E-47</v>
      </c>
      <c r="J61">
        <v>53.4</v>
      </c>
      <c r="K61" t="s">
        <v>111</v>
      </c>
      <c r="L61" t="s">
        <v>111</v>
      </c>
      <c r="M61" t="s">
        <v>111</v>
      </c>
      <c r="N61" t="s">
        <v>1624</v>
      </c>
      <c r="O61" t="s">
        <v>1623</v>
      </c>
      <c r="P61" t="s">
        <v>1622</v>
      </c>
      <c r="Q61" t="s">
        <v>112</v>
      </c>
      <c r="R61" t="s">
        <v>111</v>
      </c>
      <c r="S61">
        <v>114735</v>
      </c>
      <c r="T61" s="12">
        <v>1.6005300000000001E-110</v>
      </c>
      <c r="U61" t="s">
        <v>1621</v>
      </c>
      <c r="V61" t="s">
        <v>1620</v>
      </c>
      <c r="W61">
        <v>3076</v>
      </c>
      <c r="X61" s="12">
        <v>4.3999999999999999E-150</v>
      </c>
    </row>
    <row r="62" spans="1:24">
      <c r="A62" t="s">
        <v>1619</v>
      </c>
      <c r="B62">
        <v>1</v>
      </c>
      <c r="C62">
        <v>0</v>
      </c>
      <c r="D62">
        <v>1</v>
      </c>
      <c r="E62" t="s">
        <v>1618</v>
      </c>
      <c r="F62">
        <v>747</v>
      </c>
      <c r="G62" t="s">
        <v>1617</v>
      </c>
      <c r="H62" t="s">
        <v>1616</v>
      </c>
      <c r="I62" s="12">
        <v>9.6006000000000003E-47</v>
      </c>
      <c r="J62">
        <v>43.05</v>
      </c>
      <c r="K62" t="s">
        <v>111</v>
      </c>
      <c r="L62" t="s">
        <v>111</v>
      </c>
      <c r="M62" t="s">
        <v>111</v>
      </c>
      <c r="N62" t="s">
        <v>1615</v>
      </c>
      <c r="O62" t="s">
        <v>113</v>
      </c>
      <c r="P62" t="s">
        <v>113</v>
      </c>
      <c r="Q62" t="s">
        <v>1614</v>
      </c>
      <c r="R62" s="12">
        <v>2.1617499999999998E-28</v>
      </c>
      <c r="S62">
        <v>154289</v>
      </c>
      <c r="T62" s="12">
        <v>1.7951800000000001E-85</v>
      </c>
      <c r="U62" t="s">
        <v>1613</v>
      </c>
      <c r="V62" t="s">
        <v>1612</v>
      </c>
      <c r="W62">
        <v>554055</v>
      </c>
      <c r="X62" s="12">
        <v>4.5E-199</v>
      </c>
    </row>
    <row r="63" spans="1:24">
      <c r="A63" t="s">
        <v>1611</v>
      </c>
      <c r="B63">
        <v>1</v>
      </c>
      <c r="C63">
        <v>0</v>
      </c>
      <c r="D63">
        <v>1</v>
      </c>
      <c r="E63" t="s">
        <v>1610</v>
      </c>
      <c r="F63">
        <v>674</v>
      </c>
      <c r="G63" t="s">
        <v>1605</v>
      </c>
      <c r="H63" t="s">
        <v>1609</v>
      </c>
      <c r="I63" s="12">
        <v>5.69104E-45</v>
      </c>
      <c r="J63">
        <v>42.72</v>
      </c>
      <c r="K63" t="s">
        <v>111</v>
      </c>
      <c r="L63" t="s">
        <v>111</v>
      </c>
      <c r="M63" t="s">
        <v>111</v>
      </c>
      <c r="N63" t="s">
        <v>1608</v>
      </c>
      <c r="O63" t="s">
        <v>1607</v>
      </c>
      <c r="P63" t="s">
        <v>1606</v>
      </c>
      <c r="Q63" t="s">
        <v>1605</v>
      </c>
      <c r="R63" s="12">
        <v>3.1476800000000001E-46</v>
      </c>
      <c r="S63">
        <v>283360</v>
      </c>
      <c r="T63" s="12">
        <v>4.4988900000000003E-11</v>
      </c>
      <c r="U63" t="s">
        <v>1604</v>
      </c>
      <c r="V63" t="s">
        <v>1603</v>
      </c>
      <c r="W63">
        <v>554055</v>
      </c>
      <c r="X63" s="12">
        <v>8.8000000000000006E-170</v>
      </c>
    </row>
    <row r="64" spans="1:24">
      <c r="A64" t="s">
        <v>1602</v>
      </c>
      <c r="B64">
        <v>3</v>
      </c>
      <c r="C64">
        <v>0</v>
      </c>
      <c r="D64">
        <v>1</v>
      </c>
      <c r="E64" t="s">
        <v>1601</v>
      </c>
      <c r="F64">
        <v>141</v>
      </c>
      <c r="G64" t="s">
        <v>1600</v>
      </c>
      <c r="H64" t="s">
        <v>1599</v>
      </c>
      <c r="I64" s="12">
        <v>1.05614E-43</v>
      </c>
      <c r="J64">
        <v>73.64</v>
      </c>
      <c r="K64" t="s">
        <v>111</v>
      </c>
      <c r="L64" t="s">
        <v>111</v>
      </c>
      <c r="M64" t="s">
        <v>111</v>
      </c>
      <c r="N64" t="s">
        <v>1598</v>
      </c>
      <c r="O64" t="s">
        <v>1597</v>
      </c>
      <c r="P64" t="s">
        <v>1596</v>
      </c>
      <c r="Q64" t="s">
        <v>1595</v>
      </c>
      <c r="R64" s="12">
        <v>1.17139E-39</v>
      </c>
      <c r="S64">
        <v>147787</v>
      </c>
      <c r="T64" s="12">
        <v>4.4932300000000001E-45</v>
      </c>
      <c r="U64" t="s">
        <v>1594</v>
      </c>
      <c r="V64" t="s">
        <v>1593</v>
      </c>
      <c r="W64">
        <v>554065</v>
      </c>
      <c r="X64" s="12">
        <v>5.4000000000000003E-37</v>
      </c>
    </row>
    <row r="65" spans="1:24">
      <c r="A65" t="s">
        <v>1592</v>
      </c>
      <c r="B65">
        <v>1</v>
      </c>
      <c r="C65">
        <v>0</v>
      </c>
      <c r="D65">
        <v>1</v>
      </c>
      <c r="E65" t="s">
        <v>1591</v>
      </c>
      <c r="F65">
        <v>475</v>
      </c>
      <c r="G65" t="s">
        <v>1590</v>
      </c>
      <c r="H65" t="s">
        <v>1589</v>
      </c>
      <c r="I65" s="12">
        <v>1.5308900000000001E-43</v>
      </c>
      <c r="J65">
        <v>55.25</v>
      </c>
      <c r="K65" t="s">
        <v>111</v>
      </c>
      <c r="L65" t="s">
        <v>111</v>
      </c>
      <c r="M65" t="s">
        <v>111</v>
      </c>
      <c r="N65" t="s">
        <v>1588</v>
      </c>
      <c r="O65" t="s">
        <v>999</v>
      </c>
      <c r="P65" t="s">
        <v>998</v>
      </c>
      <c r="Q65" t="s">
        <v>1587</v>
      </c>
      <c r="R65" s="12">
        <v>1.57116E-100</v>
      </c>
      <c r="S65">
        <v>13453</v>
      </c>
      <c r="T65" s="12">
        <v>2.7101400000000001E-76</v>
      </c>
      <c r="U65" t="s">
        <v>1586</v>
      </c>
      <c r="V65" t="s">
        <v>1585</v>
      </c>
      <c r="W65">
        <v>3076</v>
      </c>
      <c r="X65" s="12">
        <v>3.6999999999999998E-207</v>
      </c>
    </row>
    <row r="66" spans="1:24">
      <c r="A66" t="s">
        <v>1584</v>
      </c>
      <c r="B66">
        <v>1</v>
      </c>
      <c r="C66">
        <v>0</v>
      </c>
      <c r="D66">
        <v>1</v>
      </c>
      <c r="E66" t="s">
        <v>1583</v>
      </c>
      <c r="F66">
        <v>389</v>
      </c>
      <c r="G66" t="s">
        <v>1580</v>
      </c>
      <c r="H66" t="s">
        <v>1582</v>
      </c>
      <c r="I66" s="12">
        <v>7.0262099999999996E-42</v>
      </c>
      <c r="J66">
        <v>52.63</v>
      </c>
      <c r="K66" t="s">
        <v>111</v>
      </c>
      <c r="L66" t="s">
        <v>111</v>
      </c>
      <c r="M66" t="s">
        <v>111</v>
      </c>
      <c r="N66" t="s">
        <v>1581</v>
      </c>
      <c r="O66" t="s">
        <v>113</v>
      </c>
      <c r="P66" t="s">
        <v>113</v>
      </c>
      <c r="Q66" t="s">
        <v>1580</v>
      </c>
      <c r="R66" s="12">
        <v>3.8861600000000003E-43</v>
      </c>
      <c r="S66">
        <v>294819</v>
      </c>
      <c r="T66" s="12">
        <v>2.8590599999999999E-30</v>
      </c>
      <c r="U66" t="s">
        <v>1579</v>
      </c>
      <c r="V66" t="s">
        <v>1578</v>
      </c>
      <c r="W66">
        <v>3076</v>
      </c>
      <c r="X66" s="12">
        <v>1.2E-102</v>
      </c>
    </row>
    <row r="67" spans="1:24">
      <c r="A67" t="s">
        <v>1577</v>
      </c>
      <c r="B67">
        <v>1</v>
      </c>
      <c r="C67">
        <v>0</v>
      </c>
      <c r="D67">
        <v>1</v>
      </c>
      <c r="E67" t="s">
        <v>1576</v>
      </c>
      <c r="F67">
        <v>264</v>
      </c>
      <c r="G67" t="s">
        <v>1575</v>
      </c>
      <c r="H67" t="s">
        <v>1574</v>
      </c>
      <c r="I67" s="12">
        <v>2.3315200000000002E-41</v>
      </c>
      <c r="J67">
        <v>65.569999999999993</v>
      </c>
      <c r="K67" t="s">
        <v>111</v>
      </c>
      <c r="L67" t="s">
        <v>111</v>
      </c>
      <c r="M67" t="s">
        <v>111</v>
      </c>
      <c r="N67" t="s">
        <v>1573</v>
      </c>
      <c r="O67" t="s">
        <v>113</v>
      </c>
      <c r="P67" t="s">
        <v>113</v>
      </c>
      <c r="Q67" t="s">
        <v>1572</v>
      </c>
      <c r="R67" s="12">
        <v>1.3131E-37</v>
      </c>
      <c r="S67">
        <v>141916</v>
      </c>
      <c r="T67" s="12">
        <v>2.2956699999999999E-13</v>
      </c>
      <c r="U67" t="s">
        <v>1571</v>
      </c>
      <c r="V67" t="s">
        <v>1570</v>
      </c>
      <c r="W67">
        <v>3076</v>
      </c>
      <c r="X67" s="12">
        <v>2.2000000000000001E-44</v>
      </c>
    </row>
    <row r="68" spans="1:24">
      <c r="A68" t="s">
        <v>959</v>
      </c>
      <c r="B68">
        <v>4</v>
      </c>
      <c r="C68">
        <v>0</v>
      </c>
      <c r="D68">
        <v>10</v>
      </c>
      <c r="E68" t="s">
        <v>1569</v>
      </c>
      <c r="F68">
        <v>649</v>
      </c>
      <c r="G68" t="s">
        <v>1568</v>
      </c>
      <c r="H68" t="s">
        <v>1567</v>
      </c>
      <c r="I68" s="12">
        <v>3.9901899999999999E-41</v>
      </c>
      <c r="J68">
        <v>47.55</v>
      </c>
      <c r="K68" t="s">
        <v>111</v>
      </c>
      <c r="L68" t="s">
        <v>111</v>
      </c>
      <c r="M68" t="s">
        <v>111</v>
      </c>
      <c r="N68" t="s">
        <v>1566</v>
      </c>
      <c r="O68" t="s">
        <v>970</v>
      </c>
      <c r="P68" t="s">
        <v>969</v>
      </c>
      <c r="Q68" t="s">
        <v>1565</v>
      </c>
      <c r="R68" s="12">
        <v>7.8276099999999999E-17</v>
      </c>
      <c r="S68">
        <v>123395</v>
      </c>
      <c r="T68" s="12">
        <v>5.1067600000000002E-49</v>
      </c>
      <c r="U68" t="s">
        <v>951</v>
      </c>
      <c r="V68" t="s">
        <v>950</v>
      </c>
      <c r="W68">
        <v>554065</v>
      </c>
      <c r="X68" s="12">
        <v>1.5000000000000001E-20</v>
      </c>
    </row>
    <row r="69" spans="1:24">
      <c r="A69" t="s">
        <v>1564</v>
      </c>
      <c r="B69">
        <v>1</v>
      </c>
      <c r="C69">
        <v>0</v>
      </c>
      <c r="D69">
        <v>1</v>
      </c>
      <c r="E69" t="s">
        <v>1563</v>
      </c>
      <c r="F69">
        <v>201</v>
      </c>
      <c r="G69" t="s">
        <v>1560</v>
      </c>
      <c r="H69" t="s">
        <v>1562</v>
      </c>
      <c r="I69" s="12">
        <v>1.05911E-40</v>
      </c>
      <c r="J69">
        <v>69.34</v>
      </c>
      <c r="K69" t="s">
        <v>111</v>
      </c>
      <c r="L69" t="s">
        <v>111</v>
      </c>
      <c r="M69" t="s">
        <v>111</v>
      </c>
      <c r="N69" t="s">
        <v>1561</v>
      </c>
      <c r="O69" t="s">
        <v>241</v>
      </c>
      <c r="P69" t="s">
        <v>240</v>
      </c>
      <c r="Q69" t="s">
        <v>1560</v>
      </c>
      <c r="R69" s="12">
        <v>5.8578700000000001E-42</v>
      </c>
      <c r="S69">
        <v>76570</v>
      </c>
      <c r="T69" s="12">
        <v>2.9989500000000002E-47</v>
      </c>
      <c r="U69" t="s">
        <v>1559</v>
      </c>
      <c r="V69" t="s">
        <v>1558</v>
      </c>
      <c r="W69">
        <v>3076</v>
      </c>
      <c r="X69" s="12">
        <v>2.3E-57</v>
      </c>
    </row>
    <row r="70" spans="1:24">
      <c r="A70" t="s">
        <v>1557</v>
      </c>
      <c r="B70">
        <v>1</v>
      </c>
      <c r="C70">
        <v>0</v>
      </c>
      <c r="D70">
        <v>1</v>
      </c>
      <c r="E70" t="s">
        <v>1556</v>
      </c>
      <c r="F70">
        <v>117</v>
      </c>
      <c r="G70" t="s">
        <v>1555</v>
      </c>
      <c r="H70" t="s">
        <v>1554</v>
      </c>
      <c r="I70" s="12">
        <v>2.0061600000000002E-40</v>
      </c>
      <c r="J70">
        <v>74.59</v>
      </c>
      <c r="K70" t="s">
        <v>111</v>
      </c>
      <c r="L70" t="s">
        <v>111</v>
      </c>
      <c r="M70" t="s">
        <v>111</v>
      </c>
      <c r="N70" t="s">
        <v>1553</v>
      </c>
      <c r="O70" t="s">
        <v>1552</v>
      </c>
      <c r="P70" t="s">
        <v>1551</v>
      </c>
      <c r="Q70" t="s">
        <v>1550</v>
      </c>
      <c r="R70" s="12">
        <v>8.0256400000000004E-28</v>
      </c>
      <c r="S70">
        <v>137303</v>
      </c>
      <c r="T70" s="12">
        <v>1.8186799999999999E-19</v>
      </c>
      <c r="U70" t="s">
        <v>1549</v>
      </c>
      <c r="V70" t="s">
        <v>1548</v>
      </c>
      <c r="W70">
        <v>3076</v>
      </c>
      <c r="X70" s="12">
        <v>3.2E-51</v>
      </c>
    </row>
    <row r="71" spans="1:24">
      <c r="A71" t="s">
        <v>1547</v>
      </c>
      <c r="B71">
        <v>1</v>
      </c>
      <c r="C71">
        <v>0</v>
      </c>
      <c r="D71">
        <v>1</v>
      </c>
      <c r="E71" t="s">
        <v>1546</v>
      </c>
      <c r="F71">
        <v>368</v>
      </c>
      <c r="G71" t="s">
        <v>1541</v>
      </c>
      <c r="H71" t="s">
        <v>1545</v>
      </c>
      <c r="I71" s="12">
        <v>2.6328599999999999E-39</v>
      </c>
      <c r="J71">
        <v>51.72</v>
      </c>
      <c r="K71" t="s">
        <v>111</v>
      </c>
      <c r="L71" t="s">
        <v>111</v>
      </c>
      <c r="M71" t="s">
        <v>111</v>
      </c>
      <c r="N71" t="s">
        <v>1544</v>
      </c>
      <c r="O71" t="s">
        <v>1543</v>
      </c>
      <c r="P71" t="s">
        <v>1542</v>
      </c>
      <c r="Q71" t="s">
        <v>1541</v>
      </c>
      <c r="R71" s="12">
        <v>1.45622E-40</v>
      </c>
      <c r="S71">
        <v>193636</v>
      </c>
      <c r="T71" s="12">
        <v>4.0252299999999999E-51</v>
      </c>
      <c r="U71" t="s">
        <v>1540</v>
      </c>
      <c r="V71" t="s">
        <v>1539</v>
      </c>
      <c r="W71">
        <v>554065</v>
      </c>
      <c r="X71" s="12">
        <v>6.4E-106</v>
      </c>
    </row>
    <row r="72" spans="1:24">
      <c r="A72" t="s">
        <v>1538</v>
      </c>
      <c r="B72">
        <v>1</v>
      </c>
      <c r="C72">
        <v>0</v>
      </c>
      <c r="D72">
        <v>1</v>
      </c>
      <c r="E72" t="s">
        <v>1537</v>
      </c>
      <c r="F72">
        <v>693</v>
      </c>
      <c r="G72" t="s">
        <v>1532</v>
      </c>
      <c r="H72" t="s">
        <v>1536</v>
      </c>
      <c r="I72" s="12">
        <v>1.3877499999999999E-37</v>
      </c>
      <c r="J72">
        <v>55.27</v>
      </c>
      <c r="K72" t="s">
        <v>111</v>
      </c>
      <c r="L72" t="s">
        <v>111</v>
      </c>
      <c r="M72" t="s">
        <v>111</v>
      </c>
      <c r="N72" t="s">
        <v>1535</v>
      </c>
      <c r="O72" t="s">
        <v>1534</v>
      </c>
      <c r="P72" t="s">
        <v>1533</v>
      </c>
      <c r="Q72" t="s">
        <v>1532</v>
      </c>
      <c r="R72" s="12">
        <v>7.6755399999999996E-39</v>
      </c>
      <c r="S72">
        <v>205696</v>
      </c>
      <c r="T72" s="12">
        <v>7.5951000000000006E-45</v>
      </c>
      <c r="U72" t="s">
        <v>1531</v>
      </c>
      <c r="V72" t="s">
        <v>1530</v>
      </c>
      <c r="W72">
        <v>554065</v>
      </c>
      <c r="X72" s="12">
        <v>2.6000000000000001E-177</v>
      </c>
    </row>
    <row r="73" spans="1:24">
      <c r="A73" t="s">
        <v>1529</v>
      </c>
      <c r="B73">
        <v>1</v>
      </c>
      <c r="C73">
        <v>0</v>
      </c>
      <c r="D73">
        <v>1</v>
      </c>
      <c r="E73" t="s">
        <v>1528</v>
      </c>
      <c r="F73">
        <v>529</v>
      </c>
      <c r="G73" t="s">
        <v>1527</v>
      </c>
      <c r="H73" t="s">
        <v>1526</v>
      </c>
      <c r="I73" s="12">
        <v>1.90357E-37</v>
      </c>
      <c r="J73">
        <v>49.81</v>
      </c>
      <c r="K73" t="s">
        <v>111</v>
      </c>
      <c r="L73" t="s">
        <v>111</v>
      </c>
      <c r="M73" t="s">
        <v>111</v>
      </c>
      <c r="N73" t="s">
        <v>1525</v>
      </c>
      <c r="O73" t="s">
        <v>113</v>
      </c>
      <c r="P73" t="s">
        <v>113</v>
      </c>
      <c r="Q73" t="s">
        <v>1524</v>
      </c>
      <c r="R73" s="12">
        <v>9.4785099999999998E-82</v>
      </c>
      <c r="S73">
        <v>415885</v>
      </c>
      <c r="T73" s="12">
        <v>2.33689E-15</v>
      </c>
      <c r="U73" t="s">
        <v>1523</v>
      </c>
      <c r="V73" t="s">
        <v>1522</v>
      </c>
      <c r="W73">
        <v>3076</v>
      </c>
      <c r="X73" s="12">
        <v>8.4999999999999996E-128</v>
      </c>
    </row>
    <row r="74" spans="1:24">
      <c r="A74" t="s">
        <v>1521</v>
      </c>
      <c r="B74">
        <v>1</v>
      </c>
      <c r="C74">
        <v>0</v>
      </c>
      <c r="D74">
        <v>1</v>
      </c>
      <c r="E74" t="s">
        <v>1520</v>
      </c>
      <c r="F74">
        <v>209</v>
      </c>
      <c r="G74" t="s">
        <v>1519</v>
      </c>
      <c r="H74" t="s">
        <v>1518</v>
      </c>
      <c r="I74" s="12">
        <v>4.6218999999999997E-37</v>
      </c>
      <c r="J74">
        <v>72.22</v>
      </c>
      <c r="K74" t="s">
        <v>111</v>
      </c>
      <c r="L74" t="s">
        <v>111</v>
      </c>
      <c r="M74" t="s">
        <v>111</v>
      </c>
      <c r="N74" t="s">
        <v>1517</v>
      </c>
      <c r="O74" t="s">
        <v>1154</v>
      </c>
      <c r="P74" t="s">
        <v>1153</v>
      </c>
      <c r="Q74" t="s">
        <v>1516</v>
      </c>
      <c r="R74" s="12">
        <v>7.4059799999999995E-54</v>
      </c>
      <c r="S74">
        <v>185004</v>
      </c>
      <c r="T74" s="12">
        <v>5.4354999999999999E-59</v>
      </c>
      <c r="U74" t="s">
        <v>1515</v>
      </c>
      <c r="V74" t="s">
        <v>1514</v>
      </c>
      <c r="W74">
        <v>3076</v>
      </c>
      <c r="X74" s="12">
        <v>6.0000000000000003E-77</v>
      </c>
    </row>
    <row r="75" spans="1:24">
      <c r="A75" t="s">
        <v>679</v>
      </c>
      <c r="B75">
        <v>1</v>
      </c>
      <c r="C75">
        <v>0</v>
      </c>
      <c r="D75">
        <v>2</v>
      </c>
      <c r="E75" t="s">
        <v>1513</v>
      </c>
      <c r="F75">
        <v>250</v>
      </c>
      <c r="G75" t="s">
        <v>1512</v>
      </c>
      <c r="H75" t="s">
        <v>1511</v>
      </c>
      <c r="I75" s="12">
        <v>1.36411E-36</v>
      </c>
      <c r="J75">
        <v>59.56</v>
      </c>
      <c r="K75" t="s">
        <v>111</v>
      </c>
      <c r="L75" t="s">
        <v>111</v>
      </c>
      <c r="M75" t="s">
        <v>111</v>
      </c>
      <c r="N75" t="s">
        <v>1510</v>
      </c>
      <c r="O75" t="s">
        <v>113</v>
      </c>
      <c r="P75" t="s">
        <v>113</v>
      </c>
      <c r="Q75" t="s">
        <v>1509</v>
      </c>
      <c r="R75" s="12">
        <v>1.0840300000000001E-37</v>
      </c>
      <c r="S75">
        <v>205713</v>
      </c>
      <c r="T75" s="12">
        <v>4.9962799999999995E-38</v>
      </c>
      <c r="U75" t="s">
        <v>1508</v>
      </c>
      <c r="V75" t="s">
        <v>1507</v>
      </c>
      <c r="W75">
        <v>4155</v>
      </c>
      <c r="X75" s="12">
        <v>1.8000000000000001E-35</v>
      </c>
    </row>
    <row r="76" spans="1:24">
      <c r="A76" t="s">
        <v>1506</v>
      </c>
      <c r="B76">
        <v>1</v>
      </c>
      <c r="C76">
        <v>0</v>
      </c>
      <c r="D76">
        <v>1</v>
      </c>
      <c r="E76" t="s">
        <v>1505</v>
      </c>
      <c r="F76">
        <v>245</v>
      </c>
      <c r="G76" t="s">
        <v>1504</v>
      </c>
      <c r="H76" t="s">
        <v>1503</v>
      </c>
      <c r="I76" s="12">
        <v>1.7439000000000001E-36</v>
      </c>
      <c r="J76">
        <v>51.36</v>
      </c>
      <c r="K76" t="s">
        <v>111</v>
      </c>
      <c r="L76" t="s">
        <v>111</v>
      </c>
      <c r="M76" t="s">
        <v>111</v>
      </c>
      <c r="N76" t="s">
        <v>1502</v>
      </c>
      <c r="O76" t="s">
        <v>397</v>
      </c>
      <c r="P76" t="s">
        <v>396</v>
      </c>
      <c r="Q76" t="s">
        <v>1501</v>
      </c>
      <c r="R76" s="12">
        <v>4.7683399999999997E-31</v>
      </c>
      <c r="S76">
        <v>143082</v>
      </c>
      <c r="T76" s="12">
        <v>1.22909E-23</v>
      </c>
      <c r="U76" t="s">
        <v>1500</v>
      </c>
      <c r="V76" t="s">
        <v>1499</v>
      </c>
      <c r="W76">
        <v>3076</v>
      </c>
      <c r="X76" s="12">
        <v>1.5000000000000001E-55</v>
      </c>
    </row>
    <row r="77" spans="1:24">
      <c r="A77" t="s">
        <v>959</v>
      </c>
      <c r="B77">
        <v>4</v>
      </c>
      <c r="C77">
        <v>0</v>
      </c>
      <c r="D77">
        <v>10</v>
      </c>
      <c r="E77" t="s">
        <v>1498</v>
      </c>
      <c r="F77">
        <v>847</v>
      </c>
      <c r="G77" t="s">
        <v>1497</v>
      </c>
      <c r="H77" t="s">
        <v>1496</v>
      </c>
      <c r="I77" s="12">
        <v>2.33952E-36</v>
      </c>
      <c r="J77">
        <v>58.66</v>
      </c>
      <c r="K77" t="s">
        <v>111</v>
      </c>
      <c r="L77" t="s">
        <v>111</v>
      </c>
      <c r="M77" t="s">
        <v>111</v>
      </c>
      <c r="N77" t="s">
        <v>1495</v>
      </c>
      <c r="O77" t="s">
        <v>397</v>
      </c>
      <c r="P77" t="s">
        <v>396</v>
      </c>
      <c r="Q77" t="s">
        <v>1458</v>
      </c>
      <c r="R77" s="12">
        <v>2.7096099999999999E-17</v>
      </c>
      <c r="S77">
        <v>123395</v>
      </c>
      <c r="T77" s="12">
        <v>2.5297999999999999E-27</v>
      </c>
      <c r="U77" t="s">
        <v>111</v>
      </c>
      <c r="V77" t="s">
        <v>111</v>
      </c>
      <c r="W77" t="s">
        <v>111</v>
      </c>
      <c r="X77" t="s">
        <v>111</v>
      </c>
    </row>
    <row r="78" spans="1:24">
      <c r="A78" t="s">
        <v>1494</v>
      </c>
      <c r="B78">
        <v>1</v>
      </c>
      <c r="C78">
        <v>0</v>
      </c>
      <c r="D78">
        <v>1</v>
      </c>
      <c r="E78" t="s">
        <v>1493</v>
      </c>
      <c r="F78">
        <v>512</v>
      </c>
      <c r="G78" t="s">
        <v>1492</v>
      </c>
      <c r="H78" t="s">
        <v>1491</v>
      </c>
      <c r="I78" s="12">
        <v>2.52859E-36</v>
      </c>
      <c r="J78">
        <v>42.88</v>
      </c>
      <c r="K78" t="s">
        <v>111</v>
      </c>
      <c r="L78" t="s">
        <v>111</v>
      </c>
      <c r="M78" t="s">
        <v>111</v>
      </c>
      <c r="N78" t="s">
        <v>1490</v>
      </c>
      <c r="O78" t="s">
        <v>113</v>
      </c>
      <c r="P78" t="s">
        <v>113</v>
      </c>
      <c r="Q78" t="s">
        <v>1489</v>
      </c>
      <c r="R78" s="12">
        <v>5.1725899999999999E-53</v>
      </c>
      <c r="S78" t="s">
        <v>112</v>
      </c>
      <c r="T78" t="s">
        <v>111</v>
      </c>
      <c r="U78" t="s">
        <v>1488</v>
      </c>
      <c r="V78" t="s">
        <v>1487</v>
      </c>
      <c r="W78">
        <v>554055</v>
      </c>
      <c r="X78" s="12">
        <v>5.3999999999999998E-111</v>
      </c>
    </row>
    <row r="79" spans="1:24">
      <c r="A79" t="s">
        <v>1486</v>
      </c>
      <c r="B79">
        <v>1</v>
      </c>
      <c r="C79">
        <v>0</v>
      </c>
      <c r="D79">
        <v>1</v>
      </c>
      <c r="E79" t="s">
        <v>1485</v>
      </c>
      <c r="F79">
        <v>216</v>
      </c>
      <c r="G79" t="s">
        <v>1484</v>
      </c>
      <c r="H79" t="s">
        <v>1483</v>
      </c>
      <c r="I79" s="12">
        <v>6.0005899999999998E-36</v>
      </c>
      <c r="J79">
        <v>54.72</v>
      </c>
      <c r="K79" t="s">
        <v>111</v>
      </c>
      <c r="L79" t="s">
        <v>111</v>
      </c>
      <c r="M79" t="s">
        <v>111</v>
      </c>
      <c r="N79" t="s">
        <v>1482</v>
      </c>
      <c r="O79" t="s">
        <v>113</v>
      </c>
      <c r="P79" t="s">
        <v>113</v>
      </c>
      <c r="Q79" t="s">
        <v>1481</v>
      </c>
      <c r="R79" s="12">
        <v>6.3888100000000003E-34</v>
      </c>
      <c r="S79" t="s">
        <v>112</v>
      </c>
      <c r="T79" t="s">
        <v>111</v>
      </c>
      <c r="U79" t="s">
        <v>1480</v>
      </c>
      <c r="V79" t="s">
        <v>1479</v>
      </c>
      <c r="W79">
        <v>554055</v>
      </c>
      <c r="X79" s="12">
        <v>1.4E-47</v>
      </c>
    </row>
    <row r="80" spans="1:24">
      <c r="A80" t="s">
        <v>1478</v>
      </c>
      <c r="B80">
        <v>1</v>
      </c>
      <c r="C80">
        <v>0</v>
      </c>
      <c r="D80">
        <v>1</v>
      </c>
      <c r="E80" t="s">
        <v>1477</v>
      </c>
      <c r="F80">
        <v>257</v>
      </c>
      <c r="G80" t="s">
        <v>1474</v>
      </c>
      <c r="H80" t="s">
        <v>1476</v>
      </c>
      <c r="I80" s="12">
        <v>1.14631E-35</v>
      </c>
      <c r="J80">
        <v>62.59</v>
      </c>
      <c r="K80" t="s">
        <v>111</v>
      </c>
      <c r="L80" t="s">
        <v>111</v>
      </c>
      <c r="M80" t="s">
        <v>111</v>
      </c>
      <c r="N80" t="s">
        <v>1475</v>
      </c>
      <c r="O80" t="s">
        <v>113</v>
      </c>
      <c r="P80" t="s">
        <v>113</v>
      </c>
      <c r="Q80" t="s">
        <v>1474</v>
      </c>
      <c r="R80" s="12">
        <v>6.34019E-37</v>
      </c>
      <c r="S80">
        <v>146838</v>
      </c>
      <c r="T80" s="12">
        <v>2.0103299999999998E-27</v>
      </c>
      <c r="U80" t="s">
        <v>1473</v>
      </c>
      <c r="V80" t="s">
        <v>1472</v>
      </c>
      <c r="W80">
        <v>554055</v>
      </c>
      <c r="X80" s="12">
        <v>1.7000000000000001E-36</v>
      </c>
    </row>
    <row r="81" spans="1:24">
      <c r="A81" t="s">
        <v>959</v>
      </c>
      <c r="B81">
        <v>4</v>
      </c>
      <c r="C81">
        <v>0</v>
      </c>
      <c r="D81">
        <v>10</v>
      </c>
      <c r="E81" t="s">
        <v>1471</v>
      </c>
      <c r="F81">
        <v>237</v>
      </c>
      <c r="G81" t="s">
        <v>1470</v>
      </c>
      <c r="H81" t="s">
        <v>1469</v>
      </c>
      <c r="I81" s="12">
        <v>1.9085899999999999E-35</v>
      </c>
      <c r="J81">
        <v>57.75</v>
      </c>
      <c r="K81">
        <v>7</v>
      </c>
      <c r="L81" t="s">
        <v>1468</v>
      </c>
      <c r="M81" t="s">
        <v>1467</v>
      </c>
      <c r="N81" t="s">
        <v>1466</v>
      </c>
      <c r="O81" t="s">
        <v>397</v>
      </c>
      <c r="P81" t="s">
        <v>396</v>
      </c>
      <c r="Q81" t="s">
        <v>1256</v>
      </c>
      <c r="R81" s="12">
        <v>1.30084E-43</v>
      </c>
      <c r="S81">
        <v>140415</v>
      </c>
      <c r="T81" s="12">
        <v>2.3312799999999999E-48</v>
      </c>
      <c r="U81" t="s">
        <v>1465</v>
      </c>
      <c r="V81" t="s">
        <v>1464</v>
      </c>
      <c r="W81">
        <v>3076</v>
      </c>
      <c r="X81" s="12">
        <v>3.1999999999999999E-18</v>
      </c>
    </row>
    <row r="82" spans="1:24">
      <c r="A82" t="s">
        <v>1463</v>
      </c>
      <c r="B82">
        <v>1</v>
      </c>
      <c r="C82">
        <v>0</v>
      </c>
      <c r="D82">
        <v>1</v>
      </c>
      <c r="E82" t="s">
        <v>1462</v>
      </c>
      <c r="F82">
        <v>176</v>
      </c>
      <c r="G82" t="s">
        <v>1461</v>
      </c>
      <c r="H82" t="s">
        <v>1460</v>
      </c>
      <c r="I82" s="12">
        <v>4.0275100000000002E-35</v>
      </c>
      <c r="J82">
        <v>60.98</v>
      </c>
      <c r="K82" t="s">
        <v>111</v>
      </c>
      <c r="L82" t="s">
        <v>111</v>
      </c>
      <c r="M82" t="s">
        <v>111</v>
      </c>
      <c r="N82" t="s">
        <v>1459</v>
      </c>
      <c r="O82" t="s">
        <v>397</v>
      </c>
      <c r="P82" t="s">
        <v>396</v>
      </c>
      <c r="Q82" t="s">
        <v>1458</v>
      </c>
      <c r="R82" s="12">
        <v>2.6508699999999999E-14</v>
      </c>
      <c r="S82">
        <v>324634</v>
      </c>
      <c r="T82" s="12">
        <v>7.2252199999999995E-32</v>
      </c>
      <c r="U82" t="s">
        <v>1457</v>
      </c>
      <c r="V82" t="s">
        <v>1456</v>
      </c>
      <c r="W82">
        <v>554055</v>
      </c>
      <c r="X82" s="12">
        <v>1.4999999999999999E-25</v>
      </c>
    </row>
    <row r="83" spans="1:24">
      <c r="A83" t="s">
        <v>1455</v>
      </c>
      <c r="B83">
        <v>1</v>
      </c>
      <c r="C83">
        <v>0</v>
      </c>
      <c r="D83">
        <v>1</v>
      </c>
      <c r="E83" t="s">
        <v>1454</v>
      </c>
      <c r="F83">
        <v>200</v>
      </c>
      <c r="G83" t="s">
        <v>1453</v>
      </c>
      <c r="H83" t="s">
        <v>1452</v>
      </c>
      <c r="I83" s="12">
        <v>1.9266699999999999E-34</v>
      </c>
      <c r="J83">
        <v>59.86</v>
      </c>
      <c r="K83" t="s">
        <v>111</v>
      </c>
      <c r="L83" t="s">
        <v>111</v>
      </c>
      <c r="M83" t="s">
        <v>111</v>
      </c>
      <c r="N83" t="s">
        <v>1451</v>
      </c>
      <c r="O83" t="s">
        <v>1450</v>
      </c>
      <c r="P83" t="s">
        <v>1449</v>
      </c>
      <c r="Q83" t="s">
        <v>1448</v>
      </c>
      <c r="R83" s="12">
        <v>2.7335100000000001E-39</v>
      </c>
      <c r="S83">
        <v>196086</v>
      </c>
      <c r="T83" s="12">
        <v>7.6635800000000002E-34</v>
      </c>
      <c r="U83" t="s">
        <v>1447</v>
      </c>
      <c r="V83" t="s">
        <v>1446</v>
      </c>
      <c r="W83">
        <v>554055</v>
      </c>
      <c r="X83" s="12">
        <v>1.2999999999999999E-81</v>
      </c>
    </row>
    <row r="84" spans="1:24">
      <c r="A84" t="s">
        <v>1445</v>
      </c>
      <c r="B84">
        <v>1</v>
      </c>
      <c r="C84">
        <v>0</v>
      </c>
      <c r="D84">
        <v>1</v>
      </c>
      <c r="E84" t="s">
        <v>1444</v>
      </c>
      <c r="F84">
        <v>157</v>
      </c>
      <c r="G84" t="s">
        <v>1443</v>
      </c>
      <c r="H84" t="s">
        <v>1442</v>
      </c>
      <c r="I84" s="12">
        <v>6.5414500000000001E-34</v>
      </c>
      <c r="J84">
        <v>63.76</v>
      </c>
      <c r="K84" t="s">
        <v>111</v>
      </c>
      <c r="L84" t="s">
        <v>111</v>
      </c>
      <c r="M84" t="s">
        <v>111</v>
      </c>
      <c r="N84" t="s">
        <v>1441</v>
      </c>
      <c r="O84" t="s">
        <v>1440</v>
      </c>
      <c r="P84" t="s">
        <v>1439</v>
      </c>
      <c r="Q84" t="s">
        <v>1438</v>
      </c>
      <c r="R84" s="12">
        <v>2.6601199999999999E-28</v>
      </c>
      <c r="S84">
        <v>142254</v>
      </c>
      <c r="T84" s="12">
        <v>3.9976000000000002E-21</v>
      </c>
      <c r="U84" t="s">
        <v>1437</v>
      </c>
      <c r="V84" t="s">
        <v>1436</v>
      </c>
      <c r="W84">
        <v>3076</v>
      </c>
      <c r="X84" s="12">
        <v>1.5E-59</v>
      </c>
    </row>
    <row r="85" spans="1:24">
      <c r="A85" t="s">
        <v>1435</v>
      </c>
      <c r="B85">
        <v>1</v>
      </c>
      <c r="C85">
        <v>0</v>
      </c>
      <c r="D85">
        <v>1</v>
      </c>
      <c r="E85" t="s">
        <v>1434</v>
      </c>
      <c r="F85">
        <v>161</v>
      </c>
      <c r="G85" t="s">
        <v>1433</v>
      </c>
      <c r="H85" t="s">
        <v>1432</v>
      </c>
      <c r="I85" s="12">
        <v>8.3623000000000004E-34</v>
      </c>
      <c r="J85">
        <v>71.430000000000007</v>
      </c>
      <c r="K85" t="s">
        <v>111</v>
      </c>
      <c r="L85" t="s">
        <v>111</v>
      </c>
      <c r="M85" t="s">
        <v>111</v>
      </c>
      <c r="N85" t="s">
        <v>1431</v>
      </c>
      <c r="O85" t="s">
        <v>1430</v>
      </c>
      <c r="P85" t="s">
        <v>1429</v>
      </c>
      <c r="Q85" t="s">
        <v>1428</v>
      </c>
      <c r="R85" s="12">
        <v>3.8446600000000003E-32</v>
      </c>
      <c r="S85">
        <v>195611</v>
      </c>
      <c r="T85" s="12">
        <v>9.07732E-25</v>
      </c>
      <c r="U85" t="s">
        <v>1427</v>
      </c>
      <c r="V85" t="s">
        <v>1426</v>
      </c>
      <c r="W85">
        <v>3076</v>
      </c>
      <c r="X85" s="12">
        <v>3.8000000000000002E-39</v>
      </c>
    </row>
    <row r="86" spans="1:24">
      <c r="A86" t="s">
        <v>1425</v>
      </c>
      <c r="B86">
        <v>1</v>
      </c>
      <c r="C86">
        <v>0</v>
      </c>
      <c r="D86">
        <v>1</v>
      </c>
      <c r="E86" t="s">
        <v>1424</v>
      </c>
      <c r="F86">
        <v>378</v>
      </c>
      <c r="G86" t="s">
        <v>1423</v>
      </c>
      <c r="H86" t="s">
        <v>1422</v>
      </c>
      <c r="I86" s="12">
        <v>1.1677399999999999E-33</v>
      </c>
      <c r="J86">
        <v>68.099999999999994</v>
      </c>
      <c r="K86" t="s">
        <v>111</v>
      </c>
      <c r="L86" t="s">
        <v>111</v>
      </c>
      <c r="M86" t="s">
        <v>111</v>
      </c>
      <c r="N86" t="s">
        <v>1421</v>
      </c>
      <c r="O86" t="s">
        <v>542</v>
      </c>
      <c r="P86" t="s">
        <v>541</v>
      </c>
      <c r="Q86" t="s">
        <v>1420</v>
      </c>
      <c r="R86" s="12">
        <v>5.4618299999999998E-40</v>
      </c>
      <c r="S86">
        <v>415194</v>
      </c>
      <c r="T86" s="12">
        <v>2.1657099999999999E-41</v>
      </c>
      <c r="U86" t="s">
        <v>1419</v>
      </c>
      <c r="V86" t="s">
        <v>1418</v>
      </c>
      <c r="W86">
        <v>554065</v>
      </c>
      <c r="X86" s="12">
        <v>8.8999999999999999E-63</v>
      </c>
    </row>
    <row r="87" spans="1:24">
      <c r="A87" t="s">
        <v>1417</v>
      </c>
      <c r="B87">
        <v>1</v>
      </c>
      <c r="C87">
        <v>0</v>
      </c>
      <c r="D87">
        <v>1</v>
      </c>
      <c r="E87" t="s">
        <v>1416</v>
      </c>
      <c r="F87">
        <v>704</v>
      </c>
      <c r="G87" t="s">
        <v>1413</v>
      </c>
      <c r="H87" t="s">
        <v>1415</v>
      </c>
      <c r="I87" s="12">
        <v>1.6268099999999999E-33</v>
      </c>
      <c r="J87">
        <v>48.59</v>
      </c>
      <c r="K87" t="s">
        <v>111</v>
      </c>
      <c r="L87" t="s">
        <v>111</v>
      </c>
      <c r="M87" t="s">
        <v>111</v>
      </c>
      <c r="N87" t="s">
        <v>1414</v>
      </c>
      <c r="O87" t="s">
        <v>113</v>
      </c>
      <c r="P87" t="s">
        <v>113</v>
      </c>
      <c r="Q87" t="s">
        <v>1413</v>
      </c>
      <c r="R87" s="12">
        <v>8.9978200000000003E-35</v>
      </c>
      <c r="S87">
        <v>170898</v>
      </c>
      <c r="T87" s="12">
        <v>6.4474899999999998E-21</v>
      </c>
      <c r="U87" t="s">
        <v>1412</v>
      </c>
      <c r="V87" t="s">
        <v>1411</v>
      </c>
      <c r="W87">
        <v>3076</v>
      </c>
      <c r="X87" s="12">
        <v>8.0000000000000004E-182</v>
      </c>
    </row>
    <row r="88" spans="1:24">
      <c r="A88" t="s">
        <v>1410</v>
      </c>
      <c r="B88">
        <v>1</v>
      </c>
      <c r="C88">
        <v>0</v>
      </c>
      <c r="D88">
        <v>1</v>
      </c>
      <c r="E88" t="s">
        <v>1409</v>
      </c>
      <c r="F88">
        <v>309</v>
      </c>
      <c r="G88" t="s">
        <v>1406</v>
      </c>
      <c r="H88" t="s">
        <v>1408</v>
      </c>
      <c r="I88" s="12">
        <v>1.9123499999999999E-33</v>
      </c>
      <c r="J88">
        <v>51.08</v>
      </c>
      <c r="K88" t="s">
        <v>111</v>
      </c>
      <c r="L88" t="s">
        <v>111</v>
      </c>
      <c r="M88" t="s">
        <v>111</v>
      </c>
      <c r="N88" t="s">
        <v>1407</v>
      </c>
      <c r="O88" t="s">
        <v>113</v>
      </c>
      <c r="P88" t="s">
        <v>113</v>
      </c>
      <c r="Q88" t="s">
        <v>1406</v>
      </c>
      <c r="R88" s="12">
        <v>1.05771E-34</v>
      </c>
      <c r="S88">
        <v>416235</v>
      </c>
      <c r="T88" s="12">
        <v>1.2778600000000001E-29</v>
      </c>
      <c r="U88" t="s">
        <v>1405</v>
      </c>
      <c r="V88" t="s">
        <v>1404</v>
      </c>
      <c r="W88">
        <v>3076</v>
      </c>
      <c r="X88" s="12">
        <v>7.6999999999999999E-97</v>
      </c>
    </row>
    <row r="89" spans="1:24">
      <c r="A89" t="s">
        <v>1403</v>
      </c>
      <c r="B89">
        <v>1</v>
      </c>
      <c r="C89">
        <v>0</v>
      </c>
      <c r="D89">
        <v>1</v>
      </c>
      <c r="E89" t="s">
        <v>1402</v>
      </c>
      <c r="F89">
        <v>506</v>
      </c>
      <c r="G89" t="s">
        <v>1401</v>
      </c>
      <c r="H89" t="s">
        <v>1400</v>
      </c>
      <c r="I89" s="12">
        <v>5.1057500000000003E-33</v>
      </c>
      <c r="J89">
        <v>45.4</v>
      </c>
      <c r="K89">
        <v>5</v>
      </c>
      <c r="L89" t="s">
        <v>1399</v>
      </c>
      <c r="M89" t="s">
        <v>1398</v>
      </c>
      <c r="N89" t="s">
        <v>1397</v>
      </c>
      <c r="O89" t="s">
        <v>113</v>
      </c>
      <c r="P89" t="s">
        <v>113</v>
      </c>
      <c r="Q89" t="s">
        <v>1396</v>
      </c>
      <c r="R89" s="12">
        <v>5.0887100000000001E-96</v>
      </c>
      <c r="S89">
        <v>205779</v>
      </c>
      <c r="T89" s="12">
        <v>5.9671999999999997E-109</v>
      </c>
      <c r="U89" t="s">
        <v>1395</v>
      </c>
      <c r="V89" t="s">
        <v>1394</v>
      </c>
      <c r="W89">
        <v>554055</v>
      </c>
      <c r="X89" s="12">
        <v>6.0999999999999999E-224</v>
      </c>
    </row>
    <row r="90" spans="1:24">
      <c r="A90" t="s">
        <v>1393</v>
      </c>
      <c r="B90">
        <v>1</v>
      </c>
      <c r="C90">
        <v>0</v>
      </c>
      <c r="D90">
        <v>1</v>
      </c>
      <c r="E90" t="s">
        <v>1392</v>
      </c>
      <c r="F90">
        <v>527</v>
      </c>
      <c r="G90" t="s">
        <v>1391</v>
      </c>
      <c r="H90" t="s">
        <v>1390</v>
      </c>
      <c r="I90" s="12">
        <v>6.9978100000000004E-32</v>
      </c>
      <c r="J90">
        <v>52.87</v>
      </c>
      <c r="K90">
        <v>7</v>
      </c>
      <c r="L90" t="s">
        <v>1389</v>
      </c>
      <c r="M90" t="s">
        <v>1388</v>
      </c>
      <c r="N90" t="s">
        <v>1387</v>
      </c>
      <c r="O90" t="s">
        <v>1386</v>
      </c>
      <c r="P90" t="s">
        <v>1385</v>
      </c>
      <c r="Q90" t="s">
        <v>1384</v>
      </c>
      <c r="R90" s="12">
        <v>2.3002599999999999E-29</v>
      </c>
      <c r="S90">
        <v>414543</v>
      </c>
      <c r="T90" s="12">
        <v>3.6887800000000001E-35</v>
      </c>
      <c r="U90" t="s">
        <v>1383</v>
      </c>
      <c r="V90" t="s">
        <v>1382</v>
      </c>
      <c r="W90">
        <v>554055</v>
      </c>
      <c r="X90" s="12">
        <v>8.3E-67</v>
      </c>
    </row>
    <row r="91" spans="1:24">
      <c r="A91" t="s">
        <v>1381</v>
      </c>
      <c r="B91">
        <v>1</v>
      </c>
      <c r="C91">
        <v>0</v>
      </c>
      <c r="D91">
        <v>1</v>
      </c>
      <c r="E91" t="s">
        <v>1380</v>
      </c>
      <c r="F91">
        <v>196</v>
      </c>
      <c r="G91" t="s">
        <v>1377</v>
      </c>
      <c r="H91" t="s">
        <v>1379</v>
      </c>
      <c r="I91" s="12">
        <v>8.8511199999999996E-32</v>
      </c>
      <c r="J91">
        <v>51.03</v>
      </c>
      <c r="K91" t="s">
        <v>111</v>
      </c>
      <c r="L91" t="s">
        <v>111</v>
      </c>
      <c r="M91" t="s">
        <v>111</v>
      </c>
      <c r="N91" t="s">
        <v>1378</v>
      </c>
      <c r="O91" t="s">
        <v>113</v>
      </c>
      <c r="P91" t="s">
        <v>113</v>
      </c>
      <c r="Q91" t="s">
        <v>1377</v>
      </c>
      <c r="R91" s="12">
        <v>4.8955100000000003E-33</v>
      </c>
      <c r="S91">
        <v>286966</v>
      </c>
      <c r="T91" s="12">
        <v>6.7343499999999998E-25</v>
      </c>
      <c r="U91" t="s">
        <v>1376</v>
      </c>
      <c r="V91" t="s">
        <v>1375</v>
      </c>
      <c r="W91">
        <v>3076</v>
      </c>
      <c r="X91" s="12">
        <v>5.2999999999999997E-67</v>
      </c>
    </row>
    <row r="92" spans="1:24">
      <c r="A92" t="s">
        <v>1374</v>
      </c>
      <c r="B92">
        <v>1</v>
      </c>
      <c r="C92">
        <v>0</v>
      </c>
      <c r="D92">
        <v>1</v>
      </c>
      <c r="E92" t="s">
        <v>1373</v>
      </c>
      <c r="F92">
        <v>304</v>
      </c>
      <c r="G92" t="s">
        <v>1372</v>
      </c>
      <c r="H92" t="s">
        <v>1371</v>
      </c>
      <c r="I92" s="12">
        <v>1.1231900000000001E-31</v>
      </c>
      <c r="J92">
        <v>51.12</v>
      </c>
      <c r="K92">
        <v>8</v>
      </c>
      <c r="L92" t="s">
        <v>1370</v>
      </c>
      <c r="M92" t="s">
        <v>1369</v>
      </c>
      <c r="N92" t="s">
        <v>1368</v>
      </c>
      <c r="O92" t="s">
        <v>397</v>
      </c>
      <c r="P92" t="s">
        <v>396</v>
      </c>
      <c r="Q92" t="s">
        <v>1367</v>
      </c>
      <c r="R92" s="12">
        <v>4.1387700000000002E-11</v>
      </c>
      <c r="S92">
        <v>345925</v>
      </c>
      <c r="T92" s="12">
        <v>2.7876699999999998E-37</v>
      </c>
      <c r="U92" t="s">
        <v>1366</v>
      </c>
      <c r="V92" t="s">
        <v>1365</v>
      </c>
      <c r="W92">
        <v>3076</v>
      </c>
      <c r="X92" s="12">
        <v>1.3000000000000001E-96</v>
      </c>
    </row>
    <row r="93" spans="1:24">
      <c r="A93" t="s">
        <v>1364</v>
      </c>
      <c r="B93">
        <v>1</v>
      </c>
      <c r="C93">
        <v>0</v>
      </c>
      <c r="D93">
        <v>1</v>
      </c>
      <c r="E93" t="s">
        <v>1363</v>
      </c>
      <c r="F93">
        <v>81</v>
      </c>
      <c r="G93" t="s">
        <v>1360</v>
      </c>
      <c r="H93" t="s">
        <v>1362</v>
      </c>
      <c r="I93" s="12">
        <v>2.15796E-29</v>
      </c>
      <c r="J93">
        <v>81.540000000000006</v>
      </c>
      <c r="K93" t="s">
        <v>111</v>
      </c>
      <c r="L93" t="s">
        <v>111</v>
      </c>
      <c r="M93" t="s">
        <v>111</v>
      </c>
      <c r="N93" t="s">
        <v>1361</v>
      </c>
      <c r="O93" t="s">
        <v>113</v>
      </c>
      <c r="P93" t="s">
        <v>113</v>
      </c>
      <c r="Q93" t="s">
        <v>1360</v>
      </c>
      <c r="R93" s="12">
        <v>1.19356E-30</v>
      </c>
      <c r="S93">
        <v>140499</v>
      </c>
      <c r="T93" s="12">
        <v>1.0794500000000001E-30</v>
      </c>
      <c r="U93" t="s">
        <v>1359</v>
      </c>
      <c r="V93" t="s">
        <v>1358</v>
      </c>
      <c r="W93">
        <v>554065</v>
      </c>
      <c r="X93" s="12">
        <v>5.8000000000000003E-36</v>
      </c>
    </row>
    <row r="94" spans="1:24">
      <c r="A94" t="s">
        <v>1357</v>
      </c>
      <c r="B94">
        <v>1</v>
      </c>
      <c r="C94">
        <v>0</v>
      </c>
      <c r="D94">
        <v>1</v>
      </c>
      <c r="E94" t="s">
        <v>1356</v>
      </c>
      <c r="F94">
        <v>362</v>
      </c>
      <c r="G94" t="s">
        <v>1355</v>
      </c>
      <c r="H94" t="s">
        <v>1354</v>
      </c>
      <c r="I94" s="12">
        <v>2.4548000000000001E-29</v>
      </c>
      <c r="J94">
        <v>56.89</v>
      </c>
      <c r="K94" t="s">
        <v>111</v>
      </c>
      <c r="L94" t="s">
        <v>111</v>
      </c>
      <c r="M94" t="s">
        <v>111</v>
      </c>
      <c r="N94" t="s">
        <v>1353</v>
      </c>
      <c r="O94" t="s">
        <v>1113</v>
      </c>
      <c r="P94" t="s">
        <v>1112</v>
      </c>
      <c r="Q94" t="s">
        <v>1352</v>
      </c>
      <c r="R94" s="12">
        <v>4.6375699999999999E-25</v>
      </c>
      <c r="S94">
        <v>115244</v>
      </c>
      <c r="T94" s="12">
        <v>8.1993099999999996E-37</v>
      </c>
      <c r="U94" t="s">
        <v>1351</v>
      </c>
      <c r="V94" t="s">
        <v>1350</v>
      </c>
      <c r="W94">
        <v>554065</v>
      </c>
      <c r="X94" s="12">
        <v>9.6999999999999997E-107</v>
      </c>
    </row>
    <row r="95" spans="1:24">
      <c r="A95" t="s">
        <v>1349</v>
      </c>
      <c r="B95">
        <v>1</v>
      </c>
      <c r="C95">
        <v>0</v>
      </c>
      <c r="D95">
        <v>1</v>
      </c>
      <c r="E95" t="s">
        <v>1348</v>
      </c>
      <c r="F95">
        <v>675</v>
      </c>
      <c r="G95" t="s">
        <v>1347</v>
      </c>
      <c r="H95" t="s">
        <v>1346</v>
      </c>
      <c r="I95" s="12">
        <v>3.2239499999999999E-28</v>
      </c>
      <c r="J95">
        <v>48.22</v>
      </c>
      <c r="K95" t="s">
        <v>111</v>
      </c>
      <c r="L95" t="s">
        <v>111</v>
      </c>
      <c r="M95" t="s">
        <v>111</v>
      </c>
      <c r="N95" t="s">
        <v>1345</v>
      </c>
      <c r="O95" t="s">
        <v>113</v>
      </c>
      <c r="P95" t="s">
        <v>113</v>
      </c>
      <c r="Q95" t="s">
        <v>1344</v>
      </c>
      <c r="R95" s="12">
        <v>5.3998499999999995E-29</v>
      </c>
      <c r="S95">
        <v>206245</v>
      </c>
      <c r="T95" s="12">
        <v>4.6921700000000002E-12</v>
      </c>
      <c r="U95" t="s">
        <v>1343</v>
      </c>
      <c r="V95" t="s">
        <v>1342</v>
      </c>
      <c r="W95">
        <v>554065</v>
      </c>
      <c r="X95" s="12">
        <v>1.3E-149</v>
      </c>
    </row>
    <row r="96" spans="1:24">
      <c r="A96" t="s">
        <v>1341</v>
      </c>
      <c r="B96">
        <v>1</v>
      </c>
      <c r="C96">
        <v>0</v>
      </c>
      <c r="D96">
        <v>1</v>
      </c>
      <c r="E96" t="s">
        <v>1340</v>
      </c>
      <c r="F96">
        <v>234</v>
      </c>
      <c r="G96" t="s">
        <v>1339</v>
      </c>
      <c r="H96" t="s">
        <v>1338</v>
      </c>
      <c r="I96" s="12">
        <v>5.08572E-28</v>
      </c>
      <c r="J96">
        <v>59.51</v>
      </c>
      <c r="K96" t="s">
        <v>111</v>
      </c>
      <c r="L96" t="s">
        <v>111</v>
      </c>
      <c r="M96" t="s">
        <v>111</v>
      </c>
      <c r="N96" t="s">
        <v>1337</v>
      </c>
      <c r="O96" t="s">
        <v>1336</v>
      </c>
      <c r="P96" t="s">
        <v>1335</v>
      </c>
      <c r="Q96" t="s">
        <v>1334</v>
      </c>
      <c r="R96" s="12">
        <v>4.85249E-20</v>
      </c>
      <c r="S96">
        <v>149251</v>
      </c>
      <c r="T96" s="12">
        <v>4.7915600000000003E-23</v>
      </c>
      <c r="U96" t="s">
        <v>1333</v>
      </c>
      <c r="V96" t="s">
        <v>1332</v>
      </c>
      <c r="W96">
        <v>554065</v>
      </c>
      <c r="X96" s="12">
        <v>5.5999999999999998E-31</v>
      </c>
    </row>
    <row r="97" spans="1:24">
      <c r="A97" t="s">
        <v>1331</v>
      </c>
      <c r="B97">
        <v>3</v>
      </c>
      <c r="C97">
        <v>0</v>
      </c>
      <c r="D97">
        <v>1</v>
      </c>
      <c r="E97" t="s">
        <v>1330</v>
      </c>
      <c r="F97">
        <v>228</v>
      </c>
      <c r="G97" t="s">
        <v>1325</v>
      </c>
      <c r="H97" t="s">
        <v>1329</v>
      </c>
      <c r="I97" s="12">
        <v>3.9584099999999998E-27</v>
      </c>
      <c r="J97">
        <v>56.77</v>
      </c>
      <c r="K97">
        <v>8</v>
      </c>
      <c r="L97" t="s">
        <v>1328</v>
      </c>
      <c r="M97" t="s">
        <v>1327</v>
      </c>
      <c r="N97" t="s">
        <v>1326</v>
      </c>
      <c r="O97" t="s">
        <v>113</v>
      </c>
      <c r="P97" t="s">
        <v>113</v>
      </c>
      <c r="Q97" t="s">
        <v>1325</v>
      </c>
      <c r="R97" s="12">
        <v>2.1893800000000002E-28</v>
      </c>
      <c r="S97">
        <v>159842</v>
      </c>
      <c r="T97" s="12">
        <v>9.87127E-59</v>
      </c>
      <c r="U97" t="s">
        <v>1324</v>
      </c>
      <c r="V97" t="s">
        <v>1323</v>
      </c>
      <c r="W97">
        <v>3076</v>
      </c>
      <c r="X97" s="12">
        <v>3.6E-59</v>
      </c>
    </row>
    <row r="98" spans="1:24">
      <c r="A98" t="s">
        <v>1322</v>
      </c>
      <c r="B98">
        <v>1</v>
      </c>
      <c r="C98">
        <v>0</v>
      </c>
      <c r="D98">
        <v>1</v>
      </c>
      <c r="E98" t="s">
        <v>1321</v>
      </c>
      <c r="F98">
        <v>699</v>
      </c>
      <c r="G98" t="s">
        <v>1320</v>
      </c>
      <c r="H98" t="s">
        <v>1319</v>
      </c>
      <c r="I98" s="12">
        <v>2.4829099999999999E-26</v>
      </c>
      <c r="J98">
        <v>59.5</v>
      </c>
      <c r="K98">
        <v>1</v>
      </c>
      <c r="L98" t="s">
        <v>1318</v>
      </c>
      <c r="M98" t="s">
        <v>1317</v>
      </c>
      <c r="N98" t="s">
        <v>1316</v>
      </c>
      <c r="O98" t="s">
        <v>542</v>
      </c>
      <c r="P98" t="s">
        <v>541</v>
      </c>
      <c r="Q98" t="s">
        <v>1315</v>
      </c>
      <c r="R98" s="12">
        <v>2.4819699999999999E-27</v>
      </c>
      <c r="S98">
        <v>290642</v>
      </c>
      <c r="T98" s="12">
        <v>1.45887E-24</v>
      </c>
      <c r="U98" t="s">
        <v>1314</v>
      </c>
      <c r="V98" t="s">
        <v>1313</v>
      </c>
      <c r="W98">
        <v>554065</v>
      </c>
      <c r="X98" s="12">
        <v>2E-92</v>
      </c>
    </row>
    <row r="99" spans="1:24">
      <c r="A99" t="s">
        <v>1312</v>
      </c>
      <c r="B99">
        <v>1</v>
      </c>
      <c r="C99">
        <v>0</v>
      </c>
      <c r="D99">
        <v>1</v>
      </c>
      <c r="E99" t="s">
        <v>1311</v>
      </c>
      <c r="F99">
        <v>370</v>
      </c>
      <c r="G99" t="s">
        <v>1310</v>
      </c>
      <c r="H99" t="s">
        <v>1309</v>
      </c>
      <c r="I99" s="12">
        <v>4.6655799999999998E-26</v>
      </c>
      <c r="J99">
        <v>50.94</v>
      </c>
      <c r="K99" t="s">
        <v>111</v>
      </c>
      <c r="L99" t="s">
        <v>111</v>
      </c>
      <c r="M99" t="s">
        <v>111</v>
      </c>
      <c r="N99" t="s">
        <v>1308</v>
      </c>
      <c r="O99" t="s">
        <v>113</v>
      </c>
      <c r="P99" t="s">
        <v>113</v>
      </c>
      <c r="Q99" t="s">
        <v>1307</v>
      </c>
      <c r="R99" s="12">
        <v>5.6065200000000003E-24</v>
      </c>
      <c r="S99">
        <v>299394</v>
      </c>
      <c r="T99" s="12">
        <v>1.05265E-26</v>
      </c>
      <c r="U99" t="s">
        <v>1306</v>
      </c>
      <c r="V99" t="s">
        <v>1305</v>
      </c>
      <c r="W99">
        <v>3076</v>
      </c>
      <c r="X99" s="12">
        <v>2.3000000000000002E-127</v>
      </c>
    </row>
    <row r="100" spans="1:24">
      <c r="A100" t="s">
        <v>1304</v>
      </c>
      <c r="B100">
        <v>1</v>
      </c>
      <c r="C100">
        <v>0</v>
      </c>
      <c r="D100">
        <v>1</v>
      </c>
      <c r="E100" t="s">
        <v>1303</v>
      </c>
      <c r="F100">
        <v>314</v>
      </c>
      <c r="G100" t="s">
        <v>1300</v>
      </c>
      <c r="H100" t="s">
        <v>1302</v>
      </c>
      <c r="I100" s="12">
        <v>6.4373900000000001E-26</v>
      </c>
      <c r="J100">
        <v>50.35</v>
      </c>
      <c r="K100" t="s">
        <v>111</v>
      </c>
      <c r="L100" t="s">
        <v>111</v>
      </c>
      <c r="M100" t="s">
        <v>111</v>
      </c>
      <c r="N100" t="s">
        <v>1301</v>
      </c>
      <c r="O100" t="s">
        <v>397</v>
      </c>
      <c r="P100" t="s">
        <v>396</v>
      </c>
      <c r="Q100" t="s">
        <v>1300</v>
      </c>
      <c r="R100" s="12">
        <v>3.5604800000000003E-27</v>
      </c>
      <c r="S100">
        <v>171590</v>
      </c>
      <c r="T100" s="12">
        <v>2.9511099999999997E-7</v>
      </c>
      <c r="U100" t="s">
        <v>1299</v>
      </c>
      <c r="V100" t="s">
        <v>1298</v>
      </c>
      <c r="W100">
        <v>554055</v>
      </c>
      <c r="X100" s="12">
        <v>3.9000000000000002E-72</v>
      </c>
    </row>
    <row r="101" spans="1:24">
      <c r="A101" t="s">
        <v>1297</v>
      </c>
      <c r="B101">
        <v>2</v>
      </c>
      <c r="C101">
        <v>0</v>
      </c>
      <c r="D101">
        <v>1</v>
      </c>
      <c r="E101" t="s">
        <v>1296</v>
      </c>
      <c r="F101">
        <v>302</v>
      </c>
      <c r="G101" t="s">
        <v>1295</v>
      </c>
      <c r="H101" t="s">
        <v>1294</v>
      </c>
      <c r="I101" s="12">
        <v>8.0128300000000003E-25</v>
      </c>
      <c r="J101">
        <v>51.23</v>
      </c>
      <c r="K101" t="s">
        <v>111</v>
      </c>
      <c r="L101" t="s">
        <v>111</v>
      </c>
      <c r="M101" t="s">
        <v>111</v>
      </c>
      <c r="N101" t="s">
        <v>1293</v>
      </c>
      <c r="O101" t="s">
        <v>1292</v>
      </c>
      <c r="P101" t="s">
        <v>1291</v>
      </c>
      <c r="Q101" t="s">
        <v>1290</v>
      </c>
      <c r="R101" s="12">
        <v>3.3519E-56</v>
      </c>
      <c r="S101">
        <v>394143</v>
      </c>
      <c r="T101" s="12">
        <v>9.6682700000000006E-54</v>
      </c>
      <c r="U101" t="s">
        <v>1289</v>
      </c>
      <c r="V101" t="s">
        <v>1288</v>
      </c>
      <c r="W101">
        <v>3076</v>
      </c>
      <c r="X101" s="12">
        <v>5.6000000000000002E-76</v>
      </c>
    </row>
    <row r="102" spans="1:24">
      <c r="A102" t="s">
        <v>1287</v>
      </c>
      <c r="B102">
        <v>1</v>
      </c>
      <c r="C102">
        <v>0</v>
      </c>
      <c r="D102">
        <v>1</v>
      </c>
      <c r="E102" t="s">
        <v>1286</v>
      </c>
      <c r="F102">
        <v>540</v>
      </c>
      <c r="G102" t="s">
        <v>1281</v>
      </c>
      <c r="H102" t="s">
        <v>1285</v>
      </c>
      <c r="I102" s="12">
        <v>1.4786E-24</v>
      </c>
      <c r="J102">
        <v>43.16</v>
      </c>
      <c r="K102" t="s">
        <v>111</v>
      </c>
      <c r="L102" t="s">
        <v>111</v>
      </c>
      <c r="M102" t="s">
        <v>111</v>
      </c>
      <c r="N102" t="s">
        <v>1284</v>
      </c>
      <c r="O102" t="s">
        <v>1283</v>
      </c>
      <c r="P102" t="s">
        <v>1282</v>
      </c>
      <c r="Q102" t="s">
        <v>1281</v>
      </c>
      <c r="R102" s="12">
        <v>8.1780799999999996E-26</v>
      </c>
      <c r="S102">
        <v>422060</v>
      </c>
      <c r="T102" s="12">
        <v>4.6235399999999998E-16</v>
      </c>
      <c r="U102" t="s">
        <v>1280</v>
      </c>
      <c r="V102" t="s">
        <v>1279</v>
      </c>
      <c r="W102">
        <v>3076</v>
      </c>
      <c r="X102" s="12">
        <v>5.7000000000000003E-71</v>
      </c>
    </row>
    <row r="103" spans="1:24">
      <c r="A103" t="s">
        <v>1278</v>
      </c>
      <c r="B103">
        <v>1</v>
      </c>
      <c r="C103">
        <v>0</v>
      </c>
      <c r="D103">
        <v>1</v>
      </c>
      <c r="E103" t="s">
        <v>1277</v>
      </c>
      <c r="F103">
        <v>186</v>
      </c>
      <c r="G103" t="s">
        <v>1276</v>
      </c>
      <c r="H103" t="s">
        <v>1275</v>
      </c>
      <c r="I103" s="12">
        <v>2.5517800000000001E-24</v>
      </c>
      <c r="J103">
        <v>49.72</v>
      </c>
      <c r="K103" t="s">
        <v>111</v>
      </c>
      <c r="L103" t="s">
        <v>111</v>
      </c>
      <c r="M103" t="s">
        <v>111</v>
      </c>
      <c r="N103" t="s">
        <v>1274</v>
      </c>
      <c r="O103" t="s">
        <v>113</v>
      </c>
      <c r="P103" t="s">
        <v>113</v>
      </c>
      <c r="Q103" t="s">
        <v>112</v>
      </c>
      <c r="R103" t="s">
        <v>111</v>
      </c>
      <c r="S103" t="s">
        <v>112</v>
      </c>
      <c r="T103" t="s">
        <v>111</v>
      </c>
      <c r="U103" t="s">
        <v>1273</v>
      </c>
      <c r="V103" t="s">
        <v>1272</v>
      </c>
      <c r="W103">
        <v>554065</v>
      </c>
      <c r="X103" s="12">
        <v>4.2999999999999999E-58</v>
      </c>
    </row>
    <row r="104" spans="1:24">
      <c r="A104" t="s">
        <v>1271</v>
      </c>
      <c r="B104">
        <v>1</v>
      </c>
      <c r="C104">
        <v>0</v>
      </c>
      <c r="D104">
        <v>1</v>
      </c>
      <c r="E104" t="s">
        <v>1270</v>
      </c>
      <c r="F104">
        <v>178</v>
      </c>
      <c r="G104" t="s">
        <v>1263</v>
      </c>
      <c r="H104" t="s">
        <v>1269</v>
      </c>
      <c r="I104" s="12">
        <v>7.1536599999999996E-24</v>
      </c>
      <c r="J104">
        <v>64.349999999999994</v>
      </c>
      <c r="K104">
        <v>13</v>
      </c>
      <c r="L104" t="s">
        <v>1268</v>
      </c>
      <c r="M104" t="s">
        <v>1267</v>
      </c>
      <c r="N104" t="s">
        <v>1266</v>
      </c>
      <c r="O104" t="s">
        <v>1265</v>
      </c>
      <c r="P104" t="s">
        <v>1264</v>
      </c>
      <c r="Q104" t="s">
        <v>1263</v>
      </c>
      <c r="R104" s="12">
        <v>3.9566499999999998E-25</v>
      </c>
      <c r="S104">
        <v>150204</v>
      </c>
      <c r="T104" s="12">
        <v>2.7925000000000001E-27</v>
      </c>
      <c r="U104" t="s">
        <v>1262</v>
      </c>
      <c r="V104" t="s">
        <v>1261</v>
      </c>
      <c r="W104">
        <v>554055</v>
      </c>
      <c r="X104" s="12">
        <v>1.6999999999999999E-40</v>
      </c>
    </row>
    <row r="105" spans="1:24">
      <c r="A105" t="s">
        <v>959</v>
      </c>
      <c r="B105">
        <v>4</v>
      </c>
      <c r="C105">
        <v>0</v>
      </c>
      <c r="D105">
        <v>10</v>
      </c>
      <c r="E105" t="s">
        <v>1260</v>
      </c>
      <c r="F105">
        <v>567</v>
      </c>
      <c r="G105" t="s">
        <v>1259</v>
      </c>
      <c r="H105" t="s">
        <v>1258</v>
      </c>
      <c r="I105" s="12">
        <v>7.8173100000000001E-24</v>
      </c>
      <c r="J105">
        <v>53.05</v>
      </c>
      <c r="K105" t="s">
        <v>111</v>
      </c>
      <c r="L105" t="s">
        <v>111</v>
      </c>
      <c r="M105" t="s">
        <v>111</v>
      </c>
      <c r="N105" t="s">
        <v>1257</v>
      </c>
      <c r="O105" t="s">
        <v>970</v>
      </c>
      <c r="P105" t="s">
        <v>969</v>
      </c>
      <c r="Q105" t="s">
        <v>1256</v>
      </c>
      <c r="R105" s="12">
        <v>8.6687500000000003E-17</v>
      </c>
      <c r="S105">
        <v>123395</v>
      </c>
      <c r="T105" s="12">
        <v>1.2305500000000001E-23</v>
      </c>
      <c r="U105" t="s">
        <v>951</v>
      </c>
      <c r="V105" t="s">
        <v>950</v>
      </c>
      <c r="W105">
        <v>554065</v>
      </c>
      <c r="X105" s="12">
        <v>2.6999999999999998E-23</v>
      </c>
    </row>
    <row r="106" spans="1:24">
      <c r="A106" t="s">
        <v>1255</v>
      </c>
      <c r="B106">
        <v>1</v>
      </c>
      <c r="C106">
        <v>0</v>
      </c>
      <c r="D106">
        <v>1</v>
      </c>
      <c r="E106" t="s">
        <v>1254</v>
      </c>
      <c r="F106">
        <v>84</v>
      </c>
      <c r="G106" t="s">
        <v>1253</v>
      </c>
      <c r="H106" t="s">
        <v>1252</v>
      </c>
      <c r="I106" s="12">
        <v>7.8200000000000006E-24</v>
      </c>
      <c r="J106">
        <v>71.08</v>
      </c>
      <c r="K106" t="s">
        <v>111</v>
      </c>
      <c r="L106" t="s">
        <v>111</v>
      </c>
      <c r="M106" t="s">
        <v>111</v>
      </c>
      <c r="N106" t="s">
        <v>1251</v>
      </c>
      <c r="O106" t="s">
        <v>1250</v>
      </c>
      <c r="P106" t="s">
        <v>1249</v>
      </c>
      <c r="Q106" t="s">
        <v>1248</v>
      </c>
      <c r="R106" s="12">
        <v>1.7246499999999999E-19</v>
      </c>
      <c r="S106" t="s">
        <v>112</v>
      </c>
      <c r="T106" t="s">
        <v>111</v>
      </c>
      <c r="U106" t="s">
        <v>1247</v>
      </c>
      <c r="V106" t="s">
        <v>1246</v>
      </c>
      <c r="W106">
        <v>554065</v>
      </c>
      <c r="X106" s="12">
        <v>3.0000000000000001E-27</v>
      </c>
    </row>
    <row r="107" spans="1:24">
      <c r="A107" t="s">
        <v>1245</v>
      </c>
      <c r="B107">
        <v>1</v>
      </c>
      <c r="C107">
        <v>0</v>
      </c>
      <c r="D107">
        <v>1</v>
      </c>
      <c r="E107" t="s">
        <v>1244</v>
      </c>
      <c r="F107">
        <v>308</v>
      </c>
      <c r="G107" t="s">
        <v>1239</v>
      </c>
      <c r="H107" t="s">
        <v>1243</v>
      </c>
      <c r="I107" s="12">
        <v>1.1214400000000001E-23</v>
      </c>
      <c r="J107">
        <v>80.33</v>
      </c>
      <c r="K107" t="s">
        <v>111</v>
      </c>
      <c r="L107" t="s">
        <v>111</v>
      </c>
      <c r="M107" t="s">
        <v>111</v>
      </c>
      <c r="N107" t="s">
        <v>1242</v>
      </c>
      <c r="O107" t="s">
        <v>1241</v>
      </c>
      <c r="P107" t="s">
        <v>1240</v>
      </c>
      <c r="Q107" t="s">
        <v>1239</v>
      </c>
      <c r="R107" s="12">
        <v>6.2026300000000002E-25</v>
      </c>
      <c r="S107">
        <v>167010</v>
      </c>
      <c r="T107" s="12">
        <v>1.5060700000000001E-25</v>
      </c>
      <c r="U107" t="s">
        <v>1238</v>
      </c>
      <c r="V107" t="s">
        <v>1237</v>
      </c>
      <c r="W107">
        <v>554055</v>
      </c>
      <c r="X107" s="12">
        <v>2.1000000000000001E-78</v>
      </c>
    </row>
    <row r="108" spans="1:24">
      <c r="A108" t="s">
        <v>1236</v>
      </c>
      <c r="B108">
        <v>1</v>
      </c>
      <c r="C108">
        <v>0</v>
      </c>
      <c r="D108">
        <v>1</v>
      </c>
      <c r="E108" t="s">
        <v>1235</v>
      </c>
      <c r="F108">
        <v>723</v>
      </c>
      <c r="G108" t="s">
        <v>1234</v>
      </c>
      <c r="H108" t="s">
        <v>1233</v>
      </c>
      <c r="I108" s="12">
        <v>1.18686E-22</v>
      </c>
      <c r="J108">
        <v>52.38</v>
      </c>
      <c r="K108" t="s">
        <v>111</v>
      </c>
      <c r="L108" t="s">
        <v>111</v>
      </c>
      <c r="M108" t="s">
        <v>111</v>
      </c>
      <c r="N108" t="s">
        <v>1232</v>
      </c>
      <c r="O108" t="s">
        <v>1231</v>
      </c>
      <c r="P108" t="s">
        <v>1230</v>
      </c>
      <c r="Q108" t="s">
        <v>1229</v>
      </c>
      <c r="R108" s="12">
        <v>2.8011200000000002E-23</v>
      </c>
      <c r="S108">
        <v>286413</v>
      </c>
      <c r="T108" s="12">
        <v>1.44072E-32</v>
      </c>
      <c r="U108" t="s">
        <v>1228</v>
      </c>
      <c r="V108" t="s">
        <v>1227</v>
      </c>
      <c r="W108">
        <v>554055</v>
      </c>
      <c r="X108" s="12">
        <v>3.1000000000000001E-136</v>
      </c>
    </row>
    <row r="109" spans="1:24">
      <c r="A109" t="s">
        <v>1226</v>
      </c>
      <c r="B109">
        <v>1</v>
      </c>
      <c r="C109">
        <v>0</v>
      </c>
      <c r="D109">
        <v>1</v>
      </c>
      <c r="E109" t="s">
        <v>1225</v>
      </c>
      <c r="F109">
        <v>534</v>
      </c>
      <c r="G109" t="s">
        <v>1224</v>
      </c>
      <c r="H109" t="s">
        <v>1223</v>
      </c>
      <c r="I109" s="12">
        <v>1.63838E-21</v>
      </c>
      <c r="J109">
        <v>48</v>
      </c>
      <c r="K109" t="s">
        <v>111</v>
      </c>
      <c r="L109" t="s">
        <v>111</v>
      </c>
      <c r="M109" t="s">
        <v>111</v>
      </c>
      <c r="N109" t="s">
        <v>1222</v>
      </c>
      <c r="O109" t="s">
        <v>1221</v>
      </c>
      <c r="P109" t="s">
        <v>1220</v>
      </c>
      <c r="Q109" t="s">
        <v>1219</v>
      </c>
      <c r="R109" s="12">
        <v>1.31618E-14</v>
      </c>
      <c r="S109">
        <v>596</v>
      </c>
      <c r="T109" s="12">
        <v>1.4679999999999999E-17</v>
      </c>
      <c r="U109" t="s">
        <v>1218</v>
      </c>
      <c r="V109" t="s">
        <v>1217</v>
      </c>
      <c r="W109">
        <v>3076</v>
      </c>
      <c r="X109" s="12">
        <v>4E-109</v>
      </c>
    </row>
    <row r="110" spans="1:24">
      <c r="A110" t="s">
        <v>1216</v>
      </c>
      <c r="B110">
        <v>1</v>
      </c>
      <c r="C110">
        <v>0</v>
      </c>
      <c r="D110">
        <v>1</v>
      </c>
      <c r="E110" t="s">
        <v>1215</v>
      </c>
      <c r="F110">
        <v>397</v>
      </c>
      <c r="G110" t="s">
        <v>1210</v>
      </c>
      <c r="H110" t="s">
        <v>1214</v>
      </c>
      <c r="I110" s="12">
        <v>2.5164099999999999E-21</v>
      </c>
      <c r="J110">
        <v>49.08</v>
      </c>
      <c r="K110" t="s">
        <v>111</v>
      </c>
      <c r="L110" t="s">
        <v>111</v>
      </c>
      <c r="M110" t="s">
        <v>111</v>
      </c>
      <c r="N110" t="s">
        <v>1213</v>
      </c>
      <c r="O110" t="s">
        <v>1212</v>
      </c>
      <c r="P110" t="s">
        <v>1211</v>
      </c>
      <c r="Q110" t="s">
        <v>1210</v>
      </c>
      <c r="R110" s="12">
        <v>1.39181E-22</v>
      </c>
      <c r="S110">
        <v>143022</v>
      </c>
      <c r="T110" s="12">
        <v>1.8098100000000001E-32</v>
      </c>
      <c r="U110" t="s">
        <v>1209</v>
      </c>
      <c r="V110" t="s">
        <v>1208</v>
      </c>
      <c r="W110">
        <v>3076</v>
      </c>
      <c r="X110" s="12">
        <v>4.6999999999999998E-70</v>
      </c>
    </row>
    <row r="111" spans="1:24">
      <c r="A111" t="s">
        <v>1207</v>
      </c>
      <c r="B111">
        <v>1</v>
      </c>
      <c r="C111">
        <v>0</v>
      </c>
      <c r="D111">
        <v>1</v>
      </c>
      <c r="E111" t="s">
        <v>1206</v>
      </c>
      <c r="F111">
        <v>323</v>
      </c>
      <c r="G111" t="s">
        <v>1205</v>
      </c>
      <c r="H111" t="s">
        <v>1204</v>
      </c>
      <c r="I111" s="12">
        <v>3.1270799999999998E-21</v>
      </c>
      <c r="J111">
        <v>42.34</v>
      </c>
      <c r="K111" t="s">
        <v>111</v>
      </c>
      <c r="L111" t="s">
        <v>111</v>
      </c>
      <c r="M111" t="s">
        <v>111</v>
      </c>
      <c r="N111" t="s">
        <v>1203</v>
      </c>
      <c r="O111" t="s">
        <v>397</v>
      </c>
      <c r="P111" t="s">
        <v>396</v>
      </c>
      <c r="Q111" t="s">
        <v>1202</v>
      </c>
      <c r="R111" s="12">
        <v>1.6504999999999999E-10</v>
      </c>
      <c r="S111">
        <v>412925</v>
      </c>
      <c r="T111" s="12">
        <v>2.0748700000000001E-53</v>
      </c>
      <c r="U111" t="s">
        <v>1201</v>
      </c>
      <c r="V111" t="s">
        <v>1200</v>
      </c>
      <c r="W111">
        <v>3076</v>
      </c>
      <c r="X111" s="12">
        <v>9.9999999999999994E-68</v>
      </c>
    </row>
    <row r="112" spans="1:24">
      <c r="A112" t="s">
        <v>1199</v>
      </c>
      <c r="B112">
        <v>1</v>
      </c>
      <c r="C112">
        <v>0</v>
      </c>
      <c r="D112">
        <v>1</v>
      </c>
      <c r="E112" t="s">
        <v>1198</v>
      </c>
      <c r="F112">
        <v>120</v>
      </c>
      <c r="G112" t="s">
        <v>1197</v>
      </c>
      <c r="H112" t="s">
        <v>1196</v>
      </c>
      <c r="I112" s="12">
        <v>3.7593099999999999E-20</v>
      </c>
      <c r="J112">
        <v>55.93</v>
      </c>
      <c r="K112" t="s">
        <v>111</v>
      </c>
      <c r="L112" t="s">
        <v>111</v>
      </c>
      <c r="M112" t="s">
        <v>111</v>
      </c>
      <c r="N112" t="s">
        <v>1195</v>
      </c>
      <c r="O112" t="s">
        <v>113</v>
      </c>
      <c r="P112" t="s">
        <v>113</v>
      </c>
      <c r="Q112" t="s">
        <v>1194</v>
      </c>
      <c r="R112" s="12">
        <v>1.2513099999999999E-20</v>
      </c>
      <c r="S112">
        <v>187189</v>
      </c>
      <c r="T112" s="12">
        <v>5.4984300000000001E-26</v>
      </c>
      <c r="U112" t="s">
        <v>1193</v>
      </c>
      <c r="V112" t="s">
        <v>1192</v>
      </c>
      <c r="W112">
        <v>3076</v>
      </c>
      <c r="X112" s="12">
        <v>5.1000000000000001E-28</v>
      </c>
    </row>
    <row r="113" spans="1:24">
      <c r="A113" t="s">
        <v>1191</v>
      </c>
      <c r="B113">
        <v>1</v>
      </c>
      <c r="C113">
        <v>0</v>
      </c>
      <c r="D113">
        <v>1</v>
      </c>
      <c r="E113" t="s">
        <v>1190</v>
      </c>
      <c r="F113">
        <v>284</v>
      </c>
      <c r="G113" t="s">
        <v>1187</v>
      </c>
      <c r="H113" t="s">
        <v>1189</v>
      </c>
      <c r="I113" s="12">
        <v>1.04751E-19</v>
      </c>
      <c r="J113">
        <v>47.06</v>
      </c>
      <c r="K113" t="s">
        <v>111</v>
      </c>
      <c r="L113" t="s">
        <v>111</v>
      </c>
      <c r="M113" t="s">
        <v>111</v>
      </c>
      <c r="N113" t="s">
        <v>1188</v>
      </c>
      <c r="O113" t="s">
        <v>397</v>
      </c>
      <c r="P113" t="s">
        <v>396</v>
      </c>
      <c r="Q113" t="s">
        <v>1187</v>
      </c>
      <c r="R113" s="12">
        <v>5.7937200000000002E-21</v>
      </c>
      <c r="S113">
        <v>146799</v>
      </c>
      <c r="T113" s="12">
        <v>1.01846E-17</v>
      </c>
      <c r="U113" t="s">
        <v>1186</v>
      </c>
      <c r="V113" t="s">
        <v>1185</v>
      </c>
      <c r="W113">
        <v>554065</v>
      </c>
      <c r="X113" s="12">
        <v>6.2E-93</v>
      </c>
    </row>
    <row r="114" spans="1:24">
      <c r="A114" t="s">
        <v>1184</v>
      </c>
      <c r="B114">
        <v>1</v>
      </c>
      <c r="C114">
        <v>0</v>
      </c>
      <c r="D114">
        <v>1</v>
      </c>
      <c r="E114" t="s">
        <v>1183</v>
      </c>
      <c r="F114">
        <v>246</v>
      </c>
      <c r="G114" t="s">
        <v>1182</v>
      </c>
      <c r="H114" t="s">
        <v>1181</v>
      </c>
      <c r="I114" s="12">
        <v>1.36511E-19</v>
      </c>
      <c r="J114">
        <v>52.53</v>
      </c>
      <c r="K114">
        <v>10</v>
      </c>
      <c r="L114" t="s">
        <v>1180</v>
      </c>
      <c r="M114" t="s">
        <v>1179</v>
      </c>
      <c r="N114" t="s">
        <v>1178</v>
      </c>
      <c r="O114" t="s">
        <v>113</v>
      </c>
      <c r="P114" t="s">
        <v>113</v>
      </c>
      <c r="Q114" t="s">
        <v>1177</v>
      </c>
      <c r="R114" s="12">
        <v>2.5486300000000001E-31</v>
      </c>
      <c r="S114">
        <v>292119</v>
      </c>
      <c r="T114" s="12">
        <v>4.3715100000000001E-35</v>
      </c>
      <c r="U114" t="s">
        <v>441</v>
      </c>
      <c r="V114" t="s">
        <v>440</v>
      </c>
      <c r="W114">
        <v>3076</v>
      </c>
      <c r="X114" s="12">
        <v>3E-51</v>
      </c>
    </row>
    <row r="115" spans="1:24">
      <c r="A115" t="s">
        <v>835</v>
      </c>
      <c r="B115">
        <v>2</v>
      </c>
      <c r="C115">
        <v>0</v>
      </c>
      <c r="D115">
        <v>3</v>
      </c>
      <c r="E115" t="s">
        <v>1176</v>
      </c>
      <c r="F115">
        <v>656</v>
      </c>
      <c r="G115" t="s">
        <v>1175</v>
      </c>
      <c r="H115" t="s">
        <v>1174</v>
      </c>
      <c r="I115" s="12">
        <v>3.8227099999999998E-19</v>
      </c>
      <c r="J115">
        <v>47.81</v>
      </c>
      <c r="K115">
        <v>8</v>
      </c>
      <c r="L115" t="s">
        <v>1173</v>
      </c>
      <c r="M115" t="s">
        <v>1172</v>
      </c>
      <c r="N115" t="s">
        <v>1171</v>
      </c>
      <c r="O115" t="s">
        <v>828</v>
      </c>
      <c r="P115" t="s">
        <v>827</v>
      </c>
      <c r="Q115" t="s">
        <v>112</v>
      </c>
      <c r="R115" t="s">
        <v>111</v>
      </c>
      <c r="S115" t="s">
        <v>112</v>
      </c>
      <c r="T115" t="s">
        <v>111</v>
      </c>
      <c r="U115" t="s">
        <v>826</v>
      </c>
      <c r="V115" t="s">
        <v>825</v>
      </c>
      <c r="W115">
        <v>554065</v>
      </c>
      <c r="X115" s="12">
        <v>4.9999999999999996E-77</v>
      </c>
    </row>
    <row r="116" spans="1:24">
      <c r="A116" t="s">
        <v>1170</v>
      </c>
      <c r="B116">
        <v>1</v>
      </c>
      <c r="C116">
        <v>0</v>
      </c>
      <c r="D116">
        <v>1</v>
      </c>
      <c r="E116" t="s">
        <v>1169</v>
      </c>
      <c r="F116">
        <v>231</v>
      </c>
      <c r="G116" t="s">
        <v>1162</v>
      </c>
      <c r="H116" t="s">
        <v>1168</v>
      </c>
      <c r="I116" s="12">
        <v>4.0914000000000002E-19</v>
      </c>
      <c r="J116">
        <v>52.56</v>
      </c>
      <c r="K116">
        <v>4</v>
      </c>
      <c r="L116" t="s">
        <v>1167</v>
      </c>
      <c r="M116" t="s">
        <v>1166</v>
      </c>
      <c r="N116" t="s">
        <v>1165</v>
      </c>
      <c r="O116" t="s">
        <v>1164</v>
      </c>
      <c r="P116" t="s">
        <v>1163</v>
      </c>
      <c r="Q116" t="s">
        <v>1162</v>
      </c>
      <c r="R116" s="12">
        <v>2.2629299999999999E-20</v>
      </c>
      <c r="S116">
        <v>283733</v>
      </c>
      <c r="T116" s="12">
        <v>4.8241699999999997E-31</v>
      </c>
      <c r="U116" t="s">
        <v>1161</v>
      </c>
      <c r="V116" t="s">
        <v>1160</v>
      </c>
      <c r="W116">
        <v>554065</v>
      </c>
      <c r="X116" s="12">
        <v>5.6999999999999997E-52</v>
      </c>
    </row>
    <row r="117" spans="1:24">
      <c r="A117" t="s">
        <v>1159</v>
      </c>
      <c r="B117">
        <v>1</v>
      </c>
      <c r="C117">
        <v>0</v>
      </c>
      <c r="D117">
        <v>1</v>
      </c>
      <c r="E117" t="s">
        <v>1158</v>
      </c>
      <c r="F117">
        <v>94</v>
      </c>
      <c r="G117" t="s">
        <v>1157</v>
      </c>
      <c r="H117" t="s">
        <v>1156</v>
      </c>
      <c r="I117" s="12">
        <v>5.3396900000000002E-19</v>
      </c>
      <c r="J117">
        <v>78.33</v>
      </c>
      <c r="K117" t="s">
        <v>111</v>
      </c>
      <c r="L117" t="s">
        <v>111</v>
      </c>
      <c r="M117" t="s">
        <v>111</v>
      </c>
      <c r="N117" t="s">
        <v>1155</v>
      </c>
      <c r="O117" t="s">
        <v>1154</v>
      </c>
      <c r="P117" t="s">
        <v>1153</v>
      </c>
      <c r="Q117" t="s">
        <v>1152</v>
      </c>
      <c r="R117" s="12">
        <v>5.7813699999999998E-13</v>
      </c>
      <c r="S117">
        <v>195626</v>
      </c>
      <c r="T117" s="12">
        <v>4.6179300000000003E-33</v>
      </c>
      <c r="U117" t="s">
        <v>1151</v>
      </c>
      <c r="V117" t="s">
        <v>1150</v>
      </c>
      <c r="W117">
        <v>3076</v>
      </c>
      <c r="X117" s="12">
        <v>1.6000000000000001E-29</v>
      </c>
    </row>
    <row r="118" spans="1:24">
      <c r="A118" t="s">
        <v>1149</v>
      </c>
      <c r="B118">
        <v>1</v>
      </c>
      <c r="C118">
        <v>0</v>
      </c>
      <c r="D118">
        <v>1</v>
      </c>
      <c r="E118" t="s">
        <v>1148</v>
      </c>
      <c r="F118">
        <v>309</v>
      </c>
      <c r="G118" t="s">
        <v>1147</v>
      </c>
      <c r="H118" t="s">
        <v>1146</v>
      </c>
      <c r="I118" s="12">
        <v>6.4429299999999996E-19</v>
      </c>
      <c r="J118">
        <v>53.22</v>
      </c>
      <c r="K118" t="s">
        <v>111</v>
      </c>
      <c r="L118" t="s">
        <v>111</v>
      </c>
      <c r="M118" t="s">
        <v>111</v>
      </c>
      <c r="N118" t="s">
        <v>1145</v>
      </c>
      <c r="O118" t="s">
        <v>1144</v>
      </c>
      <c r="P118" t="s">
        <v>1143</v>
      </c>
      <c r="Q118" t="s">
        <v>1142</v>
      </c>
      <c r="R118" s="12">
        <v>4.73386E-15</v>
      </c>
      <c r="S118">
        <v>144686</v>
      </c>
      <c r="T118" s="12">
        <v>3.68743E-14</v>
      </c>
      <c r="U118" t="s">
        <v>1141</v>
      </c>
      <c r="V118" t="s">
        <v>1140</v>
      </c>
      <c r="W118">
        <v>554055</v>
      </c>
      <c r="X118" s="12">
        <v>2.9000000000000002E-75</v>
      </c>
    </row>
    <row r="119" spans="1:24">
      <c r="A119" t="s">
        <v>1139</v>
      </c>
      <c r="B119">
        <v>1</v>
      </c>
      <c r="C119">
        <v>0</v>
      </c>
      <c r="D119">
        <v>1</v>
      </c>
      <c r="E119" t="s">
        <v>1138</v>
      </c>
      <c r="F119">
        <v>2745</v>
      </c>
      <c r="G119" t="s">
        <v>1135</v>
      </c>
      <c r="H119" t="s">
        <v>1137</v>
      </c>
      <c r="I119" s="12">
        <v>6.8315299999999998E-19</v>
      </c>
      <c r="J119">
        <v>37.409999999999997</v>
      </c>
      <c r="K119" t="s">
        <v>111</v>
      </c>
      <c r="L119" t="s">
        <v>111</v>
      </c>
      <c r="M119" t="s">
        <v>111</v>
      </c>
      <c r="N119" t="s">
        <v>1136</v>
      </c>
      <c r="O119" t="s">
        <v>113</v>
      </c>
      <c r="P119" t="s">
        <v>113</v>
      </c>
      <c r="Q119" t="s">
        <v>1135</v>
      </c>
      <c r="R119" s="12">
        <v>3.7784799999999999E-20</v>
      </c>
      <c r="S119" t="s">
        <v>112</v>
      </c>
      <c r="T119" t="s">
        <v>111</v>
      </c>
      <c r="U119" t="s">
        <v>1134</v>
      </c>
      <c r="V119" t="s">
        <v>1133</v>
      </c>
      <c r="W119">
        <v>3076</v>
      </c>
      <c r="X119" s="12">
        <v>8.5000000000000002E-70</v>
      </c>
    </row>
    <row r="120" spans="1:24">
      <c r="A120" t="s">
        <v>1132</v>
      </c>
      <c r="B120">
        <v>1</v>
      </c>
      <c r="C120">
        <v>0</v>
      </c>
      <c r="D120">
        <v>1</v>
      </c>
      <c r="E120" t="s">
        <v>1131</v>
      </c>
      <c r="F120">
        <v>282</v>
      </c>
      <c r="G120" t="s">
        <v>1130</v>
      </c>
      <c r="H120" t="s">
        <v>1129</v>
      </c>
      <c r="I120" s="12">
        <v>2.77716E-18</v>
      </c>
      <c r="J120">
        <v>46.86</v>
      </c>
      <c r="K120" t="s">
        <v>111</v>
      </c>
      <c r="L120" t="s">
        <v>111</v>
      </c>
      <c r="M120" t="s">
        <v>111</v>
      </c>
      <c r="N120" t="s">
        <v>1128</v>
      </c>
      <c r="O120" t="s">
        <v>828</v>
      </c>
      <c r="P120" t="s">
        <v>827</v>
      </c>
      <c r="Q120" t="s">
        <v>112</v>
      </c>
      <c r="R120" t="s">
        <v>111</v>
      </c>
      <c r="S120" t="s">
        <v>112</v>
      </c>
      <c r="T120" t="s">
        <v>111</v>
      </c>
      <c r="U120" t="s">
        <v>1127</v>
      </c>
      <c r="V120" t="s">
        <v>1126</v>
      </c>
      <c r="W120">
        <v>554065</v>
      </c>
      <c r="X120" s="12">
        <v>9.9999999999999999E-56</v>
      </c>
    </row>
    <row r="121" spans="1:24">
      <c r="A121" t="s">
        <v>959</v>
      </c>
      <c r="B121">
        <v>4</v>
      </c>
      <c r="C121">
        <v>0</v>
      </c>
      <c r="D121">
        <v>10</v>
      </c>
      <c r="E121" t="s">
        <v>1125</v>
      </c>
      <c r="F121">
        <v>535</v>
      </c>
      <c r="G121" t="s">
        <v>1124</v>
      </c>
      <c r="H121" t="s">
        <v>1123</v>
      </c>
      <c r="I121" s="12">
        <v>3.3665300000000001E-18</v>
      </c>
      <c r="J121">
        <v>51.04</v>
      </c>
      <c r="K121" t="s">
        <v>111</v>
      </c>
      <c r="L121" t="s">
        <v>111</v>
      </c>
      <c r="M121" t="s">
        <v>111</v>
      </c>
      <c r="N121" t="s">
        <v>1122</v>
      </c>
      <c r="O121" t="s">
        <v>970</v>
      </c>
      <c r="P121" t="s">
        <v>969</v>
      </c>
      <c r="Q121" t="s">
        <v>1121</v>
      </c>
      <c r="R121" s="12">
        <v>1.8430100000000001E-14</v>
      </c>
      <c r="S121">
        <v>123395</v>
      </c>
      <c r="T121" s="12">
        <v>2.8227400000000001E-21</v>
      </c>
      <c r="U121" t="s">
        <v>1120</v>
      </c>
      <c r="V121" t="s">
        <v>1119</v>
      </c>
      <c r="W121">
        <v>554055</v>
      </c>
      <c r="X121" s="12">
        <v>7.4999999999999998E-23</v>
      </c>
    </row>
    <row r="122" spans="1:24">
      <c r="A122" t="s">
        <v>1118</v>
      </c>
      <c r="B122">
        <v>1</v>
      </c>
      <c r="C122">
        <v>0</v>
      </c>
      <c r="D122">
        <v>1</v>
      </c>
      <c r="E122" t="s">
        <v>1117</v>
      </c>
      <c r="F122">
        <v>209</v>
      </c>
      <c r="G122" t="s">
        <v>1116</v>
      </c>
      <c r="H122" t="s">
        <v>1115</v>
      </c>
      <c r="I122" s="12">
        <v>5.8158799999999997E-18</v>
      </c>
      <c r="J122">
        <v>50.63</v>
      </c>
      <c r="K122" t="s">
        <v>111</v>
      </c>
      <c r="L122" t="s">
        <v>111</v>
      </c>
      <c r="M122" t="s">
        <v>111</v>
      </c>
      <c r="N122" t="s">
        <v>1114</v>
      </c>
      <c r="O122" t="s">
        <v>1113</v>
      </c>
      <c r="P122" t="s">
        <v>1112</v>
      </c>
      <c r="Q122" t="s">
        <v>1111</v>
      </c>
      <c r="R122" s="12">
        <v>5.7280499999999997E-33</v>
      </c>
      <c r="S122">
        <v>145554</v>
      </c>
      <c r="T122" s="12">
        <v>9.6806400000000002E-60</v>
      </c>
      <c r="U122" t="s">
        <v>1110</v>
      </c>
      <c r="V122" t="s">
        <v>1109</v>
      </c>
      <c r="W122">
        <v>554055</v>
      </c>
      <c r="X122" s="12">
        <v>1.4999999999999999E-56</v>
      </c>
    </row>
    <row r="123" spans="1:24">
      <c r="A123" t="s">
        <v>835</v>
      </c>
      <c r="B123">
        <v>2</v>
      </c>
      <c r="C123">
        <v>0</v>
      </c>
      <c r="D123">
        <v>3</v>
      </c>
      <c r="E123" t="s">
        <v>1108</v>
      </c>
      <c r="F123">
        <v>329</v>
      </c>
      <c r="G123" t="s">
        <v>1107</v>
      </c>
      <c r="H123" t="s">
        <v>1106</v>
      </c>
      <c r="I123" s="12">
        <v>6.21285E-18</v>
      </c>
      <c r="J123">
        <v>42.75</v>
      </c>
      <c r="K123" t="s">
        <v>111</v>
      </c>
      <c r="L123" t="s">
        <v>111</v>
      </c>
      <c r="M123" t="s">
        <v>111</v>
      </c>
      <c r="N123" t="s">
        <v>1105</v>
      </c>
      <c r="O123" t="s">
        <v>828</v>
      </c>
      <c r="P123" t="s">
        <v>827</v>
      </c>
      <c r="Q123" t="s">
        <v>112</v>
      </c>
      <c r="R123" t="s">
        <v>111</v>
      </c>
      <c r="S123" t="s">
        <v>112</v>
      </c>
      <c r="T123" t="s">
        <v>111</v>
      </c>
      <c r="U123" t="s">
        <v>826</v>
      </c>
      <c r="V123" t="s">
        <v>825</v>
      </c>
      <c r="W123">
        <v>554065</v>
      </c>
      <c r="X123" s="12">
        <v>4.9000000000000003E-73</v>
      </c>
    </row>
    <row r="124" spans="1:24">
      <c r="A124" t="s">
        <v>1104</v>
      </c>
      <c r="B124">
        <v>1</v>
      </c>
      <c r="C124">
        <v>0</v>
      </c>
      <c r="D124">
        <v>1</v>
      </c>
      <c r="E124" t="s">
        <v>1103</v>
      </c>
      <c r="F124">
        <v>336</v>
      </c>
      <c r="G124" t="s">
        <v>1102</v>
      </c>
      <c r="H124" t="s">
        <v>1101</v>
      </c>
      <c r="I124" s="12">
        <v>2.4020900000000001E-17</v>
      </c>
      <c r="J124">
        <v>56.21</v>
      </c>
      <c r="K124" t="s">
        <v>111</v>
      </c>
      <c r="L124" t="s">
        <v>111</v>
      </c>
      <c r="M124" t="s">
        <v>111</v>
      </c>
      <c r="N124" t="s">
        <v>1100</v>
      </c>
      <c r="O124" t="s">
        <v>113</v>
      </c>
      <c r="P124" t="s">
        <v>113</v>
      </c>
      <c r="Q124" t="s">
        <v>112</v>
      </c>
      <c r="R124" t="s">
        <v>111</v>
      </c>
      <c r="S124">
        <v>36709</v>
      </c>
      <c r="T124" s="12">
        <v>3.8390300000000001E-19</v>
      </c>
      <c r="U124" t="s">
        <v>1099</v>
      </c>
      <c r="V124" t="s">
        <v>1098</v>
      </c>
      <c r="W124">
        <v>3076</v>
      </c>
      <c r="X124" s="12">
        <v>2.5999999999999998E-37</v>
      </c>
    </row>
    <row r="125" spans="1:24">
      <c r="A125" t="s">
        <v>1097</v>
      </c>
      <c r="B125">
        <v>2</v>
      </c>
      <c r="C125">
        <v>0</v>
      </c>
      <c r="D125">
        <v>1</v>
      </c>
      <c r="E125" t="s">
        <v>1096</v>
      </c>
      <c r="F125">
        <v>428</v>
      </c>
      <c r="G125" t="s">
        <v>1095</v>
      </c>
      <c r="H125" t="s">
        <v>1094</v>
      </c>
      <c r="I125" s="12">
        <v>4.8181700000000003E-17</v>
      </c>
      <c r="J125">
        <v>43.86</v>
      </c>
      <c r="K125" t="s">
        <v>111</v>
      </c>
      <c r="L125" t="s">
        <v>111</v>
      </c>
      <c r="M125" t="s">
        <v>111</v>
      </c>
      <c r="N125" t="s">
        <v>1093</v>
      </c>
      <c r="O125" t="s">
        <v>1092</v>
      </c>
      <c r="P125" t="s">
        <v>1091</v>
      </c>
      <c r="Q125" t="s">
        <v>1090</v>
      </c>
      <c r="R125" s="12">
        <v>1.5561600000000001E-72</v>
      </c>
      <c r="S125">
        <v>206454</v>
      </c>
      <c r="T125" s="12">
        <v>2.1604299999999999E-73</v>
      </c>
      <c r="U125" t="s">
        <v>1089</v>
      </c>
      <c r="V125" t="s">
        <v>1088</v>
      </c>
      <c r="W125">
        <v>3076</v>
      </c>
      <c r="X125" s="12">
        <v>9.9999999999999999E-119</v>
      </c>
    </row>
    <row r="126" spans="1:24">
      <c r="A126" t="s">
        <v>1087</v>
      </c>
      <c r="B126">
        <v>1</v>
      </c>
      <c r="C126">
        <v>0</v>
      </c>
      <c r="D126">
        <v>1</v>
      </c>
      <c r="E126" t="s">
        <v>1086</v>
      </c>
      <c r="F126">
        <v>142</v>
      </c>
      <c r="G126" t="s">
        <v>1085</v>
      </c>
      <c r="H126" t="s">
        <v>1084</v>
      </c>
      <c r="I126" s="12">
        <v>2.9585699999999999E-16</v>
      </c>
      <c r="J126">
        <v>72.06</v>
      </c>
      <c r="K126" t="s">
        <v>111</v>
      </c>
      <c r="L126" t="s">
        <v>111</v>
      </c>
      <c r="M126" t="s">
        <v>111</v>
      </c>
      <c r="N126" t="s">
        <v>1083</v>
      </c>
      <c r="O126" t="s">
        <v>113</v>
      </c>
      <c r="P126" t="s">
        <v>113</v>
      </c>
      <c r="Q126" t="s">
        <v>1082</v>
      </c>
      <c r="R126" s="12">
        <v>2.7209800000000001E-17</v>
      </c>
      <c r="S126">
        <v>205637</v>
      </c>
      <c r="T126" s="12">
        <v>1.1911600000000001E-16</v>
      </c>
      <c r="U126" t="s">
        <v>111</v>
      </c>
      <c r="V126" t="s">
        <v>111</v>
      </c>
      <c r="W126" t="s">
        <v>111</v>
      </c>
      <c r="X126" t="s">
        <v>111</v>
      </c>
    </row>
    <row r="127" spans="1:24">
      <c r="A127" t="s">
        <v>1081</v>
      </c>
      <c r="B127">
        <v>1</v>
      </c>
      <c r="C127">
        <v>0</v>
      </c>
      <c r="D127">
        <v>1</v>
      </c>
      <c r="E127" t="s">
        <v>1080</v>
      </c>
      <c r="F127">
        <v>377</v>
      </c>
      <c r="G127" t="s">
        <v>1077</v>
      </c>
      <c r="H127" t="s">
        <v>1079</v>
      </c>
      <c r="I127" s="12">
        <v>6.1056100000000002E-16</v>
      </c>
      <c r="J127">
        <v>46.63</v>
      </c>
      <c r="K127" t="s">
        <v>111</v>
      </c>
      <c r="L127" t="s">
        <v>111</v>
      </c>
      <c r="M127" t="s">
        <v>111</v>
      </c>
      <c r="N127" t="s">
        <v>1078</v>
      </c>
      <c r="O127" t="s">
        <v>397</v>
      </c>
      <c r="P127" t="s">
        <v>396</v>
      </c>
      <c r="Q127" t="s">
        <v>1077</v>
      </c>
      <c r="R127" s="12">
        <v>3.3769799999999997E-17</v>
      </c>
      <c r="S127" t="s">
        <v>112</v>
      </c>
      <c r="T127" t="s">
        <v>111</v>
      </c>
      <c r="U127" t="s">
        <v>1076</v>
      </c>
      <c r="V127" t="s">
        <v>1075</v>
      </c>
      <c r="W127">
        <v>554065</v>
      </c>
      <c r="X127" s="12">
        <v>1E-127</v>
      </c>
    </row>
    <row r="128" spans="1:24">
      <c r="A128" t="s">
        <v>1074</v>
      </c>
      <c r="B128">
        <v>1</v>
      </c>
      <c r="C128">
        <v>0</v>
      </c>
      <c r="D128">
        <v>1</v>
      </c>
      <c r="E128" t="s">
        <v>1073</v>
      </c>
      <c r="F128">
        <v>250</v>
      </c>
      <c r="G128" t="s">
        <v>1072</v>
      </c>
      <c r="H128" t="s">
        <v>1071</v>
      </c>
      <c r="I128" s="12">
        <v>7.1832E-16</v>
      </c>
      <c r="J128">
        <v>48.39</v>
      </c>
      <c r="K128">
        <v>4</v>
      </c>
      <c r="L128" t="s">
        <v>1070</v>
      </c>
      <c r="M128" t="s">
        <v>1069</v>
      </c>
      <c r="N128" t="s">
        <v>1068</v>
      </c>
      <c r="O128" t="s">
        <v>113</v>
      </c>
      <c r="P128" t="s">
        <v>113</v>
      </c>
      <c r="Q128" t="s">
        <v>1067</v>
      </c>
      <c r="R128" s="12">
        <v>7.4294999999999998E-13</v>
      </c>
      <c r="S128">
        <v>282782</v>
      </c>
      <c r="T128" s="12">
        <v>8.7566600000000006E-65</v>
      </c>
      <c r="U128" t="s">
        <v>1066</v>
      </c>
      <c r="V128" t="s">
        <v>1065</v>
      </c>
      <c r="W128">
        <v>554065</v>
      </c>
      <c r="X128" s="12">
        <v>1.8E-112</v>
      </c>
    </row>
    <row r="129" spans="1:24">
      <c r="A129" t="s">
        <v>1064</v>
      </c>
      <c r="B129">
        <v>1</v>
      </c>
      <c r="C129">
        <v>0</v>
      </c>
      <c r="D129">
        <v>1</v>
      </c>
      <c r="E129" t="s">
        <v>1063</v>
      </c>
      <c r="F129">
        <v>281</v>
      </c>
      <c r="G129" t="s">
        <v>1062</v>
      </c>
      <c r="H129" t="s">
        <v>1061</v>
      </c>
      <c r="I129" s="12">
        <v>1.83447E-15</v>
      </c>
      <c r="J129">
        <v>46.37</v>
      </c>
      <c r="K129" t="s">
        <v>111</v>
      </c>
      <c r="L129" t="s">
        <v>111</v>
      </c>
      <c r="M129" t="s">
        <v>111</v>
      </c>
      <c r="N129" t="s">
        <v>1060</v>
      </c>
      <c r="O129" t="s">
        <v>113</v>
      </c>
      <c r="P129" t="s">
        <v>113</v>
      </c>
      <c r="Q129" t="s">
        <v>112</v>
      </c>
      <c r="R129" t="s">
        <v>111</v>
      </c>
      <c r="S129">
        <v>141639</v>
      </c>
      <c r="T129" s="12">
        <v>2.5606900000000001E-65</v>
      </c>
      <c r="U129" t="s">
        <v>1059</v>
      </c>
      <c r="V129" t="s">
        <v>1058</v>
      </c>
      <c r="W129">
        <v>554055</v>
      </c>
      <c r="X129" s="12">
        <v>6.5999999999999996E-79</v>
      </c>
    </row>
    <row r="130" spans="1:24">
      <c r="A130" t="s">
        <v>1057</v>
      </c>
      <c r="B130">
        <v>1</v>
      </c>
      <c r="C130">
        <v>0</v>
      </c>
      <c r="D130">
        <v>1</v>
      </c>
      <c r="E130" t="s">
        <v>1056</v>
      </c>
      <c r="F130">
        <v>66</v>
      </c>
      <c r="G130" t="s">
        <v>1055</v>
      </c>
      <c r="H130" t="s">
        <v>1054</v>
      </c>
      <c r="I130" s="12">
        <v>3.35517E-15</v>
      </c>
      <c r="J130">
        <v>61.67</v>
      </c>
      <c r="K130" t="s">
        <v>111</v>
      </c>
      <c r="L130" t="s">
        <v>111</v>
      </c>
      <c r="M130" t="s">
        <v>111</v>
      </c>
      <c r="N130" t="s">
        <v>1053</v>
      </c>
      <c r="O130" t="s">
        <v>1052</v>
      </c>
      <c r="P130" t="s">
        <v>1051</v>
      </c>
      <c r="Q130" t="s">
        <v>1050</v>
      </c>
      <c r="R130" s="12">
        <v>4.06747E-16</v>
      </c>
      <c r="S130">
        <v>154148</v>
      </c>
      <c r="T130" s="12">
        <v>6.8321599999999995E-14</v>
      </c>
      <c r="U130" t="s">
        <v>1049</v>
      </c>
      <c r="V130" t="s">
        <v>1048</v>
      </c>
      <c r="W130">
        <v>554055</v>
      </c>
      <c r="X130" s="12">
        <v>2.0000000000000001E-18</v>
      </c>
    </row>
    <row r="131" spans="1:24">
      <c r="A131" t="s">
        <v>1047</v>
      </c>
      <c r="B131">
        <v>1</v>
      </c>
      <c r="C131">
        <v>0</v>
      </c>
      <c r="D131">
        <v>1</v>
      </c>
      <c r="E131" t="s">
        <v>1046</v>
      </c>
      <c r="F131">
        <v>129</v>
      </c>
      <c r="G131" t="s">
        <v>1045</v>
      </c>
      <c r="H131" t="s">
        <v>1044</v>
      </c>
      <c r="I131" s="12">
        <v>3.72856E-15</v>
      </c>
      <c r="J131">
        <v>60</v>
      </c>
      <c r="K131" t="s">
        <v>111</v>
      </c>
      <c r="L131" t="s">
        <v>111</v>
      </c>
      <c r="M131" t="s">
        <v>111</v>
      </c>
      <c r="N131" t="s">
        <v>1043</v>
      </c>
      <c r="O131" t="s">
        <v>113</v>
      </c>
      <c r="P131" t="s">
        <v>113</v>
      </c>
      <c r="Q131" t="s">
        <v>1042</v>
      </c>
      <c r="R131" s="12">
        <v>1.1273E-15</v>
      </c>
      <c r="S131">
        <v>188890</v>
      </c>
      <c r="T131" s="12">
        <v>5.47609E-21</v>
      </c>
      <c r="U131" t="s">
        <v>1041</v>
      </c>
      <c r="V131" t="s">
        <v>1040</v>
      </c>
      <c r="W131">
        <v>3076</v>
      </c>
      <c r="X131" s="12">
        <v>3.1E-31</v>
      </c>
    </row>
    <row r="132" spans="1:24">
      <c r="A132" t="s">
        <v>1039</v>
      </c>
      <c r="B132">
        <v>1</v>
      </c>
      <c r="C132">
        <v>0</v>
      </c>
      <c r="D132">
        <v>1</v>
      </c>
      <c r="E132" t="s">
        <v>1038</v>
      </c>
      <c r="F132">
        <v>990</v>
      </c>
      <c r="G132" t="s">
        <v>1035</v>
      </c>
      <c r="H132" t="s">
        <v>1037</v>
      </c>
      <c r="I132" s="12">
        <v>8.6652700000000005E-15</v>
      </c>
      <c r="J132">
        <v>55.81</v>
      </c>
      <c r="K132" t="s">
        <v>111</v>
      </c>
      <c r="L132" t="s">
        <v>111</v>
      </c>
      <c r="M132" t="s">
        <v>111</v>
      </c>
      <c r="N132" t="s">
        <v>1036</v>
      </c>
      <c r="O132" t="s">
        <v>113</v>
      </c>
      <c r="P132" t="s">
        <v>113</v>
      </c>
      <c r="Q132" t="s">
        <v>1035</v>
      </c>
      <c r="R132" s="12">
        <v>4.7927100000000001E-16</v>
      </c>
      <c r="S132" t="s">
        <v>112</v>
      </c>
      <c r="T132" t="s">
        <v>111</v>
      </c>
      <c r="U132" t="s">
        <v>1034</v>
      </c>
      <c r="V132" t="s">
        <v>1033</v>
      </c>
      <c r="W132">
        <v>3076</v>
      </c>
      <c r="X132" s="12">
        <v>7.2999999999999998E-80</v>
      </c>
    </row>
    <row r="133" spans="1:24">
      <c r="A133" t="s">
        <v>1032</v>
      </c>
      <c r="B133">
        <v>1</v>
      </c>
      <c r="C133">
        <v>0</v>
      </c>
      <c r="D133">
        <v>1</v>
      </c>
      <c r="E133" t="s">
        <v>1031</v>
      </c>
      <c r="F133">
        <v>530</v>
      </c>
      <c r="G133" t="s">
        <v>1030</v>
      </c>
      <c r="H133" t="s">
        <v>1029</v>
      </c>
      <c r="I133" s="12">
        <v>1.18735E-13</v>
      </c>
      <c r="J133">
        <v>39.14</v>
      </c>
      <c r="K133" t="s">
        <v>111</v>
      </c>
      <c r="L133" t="s">
        <v>111</v>
      </c>
      <c r="M133" t="s">
        <v>111</v>
      </c>
      <c r="N133" t="s">
        <v>1028</v>
      </c>
      <c r="O133" t="s">
        <v>1027</v>
      </c>
      <c r="P133" t="s">
        <v>1026</v>
      </c>
      <c r="Q133" t="s">
        <v>112</v>
      </c>
      <c r="R133" t="s">
        <v>111</v>
      </c>
      <c r="S133">
        <v>416083</v>
      </c>
      <c r="T133" s="12">
        <v>9.1571999999999993E-6</v>
      </c>
      <c r="U133" t="s">
        <v>1025</v>
      </c>
      <c r="V133" t="s">
        <v>1024</v>
      </c>
      <c r="W133">
        <v>554055</v>
      </c>
      <c r="X133" s="12">
        <v>3.8E-27</v>
      </c>
    </row>
    <row r="134" spans="1:24">
      <c r="A134" t="s">
        <v>1023</v>
      </c>
      <c r="B134">
        <v>1</v>
      </c>
      <c r="C134">
        <v>0</v>
      </c>
      <c r="D134">
        <v>1</v>
      </c>
      <c r="E134" t="s">
        <v>1022</v>
      </c>
      <c r="F134">
        <v>785</v>
      </c>
      <c r="G134" t="s">
        <v>1021</v>
      </c>
      <c r="H134" t="s">
        <v>1020</v>
      </c>
      <c r="I134" s="12">
        <v>2.0527899999999999E-13</v>
      </c>
      <c r="J134">
        <v>61.46</v>
      </c>
      <c r="K134" t="s">
        <v>111</v>
      </c>
      <c r="L134" t="s">
        <v>111</v>
      </c>
      <c r="M134" t="s">
        <v>111</v>
      </c>
      <c r="N134" t="s">
        <v>1019</v>
      </c>
      <c r="O134" t="s">
        <v>1018</v>
      </c>
      <c r="P134" t="s">
        <v>1017</v>
      </c>
      <c r="Q134" t="s">
        <v>112</v>
      </c>
      <c r="R134" t="s">
        <v>111</v>
      </c>
      <c r="S134">
        <v>188957</v>
      </c>
      <c r="T134" s="12">
        <v>4.3016700000000001E-50</v>
      </c>
      <c r="U134" t="s">
        <v>1016</v>
      </c>
      <c r="V134" t="s">
        <v>1015</v>
      </c>
      <c r="W134">
        <v>554055</v>
      </c>
      <c r="X134" s="12">
        <v>2.9999999999999999E-89</v>
      </c>
    </row>
    <row r="135" spans="1:24">
      <c r="A135" t="s">
        <v>1014</v>
      </c>
      <c r="B135">
        <v>1</v>
      </c>
      <c r="C135">
        <v>0</v>
      </c>
      <c r="D135">
        <v>1</v>
      </c>
      <c r="E135" t="s">
        <v>1013</v>
      </c>
      <c r="F135">
        <v>654</v>
      </c>
      <c r="G135" t="s">
        <v>1012</v>
      </c>
      <c r="H135" t="s">
        <v>1011</v>
      </c>
      <c r="I135" s="12">
        <v>2.2497199999999999E-13</v>
      </c>
      <c r="J135">
        <v>39.93</v>
      </c>
      <c r="K135" t="s">
        <v>111</v>
      </c>
      <c r="L135" t="s">
        <v>111</v>
      </c>
      <c r="M135" t="s">
        <v>111</v>
      </c>
      <c r="N135" t="s">
        <v>1010</v>
      </c>
      <c r="O135" t="s">
        <v>1009</v>
      </c>
      <c r="P135" t="s">
        <v>1008</v>
      </c>
      <c r="Q135" t="s">
        <v>1007</v>
      </c>
      <c r="R135" s="12">
        <v>2.78719E-12</v>
      </c>
      <c r="S135">
        <v>183031</v>
      </c>
      <c r="T135" s="12">
        <v>5.1532199999999999E-11</v>
      </c>
      <c r="U135" t="s">
        <v>1006</v>
      </c>
      <c r="V135" t="s">
        <v>1005</v>
      </c>
      <c r="W135">
        <v>554055</v>
      </c>
      <c r="X135" s="12">
        <v>2.0000000000000001E-158</v>
      </c>
    </row>
    <row r="136" spans="1:24">
      <c r="A136" t="s">
        <v>1004</v>
      </c>
      <c r="B136">
        <v>1</v>
      </c>
      <c r="C136">
        <v>0</v>
      </c>
      <c r="D136">
        <v>1</v>
      </c>
      <c r="E136" t="s">
        <v>1003</v>
      </c>
      <c r="F136">
        <v>410</v>
      </c>
      <c r="G136" t="s">
        <v>1002</v>
      </c>
      <c r="H136" t="s">
        <v>1001</v>
      </c>
      <c r="I136" s="12">
        <v>3.2109500000000001E-13</v>
      </c>
      <c r="J136">
        <v>41.84</v>
      </c>
      <c r="K136" t="s">
        <v>111</v>
      </c>
      <c r="L136" t="s">
        <v>111</v>
      </c>
      <c r="M136" t="s">
        <v>111</v>
      </c>
      <c r="N136" t="s">
        <v>1000</v>
      </c>
      <c r="O136" t="s">
        <v>999</v>
      </c>
      <c r="P136" t="s">
        <v>998</v>
      </c>
      <c r="Q136" t="s">
        <v>997</v>
      </c>
      <c r="R136" s="12">
        <v>1.27278E-72</v>
      </c>
      <c r="S136">
        <v>122551</v>
      </c>
      <c r="T136" s="12">
        <v>3.1866699999999998E-77</v>
      </c>
      <c r="U136" t="s">
        <v>996</v>
      </c>
      <c r="V136" t="s">
        <v>995</v>
      </c>
      <c r="W136">
        <v>554055</v>
      </c>
      <c r="X136" s="12">
        <v>1.5999999999999999E-102</v>
      </c>
    </row>
    <row r="137" spans="1:24">
      <c r="A137" t="s">
        <v>959</v>
      </c>
      <c r="B137">
        <v>4</v>
      </c>
      <c r="C137">
        <v>0</v>
      </c>
      <c r="D137">
        <v>10</v>
      </c>
      <c r="E137" t="s">
        <v>994</v>
      </c>
      <c r="F137">
        <v>180</v>
      </c>
      <c r="G137" t="s">
        <v>957</v>
      </c>
      <c r="H137" t="s">
        <v>956</v>
      </c>
      <c r="I137" s="12">
        <v>6.8935099999999996E-13</v>
      </c>
      <c r="J137">
        <v>58.23</v>
      </c>
      <c r="K137" t="s">
        <v>111</v>
      </c>
      <c r="L137" t="s">
        <v>111</v>
      </c>
      <c r="M137" t="s">
        <v>111</v>
      </c>
      <c r="N137" t="s">
        <v>993</v>
      </c>
      <c r="O137" t="s">
        <v>954</v>
      </c>
      <c r="P137" t="s">
        <v>953</v>
      </c>
      <c r="Q137" t="s">
        <v>952</v>
      </c>
      <c r="R137" s="12">
        <v>3.50773E-12</v>
      </c>
      <c r="S137">
        <v>95368</v>
      </c>
      <c r="T137" s="12">
        <v>1.94601E-19</v>
      </c>
      <c r="U137" t="s">
        <v>951</v>
      </c>
      <c r="V137" t="s">
        <v>950</v>
      </c>
      <c r="W137">
        <v>554065</v>
      </c>
      <c r="X137" s="12">
        <v>5.5E-18</v>
      </c>
    </row>
    <row r="138" spans="1:24">
      <c r="A138" t="s">
        <v>959</v>
      </c>
      <c r="B138">
        <v>4</v>
      </c>
      <c r="C138">
        <v>0</v>
      </c>
      <c r="D138">
        <v>10</v>
      </c>
      <c r="E138" t="s">
        <v>992</v>
      </c>
      <c r="F138">
        <v>397</v>
      </c>
      <c r="G138" t="s">
        <v>991</v>
      </c>
      <c r="H138" t="s">
        <v>990</v>
      </c>
      <c r="I138" s="12">
        <v>1.38361E-12</v>
      </c>
      <c r="J138">
        <v>56.12</v>
      </c>
      <c r="K138" t="s">
        <v>111</v>
      </c>
      <c r="L138" t="s">
        <v>111</v>
      </c>
      <c r="M138" t="s">
        <v>111</v>
      </c>
      <c r="N138" t="s">
        <v>989</v>
      </c>
      <c r="O138" t="s">
        <v>970</v>
      </c>
      <c r="P138" t="s">
        <v>969</v>
      </c>
      <c r="Q138" t="s">
        <v>952</v>
      </c>
      <c r="R138" s="12">
        <v>5.8207800000000004E-13</v>
      </c>
      <c r="S138">
        <v>95368</v>
      </c>
      <c r="T138" s="12">
        <v>5.5792700000000002E-16</v>
      </c>
      <c r="U138" t="s">
        <v>951</v>
      </c>
      <c r="V138" t="s">
        <v>950</v>
      </c>
      <c r="W138">
        <v>554065</v>
      </c>
      <c r="X138" s="12">
        <v>1.6000000000000001E-14</v>
      </c>
    </row>
    <row r="139" spans="1:24">
      <c r="A139" t="s">
        <v>909</v>
      </c>
      <c r="B139">
        <v>1</v>
      </c>
      <c r="C139">
        <v>0</v>
      </c>
      <c r="D139">
        <v>2</v>
      </c>
      <c r="E139" t="s">
        <v>988</v>
      </c>
      <c r="F139">
        <v>438</v>
      </c>
      <c r="G139" t="s">
        <v>987</v>
      </c>
      <c r="H139" t="s">
        <v>986</v>
      </c>
      <c r="I139" s="12">
        <v>6.1365300000000003E-12</v>
      </c>
      <c r="J139">
        <v>37.9</v>
      </c>
      <c r="K139" t="s">
        <v>111</v>
      </c>
      <c r="L139" t="s">
        <v>111</v>
      </c>
      <c r="M139" t="s">
        <v>111</v>
      </c>
      <c r="N139" t="s">
        <v>985</v>
      </c>
      <c r="O139" t="s">
        <v>904</v>
      </c>
      <c r="P139" t="s">
        <v>903</v>
      </c>
      <c r="Q139" t="s">
        <v>112</v>
      </c>
      <c r="R139" t="s">
        <v>111</v>
      </c>
      <c r="S139">
        <v>391479</v>
      </c>
      <c r="T139" s="12">
        <v>2.2687699999999998E-6</v>
      </c>
      <c r="U139" t="s">
        <v>984</v>
      </c>
      <c r="V139" t="s">
        <v>983</v>
      </c>
      <c r="W139">
        <v>554055</v>
      </c>
      <c r="X139" s="12">
        <v>1E-142</v>
      </c>
    </row>
    <row r="140" spans="1:24">
      <c r="A140" t="s">
        <v>982</v>
      </c>
      <c r="B140">
        <v>1</v>
      </c>
      <c r="C140">
        <v>0</v>
      </c>
      <c r="D140">
        <v>1</v>
      </c>
      <c r="E140" t="s">
        <v>981</v>
      </c>
      <c r="F140">
        <v>258</v>
      </c>
      <c r="G140" t="s">
        <v>980</v>
      </c>
      <c r="H140" t="s">
        <v>979</v>
      </c>
      <c r="I140" s="12">
        <v>6.5578399999999999E-12</v>
      </c>
      <c r="J140">
        <v>47.06</v>
      </c>
      <c r="K140" t="s">
        <v>111</v>
      </c>
      <c r="L140" t="s">
        <v>111</v>
      </c>
      <c r="M140" t="s">
        <v>111</v>
      </c>
      <c r="N140" t="s">
        <v>978</v>
      </c>
      <c r="O140" t="s">
        <v>977</v>
      </c>
      <c r="P140" t="s">
        <v>976</v>
      </c>
      <c r="Q140" t="s">
        <v>975</v>
      </c>
      <c r="R140" s="12">
        <v>2.5114499999999999E-7</v>
      </c>
      <c r="S140">
        <v>283240</v>
      </c>
      <c r="T140" s="12">
        <v>3.5413500000000003E-39</v>
      </c>
      <c r="U140" t="s">
        <v>974</v>
      </c>
      <c r="V140" t="s">
        <v>973</v>
      </c>
      <c r="W140">
        <v>554065</v>
      </c>
      <c r="X140" s="12">
        <v>3.8000000000000002E-65</v>
      </c>
    </row>
    <row r="141" spans="1:24">
      <c r="A141" t="s">
        <v>959</v>
      </c>
      <c r="B141">
        <v>4</v>
      </c>
      <c r="C141">
        <v>0</v>
      </c>
      <c r="D141">
        <v>10</v>
      </c>
      <c r="E141" t="s">
        <v>972</v>
      </c>
      <c r="F141">
        <v>335</v>
      </c>
      <c r="G141" t="s">
        <v>957</v>
      </c>
      <c r="H141" t="s">
        <v>956</v>
      </c>
      <c r="I141" s="12">
        <v>1.8753E-11</v>
      </c>
      <c r="J141">
        <v>64.52</v>
      </c>
      <c r="K141" t="s">
        <v>111</v>
      </c>
      <c r="L141" t="s">
        <v>111</v>
      </c>
      <c r="M141" t="s">
        <v>111</v>
      </c>
      <c r="N141" t="s">
        <v>971</v>
      </c>
      <c r="O141" t="s">
        <v>970</v>
      </c>
      <c r="P141" t="s">
        <v>969</v>
      </c>
      <c r="Q141" t="s">
        <v>968</v>
      </c>
      <c r="R141" s="12">
        <v>2.34992E-11</v>
      </c>
      <c r="S141">
        <v>95368</v>
      </c>
      <c r="T141" s="12">
        <v>1.3953200000000001E-19</v>
      </c>
      <c r="U141" t="s">
        <v>951</v>
      </c>
      <c r="V141" t="s">
        <v>950</v>
      </c>
      <c r="W141">
        <v>554065</v>
      </c>
      <c r="X141" s="12">
        <v>1.2E-23</v>
      </c>
    </row>
    <row r="142" spans="1:24">
      <c r="A142" t="s">
        <v>967</v>
      </c>
      <c r="B142">
        <v>1</v>
      </c>
      <c r="C142">
        <v>0</v>
      </c>
      <c r="D142">
        <v>1</v>
      </c>
      <c r="E142" t="s">
        <v>966</v>
      </c>
      <c r="F142">
        <v>66</v>
      </c>
      <c r="G142" t="s">
        <v>965</v>
      </c>
      <c r="H142" t="s">
        <v>964</v>
      </c>
      <c r="I142" s="12">
        <v>2.5824899999999999E-11</v>
      </c>
      <c r="J142">
        <v>65.08</v>
      </c>
      <c r="K142" t="s">
        <v>111</v>
      </c>
      <c r="L142" t="s">
        <v>111</v>
      </c>
      <c r="M142" t="s">
        <v>111</v>
      </c>
      <c r="N142" t="s">
        <v>963</v>
      </c>
      <c r="O142" t="s">
        <v>113</v>
      </c>
      <c r="P142" t="s">
        <v>113</v>
      </c>
      <c r="Q142" t="s">
        <v>962</v>
      </c>
      <c r="R142" s="12">
        <v>1.12124E-19</v>
      </c>
      <c r="S142">
        <v>164824</v>
      </c>
      <c r="T142" s="12">
        <v>8.9452000000000003E-15</v>
      </c>
      <c r="U142" t="s">
        <v>961</v>
      </c>
      <c r="V142" t="s">
        <v>960</v>
      </c>
      <c r="W142">
        <v>554065</v>
      </c>
      <c r="X142" s="12">
        <v>3.4999999999999999E-23</v>
      </c>
    </row>
    <row r="143" spans="1:24">
      <c r="A143" t="s">
        <v>959</v>
      </c>
      <c r="B143">
        <v>4</v>
      </c>
      <c r="C143">
        <v>0</v>
      </c>
      <c r="D143">
        <v>10</v>
      </c>
      <c r="E143" t="s">
        <v>958</v>
      </c>
      <c r="F143">
        <v>347</v>
      </c>
      <c r="G143" t="s">
        <v>957</v>
      </c>
      <c r="H143" t="s">
        <v>956</v>
      </c>
      <c r="I143" s="12">
        <v>3.63698E-11</v>
      </c>
      <c r="J143">
        <v>52.63</v>
      </c>
      <c r="K143" t="s">
        <v>111</v>
      </c>
      <c r="L143" t="s">
        <v>111</v>
      </c>
      <c r="M143" t="s">
        <v>111</v>
      </c>
      <c r="N143" t="s">
        <v>955</v>
      </c>
      <c r="O143" t="s">
        <v>954</v>
      </c>
      <c r="P143" t="s">
        <v>953</v>
      </c>
      <c r="Q143" t="s">
        <v>952</v>
      </c>
      <c r="R143" s="12">
        <v>6.4483600000000002E-12</v>
      </c>
      <c r="S143">
        <v>95368</v>
      </c>
      <c r="T143" s="12">
        <v>8.0108399999999995E-18</v>
      </c>
      <c r="U143" t="s">
        <v>951</v>
      </c>
      <c r="V143" t="s">
        <v>950</v>
      </c>
      <c r="W143">
        <v>554065</v>
      </c>
      <c r="X143" s="12">
        <v>1.2E-21</v>
      </c>
    </row>
    <row r="144" spans="1:24">
      <c r="A144" t="s">
        <v>949</v>
      </c>
      <c r="B144">
        <v>1</v>
      </c>
      <c r="C144">
        <v>0</v>
      </c>
      <c r="D144">
        <v>1</v>
      </c>
      <c r="E144" t="s">
        <v>948</v>
      </c>
      <c r="F144">
        <v>310</v>
      </c>
      <c r="G144" t="s">
        <v>947</v>
      </c>
      <c r="H144" t="s">
        <v>946</v>
      </c>
      <c r="I144" s="12">
        <v>4.0255399999999999E-11</v>
      </c>
      <c r="J144">
        <v>40.81</v>
      </c>
      <c r="K144" t="s">
        <v>111</v>
      </c>
      <c r="L144" t="s">
        <v>111</v>
      </c>
      <c r="M144" t="s">
        <v>111</v>
      </c>
      <c r="N144" t="s">
        <v>945</v>
      </c>
      <c r="O144" t="s">
        <v>113</v>
      </c>
      <c r="P144" t="s">
        <v>113</v>
      </c>
      <c r="Q144" t="s">
        <v>112</v>
      </c>
      <c r="R144" t="s">
        <v>111</v>
      </c>
      <c r="S144">
        <v>288373</v>
      </c>
      <c r="T144" s="12">
        <v>1.94989E-43</v>
      </c>
      <c r="U144" t="s">
        <v>944</v>
      </c>
      <c r="V144" t="s">
        <v>943</v>
      </c>
      <c r="W144">
        <v>3076</v>
      </c>
      <c r="X144" s="12">
        <v>2.6999999999999999E-73</v>
      </c>
    </row>
    <row r="145" spans="1:24">
      <c r="A145" t="s">
        <v>942</v>
      </c>
      <c r="B145">
        <v>1</v>
      </c>
      <c r="C145">
        <v>0</v>
      </c>
      <c r="D145">
        <v>1</v>
      </c>
      <c r="E145" t="s">
        <v>941</v>
      </c>
      <c r="F145">
        <v>411</v>
      </c>
      <c r="G145" t="s">
        <v>940</v>
      </c>
      <c r="H145" t="s">
        <v>939</v>
      </c>
      <c r="I145" s="12">
        <v>5.0638499999999999E-11</v>
      </c>
      <c r="J145">
        <v>59.78</v>
      </c>
      <c r="K145" t="s">
        <v>111</v>
      </c>
      <c r="L145" t="s">
        <v>111</v>
      </c>
      <c r="M145" t="s">
        <v>111</v>
      </c>
      <c r="N145" t="s">
        <v>938</v>
      </c>
      <c r="O145" t="s">
        <v>937</v>
      </c>
      <c r="P145" t="s">
        <v>936</v>
      </c>
      <c r="Q145" t="s">
        <v>935</v>
      </c>
      <c r="R145" s="12">
        <v>1.7539000000000001E-6</v>
      </c>
      <c r="S145">
        <v>377460</v>
      </c>
      <c r="T145" s="12">
        <v>7.9168099999999999E-13</v>
      </c>
      <c r="U145" t="s">
        <v>934</v>
      </c>
      <c r="V145" t="s">
        <v>933</v>
      </c>
      <c r="W145">
        <v>3076</v>
      </c>
      <c r="X145" s="12">
        <v>3.6999999999999998E-62</v>
      </c>
    </row>
    <row r="146" spans="1:24">
      <c r="A146" t="s">
        <v>932</v>
      </c>
      <c r="B146">
        <v>1</v>
      </c>
      <c r="C146">
        <v>0</v>
      </c>
      <c r="D146">
        <v>1</v>
      </c>
      <c r="E146" t="s">
        <v>931</v>
      </c>
      <c r="F146">
        <v>187</v>
      </c>
      <c r="G146" t="s">
        <v>928</v>
      </c>
      <c r="H146" t="s">
        <v>930</v>
      </c>
      <c r="I146" s="12">
        <v>1.38715E-10</v>
      </c>
      <c r="J146">
        <v>68.180000000000007</v>
      </c>
      <c r="K146" t="s">
        <v>111</v>
      </c>
      <c r="L146" t="s">
        <v>111</v>
      </c>
      <c r="M146" t="s">
        <v>111</v>
      </c>
      <c r="N146" t="s">
        <v>929</v>
      </c>
      <c r="O146" t="s">
        <v>113</v>
      </c>
      <c r="P146" t="s">
        <v>113</v>
      </c>
      <c r="Q146" t="s">
        <v>928</v>
      </c>
      <c r="R146" s="12">
        <v>7.6722300000000007E-12</v>
      </c>
      <c r="S146">
        <v>417195</v>
      </c>
      <c r="T146" s="12">
        <v>1.15709E-13</v>
      </c>
      <c r="U146" t="s">
        <v>927</v>
      </c>
      <c r="V146" t="s">
        <v>926</v>
      </c>
      <c r="W146">
        <v>554065</v>
      </c>
      <c r="X146" s="12">
        <v>1.1E-16</v>
      </c>
    </row>
    <row r="147" spans="1:24">
      <c r="A147" t="s">
        <v>925</v>
      </c>
      <c r="B147">
        <v>1</v>
      </c>
      <c r="C147">
        <v>0</v>
      </c>
      <c r="D147">
        <v>1</v>
      </c>
      <c r="E147" t="s">
        <v>924</v>
      </c>
      <c r="F147">
        <v>864</v>
      </c>
      <c r="G147" t="s">
        <v>923</v>
      </c>
      <c r="H147" t="s">
        <v>922</v>
      </c>
      <c r="I147" s="12">
        <v>1.9112000000000001E-10</v>
      </c>
      <c r="J147">
        <v>47.56</v>
      </c>
      <c r="K147" t="s">
        <v>111</v>
      </c>
      <c r="L147" t="s">
        <v>111</v>
      </c>
      <c r="M147" t="s">
        <v>111</v>
      </c>
      <c r="N147" t="s">
        <v>921</v>
      </c>
      <c r="O147" t="s">
        <v>113</v>
      </c>
      <c r="P147" t="s">
        <v>113</v>
      </c>
      <c r="Q147" t="s">
        <v>112</v>
      </c>
      <c r="R147" t="s">
        <v>111</v>
      </c>
      <c r="S147" t="s">
        <v>112</v>
      </c>
      <c r="T147" t="s">
        <v>111</v>
      </c>
      <c r="U147" t="s">
        <v>920</v>
      </c>
      <c r="V147" t="s">
        <v>919</v>
      </c>
      <c r="W147">
        <v>554055</v>
      </c>
      <c r="X147" s="12">
        <v>4.6E-38</v>
      </c>
    </row>
    <row r="148" spans="1:24">
      <c r="A148" t="s">
        <v>918</v>
      </c>
      <c r="B148">
        <v>11</v>
      </c>
      <c r="C148">
        <v>0</v>
      </c>
      <c r="D148">
        <v>1</v>
      </c>
      <c r="E148" t="s">
        <v>917</v>
      </c>
      <c r="F148">
        <v>430</v>
      </c>
      <c r="G148" t="s">
        <v>912</v>
      </c>
      <c r="H148" t="s">
        <v>916</v>
      </c>
      <c r="I148" s="12">
        <v>2.1127600000000001E-10</v>
      </c>
      <c r="J148">
        <v>44.88</v>
      </c>
      <c r="K148">
        <v>3</v>
      </c>
      <c r="L148" t="s">
        <v>915</v>
      </c>
      <c r="M148" t="s">
        <v>914</v>
      </c>
      <c r="N148" t="s">
        <v>913</v>
      </c>
      <c r="O148" t="s">
        <v>113</v>
      </c>
      <c r="P148" t="s">
        <v>113</v>
      </c>
      <c r="Q148" t="s">
        <v>912</v>
      </c>
      <c r="R148" s="12">
        <v>1.16856E-11</v>
      </c>
      <c r="S148" t="s">
        <v>112</v>
      </c>
      <c r="T148" t="s">
        <v>111</v>
      </c>
      <c r="U148" t="s">
        <v>911</v>
      </c>
      <c r="V148" t="s">
        <v>910</v>
      </c>
      <c r="W148">
        <v>1913988</v>
      </c>
      <c r="X148" s="12">
        <v>3.0999999999999999E-19</v>
      </c>
    </row>
    <row r="149" spans="1:24">
      <c r="A149" t="s">
        <v>909</v>
      </c>
      <c r="B149">
        <v>1</v>
      </c>
      <c r="C149">
        <v>0</v>
      </c>
      <c r="D149">
        <v>2</v>
      </c>
      <c r="E149" t="s">
        <v>908</v>
      </c>
      <c r="F149">
        <v>484</v>
      </c>
      <c r="G149" t="s">
        <v>907</v>
      </c>
      <c r="H149" t="s">
        <v>906</v>
      </c>
      <c r="I149" s="12">
        <v>2.9840699999999998E-10</v>
      </c>
      <c r="J149">
        <v>34.18</v>
      </c>
      <c r="K149" t="s">
        <v>111</v>
      </c>
      <c r="L149" t="s">
        <v>111</v>
      </c>
      <c r="M149" t="s">
        <v>111</v>
      </c>
      <c r="N149" t="s">
        <v>905</v>
      </c>
      <c r="O149" t="s">
        <v>904</v>
      </c>
      <c r="P149" t="s">
        <v>903</v>
      </c>
      <c r="Q149" t="s">
        <v>112</v>
      </c>
      <c r="R149" t="s">
        <v>111</v>
      </c>
      <c r="S149">
        <v>391479</v>
      </c>
      <c r="T149" s="12">
        <v>4.3508099999999998E-6</v>
      </c>
      <c r="U149" t="s">
        <v>902</v>
      </c>
      <c r="V149" t="s">
        <v>901</v>
      </c>
      <c r="W149">
        <v>3076</v>
      </c>
      <c r="X149" s="12">
        <v>2.7000000000000001E-128</v>
      </c>
    </row>
    <row r="150" spans="1:24">
      <c r="A150" t="s">
        <v>900</v>
      </c>
      <c r="B150">
        <v>1</v>
      </c>
      <c r="C150">
        <v>0</v>
      </c>
      <c r="D150">
        <v>1</v>
      </c>
      <c r="E150" t="s">
        <v>899</v>
      </c>
      <c r="F150">
        <v>478</v>
      </c>
      <c r="G150" t="s">
        <v>898</v>
      </c>
      <c r="H150" t="s">
        <v>897</v>
      </c>
      <c r="I150" s="12">
        <v>3.74331E-10</v>
      </c>
      <c r="J150">
        <v>47.81</v>
      </c>
      <c r="K150" t="s">
        <v>111</v>
      </c>
      <c r="L150" t="s">
        <v>111</v>
      </c>
      <c r="M150" t="s">
        <v>111</v>
      </c>
      <c r="N150" t="s">
        <v>896</v>
      </c>
      <c r="O150" t="s">
        <v>397</v>
      </c>
      <c r="P150" t="s">
        <v>396</v>
      </c>
      <c r="Q150" t="s">
        <v>895</v>
      </c>
      <c r="R150" s="12">
        <v>2.85063E-11</v>
      </c>
      <c r="S150">
        <v>402406</v>
      </c>
      <c r="T150" s="12">
        <v>6.3779499999999994E-11</v>
      </c>
      <c r="U150" t="s">
        <v>894</v>
      </c>
      <c r="V150" t="s">
        <v>893</v>
      </c>
      <c r="W150">
        <v>554055</v>
      </c>
      <c r="X150" s="12">
        <v>3.9000000000000002E-71</v>
      </c>
    </row>
    <row r="151" spans="1:24">
      <c r="A151" t="s">
        <v>892</v>
      </c>
      <c r="B151">
        <v>1</v>
      </c>
      <c r="C151">
        <v>0</v>
      </c>
      <c r="D151">
        <v>1</v>
      </c>
      <c r="E151" t="s">
        <v>891</v>
      </c>
      <c r="F151">
        <v>188</v>
      </c>
      <c r="G151" t="s">
        <v>890</v>
      </c>
      <c r="H151" t="s">
        <v>889</v>
      </c>
      <c r="I151" s="12">
        <v>1.3931500000000001E-9</v>
      </c>
      <c r="J151">
        <v>51.9</v>
      </c>
      <c r="K151" t="s">
        <v>111</v>
      </c>
      <c r="L151" t="s">
        <v>111</v>
      </c>
      <c r="M151" t="s">
        <v>111</v>
      </c>
      <c r="N151" t="s">
        <v>888</v>
      </c>
      <c r="O151" t="s">
        <v>113</v>
      </c>
      <c r="P151" t="s">
        <v>113</v>
      </c>
      <c r="Q151" t="s">
        <v>887</v>
      </c>
      <c r="R151" s="12">
        <v>1.7340300000000001E-8</v>
      </c>
      <c r="S151">
        <v>106711</v>
      </c>
      <c r="T151" s="12">
        <v>7.40028E-9</v>
      </c>
      <c r="U151" t="s">
        <v>886</v>
      </c>
      <c r="V151" t="s">
        <v>885</v>
      </c>
      <c r="W151">
        <v>554065</v>
      </c>
      <c r="X151" s="12">
        <v>1.4999999999999999E-18</v>
      </c>
    </row>
    <row r="152" spans="1:24">
      <c r="A152" t="s">
        <v>884</v>
      </c>
      <c r="B152">
        <v>1</v>
      </c>
      <c r="C152">
        <v>0</v>
      </c>
      <c r="D152">
        <v>1</v>
      </c>
      <c r="E152" t="s">
        <v>883</v>
      </c>
      <c r="F152">
        <v>252</v>
      </c>
      <c r="G152" t="s">
        <v>882</v>
      </c>
      <c r="H152" t="s">
        <v>881</v>
      </c>
      <c r="I152" s="12">
        <v>4.99885E-9</v>
      </c>
      <c r="J152">
        <v>39.590000000000003</v>
      </c>
      <c r="K152" t="s">
        <v>111</v>
      </c>
      <c r="L152" t="s">
        <v>111</v>
      </c>
      <c r="M152" t="s">
        <v>111</v>
      </c>
      <c r="N152" t="s">
        <v>880</v>
      </c>
      <c r="O152" t="s">
        <v>879</v>
      </c>
      <c r="P152" t="s">
        <v>878</v>
      </c>
      <c r="Q152" t="s">
        <v>112</v>
      </c>
      <c r="R152" t="s">
        <v>111</v>
      </c>
      <c r="S152" t="s">
        <v>112</v>
      </c>
      <c r="T152" t="s">
        <v>111</v>
      </c>
      <c r="U152" t="s">
        <v>877</v>
      </c>
      <c r="V152" t="s">
        <v>876</v>
      </c>
      <c r="W152">
        <v>670483</v>
      </c>
      <c r="X152" s="12">
        <v>9.2999999999999994E-24</v>
      </c>
    </row>
    <row r="153" spans="1:24">
      <c r="A153" t="s">
        <v>875</v>
      </c>
      <c r="B153">
        <v>1</v>
      </c>
      <c r="C153">
        <v>0</v>
      </c>
      <c r="D153">
        <v>1</v>
      </c>
      <c r="E153" t="s">
        <v>874</v>
      </c>
      <c r="F153">
        <v>599</v>
      </c>
      <c r="G153" t="s">
        <v>873</v>
      </c>
      <c r="H153" t="s">
        <v>872</v>
      </c>
      <c r="I153" s="12">
        <v>2.6726500000000001E-8</v>
      </c>
      <c r="J153">
        <v>42.08</v>
      </c>
      <c r="K153" t="s">
        <v>111</v>
      </c>
      <c r="L153" t="s">
        <v>111</v>
      </c>
      <c r="M153" t="s">
        <v>111</v>
      </c>
      <c r="N153" t="s">
        <v>871</v>
      </c>
      <c r="O153" t="s">
        <v>870</v>
      </c>
      <c r="P153" t="s">
        <v>869</v>
      </c>
      <c r="Q153" t="s">
        <v>868</v>
      </c>
      <c r="R153">
        <v>0</v>
      </c>
      <c r="S153">
        <v>187379</v>
      </c>
      <c r="T153" s="12">
        <v>4.25551E-88</v>
      </c>
      <c r="U153" t="s">
        <v>867</v>
      </c>
      <c r="V153" t="s">
        <v>866</v>
      </c>
      <c r="W153">
        <v>3076</v>
      </c>
      <c r="X153" s="12">
        <v>2.6999999999999999E-199</v>
      </c>
    </row>
    <row r="154" spans="1:24">
      <c r="A154" t="s">
        <v>865</v>
      </c>
      <c r="B154">
        <v>1</v>
      </c>
      <c r="C154">
        <v>0</v>
      </c>
      <c r="D154">
        <v>1</v>
      </c>
      <c r="E154" t="s">
        <v>864</v>
      </c>
      <c r="F154">
        <v>82</v>
      </c>
      <c r="G154" t="s">
        <v>861</v>
      </c>
      <c r="H154" t="s">
        <v>863</v>
      </c>
      <c r="I154" s="12">
        <v>4.8038999999999998E-8</v>
      </c>
      <c r="J154">
        <v>60.78</v>
      </c>
      <c r="K154" t="s">
        <v>111</v>
      </c>
      <c r="L154" t="s">
        <v>111</v>
      </c>
      <c r="M154" t="s">
        <v>111</v>
      </c>
      <c r="N154" t="s">
        <v>862</v>
      </c>
      <c r="O154" t="s">
        <v>113</v>
      </c>
      <c r="P154" t="s">
        <v>113</v>
      </c>
      <c r="Q154" t="s">
        <v>861</v>
      </c>
      <c r="R154" s="12">
        <v>2.6570100000000001E-9</v>
      </c>
      <c r="S154" t="s">
        <v>112</v>
      </c>
      <c r="T154" t="s">
        <v>111</v>
      </c>
      <c r="U154" t="s">
        <v>860</v>
      </c>
      <c r="V154" t="s">
        <v>859</v>
      </c>
      <c r="W154">
        <v>554065</v>
      </c>
      <c r="X154" s="12">
        <v>4.1000000000000002E-13</v>
      </c>
    </row>
    <row r="155" spans="1:24">
      <c r="A155" t="s">
        <v>858</v>
      </c>
      <c r="B155">
        <v>1</v>
      </c>
      <c r="C155">
        <v>0</v>
      </c>
      <c r="D155">
        <v>1</v>
      </c>
      <c r="E155" t="s">
        <v>857</v>
      </c>
      <c r="F155">
        <v>1154</v>
      </c>
      <c r="G155" t="s">
        <v>856</v>
      </c>
      <c r="H155" t="s">
        <v>855</v>
      </c>
      <c r="I155" s="12">
        <v>1.20406E-7</v>
      </c>
      <c r="J155">
        <v>51.09</v>
      </c>
      <c r="K155" t="s">
        <v>111</v>
      </c>
      <c r="L155" t="s">
        <v>111</v>
      </c>
      <c r="M155" t="s">
        <v>111</v>
      </c>
      <c r="N155" t="s">
        <v>854</v>
      </c>
      <c r="O155" t="s">
        <v>113</v>
      </c>
      <c r="P155" t="s">
        <v>113</v>
      </c>
      <c r="Q155" t="s">
        <v>112</v>
      </c>
      <c r="R155" t="s">
        <v>111</v>
      </c>
      <c r="S155">
        <v>147261</v>
      </c>
      <c r="T155" s="12">
        <v>9.8019600000000004E-15</v>
      </c>
      <c r="U155" t="s">
        <v>853</v>
      </c>
      <c r="V155" t="s">
        <v>852</v>
      </c>
      <c r="W155">
        <v>3076</v>
      </c>
      <c r="X155" s="12">
        <v>2.5000000000000001E-23</v>
      </c>
    </row>
    <row r="156" spans="1:24">
      <c r="A156" t="s">
        <v>851</v>
      </c>
      <c r="B156">
        <v>1</v>
      </c>
      <c r="C156">
        <v>0</v>
      </c>
      <c r="D156">
        <v>1</v>
      </c>
      <c r="E156" t="s">
        <v>850</v>
      </c>
      <c r="F156">
        <v>525</v>
      </c>
      <c r="G156" t="s">
        <v>849</v>
      </c>
      <c r="H156" t="s">
        <v>848</v>
      </c>
      <c r="I156" s="12">
        <v>1.35091E-7</v>
      </c>
      <c r="J156">
        <v>51.4</v>
      </c>
      <c r="K156" t="s">
        <v>111</v>
      </c>
      <c r="L156" t="s">
        <v>111</v>
      </c>
      <c r="M156" t="s">
        <v>111</v>
      </c>
      <c r="N156" t="s">
        <v>847</v>
      </c>
      <c r="O156" t="s">
        <v>846</v>
      </c>
      <c r="P156" t="s">
        <v>845</v>
      </c>
      <c r="Q156" t="s">
        <v>112</v>
      </c>
      <c r="R156" t="s">
        <v>111</v>
      </c>
      <c r="S156">
        <v>340193</v>
      </c>
      <c r="T156" s="12">
        <v>2.49335E-8</v>
      </c>
      <c r="U156" t="s">
        <v>844</v>
      </c>
      <c r="V156" t="s">
        <v>843</v>
      </c>
      <c r="W156">
        <v>554065</v>
      </c>
      <c r="X156" s="12">
        <v>4.4E-68</v>
      </c>
    </row>
    <row r="157" spans="1:24">
      <c r="A157" t="s">
        <v>842</v>
      </c>
      <c r="B157">
        <v>1</v>
      </c>
      <c r="C157">
        <v>0</v>
      </c>
      <c r="D157">
        <v>1</v>
      </c>
      <c r="E157" t="s">
        <v>841</v>
      </c>
      <c r="F157">
        <v>211</v>
      </c>
      <c r="G157" t="s">
        <v>840</v>
      </c>
      <c r="H157" t="s">
        <v>839</v>
      </c>
      <c r="I157" s="12">
        <v>1.7868200000000001E-7</v>
      </c>
      <c r="J157">
        <v>53.26</v>
      </c>
      <c r="K157" t="s">
        <v>111</v>
      </c>
      <c r="L157" t="s">
        <v>111</v>
      </c>
      <c r="M157" t="s">
        <v>111</v>
      </c>
      <c r="N157" t="s">
        <v>838</v>
      </c>
      <c r="O157" t="s">
        <v>113</v>
      </c>
      <c r="P157" t="s">
        <v>113</v>
      </c>
      <c r="Q157" t="s">
        <v>112</v>
      </c>
      <c r="R157" t="s">
        <v>111</v>
      </c>
      <c r="S157">
        <v>143723</v>
      </c>
      <c r="T157" s="12">
        <v>1.9695900000000001E-16</v>
      </c>
      <c r="U157" t="s">
        <v>837</v>
      </c>
      <c r="V157" t="s">
        <v>836</v>
      </c>
      <c r="W157">
        <v>574566</v>
      </c>
      <c r="X157" s="12">
        <v>9.2000000000000004E-17</v>
      </c>
    </row>
    <row r="158" spans="1:24">
      <c r="A158" t="s">
        <v>835</v>
      </c>
      <c r="B158">
        <v>2</v>
      </c>
      <c r="C158">
        <v>0</v>
      </c>
      <c r="D158">
        <v>3</v>
      </c>
      <c r="E158" t="s">
        <v>834</v>
      </c>
      <c r="F158">
        <v>214</v>
      </c>
      <c r="G158" t="s">
        <v>833</v>
      </c>
      <c r="H158" t="s">
        <v>832</v>
      </c>
      <c r="I158" s="12">
        <v>2.2698499999999999E-7</v>
      </c>
      <c r="J158">
        <v>36.36</v>
      </c>
      <c r="K158">
        <v>14</v>
      </c>
      <c r="L158" t="s">
        <v>831</v>
      </c>
      <c r="M158" t="s">
        <v>830</v>
      </c>
      <c r="N158" t="s">
        <v>829</v>
      </c>
      <c r="O158" t="s">
        <v>828</v>
      </c>
      <c r="P158" t="s">
        <v>827</v>
      </c>
      <c r="Q158" t="s">
        <v>112</v>
      </c>
      <c r="R158" t="s">
        <v>111</v>
      </c>
      <c r="S158" t="s">
        <v>112</v>
      </c>
      <c r="T158" t="s">
        <v>111</v>
      </c>
      <c r="U158" t="s">
        <v>826</v>
      </c>
      <c r="V158" t="s">
        <v>825</v>
      </c>
      <c r="W158">
        <v>554065</v>
      </c>
      <c r="X158" s="12">
        <v>9.6000000000000009E-38</v>
      </c>
    </row>
    <row r="159" spans="1:24">
      <c r="A159" t="s">
        <v>824</v>
      </c>
      <c r="B159">
        <v>1</v>
      </c>
      <c r="C159">
        <v>0</v>
      </c>
      <c r="D159">
        <v>1</v>
      </c>
      <c r="E159" t="s">
        <v>823</v>
      </c>
      <c r="F159">
        <v>147</v>
      </c>
      <c r="G159" t="s">
        <v>822</v>
      </c>
      <c r="H159" t="s">
        <v>821</v>
      </c>
      <c r="I159" s="12">
        <v>1.4218600000000001E-6</v>
      </c>
      <c r="J159">
        <v>61.54</v>
      </c>
      <c r="K159" t="s">
        <v>111</v>
      </c>
      <c r="L159" t="s">
        <v>111</v>
      </c>
      <c r="M159" t="s">
        <v>111</v>
      </c>
      <c r="N159" t="s">
        <v>820</v>
      </c>
      <c r="O159" t="s">
        <v>819</v>
      </c>
      <c r="P159" t="s">
        <v>818</v>
      </c>
      <c r="Q159" t="s">
        <v>112</v>
      </c>
      <c r="R159" t="s">
        <v>111</v>
      </c>
      <c r="S159">
        <v>290400</v>
      </c>
      <c r="T159" s="12">
        <v>5.4491700000000001E-17</v>
      </c>
      <c r="U159" t="s">
        <v>817</v>
      </c>
      <c r="V159" t="s">
        <v>816</v>
      </c>
      <c r="W159">
        <v>554065</v>
      </c>
      <c r="X159" s="12">
        <v>4.0999999999999998E-32</v>
      </c>
    </row>
    <row r="160" spans="1:24">
      <c r="A160" t="s">
        <v>815</v>
      </c>
      <c r="B160">
        <v>1</v>
      </c>
      <c r="C160">
        <v>0</v>
      </c>
      <c r="D160">
        <v>1</v>
      </c>
      <c r="E160" t="s">
        <v>814</v>
      </c>
      <c r="F160">
        <v>1222</v>
      </c>
      <c r="G160" t="s">
        <v>809</v>
      </c>
      <c r="H160" t="s">
        <v>813</v>
      </c>
      <c r="I160" s="12">
        <v>2.5752700000000002E-6</v>
      </c>
      <c r="J160">
        <v>43.16</v>
      </c>
      <c r="K160" t="s">
        <v>111</v>
      </c>
      <c r="L160" t="s">
        <v>111</v>
      </c>
      <c r="M160" t="s">
        <v>111</v>
      </c>
      <c r="N160" t="s">
        <v>812</v>
      </c>
      <c r="O160" t="s">
        <v>811</v>
      </c>
      <c r="P160" t="s">
        <v>810</v>
      </c>
      <c r="Q160" t="s">
        <v>809</v>
      </c>
      <c r="R160" s="12">
        <v>1.4243699999999999E-7</v>
      </c>
      <c r="S160" t="s">
        <v>112</v>
      </c>
      <c r="T160" t="s">
        <v>111</v>
      </c>
      <c r="U160" t="s">
        <v>808</v>
      </c>
      <c r="V160" t="s">
        <v>807</v>
      </c>
      <c r="W160">
        <v>554055</v>
      </c>
      <c r="X160" s="12">
        <v>3.2999999999999999E-292</v>
      </c>
    </row>
    <row r="161" spans="1:24">
      <c r="A161" t="s">
        <v>806</v>
      </c>
      <c r="B161">
        <v>1</v>
      </c>
      <c r="C161">
        <v>0</v>
      </c>
      <c r="D161">
        <v>1</v>
      </c>
      <c r="E161" t="s">
        <v>805</v>
      </c>
      <c r="F161">
        <v>128</v>
      </c>
      <c r="G161" t="s">
        <v>802</v>
      </c>
      <c r="H161" t="s">
        <v>804</v>
      </c>
      <c r="I161" s="12">
        <v>3.3923800000000002E-6</v>
      </c>
      <c r="J161">
        <v>58.33</v>
      </c>
      <c r="K161" t="s">
        <v>111</v>
      </c>
      <c r="L161" t="s">
        <v>111</v>
      </c>
      <c r="M161" t="s">
        <v>111</v>
      </c>
      <c r="N161" t="s">
        <v>803</v>
      </c>
      <c r="O161" t="s">
        <v>113</v>
      </c>
      <c r="P161" t="s">
        <v>113</v>
      </c>
      <c r="Q161" t="s">
        <v>802</v>
      </c>
      <c r="R161" s="12">
        <v>1.8763099999999999E-7</v>
      </c>
      <c r="S161" t="s">
        <v>112</v>
      </c>
      <c r="T161" t="s">
        <v>111</v>
      </c>
      <c r="U161" t="s">
        <v>801</v>
      </c>
      <c r="V161" t="s">
        <v>800</v>
      </c>
      <c r="W161">
        <v>554065</v>
      </c>
      <c r="X161" s="12">
        <v>1.4000000000000001E-15</v>
      </c>
    </row>
    <row r="162" spans="1:24">
      <c r="A162" t="s">
        <v>799</v>
      </c>
      <c r="B162">
        <v>1</v>
      </c>
      <c r="C162">
        <v>0</v>
      </c>
      <c r="D162">
        <v>1</v>
      </c>
      <c r="E162" t="s">
        <v>798</v>
      </c>
      <c r="F162">
        <v>179</v>
      </c>
      <c r="G162" t="s">
        <v>797</v>
      </c>
      <c r="H162" t="s">
        <v>796</v>
      </c>
      <c r="I162" s="12">
        <v>4.7338399999999997E-6</v>
      </c>
      <c r="J162">
        <v>42.54</v>
      </c>
      <c r="K162">
        <v>9</v>
      </c>
      <c r="L162" t="s">
        <v>795</v>
      </c>
      <c r="M162" t="s">
        <v>794</v>
      </c>
      <c r="N162" t="s">
        <v>793</v>
      </c>
      <c r="O162" t="s">
        <v>113</v>
      </c>
      <c r="P162" t="s">
        <v>113</v>
      </c>
      <c r="Q162" t="s">
        <v>112</v>
      </c>
      <c r="R162" t="s">
        <v>111</v>
      </c>
      <c r="S162">
        <v>206656</v>
      </c>
      <c r="T162" s="12">
        <v>9.2220700000000006E-9</v>
      </c>
      <c r="U162" t="s">
        <v>792</v>
      </c>
      <c r="V162" t="s">
        <v>791</v>
      </c>
      <c r="W162">
        <v>3076</v>
      </c>
      <c r="X162" s="12">
        <v>1.4000000000000001E-37</v>
      </c>
    </row>
    <row r="163" spans="1:24">
      <c r="A163" t="s">
        <v>790</v>
      </c>
      <c r="B163">
        <v>8</v>
      </c>
      <c r="C163">
        <v>0</v>
      </c>
      <c r="D163">
        <v>1</v>
      </c>
      <c r="E163" t="s">
        <v>789</v>
      </c>
      <c r="F163">
        <v>265</v>
      </c>
      <c r="G163" t="s">
        <v>112</v>
      </c>
      <c r="H163" t="s">
        <v>112</v>
      </c>
      <c r="I163" t="s">
        <v>111</v>
      </c>
      <c r="J163" t="s">
        <v>111</v>
      </c>
      <c r="K163" t="s">
        <v>111</v>
      </c>
      <c r="L163" t="s">
        <v>111</v>
      </c>
      <c r="M163" t="s">
        <v>111</v>
      </c>
      <c r="N163" t="s">
        <v>157</v>
      </c>
      <c r="O163" t="s">
        <v>113</v>
      </c>
      <c r="P163" t="s">
        <v>113</v>
      </c>
      <c r="Q163" t="s">
        <v>112</v>
      </c>
      <c r="R163" t="s">
        <v>111</v>
      </c>
      <c r="S163" t="s">
        <v>112</v>
      </c>
      <c r="T163" t="s">
        <v>111</v>
      </c>
      <c r="U163" t="s">
        <v>111</v>
      </c>
      <c r="V163" t="s">
        <v>111</v>
      </c>
      <c r="W163" t="s">
        <v>111</v>
      </c>
      <c r="X163" t="s">
        <v>111</v>
      </c>
    </row>
    <row r="164" spans="1:24">
      <c r="A164" t="s">
        <v>784</v>
      </c>
      <c r="B164">
        <v>3</v>
      </c>
      <c r="C164">
        <v>0</v>
      </c>
      <c r="D164">
        <v>3</v>
      </c>
      <c r="E164" t="s">
        <v>788</v>
      </c>
      <c r="F164">
        <v>319</v>
      </c>
      <c r="G164" t="s">
        <v>112</v>
      </c>
      <c r="H164" t="s">
        <v>112</v>
      </c>
      <c r="I164" t="s">
        <v>111</v>
      </c>
      <c r="J164" t="s">
        <v>111</v>
      </c>
      <c r="K164" t="s">
        <v>111</v>
      </c>
      <c r="L164" t="s">
        <v>111</v>
      </c>
      <c r="M164" t="s">
        <v>111</v>
      </c>
      <c r="N164" t="s">
        <v>787</v>
      </c>
      <c r="O164" t="s">
        <v>113</v>
      </c>
      <c r="P164" t="s">
        <v>113</v>
      </c>
      <c r="Q164" t="s">
        <v>112</v>
      </c>
      <c r="R164" t="s">
        <v>111</v>
      </c>
      <c r="S164">
        <v>36709</v>
      </c>
      <c r="T164" s="12">
        <v>4.2526399999999999E-7</v>
      </c>
      <c r="U164" t="s">
        <v>111</v>
      </c>
      <c r="V164" t="s">
        <v>111</v>
      </c>
      <c r="W164" t="s">
        <v>111</v>
      </c>
      <c r="X164" t="s">
        <v>111</v>
      </c>
    </row>
    <row r="165" spans="1:24">
      <c r="A165" t="s">
        <v>784</v>
      </c>
      <c r="B165">
        <v>3</v>
      </c>
      <c r="C165">
        <v>0</v>
      </c>
      <c r="D165">
        <v>3</v>
      </c>
      <c r="E165" t="s">
        <v>786</v>
      </c>
      <c r="F165">
        <v>320</v>
      </c>
      <c r="G165" t="s">
        <v>112</v>
      </c>
      <c r="H165" t="s">
        <v>112</v>
      </c>
      <c r="I165" t="s">
        <v>111</v>
      </c>
      <c r="J165" t="s">
        <v>111</v>
      </c>
      <c r="K165" t="s">
        <v>111</v>
      </c>
      <c r="L165" t="s">
        <v>111</v>
      </c>
      <c r="M165" t="s">
        <v>111</v>
      </c>
      <c r="N165" t="s">
        <v>785</v>
      </c>
      <c r="O165" t="s">
        <v>113</v>
      </c>
      <c r="P165" t="s">
        <v>113</v>
      </c>
      <c r="Q165" t="s">
        <v>112</v>
      </c>
      <c r="R165" t="s">
        <v>111</v>
      </c>
      <c r="S165">
        <v>36709</v>
      </c>
      <c r="T165" s="12">
        <v>4.7253400000000001E-7</v>
      </c>
      <c r="U165" t="s">
        <v>111</v>
      </c>
      <c r="V165" t="s">
        <v>111</v>
      </c>
      <c r="W165" t="s">
        <v>111</v>
      </c>
      <c r="X165" t="s">
        <v>111</v>
      </c>
    </row>
    <row r="166" spans="1:24">
      <c r="A166" t="s">
        <v>784</v>
      </c>
      <c r="B166">
        <v>3</v>
      </c>
      <c r="C166">
        <v>0</v>
      </c>
      <c r="D166">
        <v>3</v>
      </c>
      <c r="E166" t="s">
        <v>783</v>
      </c>
      <c r="F166">
        <v>266</v>
      </c>
      <c r="G166" t="s">
        <v>112</v>
      </c>
      <c r="H166" t="s">
        <v>112</v>
      </c>
      <c r="I166" t="s">
        <v>111</v>
      </c>
      <c r="J166" t="s">
        <v>111</v>
      </c>
      <c r="K166" t="s">
        <v>111</v>
      </c>
      <c r="L166" t="s">
        <v>111</v>
      </c>
      <c r="M166" t="s">
        <v>111</v>
      </c>
      <c r="N166" t="s">
        <v>782</v>
      </c>
      <c r="O166" t="s">
        <v>113</v>
      </c>
      <c r="P166" t="s">
        <v>113</v>
      </c>
      <c r="Q166" t="s">
        <v>112</v>
      </c>
      <c r="R166" t="s">
        <v>111</v>
      </c>
      <c r="S166">
        <v>36709</v>
      </c>
      <c r="T166" s="12">
        <v>3.8696200000000002E-7</v>
      </c>
      <c r="U166" t="s">
        <v>781</v>
      </c>
      <c r="V166" t="s">
        <v>780</v>
      </c>
      <c r="W166">
        <v>554055</v>
      </c>
      <c r="X166" s="12">
        <v>8.4E-7</v>
      </c>
    </row>
    <row r="167" spans="1:24">
      <c r="A167" t="s">
        <v>775</v>
      </c>
      <c r="B167">
        <v>1</v>
      </c>
      <c r="C167">
        <v>0</v>
      </c>
      <c r="D167">
        <v>5</v>
      </c>
      <c r="E167" t="s">
        <v>779</v>
      </c>
      <c r="F167">
        <v>66</v>
      </c>
      <c r="G167" t="s">
        <v>112</v>
      </c>
      <c r="H167" t="s">
        <v>112</v>
      </c>
      <c r="I167" t="s">
        <v>111</v>
      </c>
      <c r="J167" t="s">
        <v>111</v>
      </c>
      <c r="K167" t="s">
        <v>111</v>
      </c>
      <c r="L167" t="s">
        <v>111</v>
      </c>
      <c r="M167" t="s">
        <v>111</v>
      </c>
      <c r="N167" t="s">
        <v>142</v>
      </c>
      <c r="O167" t="s">
        <v>142</v>
      </c>
      <c r="P167" t="s">
        <v>142</v>
      </c>
      <c r="Q167" t="s">
        <v>112</v>
      </c>
      <c r="R167" t="s">
        <v>111</v>
      </c>
      <c r="S167" t="s">
        <v>112</v>
      </c>
      <c r="T167" t="s">
        <v>111</v>
      </c>
      <c r="U167" t="s">
        <v>111</v>
      </c>
      <c r="V167" t="s">
        <v>111</v>
      </c>
      <c r="W167" t="s">
        <v>111</v>
      </c>
      <c r="X167" t="s">
        <v>111</v>
      </c>
    </row>
    <row r="168" spans="1:24">
      <c r="A168" t="s">
        <v>775</v>
      </c>
      <c r="B168">
        <v>1</v>
      </c>
      <c r="C168">
        <v>0</v>
      </c>
      <c r="D168">
        <v>5</v>
      </c>
      <c r="E168" t="s">
        <v>778</v>
      </c>
      <c r="F168">
        <v>673</v>
      </c>
      <c r="G168" t="s">
        <v>112</v>
      </c>
      <c r="H168" t="s">
        <v>112</v>
      </c>
      <c r="I168" t="s">
        <v>111</v>
      </c>
      <c r="J168" t="s">
        <v>111</v>
      </c>
      <c r="K168" t="s">
        <v>111</v>
      </c>
      <c r="L168" t="s">
        <v>111</v>
      </c>
      <c r="M168" t="s">
        <v>111</v>
      </c>
      <c r="N168" t="s">
        <v>166</v>
      </c>
      <c r="O168" t="s">
        <v>113</v>
      </c>
      <c r="P168" t="s">
        <v>113</v>
      </c>
      <c r="Q168" t="s">
        <v>112</v>
      </c>
      <c r="R168" t="s">
        <v>111</v>
      </c>
      <c r="S168">
        <v>289573</v>
      </c>
      <c r="T168" s="12">
        <v>1.30706E-17</v>
      </c>
      <c r="U168" t="s">
        <v>111</v>
      </c>
      <c r="V168" t="s">
        <v>111</v>
      </c>
      <c r="W168" t="s">
        <v>111</v>
      </c>
      <c r="X168" t="s">
        <v>111</v>
      </c>
    </row>
    <row r="169" spans="1:24">
      <c r="A169" t="s">
        <v>775</v>
      </c>
      <c r="B169">
        <v>1</v>
      </c>
      <c r="C169">
        <v>0</v>
      </c>
      <c r="D169">
        <v>5</v>
      </c>
      <c r="E169" t="s">
        <v>777</v>
      </c>
      <c r="F169">
        <v>502</v>
      </c>
      <c r="G169" t="s">
        <v>112</v>
      </c>
      <c r="H169" t="s">
        <v>112</v>
      </c>
      <c r="I169" t="s">
        <v>111</v>
      </c>
      <c r="J169" t="s">
        <v>111</v>
      </c>
      <c r="K169" t="s">
        <v>111</v>
      </c>
      <c r="L169" t="s">
        <v>111</v>
      </c>
      <c r="M169" t="s">
        <v>111</v>
      </c>
      <c r="N169" t="s">
        <v>271</v>
      </c>
      <c r="O169" t="s">
        <v>113</v>
      </c>
      <c r="P169" t="s">
        <v>113</v>
      </c>
      <c r="Q169" t="s">
        <v>112</v>
      </c>
      <c r="R169" t="s">
        <v>111</v>
      </c>
      <c r="S169" t="s">
        <v>112</v>
      </c>
      <c r="T169" t="s">
        <v>111</v>
      </c>
      <c r="U169" t="s">
        <v>111</v>
      </c>
      <c r="V169" t="s">
        <v>111</v>
      </c>
      <c r="W169" t="s">
        <v>111</v>
      </c>
      <c r="X169" t="s">
        <v>111</v>
      </c>
    </row>
    <row r="170" spans="1:24">
      <c r="A170" t="s">
        <v>775</v>
      </c>
      <c r="B170">
        <v>1</v>
      </c>
      <c r="C170">
        <v>0</v>
      </c>
      <c r="D170">
        <v>5</v>
      </c>
      <c r="E170" t="s">
        <v>776</v>
      </c>
      <c r="F170">
        <v>240</v>
      </c>
      <c r="G170" t="s">
        <v>112</v>
      </c>
      <c r="H170" t="s">
        <v>112</v>
      </c>
      <c r="I170" t="s">
        <v>111</v>
      </c>
      <c r="J170" t="s">
        <v>111</v>
      </c>
      <c r="K170" t="s">
        <v>111</v>
      </c>
      <c r="L170" t="s">
        <v>111</v>
      </c>
      <c r="M170" t="s">
        <v>111</v>
      </c>
      <c r="N170" t="s">
        <v>271</v>
      </c>
      <c r="O170" t="s">
        <v>113</v>
      </c>
      <c r="P170" t="s">
        <v>113</v>
      </c>
      <c r="Q170" t="s">
        <v>112</v>
      </c>
      <c r="R170" t="s">
        <v>111</v>
      </c>
      <c r="S170" t="s">
        <v>112</v>
      </c>
      <c r="T170" t="s">
        <v>111</v>
      </c>
      <c r="U170" t="s">
        <v>111</v>
      </c>
      <c r="V170" t="s">
        <v>111</v>
      </c>
      <c r="W170" t="s">
        <v>111</v>
      </c>
      <c r="X170" t="s">
        <v>111</v>
      </c>
    </row>
    <row r="171" spans="1:24">
      <c r="A171" t="s">
        <v>775</v>
      </c>
      <c r="B171">
        <v>1</v>
      </c>
      <c r="C171">
        <v>0</v>
      </c>
      <c r="D171">
        <v>5</v>
      </c>
      <c r="E171" t="s">
        <v>774</v>
      </c>
      <c r="F171">
        <v>109</v>
      </c>
      <c r="G171" t="s">
        <v>112</v>
      </c>
      <c r="H171" t="s">
        <v>112</v>
      </c>
      <c r="I171" t="s">
        <v>111</v>
      </c>
      <c r="J171" t="s">
        <v>111</v>
      </c>
      <c r="K171" t="s">
        <v>111</v>
      </c>
      <c r="L171" t="s">
        <v>111</v>
      </c>
      <c r="M171" t="s">
        <v>111</v>
      </c>
      <c r="N171" t="s">
        <v>142</v>
      </c>
      <c r="O171" t="s">
        <v>142</v>
      </c>
      <c r="P171" t="s">
        <v>142</v>
      </c>
      <c r="Q171" t="s">
        <v>112</v>
      </c>
      <c r="R171" t="s">
        <v>111</v>
      </c>
      <c r="S171" t="s">
        <v>112</v>
      </c>
      <c r="T171" t="s">
        <v>111</v>
      </c>
      <c r="U171" t="s">
        <v>111</v>
      </c>
      <c r="V171" t="s">
        <v>111</v>
      </c>
      <c r="W171" t="s">
        <v>111</v>
      </c>
      <c r="X171" t="s">
        <v>111</v>
      </c>
    </row>
    <row r="172" spans="1:24">
      <c r="A172" t="s">
        <v>773</v>
      </c>
      <c r="B172">
        <v>4</v>
      </c>
      <c r="C172">
        <v>0</v>
      </c>
      <c r="D172">
        <v>1</v>
      </c>
      <c r="E172" t="s">
        <v>772</v>
      </c>
      <c r="F172">
        <v>519</v>
      </c>
      <c r="G172" t="s">
        <v>112</v>
      </c>
      <c r="H172" t="s">
        <v>112</v>
      </c>
      <c r="I172" t="s">
        <v>111</v>
      </c>
      <c r="J172" t="s">
        <v>111</v>
      </c>
      <c r="K172" t="s">
        <v>111</v>
      </c>
      <c r="L172" t="s">
        <v>111</v>
      </c>
      <c r="M172" t="s">
        <v>111</v>
      </c>
      <c r="N172" t="s">
        <v>771</v>
      </c>
      <c r="O172" t="s">
        <v>770</v>
      </c>
      <c r="P172" t="s">
        <v>769</v>
      </c>
      <c r="Q172" t="s">
        <v>112</v>
      </c>
      <c r="R172" t="s">
        <v>111</v>
      </c>
      <c r="S172" t="s">
        <v>112</v>
      </c>
      <c r="T172" t="s">
        <v>111</v>
      </c>
      <c r="U172" t="s">
        <v>768</v>
      </c>
      <c r="V172" t="s">
        <v>767</v>
      </c>
      <c r="W172">
        <v>3076</v>
      </c>
      <c r="X172" s="12">
        <v>1.0999999999999999E-34</v>
      </c>
    </row>
    <row r="173" spans="1:24">
      <c r="A173" t="s">
        <v>766</v>
      </c>
      <c r="B173">
        <v>4</v>
      </c>
      <c r="C173">
        <v>0</v>
      </c>
      <c r="D173">
        <v>1</v>
      </c>
      <c r="E173" t="s">
        <v>765</v>
      </c>
      <c r="F173">
        <v>116</v>
      </c>
      <c r="G173" t="s">
        <v>112</v>
      </c>
      <c r="H173" t="s">
        <v>112</v>
      </c>
      <c r="I173" t="s">
        <v>111</v>
      </c>
      <c r="J173" t="s">
        <v>111</v>
      </c>
      <c r="K173" t="s">
        <v>111</v>
      </c>
      <c r="L173" t="s">
        <v>111</v>
      </c>
      <c r="M173" t="s">
        <v>111</v>
      </c>
      <c r="N173" t="s">
        <v>142</v>
      </c>
      <c r="O173" t="s">
        <v>142</v>
      </c>
      <c r="P173" t="s">
        <v>142</v>
      </c>
      <c r="Q173" t="s">
        <v>112</v>
      </c>
      <c r="R173" t="s">
        <v>111</v>
      </c>
      <c r="S173" t="s">
        <v>112</v>
      </c>
      <c r="T173" t="s">
        <v>111</v>
      </c>
      <c r="U173" t="s">
        <v>764</v>
      </c>
      <c r="V173" t="s">
        <v>763</v>
      </c>
      <c r="W173">
        <v>554055</v>
      </c>
      <c r="X173" s="12">
        <v>6E-10</v>
      </c>
    </row>
    <row r="174" spans="1:24">
      <c r="A174" t="s">
        <v>762</v>
      </c>
      <c r="B174">
        <v>4</v>
      </c>
      <c r="C174">
        <v>0</v>
      </c>
      <c r="D174">
        <v>1</v>
      </c>
      <c r="E174" t="s">
        <v>761</v>
      </c>
      <c r="F174">
        <v>215</v>
      </c>
      <c r="G174" t="s">
        <v>112</v>
      </c>
      <c r="H174" t="s">
        <v>112</v>
      </c>
      <c r="I174" t="s">
        <v>111</v>
      </c>
      <c r="J174" t="s">
        <v>111</v>
      </c>
      <c r="K174" t="s">
        <v>111</v>
      </c>
      <c r="L174" t="s">
        <v>111</v>
      </c>
      <c r="M174" t="s">
        <v>111</v>
      </c>
      <c r="N174" t="s">
        <v>142</v>
      </c>
      <c r="O174" t="s">
        <v>142</v>
      </c>
      <c r="P174" t="s">
        <v>142</v>
      </c>
      <c r="Q174" t="s">
        <v>112</v>
      </c>
      <c r="R174" t="s">
        <v>111</v>
      </c>
      <c r="S174" t="s">
        <v>112</v>
      </c>
      <c r="T174" t="s">
        <v>111</v>
      </c>
      <c r="U174" t="s">
        <v>111</v>
      </c>
      <c r="V174" t="s">
        <v>111</v>
      </c>
      <c r="W174" t="s">
        <v>111</v>
      </c>
      <c r="X174" t="s">
        <v>111</v>
      </c>
    </row>
    <row r="175" spans="1:24">
      <c r="A175" t="s">
        <v>760</v>
      </c>
      <c r="B175">
        <v>3</v>
      </c>
      <c r="C175">
        <v>0</v>
      </c>
      <c r="D175">
        <v>1</v>
      </c>
      <c r="E175" t="s">
        <v>759</v>
      </c>
      <c r="F175">
        <v>162</v>
      </c>
      <c r="G175" t="s">
        <v>112</v>
      </c>
      <c r="H175" t="s">
        <v>112</v>
      </c>
      <c r="I175" t="s">
        <v>111</v>
      </c>
      <c r="J175" t="s">
        <v>111</v>
      </c>
      <c r="K175" t="s">
        <v>111</v>
      </c>
      <c r="L175" t="s">
        <v>111</v>
      </c>
      <c r="M175" t="s">
        <v>111</v>
      </c>
      <c r="N175" t="s">
        <v>142</v>
      </c>
      <c r="O175" t="s">
        <v>142</v>
      </c>
      <c r="P175" t="s">
        <v>142</v>
      </c>
      <c r="Q175" t="s">
        <v>112</v>
      </c>
      <c r="R175" t="s">
        <v>111</v>
      </c>
      <c r="S175" t="s">
        <v>112</v>
      </c>
      <c r="T175" t="s">
        <v>111</v>
      </c>
      <c r="U175" t="s">
        <v>758</v>
      </c>
      <c r="V175" t="s">
        <v>757</v>
      </c>
      <c r="W175">
        <v>3076</v>
      </c>
      <c r="X175" s="12">
        <v>1.2000000000000001E-19</v>
      </c>
    </row>
    <row r="176" spans="1:24">
      <c r="A176" t="s">
        <v>756</v>
      </c>
      <c r="B176">
        <v>2</v>
      </c>
      <c r="C176">
        <v>0</v>
      </c>
      <c r="D176">
        <v>1</v>
      </c>
      <c r="E176" t="s">
        <v>755</v>
      </c>
      <c r="F176">
        <v>316</v>
      </c>
      <c r="G176" t="s">
        <v>112</v>
      </c>
      <c r="H176" t="s">
        <v>112</v>
      </c>
      <c r="I176" t="s">
        <v>111</v>
      </c>
      <c r="J176" t="s">
        <v>111</v>
      </c>
      <c r="K176" t="s">
        <v>111</v>
      </c>
      <c r="L176" t="s">
        <v>111</v>
      </c>
      <c r="M176" t="s">
        <v>111</v>
      </c>
      <c r="N176" t="s">
        <v>271</v>
      </c>
      <c r="O176" t="s">
        <v>113</v>
      </c>
      <c r="P176" t="s">
        <v>113</v>
      </c>
      <c r="Q176" t="s">
        <v>112</v>
      </c>
      <c r="R176" t="s">
        <v>111</v>
      </c>
      <c r="S176" t="s">
        <v>112</v>
      </c>
      <c r="T176" t="s">
        <v>111</v>
      </c>
      <c r="U176" t="s">
        <v>111</v>
      </c>
      <c r="V176" t="s">
        <v>111</v>
      </c>
      <c r="W176" t="s">
        <v>111</v>
      </c>
      <c r="X176" t="s">
        <v>111</v>
      </c>
    </row>
    <row r="177" spans="1:24">
      <c r="A177" t="s">
        <v>752</v>
      </c>
      <c r="B177">
        <v>1</v>
      </c>
      <c r="C177">
        <v>0</v>
      </c>
      <c r="D177">
        <v>2</v>
      </c>
      <c r="E177" t="s">
        <v>754</v>
      </c>
      <c r="F177">
        <v>197</v>
      </c>
      <c r="G177" t="s">
        <v>112</v>
      </c>
      <c r="H177" t="s">
        <v>112</v>
      </c>
      <c r="I177" t="s">
        <v>111</v>
      </c>
      <c r="J177" t="s">
        <v>111</v>
      </c>
      <c r="K177" t="s">
        <v>111</v>
      </c>
      <c r="L177" t="s">
        <v>111</v>
      </c>
      <c r="M177" t="s">
        <v>111</v>
      </c>
      <c r="N177" t="s">
        <v>753</v>
      </c>
      <c r="O177" t="s">
        <v>749</v>
      </c>
      <c r="P177" t="s">
        <v>748</v>
      </c>
      <c r="Q177" t="s">
        <v>112</v>
      </c>
      <c r="R177" t="s">
        <v>111</v>
      </c>
      <c r="S177">
        <v>408207</v>
      </c>
      <c r="T177" s="12">
        <v>9.3645100000000007E-43</v>
      </c>
      <c r="U177" t="s">
        <v>747</v>
      </c>
      <c r="V177" t="s">
        <v>746</v>
      </c>
      <c r="W177">
        <v>554065</v>
      </c>
      <c r="X177" s="12">
        <v>2.8000000000000001E-39</v>
      </c>
    </row>
    <row r="178" spans="1:24">
      <c r="A178" t="s">
        <v>752</v>
      </c>
      <c r="B178">
        <v>1</v>
      </c>
      <c r="C178">
        <v>0</v>
      </c>
      <c r="D178">
        <v>2</v>
      </c>
      <c r="E178" t="s">
        <v>751</v>
      </c>
      <c r="F178">
        <v>197</v>
      </c>
      <c r="G178" t="s">
        <v>112</v>
      </c>
      <c r="H178" t="s">
        <v>112</v>
      </c>
      <c r="I178" t="s">
        <v>111</v>
      </c>
      <c r="J178" t="s">
        <v>111</v>
      </c>
      <c r="K178" t="s">
        <v>111</v>
      </c>
      <c r="L178" t="s">
        <v>111</v>
      </c>
      <c r="M178" t="s">
        <v>111</v>
      </c>
      <c r="N178" t="s">
        <v>750</v>
      </c>
      <c r="O178" t="s">
        <v>749</v>
      </c>
      <c r="P178" t="s">
        <v>748</v>
      </c>
      <c r="Q178" t="s">
        <v>112</v>
      </c>
      <c r="R178" t="s">
        <v>111</v>
      </c>
      <c r="S178">
        <v>408207</v>
      </c>
      <c r="T178" s="12">
        <v>1.01047E-42</v>
      </c>
      <c r="U178" t="s">
        <v>747</v>
      </c>
      <c r="V178" t="s">
        <v>746</v>
      </c>
      <c r="W178">
        <v>554065</v>
      </c>
      <c r="X178" s="12">
        <v>2.8000000000000001E-39</v>
      </c>
    </row>
    <row r="179" spans="1:24">
      <c r="A179" t="s">
        <v>743</v>
      </c>
      <c r="B179">
        <v>1</v>
      </c>
      <c r="C179">
        <v>0</v>
      </c>
      <c r="D179">
        <v>2</v>
      </c>
      <c r="E179" t="s">
        <v>745</v>
      </c>
      <c r="F179">
        <v>230</v>
      </c>
      <c r="G179" t="s">
        <v>112</v>
      </c>
      <c r="H179" t="s">
        <v>112</v>
      </c>
      <c r="I179" t="s">
        <v>111</v>
      </c>
      <c r="J179" t="s">
        <v>111</v>
      </c>
      <c r="K179" t="s">
        <v>111</v>
      </c>
      <c r="L179" t="s">
        <v>111</v>
      </c>
      <c r="M179" t="s">
        <v>111</v>
      </c>
      <c r="N179" t="s">
        <v>744</v>
      </c>
      <c r="O179" t="s">
        <v>113</v>
      </c>
      <c r="P179" t="s">
        <v>113</v>
      </c>
      <c r="Q179" t="s">
        <v>112</v>
      </c>
      <c r="R179" t="s">
        <v>111</v>
      </c>
      <c r="S179" t="s">
        <v>112</v>
      </c>
      <c r="T179" t="s">
        <v>111</v>
      </c>
      <c r="U179" t="s">
        <v>111</v>
      </c>
      <c r="V179" t="s">
        <v>111</v>
      </c>
      <c r="W179" t="s">
        <v>111</v>
      </c>
      <c r="X179" t="s">
        <v>111</v>
      </c>
    </row>
    <row r="180" spans="1:24">
      <c r="A180" t="s">
        <v>743</v>
      </c>
      <c r="B180">
        <v>1</v>
      </c>
      <c r="C180">
        <v>0</v>
      </c>
      <c r="D180">
        <v>2</v>
      </c>
      <c r="E180" t="s">
        <v>742</v>
      </c>
      <c r="F180">
        <v>272</v>
      </c>
      <c r="G180" t="s">
        <v>112</v>
      </c>
      <c r="H180" t="s">
        <v>112</v>
      </c>
      <c r="I180" t="s">
        <v>111</v>
      </c>
      <c r="J180" t="s">
        <v>111</v>
      </c>
      <c r="K180" t="s">
        <v>111</v>
      </c>
      <c r="L180" t="s">
        <v>111</v>
      </c>
      <c r="M180" t="s">
        <v>111</v>
      </c>
      <c r="N180" t="s">
        <v>142</v>
      </c>
      <c r="O180" t="s">
        <v>142</v>
      </c>
      <c r="P180" t="s">
        <v>142</v>
      </c>
      <c r="Q180" t="s">
        <v>112</v>
      </c>
      <c r="R180" t="s">
        <v>111</v>
      </c>
      <c r="S180" t="s">
        <v>112</v>
      </c>
      <c r="T180" t="s">
        <v>111</v>
      </c>
      <c r="U180" t="s">
        <v>741</v>
      </c>
      <c r="V180" t="s">
        <v>740</v>
      </c>
      <c r="W180">
        <v>3076</v>
      </c>
      <c r="X180" s="12">
        <v>1.3E-15</v>
      </c>
    </row>
    <row r="181" spans="1:24">
      <c r="A181" t="s">
        <v>739</v>
      </c>
      <c r="B181">
        <v>2</v>
      </c>
      <c r="C181">
        <v>0</v>
      </c>
      <c r="D181">
        <v>1</v>
      </c>
      <c r="E181" t="s">
        <v>738</v>
      </c>
      <c r="F181">
        <v>157</v>
      </c>
      <c r="G181" t="s">
        <v>112</v>
      </c>
      <c r="H181" t="s">
        <v>112</v>
      </c>
      <c r="I181" t="s">
        <v>111</v>
      </c>
      <c r="J181" t="s">
        <v>111</v>
      </c>
      <c r="K181" t="s">
        <v>111</v>
      </c>
      <c r="L181" t="s">
        <v>111</v>
      </c>
      <c r="M181" t="s">
        <v>111</v>
      </c>
      <c r="N181" t="s">
        <v>737</v>
      </c>
      <c r="O181" t="s">
        <v>113</v>
      </c>
      <c r="P181" t="s">
        <v>113</v>
      </c>
      <c r="Q181" t="s">
        <v>736</v>
      </c>
      <c r="R181" s="12">
        <v>5.68552E-11</v>
      </c>
      <c r="S181">
        <v>183954</v>
      </c>
      <c r="T181" s="12">
        <v>3.2247699999999999E-21</v>
      </c>
      <c r="U181" t="s">
        <v>735</v>
      </c>
      <c r="V181" t="s">
        <v>734</v>
      </c>
      <c r="W181">
        <v>554065</v>
      </c>
      <c r="X181" s="12">
        <v>2.2999999999999999E-28</v>
      </c>
    </row>
    <row r="182" spans="1:24">
      <c r="A182" t="s">
        <v>733</v>
      </c>
      <c r="B182">
        <v>2</v>
      </c>
      <c r="C182">
        <v>0</v>
      </c>
      <c r="D182">
        <v>1</v>
      </c>
      <c r="E182" t="s">
        <v>732</v>
      </c>
      <c r="F182">
        <v>276</v>
      </c>
      <c r="G182" t="s">
        <v>112</v>
      </c>
      <c r="H182" t="s">
        <v>112</v>
      </c>
      <c r="I182" t="s">
        <v>111</v>
      </c>
      <c r="J182" t="s">
        <v>111</v>
      </c>
      <c r="K182" t="s">
        <v>111</v>
      </c>
      <c r="L182" t="s">
        <v>111</v>
      </c>
      <c r="M182" t="s">
        <v>111</v>
      </c>
      <c r="N182" t="s">
        <v>731</v>
      </c>
      <c r="O182" t="s">
        <v>113</v>
      </c>
      <c r="P182" t="s">
        <v>113</v>
      </c>
      <c r="Q182" t="s">
        <v>112</v>
      </c>
      <c r="R182" t="s">
        <v>111</v>
      </c>
      <c r="S182" t="s">
        <v>112</v>
      </c>
      <c r="T182" t="s">
        <v>111</v>
      </c>
      <c r="U182" t="s">
        <v>730</v>
      </c>
      <c r="V182" t="s">
        <v>729</v>
      </c>
      <c r="W182">
        <v>3076</v>
      </c>
      <c r="X182" s="12">
        <v>4.0000000000000003E-68</v>
      </c>
    </row>
    <row r="183" spans="1:24">
      <c r="A183" t="s">
        <v>728</v>
      </c>
      <c r="B183">
        <v>2</v>
      </c>
      <c r="C183">
        <v>0</v>
      </c>
      <c r="D183">
        <v>1</v>
      </c>
      <c r="E183" t="s">
        <v>727</v>
      </c>
      <c r="F183">
        <v>130</v>
      </c>
      <c r="G183" t="s">
        <v>112</v>
      </c>
      <c r="H183" t="s">
        <v>112</v>
      </c>
      <c r="I183" t="s">
        <v>111</v>
      </c>
      <c r="J183" t="s">
        <v>111</v>
      </c>
      <c r="K183" t="s">
        <v>111</v>
      </c>
      <c r="L183" t="s">
        <v>111</v>
      </c>
      <c r="M183" t="s">
        <v>111</v>
      </c>
      <c r="N183" t="s">
        <v>271</v>
      </c>
      <c r="O183" t="s">
        <v>113</v>
      </c>
      <c r="P183" t="s">
        <v>113</v>
      </c>
      <c r="Q183" t="s">
        <v>112</v>
      </c>
      <c r="R183" t="s">
        <v>111</v>
      </c>
      <c r="S183" t="s">
        <v>112</v>
      </c>
      <c r="T183" t="s">
        <v>111</v>
      </c>
      <c r="U183" t="s">
        <v>726</v>
      </c>
      <c r="V183" t="s">
        <v>725</v>
      </c>
      <c r="W183">
        <v>554065</v>
      </c>
      <c r="X183" s="12">
        <v>1.2E-22</v>
      </c>
    </row>
    <row r="184" spans="1:24">
      <c r="A184" t="s">
        <v>724</v>
      </c>
      <c r="B184">
        <v>2</v>
      </c>
      <c r="C184">
        <v>0</v>
      </c>
      <c r="D184">
        <v>1</v>
      </c>
      <c r="E184" t="s">
        <v>723</v>
      </c>
      <c r="F184">
        <v>146</v>
      </c>
      <c r="G184" t="s">
        <v>112</v>
      </c>
      <c r="H184" t="s">
        <v>112</v>
      </c>
      <c r="I184" t="s">
        <v>111</v>
      </c>
      <c r="J184" t="s">
        <v>111</v>
      </c>
      <c r="K184" t="s">
        <v>111</v>
      </c>
      <c r="L184" t="s">
        <v>111</v>
      </c>
      <c r="M184" t="s">
        <v>111</v>
      </c>
      <c r="N184" t="s">
        <v>157</v>
      </c>
      <c r="O184" t="s">
        <v>113</v>
      </c>
      <c r="P184" t="s">
        <v>113</v>
      </c>
      <c r="Q184" t="s">
        <v>112</v>
      </c>
      <c r="R184" t="s">
        <v>111</v>
      </c>
      <c r="S184" t="s">
        <v>112</v>
      </c>
      <c r="T184" t="s">
        <v>111</v>
      </c>
      <c r="U184" t="s">
        <v>722</v>
      </c>
      <c r="V184" t="s">
        <v>721</v>
      </c>
      <c r="W184">
        <v>554065</v>
      </c>
      <c r="X184" s="12">
        <v>4.1999999999999999E-45</v>
      </c>
    </row>
    <row r="185" spans="1:24">
      <c r="A185" t="s">
        <v>718</v>
      </c>
      <c r="B185">
        <v>1</v>
      </c>
      <c r="C185">
        <v>0</v>
      </c>
      <c r="D185">
        <v>2</v>
      </c>
      <c r="E185" t="s">
        <v>720</v>
      </c>
      <c r="F185">
        <v>511</v>
      </c>
      <c r="G185" t="s">
        <v>112</v>
      </c>
      <c r="H185" t="s">
        <v>112</v>
      </c>
      <c r="I185" t="s">
        <v>111</v>
      </c>
      <c r="J185" t="s">
        <v>111</v>
      </c>
      <c r="K185" t="s">
        <v>111</v>
      </c>
      <c r="L185" t="s">
        <v>111</v>
      </c>
      <c r="M185" t="s">
        <v>111</v>
      </c>
      <c r="N185" t="s">
        <v>719</v>
      </c>
      <c r="O185" t="s">
        <v>113</v>
      </c>
      <c r="P185" t="s">
        <v>113</v>
      </c>
      <c r="Q185" t="s">
        <v>112</v>
      </c>
      <c r="R185" t="s">
        <v>111</v>
      </c>
      <c r="S185" t="s">
        <v>112</v>
      </c>
      <c r="T185" t="s">
        <v>111</v>
      </c>
      <c r="U185" t="s">
        <v>715</v>
      </c>
      <c r="V185" t="s">
        <v>714</v>
      </c>
      <c r="W185">
        <v>554065</v>
      </c>
      <c r="X185" s="12">
        <v>2.5000000000000001E-28</v>
      </c>
    </row>
    <row r="186" spans="1:24">
      <c r="A186" t="s">
        <v>718</v>
      </c>
      <c r="B186">
        <v>1</v>
      </c>
      <c r="C186">
        <v>0</v>
      </c>
      <c r="D186">
        <v>2</v>
      </c>
      <c r="E186" t="s">
        <v>717</v>
      </c>
      <c r="F186">
        <v>478</v>
      </c>
      <c r="G186" t="s">
        <v>112</v>
      </c>
      <c r="H186" t="s">
        <v>112</v>
      </c>
      <c r="I186" t="s">
        <v>111</v>
      </c>
      <c r="J186" t="s">
        <v>111</v>
      </c>
      <c r="K186" t="s">
        <v>111</v>
      </c>
      <c r="L186" t="s">
        <v>111</v>
      </c>
      <c r="M186" t="s">
        <v>111</v>
      </c>
      <c r="N186" t="s">
        <v>716</v>
      </c>
      <c r="O186" t="s">
        <v>113</v>
      </c>
      <c r="P186" t="s">
        <v>113</v>
      </c>
      <c r="Q186" t="s">
        <v>112</v>
      </c>
      <c r="R186" t="s">
        <v>111</v>
      </c>
      <c r="S186" t="s">
        <v>112</v>
      </c>
      <c r="T186" t="s">
        <v>111</v>
      </c>
      <c r="U186" t="s">
        <v>715</v>
      </c>
      <c r="V186" t="s">
        <v>714</v>
      </c>
      <c r="W186">
        <v>554065</v>
      </c>
      <c r="X186" s="12">
        <v>4.7999999999999998E-29</v>
      </c>
    </row>
    <row r="187" spans="1:24">
      <c r="A187" t="s">
        <v>713</v>
      </c>
      <c r="B187">
        <v>2</v>
      </c>
      <c r="C187">
        <v>0</v>
      </c>
      <c r="D187">
        <v>1</v>
      </c>
      <c r="E187" t="s">
        <v>712</v>
      </c>
      <c r="F187">
        <v>285</v>
      </c>
      <c r="G187" t="s">
        <v>112</v>
      </c>
      <c r="H187" t="s">
        <v>112</v>
      </c>
      <c r="I187" t="s">
        <v>111</v>
      </c>
      <c r="J187" t="s">
        <v>111</v>
      </c>
      <c r="K187" t="s">
        <v>111</v>
      </c>
      <c r="L187" t="s">
        <v>111</v>
      </c>
      <c r="M187" t="s">
        <v>111</v>
      </c>
      <c r="N187" t="s">
        <v>711</v>
      </c>
      <c r="O187" t="s">
        <v>710</v>
      </c>
      <c r="P187" t="s">
        <v>709</v>
      </c>
      <c r="Q187" t="s">
        <v>112</v>
      </c>
      <c r="R187" t="s">
        <v>111</v>
      </c>
      <c r="S187" t="s">
        <v>112</v>
      </c>
      <c r="T187" t="s">
        <v>111</v>
      </c>
      <c r="U187" t="s">
        <v>708</v>
      </c>
      <c r="V187" t="s">
        <v>707</v>
      </c>
      <c r="W187">
        <v>554065</v>
      </c>
      <c r="X187" s="12">
        <v>5.7000000000000003E-46</v>
      </c>
    </row>
    <row r="188" spans="1:24">
      <c r="A188" t="s">
        <v>705</v>
      </c>
      <c r="B188">
        <v>1</v>
      </c>
      <c r="C188">
        <v>0</v>
      </c>
      <c r="D188">
        <v>2</v>
      </c>
      <c r="E188" t="s">
        <v>706</v>
      </c>
      <c r="F188">
        <v>237</v>
      </c>
      <c r="G188" t="s">
        <v>112</v>
      </c>
      <c r="H188" t="s">
        <v>112</v>
      </c>
      <c r="I188" t="s">
        <v>111</v>
      </c>
      <c r="J188" t="s">
        <v>111</v>
      </c>
      <c r="K188" t="s">
        <v>111</v>
      </c>
      <c r="L188" t="s">
        <v>111</v>
      </c>
      <c r="M188" t="s">
        <v>111</v>
      </c>
      <c r="N188" t="s">
        <v>157</v>
      </c>
      <c r="O188" t="s">
        <v>113</v>
      </c>
      <c r="P188" t="s">
        <v>113</v>
      </c>
      <c r="Q188" t="s">
        <v>112</v>
      </c>
      <c r="R188" t="s">
        <v>111</v>
      </c>
      <c r="S188" t="s">
        <v>112</v>
      </c>
      <c r="T188" t="s">
        <v>111</v>
      </c>
      <c r="U188" t="s">
        <v>703</v>
      </c>
      <c r="V188" t="s">
        <v>702</v>
      </c>
      <c r="W188">
        <v>554065</v>
      </c>
      <c r="X188" s="12">
        <v>1.3000000000000001E-19</v>
      </c>
    </row>
    <row r="189" spans="1:24">
      <c r="A189" t="s">
        <v>705</v>
      </c>
      <c r="B189">
        <v>1</v>
      </c>
      <c r="C189">
        <v>0</v>
      </c>
      <c r="D189">
        <v>2</v>
      </c>
      <c r="E189" t="s">
        <v>704</v>
      </c>
      <c r="F189">
        <v>362</v>
      </c>
      <c r="G189" t="s">
        <v>112</v>
      </c>
      <c r="H189" t="s">
        <v>112</v>
      </c>
      <c r="I189" t="s">
        <v>111</v>
      </c>
      <c r="J189" t="s">
        <v>111</v>
      </c>
      <c r="K189" t="s">
        <v>111</v>
      </c>
      <c r="L189" t="s">
        <v>111</v>
      </c>
      <c r="M189" t="s">
        <v>111</v>
      </c>
      <c r="N189" t="s">
        <v>114</v>
      </c>
      <c r="O189" t="s">
        <v>113</v>
      </c>
      <c r="P189" t="s">
        <v>113</v>
      </c>
      <c r="Q189" t="s">
        <v>112</v>
      </c>
      <c r="R189" t="s">
        <v>111</v>
      </c>
      <c r="S189" t="s">
        <v>112</v>
      </c>
      <c r="T189" t="s">
        <v>111</v>
      </c>
      <c r="U189" t="s">
        <v>703</v>
      </c>
      <c r="V189" t="s">
        <v>702</v>
      </c>
      <c r="W189">
        <v>554065</v>
      </c>
      <c r="X189" s="12">
        <v>1.7999999999999999E-20</v>
      </c>
    </row>
    <row r="190" spans="1:24">
      <c r="A190" t="s">
        <v>701</v>
      </c>
      <c r="B190">
        <v>2</v>
      </c>
      <c r="C190">
        <v>0</v>
      </c>
      <c r="D190">
        <v>1</v>
      </c>
      <c r="E190" t="s">
        <v>700</v>
      </c>
      <c r="F190">
        <v>387</v>
      </c>
      <c r="G190" t="s">
        <v>112</v>
      </c>
      <c r="H190" t="s">
        <v>112</v>
      </c>
      <c r="I190" t="s">
        <v>111</v>
      </c>
      <c r="J190" t="s">
        <v>111</v>
      </c>
      <c r="K190" t="s">
        <v>111</v>
      </c>
      <c r="L190" t="s">
        <v>111</v>
      </c>
      <c r="M190" t="s">
        <v>111</v>
      </c>
      <c r="N190" t="s">
        <v>699</v>
      </c>
      <c r="O190" t="s">
        <v>698</v>
      </c>
      <c r="P190" t="s">
        <v>697</v>
      </c>
      <c r="Q190" t="s">
        <v>112</v>
      </c>
      <c r="R190" t="s">
        <v>111</v>
      </c>
      <c r="S190" t="s">
        <v>112</v>
      </c>
      <c r="T190" t="s">
        <v>111</v>
      </c>
      <c r="U190" t="s">
        <v>696</v>
      </c>
      <c r="V190" t="s">
        <v>695</v>
      </c>
      <c r="W190">
        <v>3076</v>
      </c>
      <c r="X190" s="12">
        <v>3.6000000000000001E-99</v>
      </c>
    </row>
    <row r="191" spans="1:24">
      <c r="A191" t="s">
        <v>694</v>
      </c>
      <c r="B191">
        <v>1</v>
      </c>
      <c r="C191">
        <v>0</v>
      </c>
      <c r="D191">
        <v>2</v>
      </c>
      <c r="E191" t="s">
        <v>693</v>
      </c>
      <c r="F191">
        <v>294</v>
      </c>
      <c r="G191" t="s">
        <v>112</v>
      </c>
      <c r="H191" t="s">
        <v>112</v>
      </c>
      <c r="I191" t="s">
        <v>111</v>
      </c>
      <c r="J191" t="s">
        <v>111</v>
      </c>
      <c r="K191" t="s">
        <v>111</v>
      </c>
      <c r="L191" t="s">
        <v>111</v>
      </c>
      <c r="M191" t="s">
        <v>111</v>
      </c>
      <c r="N191" t="s">
        <v>692</v>
      </c>
      <c r="O191" t="s">
        <v>113</v>
      </c>
      <c r="P191" t="s">
        <v>113</v>
      </c>
      <c r="Q191" t="s">
        <v>112</v>
      </c>
      <c r="R191" t="s">
        <v>111</v>
      </c>
      <c r="S191" t="s">
        <v>112</v>
      </c>
      <c r="T191" t="s">
        <v>111</v>
      </c>
      <c r="U191" t="s">
        <v>691</v>
      </c>
      <c r="V191" t="s">
        <v>690</v>
      </c>
      <c r="W191">
        <v>3076</v>
      </c>
      <c r="X191" s="12">
        <v>5.2E-42</v>
      </c>
    </row>
    <row r="192" spans="1:24">
      <c r="A192" t="s">
        <v>688</v>
      </c>
      <c r="B192">
        <v>1</v>
      </c>
      <c r="C192">
        <v>0</v>
      </c>
      <c r="D192">
        <v>2</v>
      </c>
      <c r="E192" t="s">
        <v>689</v>
      </c>
      <c r="F192">
        <v>450</v>
      </c>
      <c r="G192" t="s">
        <v>112</v>
      </c>
      <c r="H192" t="s">
        <v>112</v>
      </c>
      <c r="I192" t="s">
        <v>111</v>
      </c>
      <c r="J192" t="s">
        <v>111</v>
      </c>
      <c r="K192" t="s">
        <v>111</v>
      </c>
      <c r="L192" t="s">
        <v>111</v>
      </c>
      <c r="M192" t="s">
        <v>111</v>
      </c>
      <c r="N192" t="s">
        <v>271</v>
      </c>
      <c r="O192" t="s">
        <v>113</v>
      </c>
      <c r="P192" t="s">
        <v>113</v>
      </c>
      <c r="Q192" t="s">
        <v>112</v>
      </c>
      <c r="R192" t="s">
        <v>111</v>
      </c>
      <c r="S192" t="s">
        <v>112</v>
      </c>
      <c r="T192" t="s">
        <v>111</v>
      </c>
      <c r="U192" t="s">
        <v>111</v>
      </c>
      <c r="V192" t="s">
        <v>111</v>
      </c>
      <c r="W192" t="s">
        <v>111</v>
      </c>
      <c r="X192" t="s">
        <v>111</v>
      </c>
    </row>
    <row r="193" spans="1:24">
      <c r="A193" t="s">
        <v>688</v>
      </c>
      <c r="B193">
        <v>1</v>
      </c>
      <c r="C193">
        <v>0</v>
      </c>
      <c r="D193">
        <v>2</v>
      </c>
      <c r="E193" t="s">
        <v>687</v>
      </c>
      <c r="F193">
        <v>772</v>
      </c>
      <c r="G193" t="s">
        <v>112</v>
      </c>
      <c r="H193" t="s">
        <v>112</v>
      </c>
      <c r="I193" t="s">
        <v>111</v>
      </c>
      <c r="J193" t="s">
        <v>111</v>
      </c>
      <c r="K193" t="s">
        <v>111</v>
      </c>
      <c r="L193" t="s">
        <v>111</v>
      </c>
      <c r="M193" t="s">
        <v>111</v>
      </c>
      <c r="N193" t="s">
        <v>271</v>
      </c>
      <c r="O193" t="s">
        <v>113</v>
      </c>
      <c r="P193" t="s">
        <v>113</v>
      </c>
      <c r="Q193" t="s">
        <v>112</v>
      </c>
      <c r="R193" t="s">
        <v>111</v>
      </c>
      <c r="S193" t="s">
        <v>112</v>
      </c>
      <c r="T193" t="s">
        <v>111</v>
      </c>
      <c r="U193" t="s">
        <v>686</v>
      </c>
      <c r="V193" t="s">
        <v>685</v>
      </c>
      <c r="W193">
        <v>554055</v>
      </c>
      <c r="X193" s="12">
        <v>1.4E-14</v>
      </c>
    </row>
    <row r="194" spans="1:24">
      <c r="A194" t="s">
        <v>684</v>
      </c>
      <c r="B194">
        <v>2</v>
      </c>
      <c r="C194">
        <v>0</v>
      </c>
      <c r="D194">
        <v>1</v>
      </c>
      <c r="E194" t="s">
        <v>683</v>
      </c>
      <c r="F194">
        <v>114</v>
      </c>
      <c r="G194" t="s">
        <v>112</v>
      </c>
      <c r="H194" t="s">
        <v>112</v>
      </c>
      <c r="I194" t="s">
        <v>111</v>
      </c>
      <c r="J194" t="s">
        <v>111</v>
      </c>
      <c r="K194" t="s">
        <v>111</v>
      </c>
      <c r="L194" t="s">
        <v>111</v>
      </c>
      <c r="M194" t="s">
        <v>111</v>
      </c>
      <c r="N194" t="s">
        <v>682</v>
      </c>
      <c r="O194" t="s">
        <v>113</v>
      </c>
      <c r="P194" t="s">
        <v>113</v>
      </c>
      <c r="Q194" t="s">
        <v>112</v>
      </c>
      <c r="R194" t="s">
        <v>111</v>
      </c>
      <c r="S194" t="s">
        <v>112</v>
      </c>
      <c r="T194" t="s">
        <v>111</v>
      </c>
      <c r="U194" t="s">
        <v>681</v>
      </c>
      <c r="V194" t="s">
        <v>680</v>
      </c>
      <c r="W194">
        <v>554065</v>
      </c>
      <c r="X194" s="12">
        <v>9.0999999999999996E-11</v>
      </c>
    </row>
    <row r="195" spans="1:24">
      <c r="A195" t="s">
        <v>679</v>
      </c>
      <c r="B195">
        <v>1</v>
      </c>
      <c r="C195">
        <v>0</v>
      </c>
      <c r="D195">
        <v>2</v>
      </c>
      <c r="E195" t="s">
        <v>678</v>
      </c>
      <c r="F195">
        <v>96</v>
      </c>
      <c r="G195" t="s">
        <v>112</v>
      </c>
      <c r="H195" t="s">
        <v>112</v>
      </c>
      <c r="I195" t="s">
        <v>111</v>
      </c>
      <c r="J195" t="s">
        <v>111</v>
      </c>
      <c r="K195" t="s">
        <v>111</v>
      </c>
      <c r="L195" t="s">
        <v>111</v>
      </c>
      <c r="M195" t="s">
        <v>111</v>
      </c>
      <c r="N195" t="s">
        <v>142</v>
      </c>
      <c r="O195" t="s">
        <v>142</v>
      </c>
      <c r="P195" t="s">
        <v>142</v>
      </c>
      <c r="Q195" t="s">
        <v>112</v>
      </c>
      <c r="R195" t="s">
        <v>111</v>
      </c>
      <c r="S195" t="s">
        <v>112</v>
      </c>
      <c r="T195" t="s">
        <v>111</v>
      </c>
      <c r="U195" t="s">
        <v>677</v>
      </c>
      <c r="V195" t="s">
        <v>676</v>
      </c>
      <c r="W195">
        <v>3076</v>
      </c>
      <c r="X195" s="12">
        <v>5.0999999999999999E-7</v>
      </c>
    </row>
    <row r="196" spans="1:24">
      <c r="A196" t="s">
        <v>675</v>
      </c>
      <c r="B196">
        <v>1</v>
      </c>
      <c r="C196">
        <v>0</v>
      </c>
      <c r="D196">
        <v>1</v>
      </c>
      <c r="E196" t="s">
        <v>674</v>
      </c>
      <c r="F196">
        <v>497</v>
      </c>
      <c r="G196" t="s">
        <v>112</v>
      </c>
      <c r="H196" t="s">
        <v>112</v>
      </c>
      <c r="I196" t="s">
        <v>111</v>
      </c>
      <c r="J196" t="s">
        <v>111</v>
      </c>
      <c r="K196" t="s">
        <v>111</v>
      </c>
      <c r="L196" t="s">
        <v>111</v>
      </c>
      <c r="M196" t="s">
        <v>111</v>
      </c>
      <c r="N196" t="s">
        <v>208</v>
      </c>
      <c r="O196" t="s">
        <v>113</v>
      </c>
      <c r="P196" t="s">
        <v>113</v>
      </c>
      <c r="Q196" t="s">
        <v>112</v>
      </c>
      <c r="R196" t="s">
        <v>111</v>
      </c>
      <c r="S196" t="s">
        <v>112</v>
      </c>
      <c r="T196" t="s">
        <v>111</v>
      </c>
      <c r="U196" t="s">
        <v>673</v>
      </c>
      <c r="V196" t="s">
        <v>672</v>
      </c>
      <c r="W196">
        <v>554065</v>
      </c>
      <c r="X196" s="12">
        <v>3.5999999999999999E-43</v>
      </c>
    </row>
    <row r="197" spans="1:24">
      <c r="A197" t="s">
        <v>671</v>
      </c>
      <c r="B197">
        <v>1</v>
      </c>
      <c r="C197">
        <v>0</v>
      </c>
      <c r="D197">
        <v>1</v>
      </c>
      <c r="E197" t="s">
        <v>670</v>
      </c>
      <c r="F197">
        <v>327</v>
      </c>
      <c r="G197" t="s">
        <v>112</v>
      </c>
      <c r="H197" t="s">
        <v>112</v>
      </c>
      <c r="I197" t="s">
        <v>111</v>
      </c>
      <c r="J197" t="s">
        <v>111</v>
      </c>
      <c r="K197" t="s">
        <v>111</v>
      </c>
      <c r="L197" t="s">
        <v>111</v>
      </c>
      <c r="M197" t="s">
        <v>111</v>
      </c>
      <c r="N197" t="s">
        <v>669</v>
      </c>
      <c r="O197" t="s">
        <v>113</v>
      </c>
      <c r="P197" t="s">
        <v>113</v>
      </c>
      <c r="Q197" t="s">
        <v>112</v>
      </c>
      <c r="R197" t="s">
        <v>111</v>
      </c>
      <c r="S197" t="s">
        <v>112</v>
      </c>
      <c r="T197" t="s">
        <v>111</v>
      </c>
      <c r="U197" t="s">
        <v>668</v>
      </c>
      <c r="V197" t="s">
        <v>667</v>
      </c>
      <c r="W197">
        <v>3076</v>
      </c>
      <c r="X197" s="12">
        <v>7.1000000000000003E-32</v>
      </c>
    </row>
    <row r="198" spans="1:24">
      <c r="A198" t="s">
        <v>666</v>
      </c>
      <c r="B198">
        <v>1</v>
      </c>
      <c r="C198">
        <v>0</v>
      </c>
      <c r="D198">
        <v>1</v>
      </c>
      <c r="E198" t="s">
        <v>665</v>
      </c>
      <c r="F198">
        <v>722</v>
      </c>
      <c r="G198" t="s">
        <v>112</v>
      </c>
      <c r="H198" t="s">
        <v>112</v>
      </c>
      <c r="I198" t="s">
        <v>111</v>
      </c>
      <c r="J198" t="s">
        <v>111</v>
      </c>
      <c r="K198" t="s">
        <v>111</v>
      </c>
      <c r="L198" t="s">
        <v>111</v>
      </c>
      <c r="M198" t="s">
        <v>111</v>
      </c>
      <c r="N198" t="s">
        <v>664</v>
      </c>
      <c r="O198" t="s">
        <v>397</v>
      </c>
      <c r="P198" t="s">
        <v>396</v>
      </c>
      <c r="Q198" t="s">
        <v>112</v>
      </c>
      <c r="R198" t="s">
        <v>111</v>
      </c>
      <c r="S198" t="s">
        <v>112</v>
      </c>
      <c r="T198" t="s">
        <v>111</v>
      </c>
      <c r="U198" t="s">
        <v>663</v>
      </c>
      <c r="V198" t="s">
        <v>662</v>
      </c>
      <c r="W198">
        <v>3076</v>
      </c>
      <c r="X198" s="12">
        <v>7.5999999999999995E-95</v>
      </c>
    </row>
    <row r="199" spans="1:24">
      <c r="A199" t="s">
        <v>661</v>
      </c>
      <c r="B199">
        <v>1</v>
      </c>
      <c r="C199">
        <v>0</v>
      </c>
      <c r="D199">
        <v>1</v>
      </c>
      <c r="E199" t="s">
        <v>660</v>
      </c>
      <c r="F199">
        <v>242</v>
      </c>
      <c r="G199" t="s">
        <v>112</v>
      </c>
      <c r="H199" t="s">
        <v>112</v>
      </c>
      <c r="I199" t="s">
        <v>111</v>
      </c>
      <c r="J199" t="s">
        <v>111</v>
      </c>
      <c r="K199" t="s">
        <v>111</v>
      </c>
      <c r="L199" t="s">
        <v>111</v>
      </c>
      <c r="M199" t="s">
        <v>111</v>
      </c>
      <c r="N199" t="s">
        <v>659</v>
      </c>
      <c r="O199" t="s">
        <v>397</v>
      </c>
      <c r="P199" t="s">
        <v>396</v>
      </c>
      <c r="Q199" t="s">
        <v>112</v>
      </c>
      <c r="R199" t="s">
        <v>111</v>
      </c>
      <c r="S199" t="s">
        <v>112</v>
      </c>
      <c r="T199" t="s">
        <v>111</v>
      </c>
      <c r="U199" t="s">
        <v>658</v>
      </c>
      <c r="V199" t="s">
        <v>657</v>
      </c>
      <c r="W199">
        <v>3076</v>
      </c>
      <c r="X199" s="12">
        <v>2.0999999999999999E-49</v>
      </c>
    </row>
    <row r="200" spans="1:24">
      <c r="A200" t="s">
        <v>656</v>
      </c>
      <c r="B200">
        <v>1</v>
      </c>
      <c r="C200">
        <v>0</v>
      </c>
      <c r="D200">
        <v>1</v>
      </c>
      <c r="E200" t="s">
        <v>655</v>
      </c>
      <c r="F200">
        <v>148</v>
      </c>
      <c r="G200" t="s">
        <v>112</v>
      </c>
      <c r="H200" t="s">
        <v>112</v>
      </c>
      <c r="I200" t="s">
        <v>111</v>
      </c>
      <c r="J200" t="s">
        <v>111</v>
      </c>
      <c r="K200" t="s">
        <v>111</v>
      </c>
      <c r="L200" t="s">
        <v>111</v>
      </c>
      <c r="M200" t="s">
        <v>111</v>
      </c>
      <c r="N200" t="s">
        <v>142</v>
      </c>
      <c r="O200" t="s">
        <v>142</v>
      </c>
      <c r="P200" t="s">
        <v>142</v>
      </c>
      <c r="Q200" t="s">
        <v>112</v>
      </c>
      <c r="R200" t="s">
        <v>111</v>
      </c>
      <c r="S200" t="s">
        <v>112</v>
      </c>
      <c r="T200" t="s">
        <v>111</v>
      </c>
      <c r="U200" t="s">
        <v>654</v>
      </c>
      <c r="V200" t="s">
        <v>653</v>
      </c>
      <c r="W200">
        <v>554055</v>
      </c>
      <c r="X200" s="12">
        <v>6.7000000000000005E-14</v>
      </c>
    </row>
    <row r="201" spans="1:24">
      <c r="A201" t="s">
        <v>652</v>
      </c>
      <c r="B201">
        <v>1</v>
      </c>
      <c r="C201">
        <v>0</v>
      </c>
      <c r="D201">
        <v>1</v>
      </c>
      <c r="E201" t="s">
        <v>651</v>
      </c>
      <c r="F201">
        <v>559</v>
      </c>
      <c r="G201" t="s">
        <v>112</v>
      </c>
      <c r="H201" t="s">
        <v>112</v>
      </c>
      <c r="I201" t="s">
        <v>111</v>
      </c>
      <c r="J201" t="s">
        <v>111</v>
      </c>
      <c r="K201" t="s">
        <v>111</v>
      </c>
      <c r="L201" t="s">
        <v>111</v>
      </c>
      <c r="M201" t="s">
        <v>111</v>
      </c>
      <c r="N201" t="s">
        <v>650</v>
      </c>
      <c r="O201" t="s">
        <v>113</v>
      </c>
      <c r="P201" t="s">
        <v>113</v>
      </c>
      <c r="Q201" t="s">
        <v>112</v>
      </c>
      <c r="R201" t="s">
        <v>111</v>
      </c>
      <c r="S201" t="s">
        <v>112</v>
      </c>
      <c r="T201" t="s">
        <v>111</v>
      </c>
      <c r="U201" t="s">
        <v>649</v>
      </c>
      <c r="V201" t="s">
        <v>648</v>
      </c>
      <c r="W201">
        <v>554065</v>
      </c>
      <c r="X201" s="12">
        <v>6.9999999999999998E-96</v>
      </c>
    </row>
    <row r="202" spans="1:24">
      <c r="A202" t="s">
        <v>647</v>
      </c>
      <c r="B202">
        <v>1</v>
      </c>
      <c r="C202">
        <v>0</v>
      </c>
      <c r="D202">
        <v>1</v>
      </c>
      <c r="E202" t="s">
        <v>646</v>
      </c>
      <c r="F202">
        <v>114</v>
      </c>
      <c r="G202" t="s">
        <v>112</v>
      </c>
      <c r="H202" t="s">
        <v>112</v>
      </c>
      <c r="I202" t="s">
        <v>111</v>
      </c>
      <c r="J202" t="s">
        <v>111</v>
      </c>
      <c r="K202" t="s">
        <v>111</v>
      </c>
      <c r="L202" t="s">
        <v>111</v>
      </c>
      <c r="M202" t="s">
        <v>111</v>
      </c>
      <c r="N202" t="s">
        <v>271</v>
      </c>
      <c r="O202" t="s">
        <v>113</v>
      </c>
      <c r="P202" t="s">
        <v>113</v>
      </c>
      <c r="Q202" t="s">
        <v>112</v>
      </c>
      <c r="R202" t="s">
        <v>111</v>
      </c>
      <c r="S202" t="s">
        <v>112</v>
      </c>
      <c r="T202" t="s">
        <v>111</v>
      </c>
      <c r="U202" t="s">
        <v>645</v>
      </c>
      <c r="V202" t="s">
        <v>644</v>
      </c>
      <c r="W202">
        <v>3076</v>
      </c>
      <c r="X202" s="12">
        <v>1E-22</v>
      </c>
    </row>
    <row r="203" spans="1:24">
      <c r="A203" t="s">
        <v>643</v>
      </c>
      <c r="B203">
        <v>1</v>
      </c>
      <c r="C203">
        <v>0</v>
      </c>
      <c r="D203">
        <v>1</v>
      </c>
      <c r="E203" t="s">
        <v>642</v>
      </c>
      <c r="F203">
        <v>289</v>
      </c>
      <c r="G203" t="s">
        <v>112</v>
      </c>
      <c r="H203" t="s">
        <v>112</v>
      </c>
      <c r="I203" t="s">
        <v>111</v>
      </c>
      <c r="J203" t="s">
        <v>111</v>
      </c>
      <c r="K203" t="s">
        <v>111</v>
      </c>
      <c r="L203" t="s">
        <v>111</v>
      </c>
      <c r="M203" t="s">
        <v>111</v>
      </c>
      <c r="N203" t="s">
        <v>142</v>
      </c>
      <c r="O203" t="s">
        <v>142</v>
      </c>
      <c r="P203" t="s">
        <v>142</v>
      </c>
      <c r="Q203" t="s">
        <v>112</v>
      </c>
      <c r="R203" t="s">
        <v>111</v>
      </c>
      <c r="S203" t="s">
        <v>112</v>
      </c>
      <c r="T203" t="s">
        <v>111</v>
      </c>
      <c r="U203" t="s">
        <v>641</v>
      </c>
      <c r="V203" t="s">
        <v>640</v>
      </c>
      <c r="W203">
        <v>554055</v>
      </c>
      <c r="X203" s="12">
        <v>1.0999999999999999E-60</v>
      </c>
    </row>
    <row r="204" spans="1:24">
      <c r="A204" t="s">
        <v>639</v>
      </c>
      <c r="B204">
        <v>1</v>
      </c>
      <c r="C204">
        <v>0</v>
      </c>
      <c r="D204">
        <v>1</v>
      </c>
      <c r="E204" t="s">
        <v>638</v>
      </c>
      <c r="F204">
        <v>554</v>
      </c>
      <c r="G204" t="s">
        <v>112</v>
      </c>
      <c r="H204" t="s">
        <v>112</v>
      </c>
      <c r="I204" t="s">
        <v>111</v>
      </c>
      <c r="J204" t="s">
        <v>111</v>
      </c>
      <c r="K204" t="s">
        <v>111</v>
      </c>
      <c r="L204" t="s">
        <v>111</v>
      </c>
      <c r="M204" t="s">
        <v>111</v>
      </c>
      <c r="N204" t="s">
        <v>637</v>
      </c>
      <c r="O204" t="s">
        <v>113</v>
      </c>
      <c r="P204" t="s">
        <v>113</v>
      </c>
      <c r="Q204" t="s">
        <v>636</v>
      </c>
      <c r="R204" s="12">
        <v>4.5669200000000001E-8</v>
      </c>
      <c r="S204" t="s">
        <v>112</v>
      </c>
      <c r="T204" t="s">
        <v>111</v>
      </c>
      <c r="U204" t="s">
        <v>635</v>
      </c>
      <c r="V204" t="s">
        <v>634</v>
      </c>
      <c r="W204">
        <v>3076</v>
      </c>
      <c r="X204" s="12">
        <v>9.599999999999999E-106</v>
      </c>
    </row>
    <row r="205" spans="1:24">
      <c r="A205" t="s">
        <v>633</v>
      </c>
      <c r="B205">
        <v>1</v>
      </c>
      <c r="C205">
        <v>0</v>
      </c>
      <c r="D205">
        <v>1</v>
      </c>
      <c r="E205" t="s">
        <v>632</v>
      </c>
      <c r="F205">
        <v>143</v>
      </c>
      <c r="G205" t="s">
        <v>112</v>
      </c>
      <c r="H205" t="s">
        <v>112</v>
      </c>
      <c r="I205" t="s">
        <v>111</v>
      </c>
      <c r="J205" t="s">
        <v>111</v>
      </c>
      <c r="K205" t="s">
        <v>111</v>
      </c>
      <c r="L205" t="s">
        <v>111</v>
      </c>
      <c r="M205" t="s">
        <v>111</v>
      </c>
      <c r="N205" t="s">
        <v>631</v>
      </c>
      <c r="O205" t="s">
        <v>113</v>
      </c>
      <c r="P205" t="s">
        <v>113</v>
      </c>
      <c r="Q205" t="s">
        <v>112</v>
      </c>
      <c r="R205" t="s">
        <v>111</v>
      </c>
      <c r="S205">
        <v>401826</v>
      </c>
      <c r="T205" s="12">
        <v>1.0016999999999999E-43</v>
      </c>
      <c r="U205" t="s">
        <v>630</v>
      </c>
      <c r="V205" t="s">
        <v>629</v>
      </c>
      <c r="W205">
        <v>3076</v>
      </c>
      <c r="X205" s="12">
        <v>2.9999999999999999E-35</v>
      </c>
    </row>
    <row r="206" spans="1:24">
      <c r="A206" t="s">
        <v>628</v>
      </c>
      <c r="B206">
        <v>1</v>
      </c>
      <c r="C206">
        <v>0</v>
      </c>
      <c r="D206">
        <v>1</v>
      </c>
      <c r="E206" t="s">
        <v>627</v>
      </c>
      <c r="F206">
        <v>408</v>
      </c>
      <c r="G206" t="s">
        <v>112</v>
      </c>
      <c r="H206" t="s">
        <v>112</v>
      </c>
      <c r="I206" t="s">
        <v>111</v>
      </c>
      <c r="J206" t="s">
        <v>111</v>
      </c>
      <c r="K206" t="s">
        <v>111</v>
      </c>
      <c r="L206" t="s">
        <v>111</v>
      </c>
      <c r="M206" t="s">
        <v>111</v>
      </c>
      <c r="N206" t="s">
        <v>114</v>
      </c>
      <c r="O206" t="s">
        <v>113</v>
      </c>
      <c r="P206" t="s">
        <v>113</v>
      </c>
      <c r="Q206" t="s">
        <v>112</v>
      </c>
      <c r="R206" t="s">
        <v>111</v>
      </c>
      <c r="S206" t="s">
        <v>112</v>
      </c>
      <c r="T206" t="s">
        <v>111</v>
      </c>
      <c r="U206" t="s">
        <v>626</v>
      </c>
      <c r="V206" t="s">
        <v>625</v>
      </c>
      <c r="W206">
        <v>3076</v>
      </c>
      <c r="X206" s="12">
        <v>3.4999999999999998E-44</v>
      </c>
    </row>
    <row r="207" spans="1:24">
      <c r="A207" t="s">
        <v>624</v>
      </c>
      <c r="B207">
        <v>1</v>
      </c>
      <c r="C207">
        <v>0</v>
      </c>
      <c r="D207">
        <v>1</v>
      </c>
      <c r="E207" t="s">
        <v>623</v>
      </c>
      <c r="F207">
        <v>266</v>
      </c>
      <c r="G207" t="s">
        <v>112</v>
      </c>
      <c r="H207" t="s">
        <v>112</v>
      </c>
      <c r="I207" t="s">
        <v>111</v>
      </c>
      <c r="J207" t="s">
        <v>111</v>
      </c>
      <c r="K207" t="s">
        <v>111</v>
      </c>
      <c r="L207" t="s">
        <v>111</v>
      </c>
      <c r="M207" t="s">
        <v>111</v>
      </c>
      <c r="N207" t="s">
        <v>622</v>
      </c>
      <c r="O207" t="s">
        <v>113</v>
      </c>
      <c r="P207" t="s">
        <v>113</v>
      </c>
      <c r="Q207" t="s">
        <v>621</v>
      </c>
      <c r="R207" s="12">
        <v>2.8739899999999999E-9</v>
      </c>
      <c r="S207" t="s">
        <v>112</v>
      </c>
      <c r="T207" t="s">
        <v>111</v>
      </c>
      <c r="U207" t="s">
        <v>620</v>
      </c>
      <c r="V207" t="s">
        <v>619</v>
      </c>
      <c r="W207">
        <v>554055</v>
      </c>
      <c r="X207" s="12">
        <v>1.9999999999999998E-21</v>
      </c>
    </row>
    <row r="208" spans="1:24">
      <c r="A208" t="s">
        <v>618</v>
      </c>
      <c r="B208">
        <v>1</v>
      </c>
      <c r="C208">
        <v>0</v>
      </c>
      <c r="D208">
        <v>1</v>
      </c>
      <c r="E208" t="s">
        <v>617</v>
      </c>
      <c r="F208">
        <v>95</v>
      </c>
      <c r="G208" t="s">
        <v>112</v>
      </c>
      <c r="H208" t="s">
        <v>112</v>
      </c>
      <c r="I208" t="s">
        <v>111</v>
      </c>
      <c r="J208" t="s">
        <v>111</v>
      </c>
      <c r="K208" t="s">
        <v>111</v>
      </c>
      <c r="L208" t="s">
        <v>111</v>
      </c>
      <c r="M208" t="s">
        <v>111</v>
      </c>
      <c r="N208" t="s">
        <v>616</v>
      </c>
      <c r="O208" t="s">
        <v>615</v>
      </c>
      <c r="P208" t="s">
        <v>614</v>
      </c>
      <c r="Q208" t="s">
        <v>112</v>
      </c>
      <c r="R208" t="s">
        <v>111</v>
      </c>
      <c r="S208" t="s">
        <v>112</v>
      </c>
      <c r="T208" t="s">
        <v>111</v>
      </c>
      <c r="U208" t="s">
        <v>613</v>
      </c>
      <c r="V208" t="s">
        <v>612</v>
      </c>
      <c r="W208">
        <v>554065</v>
      </c>
      <c r="X208" s="12">
        <v>9.5999999999999995E-14</v>
      </c>
    </row>
    <row r="209" spans="1:24">
      <c r="A209" t="s">
        <v>611</v>
      </c>
      <c r="B209">
        <v>1</v>
      </c>
      <c r="C209">
        <v>0</v>
      </c>
      <c r="D209">
        <v>1</v>
      </c>
      <c r="E209" t="s">
        <v>610</v>
      </c>
      <c r="F209">
        <v>160</v>
      </c>
      <c r="G209" t="s">
        <v>112</v>
      </c>
      <c r="H209" t="s">
        <v>112</v>
      </c>
      <c r="I209" t="s">
        <v>111</v>
      </c>
      <c r="J209" t="s">
        <v>111</v>
      </c>
      <c r="K209" t="s">
        <v>111</v>
      </c>
      <c r="L209" t="s">
        <v>111</v>
      </c>
      <c r="M209" t="s">
        <v>111</v>
      </c>
      <c r="N209" t="s">
        <v>157</v>
      </c>
      <c r="O209" t="s">
        <v>113</v>
      </c>
      <c r="P209" t="s">
        <v>113</v>
      </c>
      <c r="Q209" t="s">
        <v>112</v>
      </c>
      <c r="R209" t="s">
        <v>111</v>
      </c>
      <c r="S209" t="s">
        <v>112</v>
      </c>
      <c r="T209" t="s">
        <v>111</v>
      </c>
      <c r="U209" t="s">
        <v>609</v>
      </c>
      <c r="V209" t="s">
        <v>608</v>
      </c>
      <c r="W209">
        <v>3076</v>
      </c>
      <c r="X209" s="12">
        <v>2.8999999999999998E-7</v>
      </c>
    </row>
    <row r="210" spans="1:24">
      <c r="A210" t="s">
        <v>607</v>
      </c>
      <c r="B210">
        <v>1</v>
      </c>
      <c r="C210">
        <v>0</v>
      </c>
      <c r="D210">
        <v>1</v>
      </c>
      <c r="E210" t="s">
        <v>606</v>
      </c>
      <c r="F210">
        <v>871</v>
      </c>
      <c r="G210" t="s">
        <v>112</v>
      </c>
      <c r="H210" t="s">
        <v>112</v>
      </c>
      <c r="I210" t="s">
        <v>111</v>
      </c>
      <c r="J210" t="s">
        <v>111</v>
      </c>
      <c r="K210" t="s">
        <v>111</v>
      </c>
      <c r="L210" t="s">
        <v>111</v>
      </c>
      <c r="M210" t="s">
        <v>111</v>
      </c>
      <c r="N210" t="s">
        <v>605</v>
      </c>
      <c r="O210" t="s">
        <v>113</v>
      </c>
      <c r="P210" t="s">
        <v>113</v>
      </c>
      <c r="Q210" t="s">
        <v>112</v>
      </c>
      <c r="R210" t="s">
        <v>111</v>
      </c>
      <c r="S210" t="s">
        <v>112</v>
      </c>
      <c r="T210" t="s">
        <v>111</v>
      </c>
      <c r="U210" t="s">
        <v>604</v>
      </c>
      <c r="V210" t="s">
        <v>603</v>
      </c>
      <c r="W210">
        <v>554065</v>
      </c>
      <c r="X210" s="12">
        <v>7.6000000000000005E-73</v>
      </c>
    </row>
    <row r="211" spans="1:24">
      <c r="A211" t="s">
        <v>602</v>
      </c>
      <c r="B211">
        <v>1</v>
      </c>
      <c r="C211">
        <v>0</v>
      </c>
      <c r="D211">
        <v>1</v>
      </c>
      <c r="E211" t="s">
        <v>601</v>
      </c>
      <c r="F211">
        <v>229</v>
      </c>
      <c r="G211" t="s">
        <v>112</v>
      </c>
      <c r="H211" t="s">
        <v>112</v>
      </c>
      <c r="I211" t="s">
        <v>111</v>
      </c>
      <c r="J211" t="s">
        <v>111</v>
      </c>
      <c r="K211" t="s">
        <v>111</v>
      </c>
      <c r="L211" t="s">
        <v>111</v>
      </c>
      <c r="M211" t="s">
        <v>111</v>
      </c>
      <c r="N211" t="s">
        <v>208</v>
      </c>
      <c r="O211" t="s">
        <v>113</v>
      </c>
      <c r="P211" t="s">
        <v>113</v>
      </c>
      <c r="Q211" t="s">
        <v>112</v>
      </c>
      <c r="R211" t="s">
        <v>111</v>
      </c>
      <c r="S211" t="s">
        <v>112</v>
      </c>
      <c r="T211" t="s">
        <v>111</v>
      </c>
      <c r="U211" t="s">
        <v>111</v>
      </c>
      <c r="V211" t="s">
        <v>111</v>
      </c>
      <c r="W211" t="s">
        <v>111</v>
      </c>
      <c r="X211" t="s">
        <v>111</v>
      </c>
    </row>
    <row r="212" spans="1:24">
      <c r="A212" t="s">
        <v>600</v>
      </c>
      <c r="B212">
        <v>1</v>
      </c>
      <c r="C212">
        <v>0</v>
      </c>
      <c r="D212">
        <v>1</v>
      </c>
      <c r="E212" t="s">
        <v>599</v>
      </c>
      <c r="F212">
        <v>368</v>
      </c>
      <c r="G212" t="s">
        <v>112</v>
      </c>
      <c r="H212" t="s">
        <v>112</v>
      </c>
      <c r="I212" t="s">
        <v>111</v>
      </c>
      <c r="J212" t="s">
        <v>111</v>
      </c>
      <c r="K212" t="s">
        <v>111</v>
      </c>
      <c r="L212" t="s">
        <v>111</v>
      </c>
      <c r="M212" t="s">
        <v>111</v>
      </c>
      <c r="N212" t="s">
        <v>598</v>
      </c>
      <c r="O212" t="s">
        <v>597</v>
      </c>
      <c r="P212" t="s">
        <v>596</v>
      </c>
      <c r="Q212" t="s">
        <v>112</v>
      </c>
      <c r="R212" t="s">
        <v>111</v>
      </c>
      <c r="S212" t="s">
        <v>112</v>
      </c>
      <c r="T212" t="s">
        <v>111</v>
      </c>
      <c r="U212" t="s">
        <v>595</v>
      </c>
      <c r="V212" t="s">
        <v>594</v>
      </c>
      <c r="W212">
        <v>3076</v>
      </c>
      <c r="X212" s="12">
        <v>6.1999999999999999E-61</v>
      </c>
    </row>
    <row r="213" spans="1:24">
      <c r="A213" t="s">
        <v>593</v>
      </c>
      <c r="B213">
        <v>1</v>
      </c>
      <c r="C213">
        <v>0</v>
      </c>
      <c r="D213">
        <v>1</v>
      </c>
      <c r="E213" t="s">
        <v>592</v>
      </c>
      <c r="F213">
        <v>127</v>
      </c>
      <c r="G213" t="s">
        <v>112</v>
      </c>
      <c r="H213" t="s">
        <v>112</v>
      </c>
      <c r="I213" t="s">
        <v>111</v>
      </c>
      <c r="J213" t="s">
        <v>111</v>
      </c>
      <c r="K213" t="s">
        <v>111</v>
      </c>
      <c r="L213" t="s">
        <v>111</v>
      </c>
      <c r="M213" t="s">
        <v>111</v>
      </c>
      <c r="N213" t="s">
        <v>166</v>
      </c>
      <c r="O213" t="s">
        <v>113</v>
      </c>
      <c r="P213" t="s">
        <v>113</v>
      </c>
      <c r="Q213" t="s">
        <v>112</v>
      </c>
      <c r="R213" t="s">
        <v>111</v>
      </c>
      <c r="S213" t="s">
        <v>112</v>
      </c>
      <c r="T213" t="s">
        <v>111</v>
      </c>
      <c r="U213" t="s">
        <v>111</v>
      </c>
      <c r="V213" t="s">
        <v>111</v>
      </c>
      <c r="W213" t="s">
        <v>111</v>
      </c>
      <c r="X213" t="s">
        <v>111</v>
      </c>
    </row>
    <row r="214" spans="1:24">
      <c r="A214" t="s">
        <v>591</v>
      </c>
      <c r="B214">
        <v>1</v>
      </c>
      <c r="C214">
        <v>0</v>
      </c>
      <c r="D214">
        <v>1</v>
      </c>
      <c r="E214" t="s">
        <v>590</v>
      </c>
      <c r="F214">
        <v>441</v>
      </c>
      <c r="G214" t="s">
        <v>112</v>
      </c>
      <c r="H214" t="s">
        <v>112</v>
      </c>
      <c r="I214" t="s">
        <v>111</v>
      </c>
      <c r="J214" t="s">
        <v>111</v>
      </c>
      <c r="K214" t="s">
        <v>111</v>
      </c>
      <c r="L214" t="s">
        <v>111</v>
      </c>
      <c r="M214" t="s">
        <v>111</v>
      </c>
      <c r="N214" t="s">
        <v>589</v>
      </c>
      <c r="O214" t="s">
        <v>113</v>
      </c>
      <c r="P214" t="s">
        <v>113</v>
      </c>
      <c r="Q214" t="s">
        <v>112</v>
      </c>
      <c r="R214" t="s">
        <v>111</v>
      </c>
      <c r="S214" t="s">
        <v>112</v>
      </c>
      <c r="T214" t="s">
        <v>111</v>
      </c>
      <c r="U214" t="s">
        <v>588</v>
      </c>
      <c r="V214" t="s">
        <v>587</v>
      </c>
      <c r="W214">
        <v>554055</v>
      </c>
      <c r="X214" s="12">
        <v>1E-25</v>
      </c>
    </row>
    <row r="215" spans="1:24">
      <c r="A215" t="s">
        <v>586</v>
      </c>
      <c r="B215">
        <v>1</v>
      </c>
      <c r="C215">
        <v>0</v>
      </c>
      <c r="D215">
        <v>1</v>
      </c>
      <c r="E215" t="s">
        <v>585</v>
      </c>
      <c r="F215">
        <v>316</v>
      </c>
      <c r="G215" t="s">
        <v>112</v>
      </c>
      <c r="H215" t="s">
        <v>112</v>
      </c>
      <c r="I215" t="s">
        <v>111</v>
      </c>
      <c r="J215" t="s">
        <v>111</v>
      </c>
      <c r="K215" t="s">
        <v>111</v>
      </c>
      <c r="L215" t="s">
        <v>111</v>
      </c>
      <c r="M215" t="s">
        <v>111</v>
      </c>
      <c r="N215" t="s">
        <v>584</v>
      </c>
      <c r="O215" t="s">
        <v>113</v>
      </c>
      <c r="P215" t="s">
        <v>113</v>
      </c>
      <c r="Q215" t="s">
        <v>112</v>
      </c>
      <c r="R215" t="s">
        <v>111</v>
      </c>
      <c r="S215">
        <v>188222</v>
      </c>
      <c r="T215" s="12">
        <v>1.1193499999999999E-50</v>
      </c>
      <c r="U215" t="s">
        <v>583</v>
      </c>
      <c r="V215" t="s">
        <v>582</v>
      </c>
      <c r="W215">
        <v>554055</v>
      </c>
      <c r="X215" s="12">
        <v>1.1E-103</v>
      </c>
    </row>
    <row r="216" spans="1:24">
      <c r="A216" t="s">
        <v>581</v>
      </c>
      <c r="B216">
        <v>1</v>
      </c>
      <c r="C216">
        <v>0</v>
      </c>
      <c r="D216">
        <v>1</v>
      </c>
      <c r="E216" t="s">
        <v>580</v>
      </c>
      <c r="F216">
        <v>290</v>
      </c>
      <c r="G216" t="s">
        <v>112</v>
      </c>
      <c r="H216" t="s">
        <v>112</v>
      </c>
      <c r="I216" t="s">
        <v>111</v>
      </c>
      <c r="J216" t="s">
        <v>111</v>
      </c>
      <c r="K216" t="s">
        <v>111</v>
      </c>
      <c r="L216" t="s">
        <v>111</v>
      </c>
      <c r="M216" t="s">
        <v>111</v>
      </c>
      <c r="N216" t="s">
        <v>579</v>
      </c>
      <c r="O216" t="s">
        <v>113</v>
      </c>
      <c r="P216" t="s">
        <v>113</v>
      </c>
      <c r="Q216" t="s">
        <v>112</v>
      </c>
      <c r="R216" t="s">
        <v>111</v>
      </c>
      <c r="S216" t="s">
        <v>112</v>
      </c>
      <c r="T216" t="s">
        <v>111</v>
      </c>
      <c r="U216" t="s">
        <v>578</v>
      </c>
      <c r="V216" t="s">
        <v>577</v>
      </c>
      <c r="W216">
        <v>3076</v>
      </c>
      <c r="X216" s="12">
        <v>2.0999999999999999E-19</v>
      </c>
    </row>
    <row r="217" spans="1:24">
      <c r="A217" t="s">
        <v>576</v>
      </c>
      <c r="B217">
        <v>1</v>
      </c>
      <c r="C217">
        <v>0</v>
      </c>
      <c r="D217">
        <v>1</v>
      </c>
      <c r="E217" t="s">
        <v>575</v>
      </c>
      <c r="F217">
        <v>708</v>
      </c>
      <c r="G217" t="s">
        <v>112</v>
      </c>
      <c r="H217" t="s">
        <v>112</v>
      </c>
      <c r="I217" t="s">
        <v>111</v>
      </c>
      <c r="J217" t="s">
        <v>111</v>
      </c>
      <c r="K217" t="s">
        <v>111</v>
      </c>
      <c r="L217" t="s">
        <v>111</v>
      </c>
      <c r="M217" t="s">
        <v>111</v>
      </c>
      <c r="N217" t="s">
        <v>574</v>
      </c>
      <c r="O217" t="s">
        <v>113</v>
      </c>
      <c r="P217" t="s">
        <v>113</v>
      </c>
      <c r="Q217" t="s">
        <v>573</v>
      </c>
      <c r="R217" s="12">
        <v>8.4411999999999997E-105</v>
      </c>
      <c r="S217">
        <v>142230</v>
      </c>
      <c r="T217" s="12">
        <v>1.25611E-104</v>
      </c>
      <c r="U217" t="s">
        <v>572</v>
      </c>
      <c r="V217" t="s">
        <v>571</v>
      </c>
      <c r="W217">
        <v>3055</v>
      </c>
      <c r="X217" s="12">
        <v>2.5000000000000001E-143</v>
      </c>
    </row>
    <row r="218" spans="1:24">
      <c r="A218" t="s">
        <v>570</v>
      </c>
      <c r="B218">
        <v>1</v>
      </c>
      <c r="C218">
        <v>0</v>
      </c>
      <c r="D218">
        <v>1</v>
      </c>
      <c r="E218" t="s">
        <v>569</v>
      </c>
      <c r="F218">
        <v>767</v>
      </c>
      <c r="G218" t="s">
        <v>112</v>
      </c>
      <c r="H218" t="s">
        <v>112</v>
      </c>
      <c r="I218" t="s">
        <v>111</v>
      </c>
      <c r="J218" t="s">
        <v>111</v>
      </c>
      <c r="K218" t="s">
        <v>111</v>
      </c>
      <c r="L218" t="s">
        <v>111</v>
      </c>
      <c r="M218" t="s">
        <v>111</v>
      </c>
      <c r="N218" t="s">
        <v>568</v>
      </c>
      <c r="O218" t="s">
        <v>113</v>
      </c>
      <c r="P218" t="s">
        <v>113</v>
      </c>
      <c r="Q218" t="s">
        <v>112</v>
      </c>
      <c r="R218" t="s">
        <v>111</v>
      </c>
      <c r="S218" t="s">
        <v>112</v>
      </c>
      <c r="T218" t="s">
        <v>111</v>
      </c>
      <c r="U218" t="s">
        <v>567</v>
      </c>
      <c r="V218" t="s">
        <v>566</v>
      </c>
      <c r="W218">
        <v>3076</v>
      </c>
      <c r="X218" s="12">
        <v>1.7E-15</v>
      </c>
    </row>
    <row r="219" spans="1:24">
      <c r="A219" t="s">
        <v>565</v>
      </c>
      <c r="B219">
        <v>1</v>
      </c>
      <c r="C219">
        <v>0</v>
      </c>
      <c r="D219">
        <v>1</v>
      </c>
      <c r="E219" t="s">
        <v>564</v>
      </c>
      <c r="F219">
        <v>233</v>
      </c>
      <c r="G219" t="s">
        <v>112</v>
      </c>
      <c r="H219" t="s">
        <v>112</v>
      </c>
      <c r="I219" t="s">
        <v>111</v>
      </c>
      <c r="J219" t="s">
        <v>111</v>
      </c>
      <c r="K219" t="s">
        <v>111</v>
      </c>
      <c r="L219" t="s">
        <v>111</v>
      </c>
      <c r="M219" t="s">
        <v>111</v>
      </c>
      <c r="N219" t="s">
        <v>563</v>
      </c>
      <c r="O219" t="s">
        <v>113</v>
      </c>
      <c r="P219" t="s">
        <v>113</v>
      </c>
      <c r="Q219" t="s">
        <v>562</v>
      </c>
      <c r="R219" s="12">
        <v>3.5804299999999997E-27</v>
      </c>
      <c r="S219">
        <v>290467</v>
      </c>
      <c r="T219" s="12">
        <v>1.4246299999999999E-54</v>
      </c>
      <c r="U219" t="s">
        <v>561</v>
      </c>
      <c r="V219" t="s">
        <v>560</v>
      </c>
      <c r="W219">
        <v>554055</v>
      </c>
      <c r="X219" s="12">
        <v>2.6999999999999999E-86</v>
      </c>
    </row>
    <row r="220" spans="1:24">
      <c r="A220" t="s">
        <v>559</v>
      </c>
      <c r="B220">
        <v>1</v>
      </c>
      <c r="C220">
        <v>0</v>
      </c>
      <c r="D220">
        <v>1</v>
      </c>
      <c r="E220" t="s">
        <v>558</v>
      </c>
      <c r="F220">
        <v>166</v>
      </c>
      <c r="G220" t="s">
        <v>112</v>
      </c>
      <c r="H220" t="s">
        <v>112</v>
      </c>
      <c r="I220" t="s">
        <v>111</v>
      </c>
      <c r="J220" t="s">
        <v>111</v>
      </c>
      <c r="K220" t="s">
        <v>111</v>
      </c>
      <c r="L220" t="s">
        <v>111</v>
      </c>
      <c r="M220" t="s">
        <v>111</v>
      </c>
      <c r="N220" t="s">
        <v>157</v>
      </c>
      <c r="O220" t="s">
        <v>113</v>
      </c>
      <c r="P220" t="s">
        <v>113</v>
      </c>
      <c r="Q220" t="s">
        <v>112</v>
      </c>
      <c r="R220" t="s">
        <v>111</v>
      </c>
      <c r="S220">
        <v>295530</v>
      </c>
      <c r="T220" s="12">
        <v>5.4932300000000001E-8</v>
      </c>
      <c r="U220" t="s">
        <v>557</v>
      </c>
      <c r="V220" t="s">
        <v>556</v>
      </c>
      <c r="W220">
        <v>3076</v>
      </c>
      <c r="X220" s="12">
        <v>1.2E-27</v>
      </c>
    </row>
    <row r="221" spans="1:24">
      <c r="A221" t="s">
        <v>555</v>
      </c>
      <c r="B221">
        <v>1</v>
      </c>
      <c r="C221">
        <v>0</v>
      </c>
      <c r="D221">
        <v>1</v>
      </c>
      <c r="E221" t="s">
        <v>554</v>
      </c>
      <c r="F221">
        <v>247</v>
      </c>
      <c r="G221" t="s">
        <v>112</v>
      </c>
      <c r="H221" t="s">
        <v>112</v>
      </c>
      <c r="I221" t="s">
        <v>111</v>
      </c>
      <c r="J221" t="s">
        <v>111</v>
      </c>
      <c r="K221" t="s">
        <v>111</v>
      </c>
      <c r="L221" t="s">
        <v>111</v>
      </c>
      <c r="M221" t="s">
        <v>111</v>
      </c>
      <c r="N221" t="s">
        <v>119</v>
      </c>
      <c r="O221" t="s">
        <v>113</v>
      </c>
      <c r="P221" t="s">
        <v>113</v>
      </c>
      <c r="Q221" t="s">
        <v>112</v>
      </c>
      <c r="R221" t="s">
        <v>111</v>
      </c>
      <c r="S221" t="s">
        <v>112</v>
      </c>
      <c r="T221" t="s">
        <v>111</v>
      </c>
      <c r="U221" t="s">
        <v>111</v>
      </c>
      <c r="V221" t="s">
        <v>111</v>
      </c>
      <c r="W221" t="s">
        <v>111</v>
      </c>
      <c r="X221" t="s">
        <v>111</v>
      </c>
    </row>
    <row r="222" spans="1:24">
      <c r="A222" t="s">
        <v>553</v>
      </c>
      <c r="B222">
        <v>1</v>
      </c>
      <c r="C222">
        <v>0</v>
      </c>
      <c r="D222">
        <v>1</v>
      </c>
      <c r="E222" t="s">
        <v>552</v>
      </c>
      <c r="F222">
        <v>271</v>
      </c>
      <c r="G222" t="s">
        <v>112</v>
      </c>
      <c r="H222" t="s">
        <v>112</v>
      </c>
      <c r="I222" t="s">
        <v>111</v>
      </c>
      <c r="J222" t="s">
        <v>111</v>
      </c>
      <c r="K222" t="s">
        <v>111</v>
      </c>
      <c r="L222" t="s">
        <v>111</v>
      </c>
      <c r="M222" t="s">
        <v>111</v>
      </c>
      <c r="N222" t="s">
        <v>157</v>
      </c>
      <c r="O222" t="s">
        <v>113</v>
      </c>
      <c r="P222" t="s">
        <v>113</v>
      </c>
      <c r="Q222" t="s">
        <v>112</v>
      </c>
      <c r="R222" t="s">
        <v>111</v>
      </c>
      <c r="S222" t="s">
        <v>112</v>
      </c>
      <c r="T222" t="s">
        <v>111</v>
      </c>
      <c r="U222" t="s">
        <v>551</v>
      </c>
      <c r="V222" t="s">
        <v>550</v>
      </c>
      <c r="W222">
        <v>554055</v>
      </c>
      <c r="X222" s="12">
        <v>2.7000000000000002E-37</v>
      </c>
    </row>
    <row r="223" spans="1:24">
      <c r="A223" t="s">
        <v>549</v>
      </c>
      <c r="B223">
        <v>1</v>
      </c>
      <c r="C223">
        <v>0</v>
      </c>
      <c r="D223">
        <v>1</v>
      </c>
      <c r="E223" t="s">
        <v>548</v>
      </c>
      <c r="F223">
        <v>166</v>
      </c>
      <c r="G223" t="s">
        <v>112</v>
      </c>
      <c r="H223" t="s">
        <v>112</v>
      </c>
      <c r="I223" t="s">
        <v>111</v>
      </c>
      <c r="J223" t="s">
        <v>111</v>
      </c>
      <c r="K223" t="s">
        <v>111</v>
      </c>
      <c r="L223" t="s">
        <v>111</v>
      </c>
      <c r="M223" t="s">
        <v>111</v>
      </c>
      <c r="N223" t="s">
        <v>157</v>
      </c>
      <c r="O223" t="s">
        <v>113</v>
      </c>
      <c r="P223" t="s">
        <v>113</v>
      </c>
      <c r="Q223" t="s">
        <v>112</v>
      </c>
      <c r="R223" t="s">
        <v>111</v>
      </c>
      <c r="S223" t="s">
        <v>112</v>
      </c>
      <c r="T223" t="s">
        <v>111</v>
      </c>
      <c r="U223" t="s">
        <v>547</v>
      </c>
      <c r="V223" t="s">
        <v>546</v>
      </c>
      <c r="W223">
        <v>554055</v>
      </c>
      <c r="X223" s="12">
        <v>1.9000000000000001E-9</v>
      </c>
    </row>
    <row r="224" spans="1:24">
      <c r="A224" t="s">
        <v>545</v>
      </c>
      <c r="B224">
        <v>1</v>
      </c>
      <c r="C224">
        <v>0</v>
      </c>
      <c r="D224">
        <v>1</v>
      </c>
      <c r="E224" t="s">
        <v>544</v>
      </c>
      <c r="F224">
        <v>370</v>
      </c>
      <c r="G224" t="s">
        <v>112</v>
      </c>
      <c r="H224" t="s">
        <v>112</v>
      </c>
      <c r="I224" t="s">
        <v>111</v>
      </c>
      <c r="J224" t="s">
        <v>111</v>
      </c>
      <c r="K224" t="s">
        <v>111</v>
      </c>
      <c r="L224" t="s">
        <v>111</v>
      </c>
      <c r="M224" t="s">
        <v>111</v>
      </c>
      <c r="N224" t="s">
        <v>543</v>
      </c>
      <c r="O224" t="s">
        <v>542</v>
      </c>
      <c r="P224" t="s">
        <v>541</v>
      </c>
      <c r="Q224" t="s">
        <v>540</v>
      </c>
      <c r="R224" s="12">
        <v>1.15617E-21</v>
      </c>
      <c r="S224">
        <v>146709</v>
      </c>
      <c r="T224" s="12">
        <v>3.0281800000000002E-48</v>
      </c>
      <c r="U224" t="s">
        <v>539</v>
      </c>
      <c r="V224" t="s">
        <v>538</v>
      </c>
      <c r="W224">
        <v>554065</v>
      </c>
      <c r="X224" s="12">
        <v>3.6000000000000002E-93</v>
      </c>
    </row>
    <row r="225" spans="1:24">
      <c r="A225" t="s">
        <v>537</v>
      </c>
      <c r="B225">
        <v>1</v>
      </c>
      <c r="C225">
        <v>0</v>
      </c>
      <c r="D225">
        <v>1</v>
      </c>
      <c r="E225" t="s">
        <v>536</v>
      </c>
      <c r="F225">
        <v>190</v>
      </c>
      <c r="G225" t="s">
        <v>112</v>
      </c>
      <c r="H225" t="s">
        <v>112</v>
      </c>
      <c r="I225" t="s">
        <v>111</v>
      </c>
      <c r="J225" t="s">
        <v>111</v>
      </c>
      <c r="K225" t="s">
        <v>111</v>
      </c>
      <c r="L225" t="s">
        <v>111</v>
      </c>
      <c r="M225" t="s">
        <v>111</v>
      </c>
      <c r="N225" t="s">
        <v>535</v>
      </c>
      <c r="O225" t="s">
        <v>113</v>
      </c>
      <c r="P225" t="s">
        <v>113</v>
      </c>
      <c r="Q225" t="s">
        <v>534</v>
      </c>
      <c r="R225" s="12">
        <v>8.7765299999999995E-7</v>
      </c>
      <c r="S225">
        <v>381756</v>
      </c>
      <c r="T225" s="12">
        <v>2.1016600000000002E-12</v>
      </c>
      <c r="U225" t="s">
        <v>533</v>
      </c>
      <c r="V225" t="s">
        <v>532</v>
      </c>
      <c r="W225">
        <v>554055</v>
      </c>
      <c r="X225" s="12">
        <v>2.2999999999999999E-43</v>
      </c>
    </row>
    <row r="226" spans="1:24">
      <c r="A226" t="s">
        <v>531</v>
      </c>
      <c r="B226">
        <v>1</v>
      </c>
      <c r="C226">
        <v>0</v>
      </c>
      <c r="D226">
        <v>1</v>
      </c>
      <c r="E226" t="s">
        <v>530</v>
      </c>
      <c r="F226">
        <v>640</v>
      </c>
      <c r="G226" t="s">
        <v>112</v>
      </c>
      <c r="H226" t="s">
        <v>112</v>
      </c>
      <c r="I226" t="s">
        <v>111</v>
      </c>
      <c r="J226" t="s">
        <v>111</v>
      </c>
      <c r="K226" t="s">
        <v>111</v>
      </c>
      <c r="L226" t="s">
        <v>111</v>
      </c>
      <c r="M226" t="s">
        <v>111</v>
      </c>
      <c r="N226" t="s">
        <v>529</v>
      </c>
      <c r="O226" t="s">
        <v>113</v>
      </c>
      <c r="P226" t="s">
        <v>113</v>
      </c>
      <c r="Q226" t="s">
        <v>112</v>
      </c>
      <c r="R226" t="s">
        <v>111</v>
      </c>
      <c r="S226" t="s">
        <v>112</v>
      </c>
      <c r="T226" t="s">
        <v>111</v>
      </c>
      <c r="U226" t="s">
        <v>528</v>
      </c>
      <c r="V226" t="s">
        <v>527</v>
      </c>
      <c r="W226">
        <v>3076</v>
      </c>
      <c r="X226" s="12">
        <v>1.2999999999999999E-10</v>
      </c>
    </row>
    <row r="227" spans="1:24">
      <c r="A227" t="s">
        <v>526</v>
      </c>
      <c r="B227">
        <v>1</v>
      </c>
      <c r="C227">
        <v>0</v>
      </c>
      <c r="D227">
        <v>1</v>
      </c>
      <c r="E227" t="s">
        <v>525</v>
      </c>
      <c r="F227">
        <v>203</v>
      </c>
      <c r="G227" t="s">
        <v>112</v>
      </c>
      <c r="H227" t="s">
        <v>112</v>
      </c>
      <c r="I227" t="s">
        <v>111</v>
      </c>
      <c r="J227" t="s">
        <v>111</v>
      </c>
      <c r="K227" t="s">
        <v>111</v>
      </c>
      <c r="L227" t="s">
        <v>111</v>
      </c>
      <c r="M227" t="s">
        <v>111</v>
      </c>
      <c r="N227" t="s">
        <v>524</v>
      </c>
      <c r="O227" t="s">
        <v>113</v>
      </c>
      <c r="P227" t="s">
        <v>113</v>
      </c>
      <c r="Q227" t="s">
        <v>112</v>
      </c>
      <c r="R227" t="s">
        <v>111</v>
      </c>
      <c r="S227" t="s">
        <v>112</v>
      </c>
      <c r="T227" t="s">
        <v>111</v>
      </c>
      <c r="U227" t="s">
        <v>111</v>
      </c>
      <c r="V227" t="s">
        <v>111</v>
      </c>
      <c r="W227" t="s">
        <v>111</v>
      </c>
      <c r="X227" t="s">
        <v>111</v>
      </c>
    </row>
    <row r="228" spans="1:24">
      <c r="A228" t="s">
        <v>523</v>
      </c>
      <c r="B228">
        <v>1</v>
      </c>
      <c r="C228">
        <v>0</v>
      </c>
      <c r="D228">
        <v>1</v>
      </c>
      <c r="E228" t="s">
        <v>522</v>
      </c>
      <c r="F228">
        <v>77</v>
      </c>
      <c r="G228" t="s">
        <v>112</v>
      </c>
      <c r="H228" t="s">
        <v>112</v>
      </c>
      <c r="I228" t="s">
        <v>111</v>
      </c>
      <c r="J228" t="s">
        <v>111</v>
      </c>
      <c r="K228" t="s">
        <v>111</v>
      </c>
      <c r="L228" t="s">
        <v>111</v>
      </c>
      <c r="M228" t="s">
        <v>111</v>
      </c>
      <c r="N228" t="s">
        <v>166</v>
      </c>
      <c r="O228" t="s">
        <v>113</v>
      </c>
      <c r="P228" t="s">
        <v>113</v>
      </c>
      <c r="Q228" t="s">
        <v>112</v>
      </c>
      <c r="R228" t="s">
        <v>111</v>
      </c>
      <c r="S228" t="s">
        <v>112</v>
      </c>
      <c r="T228" t="s">
        <v>111</v>
      </c>
      <c r="U228" t="s">
        <v>111</v>
      </c>
      <c r="V228" t="s">
        <v>111</v>
      </c>
      <c r="W228" t="s">
        <v>111</v>
      </c>
      <c r="X228" t="s">
        <v>111</v>
      </c>
    </row>
    <row r="229" spans="1:24">
      <c r="A229" t="s">
        <v>521</v>
      </c>
      <c r="B229">
        <v>1</v>
      </c>
      <c r="C229">
        <v>0</v>
      </c>
      <c r="D229">
        <v>1</v>
      </c>
      <c r="E229" t="s">
        <v>520</v>
      </c>
      <c r="F229">
        <v>325</v>
      </c>
      <c r="G229" t="s">
        <v>112</v>
      </c>
      <c r="H229" t="s">
        <v>112</v>
      </c>
      <c r="I229" t="s">
        <v>111</v>
      </c>
      <c r="J229" t="s">
        <v>111</v>
      </c>
      <c r="K229" t="s">
        <v>111</v>
      </c>
      <c r="L229" t="s">
        <v>111</v>
      </c>
      <c r="M229" t="s">
        <v>111</v>
      </c>
      <c r="N229" t="s">
        <v>519</v>
      </c>
      <c r="O229" t="s">
        <v>113</v>
      </c>
      <c r="P229" t="s">
        <v>113</v>
      </c>
      <c r="Q229" t="s">
        <v>112</v>
      </c>
      <c r="R229" t="s">
        <v>111</v>
      </c>
      <c r="S229">
        <v>418234</v>
      </c>
      <c r="T229" s="12">
        <v>3.4052500000000002E-45</v>
      </c>
      <c r="U229" t="s">
        <v>518</v>
      </c>
      <c r="V229" t="s">
        <v>517</v>
      </c>
      <c r="W229">
        <v>3076</v>
      </c>
      <c r="X229" s="12">
        <v>2.4999999999999999E-82</v>
      </c>
    </row>
    <row r="230" spans="1:24">
      <c r="A230" t="s">
        <v>516</v>
      </c>
      <c r="B230">
        <v>1</v>
      </c>
      <c r="C230">
        <v>0</v>
      </c>
      <c r="D230">
        <v>1</v>
      </c>
      <c r="E230" t="s">
        <v>515</v>
      </c>
      <c r="F230">
        <v>347</v>
      </c>
      <c r="G230" t="s">
        <v>112</v>
      </c>
      <c r="H230" t="s">
        <v>112</v>
      </c>
      <c r="I230" t="s">
        <v>111</v>
      </c>
      <c r="J230" t="s">
        <v>111</v>
      </c>
      <c r="K230" t="s">
        <v>111</v>
      </c>
      <c r="L230" t="s">
        <v>111</v>
      </c>
      <c r="M230" t="s">
        <v>111</v>
      </c>
      <c r="N230" t="s">
        <v>514</v>
      </c>
      <c r="O230" t="s">
        <v>113</v>
      </c>
      <c r="P230" t="s">
        <v>113</v>
      </c>
      <c r="Q230" t="s">
        <v>513</v>
      </c>
      <c r="R230" s="12">
        <v>6.6146400000000002E-12</v>
      </c>
      <c r="S230">
        <v>187970</v>
      </c>
      <c r="T230" s="12">
        <v>1.1274400000000001E-11</v>
      </c>
      <c r="U230" t="s">
        <v>512</v>
      </c>
      <c r="V230" t="s">
        <v>511</v>
      </c>
      <c r="W230">
        <v>554065</v>
      </c>
      <c r="X230" s="12">
        <v>4.7E-34</v>
      </c>
    </row>
    <row r="231" spans="1:24">
      <c r="A231" t="s">
        <v>510</v>
      </c>
      <c r="B231">
        <v>1</v>
      </c>
      <c r="C231">
        <v>0</v>
      </c>
      <c r="D231">
        <v>1</v>
      </c>
      <c r="E231" t="s">
        <v>509</v>
      </c>
      <c r="F231">
        <v>191</v>
      </c>
      <c r="G231" t="s">
        <v>112</v>
      </c>
      <c r="H231" t="s">
        <v>112</v>
      </c>
      <c r="I231" t="s">
        <v>111</v>
      </c>
      <c r="J231" t="s">
        <v>111</v>
      </c>
      <c r="K231" t="s">
        <v>111</v>
      </c>
      <c r="L231" t="s">
        <v>111</v>
      </c>
      <c r="M231" t="s">
        <v>111</v>
      </c>
      <c r="N231" t="s">
        <v>508</v>
      </c>
      <c r="O231" t="s">
        <v>113</v>
      </c>
      <c r="P231" t="s">
        <v>113</v>
      </c>
      <c r="Q231" t="s">
        <v>507</v>
      </c>
      <c r="R231" s="12">
        <v>1.7244200000000001E-20</v>
      </c>
      <c r="S231">
        <v>185270</v>
      </c>
      <c r="T231" s="12">
        <v>2.3978199999999999E-19</v>
      </c>
      <c r="U231" t="s">
        <v>506</v>
      </c>
      <c r="V231" t="s">
        <v>505</v>
      </c>
      <c r="W231">
        <v>3076</v>
      </c>
      <c r="X231" s="12">
        <v>1.2E-26</v>
      </c>
    </row>
    <row r="232" spans="1:24">
      <c r="A232" t="s">
        <v>504</v>
      </c>
      <c r="B232">
        <v>1</v>
      </c>
      <c r="C232">
        <v>0</v>
      </c>
      <c r="D232">
        <v>1</v>
      </c>
      <c r="E232" t="s">
        <v>503</v>
      </c>
      <c r="F232">
        <v>128</v>
      </c>
      <c r="G232" t="s">
        <v>112</v>
      </c>
      <c r="H232" t="s">
        <v>112</v>
      </c>
      <c r="I232" t="s">
        <v>111</v>
      </c>
      <c r="J232" t="s">
        <v>111</v>
      </c>
      <c r="K232" t="s">
        <v>111</v>
      </c>
      <c r="L232" t="s">
        <v>111</v>
      </c>
      <c r="M232" t="s">
        <v>111</v>
      </c>
      <c r="N232" t="s">
        <v>157</v>
      </c>
      <c r="O232" t="s">
        <v>113</v>
      </c>
      <c r="P232" t="s">
        <v>113</v>
      </c>
      <c r="Q232" t="s">
        <v>112</v>
      </c>
      <c r="R232" t="s">
        <v>111</v>
      </c>
      <c r="S232" t="s">
        <v>112</v>
      </c>
      <c r="T232" t="s">
        <v>111</v>
      </c>
      <c r="U232" t="s">
        <v>502</v>
      </c>
      <c r="V232" t="s">
        <v>501</v>
      </c>
      <c r="W232">
        <v>554065</v>
      </c>
      <c r="X232" s="12">
        <v>1.0999999999999999E-15</v>
      </c>
    </row>
    <row r="233" spans="1:24">
      <c r="A233" t="s">
        <v>500</v>
      </c>
      <c r="B233">
        <v>1</v>
      </c>
      <c r="C233">
        <v>0</v>
      </c>
      <c r="D233">
        <v>1</v>
      </c>
      <c r="E233" t="s">
        <v>499</v>
      </c>
      <c r="F233">
        <v>381</v>
      </c>
      <c r="G233" t="s">
        <v>112</v>
      </c>
      <c r="H233" t="s">
        <v>112</v>
      </c>
      <c r="I233" t="s">
        <v>111</v>
      </c>
      <c r="J233" t="s">
        <v>111</v>
      </c>
      <c r="K233" t="s">
        <v>111</v>
      </c>
      <c r="L233" t="s">
        <v>111</v>
      </c>
      <c r="M233" t="s">
        <v>111</v>
      </c>
      <c r="N233" t="s">
        <v>498</v>
      </c>
      <c r="O233" t="s">
        <v>497</v>
      </c>
      <c r="P233" t="s">
        <v>496</v>
      </c>
      <c r="Q233" t="s">
        <v>112</v>
      </c>
      <c r="R233" t="s">
        <v>111</v>
      </c>
      <c r="S233" t="s">
        <v>112</v>
      </c>
      <c r="T233" t="s">
        <v>111</v>
      </c>
      <c r="U233" t="s">
        <v>495</v>
      </c>
      <c r="V233" t="s">
        <v>494</v>
      </c>
      <c r="W233">
        <v>3076</v>
      </c>
      <c r="X233" s="12">
        <v>2.6000000000000001E-38</v>
      </c>
    </row>
    <row r="234" spans="1:24">
      <c r="A234" t="s">
        <v>493</v>
      </c>
      <c r="B234">
        <v>1</v>
      </c>
      <c r="C234">
        <v>0</v>
      </c>
      <c r="D234">
        <v>1</v>
      </c>
      <c r="E234" t="s">
        <v>492</v>
      </c>
      <c r="F234">
        <v>303</v>
      </c>
      <c r="G234" t="s">
        <v>112</v>
      </c>
      <c r="H234" t="s">
        <v>112</v>
      </c>
      <c r="I234" t="s">
        <v>111</v>
      </c>
      <c r="J234" t="s">
        <v>111</v>
      </c>
      <c r="K234" t="s">
        <v>111</v>
      </c>
      <c r="L234" t="s">
        <v>111</v>
      </c>
      <c r="M234" t="s">
        <v>111</v>
      </c>
      <c r="N234" t="s">
        <v>491</v>
      </c>
      <c r="O234" t="s">
        <v>113</v>
      </c>
      <c r="P234" t="s">
        <v>113</v>
      </c>
      <c r="Q234" t="s">
        <v>112</v>
      </c>
      <c r="R234" t="s">
        <v>111</v>
      </c>
      <c r="S234" t="s">
        <v>112</v>
      </c>
      <c r="T234" t="s">
        <v>111</v>
      </c>
      <c r="U234" t="s">
        <v>490</v>
      </c>
      <c r="V234" t="s">
        <v>489</v>
      </c>
      <c r="W234">
        <v>3076</v>
      </c>
      <c r="X234" s="12">
        <v>1.3000000000000001E-96</v>
      </c>
    </row>
    <row r="235" spans="1:24">
      <c r="A235" t="s">
        <v>488</v>
      </c>
      <c r="B235">
        <v>1</v>
      </c>
      <c r="C235">
        <v>0</v>
      </c>
      <c r="D235">
        <v>1</v>
      </c>
      <c r="E235" t="s">
        <v>487</v>
      </c>
      <c r="F235">
        <v>387</v>
      </c>
      <c r="G235" t="s">
        <v>112</v>
      </c>
      <c r="H235" t="s">
        <v>112</v>
      </c>
      <c r="I235" t="s">
        <v>111</v>
      </c>
      <c r="J235" t="s">
        <v>111</v>
      </c>
      <c r="K235" t="s">
        <v>111</v>
      </c>
      <c r="L235" t="s">
        <v>111</v>
      </c>
      <c r="M235" t="s">
        <v>111</v>
      </c>
      <c r="N235" t="s">
        <v>486</v>
      </c>
      <c r="O235" t="s">
        <v>113</v>
      </c>
      <c r="P235" t="s">
        <v>113</v>
      </c>
      <c r="Q235" t="s">
        <v>112</v>
      </c>
      <c r="R235" t="s">
        <v>111</v>
      </c>
      <c r="S235" t="s">
        <v>112</v>
      </c>
      <c r="T235" t="s">
        <v>111</v>
      </c>
      <c r="U235" t="s">
        <v>485</v>
      </c>
      <c r="V235" t="s">
        <v>484</v>
      </c>
      <c r="W235">
        <v>554065</v>
      </c>
      <c r="X235" s="12">
        <v>3.1999999999999998E-23</v>
      </c>
    </row>
    <row r="236" spans="1:24">
      <c r="A236" t="s">
        <v>483</v>
      </c>
      <c r="B236">
        <v>1</v>
      </c>
      <c r="C236">
        <v>0</v>
      </c>
      <c r="D236">
        <v>1</v>
      </c>
      <c r="E236" t="s">
        <v>482</v>
      </c>
      <c r="F236">
        <v>635</v>
      </c>
      <c r="G236" t="s">
        <v>112</v>
      </c>
      <c r="H236" t="s">
        <v>112</v>
      </c>
      <c r="I236" t="s">
        <v>111</v>
      </c>
      <c r="J236" t="s">
        <v>111</v>
      </c>
      <c r="K236" t="s">
        <v>111</v>
      </c>
      <c r="L236" t="s">
        <v>111</v>
      </c>
      <c r="M236" t="s">
        <v>111</v>
      </c>
      <c r="N236" t="s">
        <v>119</v>
      </c>
      <c r="O236" t="s">
        <v>113</v>
      </c>
      <c r="P236" t="s">
        <v>113</v>
      </c>
      <c r="Q236" t="s">
        <v>112</v>
      </c>
      <c r="R236" t="s">
        <v>111</v>
      </c>
      <c r="S236" t="s">
        <v>112</v>
      </c>
      <c r="T236" t="s">
        <v>111</v>
      </c>
      <c r="U236" t="s">
        <v>481</v>
      </c>
      <c r="V236" t="s">
        <v>480</v>
      </c>
      <c r="W236">
        <v>554055</v>
      </c>
      <c r="X236" s="12">
        <v>3.5999999999999998E-64</v>
      </c>
    </row>
    <row r="237" spans="1:24">
      <c r="A237" t="s">
        <v>479</v>
      </c>
      <c r="B237">
        <v>1</v>
      </c>
      <c r="C237">
        <v>0</v>
      </c>
      <c r="D237">
        <v>1</v>
      </c>
      <c r="E237" t="s">
        <v>478</v>
      </c>
      <c r="F237">
        <v>144</v>
      </c>
      <c r="G237" t="s">
        <v>112</v>
      </c>
      <c r="H237" t="s">
        <v>112</v>
      </c>
      <c r="I237" t="s">
        <v>111</v>
      </c>
      <c r="J237" t="s">
        <v>111</v>
      </c>
      <c r="K237" t="s">
        <v>111</v>
      </c>
      <c r="L237" t="s">
        <v>111</v>
      </c>
      <c r="M237" t="s">
        <v>111</v>
      </c>
      <c r="N237" t="s">
        <v>477</v>
      </c>
      <c r="O237" t="s">
        <v>113</v>
      </c>
      <c r="P237" t="s">
        <v>113</v>
      </c>
      <c r="Q237" t="s">
        <v>112</v>
      </c>
      <c r="R237" t="s">
        <v>111</v>
      </c>
      <c r="S237">
        <v>380461</v>
      </c>
      <c r="T237" s="12">
        <v>3.6197699999999998E-69</v>
      </c>
      <c r="U237" t="s">
        <v>476</v>
      </c>
      <c r="V237" t="s">
        <v>475</v>
      </c>
      <c r="W237">
        <v>3076</v>
      </c>
      <c r="X237" s="12">
        <v>1E-59</v>
      </c>
    </row>
    <row r="238" spans="1:24">
      <c r="A238" t="s">
        <v>474</v>
      </c>
      <c r="B238">
        <v>1</v>
      </c>
      <c r="C238">
        <v>0</v>
      </c>
      <c r="D238">
        <v>1</v>
      </c>
      <c r="E238" t="s">
        <v>473</v>
      </c>
      <c r="F238">
        <v>103</v>
      </c>
      <c r="G238" t="s">
        <v>112</v>
      </c>
      <c r="H238" t="s">
        <v>112</v>
      </c>
      <c r="I238" t="s">
        <v>111</v>
      </c>
      <c r="J238" t="s">
        <v>111</v>
      </c>
      <c r="K238" t="s">
        <v>111</v>
      </c>
      <c r="L238" t="s">
        <v>111</v>
      </c>
      <c r="M238" t="s">
        <v>111</v>
      </c>
      <c r="N238" t="s">
        <v>271</v>
      </c>
      <c r="O238" t="s">
        <v>113</v>
      </c>
      <c r="P238" t="s">
        <v>113</v>
      </c>
      <c r="Q238" t="s">
        <v>112</v>
      </c>
      <c r="R238" t="s">
        <v>111</v>
      </c>
      <c r="S238">
        <v>190151</v>
      </c>
      <c r="T238" s="12">
        <v>9.0350800000000002E-9</v>
      </c>
      <c r="U238" t="s">
        <v>111</v>
      </c>
      <c r="V238" t="s">
        <v>111</v>
      </c>
      <c r="W238" t="s">
        <v>111</v>
      </c>
      <c r="X238" t="s">
        <v>111</v>
      </c>
    </row>
    <row r="239" spans="1:24">
      <c r="A239" t="s">
        <v>472</v>
      </c>
      <c r="B239">
        <v>1</v>
      </c>
      <c r="C239">
        <v>0</v>
      </c>
      <c r="D239">
        <v>1</v>
      </c>
      <c r="E239" t="s">
        <v>471</v>
      </c>
      <c r="F239">
        <v>84</v>
      </c>
      <c r="G239" t="s">
        <v>112</v>
      </c>
      <c r="H239" t="s">
        <v>112</v>
      </c>
      <c r="I239" t="s">
        <v>111</v>
      </c>
      <c r="J239" t="s">
        <v>111</v>
      </c>
      <c r="K239" t="s">
        <v>111</v>
      </c>
      <c r="L239" t="s">
        <v>111</v>
      </c>
      <c r="M239" t="s">
        <v>111</v>
      </c>
      <c r="N239" t="s">
        <v>157</v>
      </c>
      <c r="O239" t="s">
        <v>113</v>
      </c>
      <c r="P239" t="s">
        <v>113</v>
      </c>
      <c r="Q239" t="s">
        <v>112</v>
      </c>
      <c r="R239" t="s">
        <v>111</v>
      </c>
      <c r="S239" t="s">
        <v>112</v>
      </c>
      <c r="T239" t="s">
        <v>111</v>
      </c>
      <c r="U239" t="s">
        <v>111</v>
      </c>
      <c r="V239" t="s">
        <v>111</v>
      </c>
      <c r="W239" t="s">
        <v>111</v>
      </c>
      <c r="X239" t="s">
        <v>111</v>
      </c>
    </row>
    <row r="240" spans="1:24">
      <c r="A240" t="s">
        <v>470</v>
      </c>
      <c r="B240">
        <v>1</v>
      </c>
      <c r="C240">
        <v>0</v>
      </c>
      <c r="D240">
        <v>1</v>
      </c>
      <c r="E240" t="s">
        <v>469</v>
      </c>
      <c r="F240">
        <v>123</v>
      </c>
      <c r="G240" t="s">
        <v>112</v>
      </c>
      <c r="H240" t="s">
        <v>112</v>
      </c>
      <c r="I240" t="s">
        <v>111</v>
      </c>
      <c r="J240" t="s">
        <v>111</v>
      </c>
      <c r="K240" t="s">
        <v>111</v>
      </c>
      <c r="L240" t="s">
        <v>111</v>
      </c>
      <c r="M240" t="s">
        <v>111</v>
      </c>
      <c r="N240" t="s">
        <v>142</v>
      </c>
      <c r="O240" t="s">
        <v>142</v>
      </c>
      <c r="P240" t="s">
        <v>142</v>
      </c>
      <c r="Q240" t="s">
        <v>112</v>
      </c>
      <c r="R240" t="s">
        <v>111</v>
      </c>
      <c r="S240" t="s">
        <v>112</v>
      </c>
      <c r="T240" t="s">
        <v>111</v>
      </c>
      <c r="U240" t="s">
        <v>463</v>
      </c>
      <c r="V240" t="s">
        <v>462</v>
      </c>
      <c r="W240">
        <v>3076</v>
      </c>
      <c r="X240" s="12">
        <v>1.0000000000000001E-15</v>
      </c>
    </row>
    <row r="241" spans="1:24">
      <c r="A241" t="s">
        <v>468</v>
      </c>
      <c r="B241">
        <v>1</v>
      </c>
      <c r="C241">
        <v>0</v>
      </c>
      <c r="D241">
        <v>1</v>
      </c>
      <c r="E241" t="s">
        <v>467</v>
      </c>
      <c r="F241">
        <v>666</v>
      </c>
      <c r="G241" t="s">
        <v>112</v>
      </c>
      <c r="H241" t="s">
        <v>112</v>
      </c>
      <c r="I241" t="s">
        <v>111</v>
      </c>
      <c r="J241" t="s">
        <v>111</v>
      </c>
      <c r="K241" t="s">
        <v>111</v>
      </c>
      <c r="L241" t="s">
        <v>111</v>
      </c>
      <c r="M241" t="s">
        <v>111</v>
      </c>
      <c r="N241" t="s">
        <v>466</v>
      </c>
      <c r="O241" t="s">
        <v>465</v>
      </c>
      <c r="P241" t="s">
        <v>464</v>
      </c>
      <c r="Q241" t="s">
        <v>112</v>
      </c>
      <c r="R241" t="s">
        <v>111</v>
      </c>
      <c r="S241" t="s">
        <v>112</v>
      </c>
      <c r="T241" t="s">
        <v>111</v>
      </c>
      <c r="U241" t="s">
        <v>463</v>
      </c>
      <c r="V241" t="s">
        <v>462</v>
      </c>
      <c r="W241">
        <v>3076</v>
      </c>
      <c r="X241" s="12">
        <v>8.2999999999999999E-205</v>
      </c>
    </row>
    <row r="242" spans="1:24">
      <c r="A242" t="s">
        <v>461</v>
      </c>
      <c r="B242">
        <v>1</v>
      </c>
      <c r="C242">
        <v>0</v>
      </c>
      <c r="D242">
        <v>1</v>
      </c>
      <c r="E242" t="s">
        <v>460</v>
      </c>
      <c r="F242">
        <v>544</v>
      </c>
      <c r="G242" t="s">
        <v>112</v>
      </c>
      <c r="H242" t="s">
        <v>112</v>
      </c>
      <c r="I242" t="s">
        <v>111</v>
      </c>
      <c r="J242" t="s">
        <v>111</v>
      </c>
      <c r="K242" t="s">
        <v>111</v>
      </c>
      <c r="L242" t="s">
        <v>111</v>
      </c>
      <c r="M242" t="s">
        <v>111</v>
      </c>
      <c r="N242" t="s">
        <v>459</v>
      </c>
      <c r="O242" t="s">
        <v>458</v>
      </c>
      <c r="P242" t="s">
        <v>457</v>
      </c>
      <c r="Q242" t="s">
        <v>456</v>
      </c>
      <c r="R242" s="12">
        <v>4.7467099999999998E-11</v>
      </c>
      <c r="S242" t="s">
        <v>112</v>
      </c>
      <c r="T242" t="s">
        <v>111</v>
      </c>
      <c r="U242" t="s">
        <v>455</v>
      </c>
      <c r="V242" t="s">
        <v>454</v>
      </c>
      <c r="W242">
        <v>3076</v>
      </c>
      <c r="X242" s="12">
        <v>6.3999999999999995E-70</v>
      </c>
    </row>
    <row r="243" spans="1:24">
      <c r="A243" t="s">
        <v>453</v>
      </c>
      <c r="B243">
        <v>1</v>
      </c>
      <c r="C243">
        <v>0</v>
      </c>
      <c r="D243">
        <v>1</v>
      </c>
      <c r="E243" t="s">
        <v>452</v>
      </c>
      <c r="F243">
        <v>2521</v>
      </c>
      <c r="G243" t="s">
        <v>112</v>
      </c>
      <c r="H243" t="s">
        <v>112</v>
      </c>
      <c r="I243" t="s">
        <v>111</v>
      </c>
      <c r="J243" t="s">
        <v>111</v>
      </c>
      <c r="K243" t="s">
        <v>111</v>
      </c>
      <c r="L243" t="s">
        <v>111</v>
      </c>
      <c r="M243" t="s">
        <v>111</v>
      </c>
      <c r="N243" t="s">
        <v>451</v>
      </c>
      <c r="O243" t="s">
        <v>202</v>
      </c>
      <c r="P243" t="s">
        <v>201</v>
      </c>
      <c r="Q243" t="s">
        <v>450</v>
      </c>
      <c r="R243" s="12">
        <v>1.39008E-10</v>
      </c>
      <c r="S243">
        <v>144600</v>
      </c>
      <c r="T243" s="12">
        <v>6.7603999999999997E-10</v>
      </c>
      <c r="U243" t="s">
        <v>449</v>
      </c>
      <c r="V243" t="s">
        <v>448</v>
      </c>
      <c r="W243">
        <v>3076</v>
      </c>
      <c r="X243">
        <v>0</v>
      </c>
    </row>
    <row r="244" spans="1:24">
      <c r="A244" t="s">
        <v>447</v>
      </c>
      <c r="B244">
        <v>1</v>
      </c>
      <c r="C244">
        <v>0</v>
      </c>
      <c r="D244">
        <v>1</v>
      </c>
      <c r="E244" t="s">
        <v>446</v>
      </c>
      <c r="F244">
        <v>385</v>
      </c>
      <c r="G244" t="s">
        <v>112</v>
      </c>
      <c r="H244" t="s">
        <v>112</v>
      </c>
      <c r="I244" t="s">
        <v>111</v>
      </c>
      <c r="J244" t="s">
        <v>111</v>
      </c>
      <c r="K244" t="s">
        <v>111</v>
      </c>
      <c r="L244" t="s">
        <v>111</v>
      </c>
      <c r="M244" t="s">
        <v>111</v>
      </c>
      <c r="N244" t="s">
        <v>142</v>
      </c>
      <c r="O244" t="s">
        <v>142</v>
      </c>
      <c r="P244" t="s">
        <v>142</v>
      </c>
      <c r="Q244" t="s">
        <v>112</v>
      </c>
      <c r="R244" t="s">
        <v>111</v>
      </c>
      <c r="S244" t="s">
        <v>112</v>
      </c>
      <c r="T244" t="s">
        <v>111</v>
      </c>
      <c r="U244" t="s">
        <v>445</v>
      </c>
      <c r="V244" t="s">
        <v>444</v>
      </c>
      <c r="W244">
        <v>3076</v>
      </c>
      <c r="X244" s="12">
        <v>4.3E-28</v>
      </c>
    </row>
    <row r="245" spans="1:24">
      <c r="A245" t="s">
        <v>443</v>
      </c>
      <c r="B245">
        <v>1</v>
      </c>
      <c r="C245">
        <v>0</v>
      </c>
      <c r="D245">
        <v>1</v>
      </c>
      <c r="E245" t="s">
        <v>442</v>
      </c>
      <c r="F245">
        <v>175</v>
      </c>
      <c r="G245" t="s">
        <v>112</v>
      </c>
      <c r="H245" t="s">
        <v>112</v>
      </c>
      <c r="I245" t="s">
        <v>111</v>
      </c>
      <c r="J245" t="s">
        <v>111</v>
      </c>
      <c r="K245" t="s">
        <v>111</v>
      </c>
      <c r="L245" t="s">
        <v>111</v>
      </c>
      <c r="M245" t="s">
        <v>111</v>
      </c>
      <c r="N245" t="s">
        <v>142</v>
      </c>
      <c r="O245" t="s">
        <v>142</v>
      </c>
      <c r="P245" t="s">
        <v>142</v>
      </c>
      <c r="Q245" t="s">
        <v>112</v>
      </c>
      <c r="R245" t="s">
        <v>111</v>
      </c>
      <c r="S245" t="s">
        <v>112</v>
      </c>
      <c r="T245" t="s">
        <v>111</v>
      </c>
      <c r="U245" t="s">
        <v>441</v>
      </c>
      <c r="V245" t="s">
        <v>440</v>
      </c>
      <c r="W245">
        <v>3076</v>
      </c>
      <c r="X245" s="12">
        <v>1.9999999999999999E-49</v>
      </c>
    </row>
    <row r="246" spans="1:24">
      <c r="A246" t="s">
        <v>439</v>
      </c>
      <c r="B246">
        <v>1</v>
      </c>
      <c r="C246">
        <v>0</v>
      </c>
      <c r="D246">
        <v>1</v>
      </c>
      <c r="E246" t="s">
        <v>438</v>
      </c>
      <c r="F246">
        <v>105</v>
      </c>
      <c r="G246" t="s">
        <v>112</v>
      </c>
      <c r="H246" t="s">
        <v>112</v>
      </c>
      <c r="I246" t="s">
        <v>111</v>
      </c>
      <c r="J246" t="s">
        <v>111</v>
      </c>
      <c r="K246" t="s">
        <v>111</v>
      </c>
      <c r="L246" t="s">
        <v>111</v>
      </c>
      <c r="M246" t="s">
        <v>111</v>
      </c>
      <c r="N246" t="s">
        <v>142</v>
      </c>
      <c r="O246" t="s">
        <v>142</v>
      </c>
      <c r="P246" t="s">
        <v>142</v>
      </c>
      <c r="Q246" t="s">
        <v>112</v>
      </c>
      <c r="R246" t="s">
        <v>111</v>
      </c>
      <c r="S246" t="s">
        <v>112</v>
      </c>
      <c r="T246" t="s">
        <v>111</v>
      </c>
      <c r="U246" t="s">
        <v>111</v>
      </c>
      <c r="V246" t="s">
        <v>111</v>
      </c>
      <c r="W246" t="s">
        <v>111</v>
      </c>
      <c r="X246" t="s">
        <v>111</v>
      </c>
    </row>
    <row r="247" spans="1:24">
      <c r="A247" t="s">
        <v>437</v>
      </c>
      <c r="B247">
        <v>1</v>
      </c>
      <c r="C247">
        <v>0</v>
      </c>
      <c r="D247">
        <v>1</v>
      </c>
      <c r="E247" t="s">
        <v>436</v>
      </c>
      <c r="F247">
        <v>123</v>
      </c>
      <c r="G247" t="s">
        <v>112</v>
      </c>
      <c r="H247" t="s">
        <v>112</v>
      </c>
      <c r="I247" t="s">
        <v>111</v>
      </c>
      <c r="J247" t="s">
        <v>111</v>
      </c>
      <c r="K247" t="s">
        <v>111</v>
      </c>
      <c r="L247" t="s">
        <v>111</v>
      </c>
      <c r="M247" t="s">
        <v>111</v>
      </c>
      <c r="N247" t="s">
        <v>142</v>
      </c>
      <c r="O247" t="s">
        <v>142</v>
      </c>
      <c r="P247" t="s">
        <v>142</v>
      </c>
      <c r="Q247" t="s">
        <v>112</v>
      </c>
      <c r="R247" t="s">
        <v>111</v>
      </c>
      <c r="S247">
        <v>2180</v>
      </c>
      <c r="T247" s="12">
        <v>1.9160399999999999E-16</v>
      </c>
      <c r="U247" t="s">
        <v>435</v>
      </c>
      <c r="V247" t="s">
        <v>434</v>
      </c>
      <c r="W247">
        <v>3076</v>
      </c>
      <c r="X247" s="12">
        <v>4.8000000000000001E-42</v>
      </c>
    </row>
    <row r="248" spans="1:24">
      <c r="A248" t="s">
        <v>433</v>
      </c>
      <c r="B248">
        <v>1</v>
      </c>
      <c r="C248">
        <v>0</v>
      </c>
      <c r="D248">
        <v>1</v>
      </c>
      <c r="E248" t="s">
        <v>432</v>
      </c>
      <c r="F248">
        <v>66</v>
      </c>
      <c r="G248" t="s">
        <v>112</v>
      </c>
      <c r="H248" t="s">
        <v>112</v>
      </c>
      <c r="I248" t="s">
        <v>111</v>
      </c>
      <c r="J248" t="s">
        <v>111</v>
      </c>
      <c r="K248" t="s">
        <v>111</v>
      </c>
      <c r="L248" t="s">
        <v>111</v>
      </c>
      <c r="M248" t="s">
        <v>111</v>
      </c>
      <c r="N248" t="s">
        <v>431</v>
      </c>
      <c r="O248" t="s">
        <v>113</v>
      </c>
      <c r="P248" t="s">
        <v>113</v>
      </c>
      <c r="Q248" t="s">
        <v>112</v>
      </c>
      <c r="R248" t="s">
        <v>111</v>
      </c>
      <c r="S248" t="s">
        <v>112</v>
      </c>
      <c r="T248" t="s">
        <v>111</v>
      </c>
      <c r="U248" t="s">
        <v>430</v>
      </c>
      <c r="V248" t="s">
        <v>429</v>
      </c>
      <c r="W248">
        <v>554065</v>
      </c>
      <c r="X248" s="12">
        <v>1.4000000000000001E-16</v>
      </c>
    </row>
    <row r="249" spans="1:24">
      <c r="A249" t="s">
        <v>428</v>
      </c>
      <c r="B249">
        <v>1</v>
      </c>
      <c r="C249">
        <v>0</v>
      </c>
      <c r="D249">
        <v>1</v>
      </c>
      <c r="E249" t="s">
        <v>427</v>
      </c>
      <c r="F249">
        <v>144</v>
      </c>
      <c r="G249" t="s">
        <v>112</v>
      </c>
      <c r="H249" t="s">
        <v>112</v>
      </c>
      <c r="I249" t="s">
        <v>111</v>
      </c>
      <c r="J249" t="s">
        <v>111</v>
      </c>
      <c r="K249" t="s">
        <v>111</v>
      </c>
      <c r="L249" t="s">
        <v>111</v>
      </c>
      <c r="M249" t="s">
        <v>111</v>
      </c>
      <c r="N249" t="s">
        <v>157</v>
      </c>
      <c r="O249" t="s">
        <v>113</v>
      </c>
      <c r="P249" t="s">
        <v>113</v>
      </c>
      <c r="Q249" t="s">
        <v>112</v>
      </c>
      <c r="R249" t="s">
        <v>111</v>
      </c>
      <c r="S249" t="s">
        <v>112</v>
      </c>
      <c r="T249" t="s">
        <v>111</v>
      </c>
      <c r="U249" t="s">
        <v>111</v>
      </c>
      <c r="V249" t="s">
        <v>111</v>
      </c>
      <c r="W249" t="s">
        <v>111</v>
      </c>
      <c r="X249" t="s">
        <v>111</v>
      </c>
    </row>
    <row r="250" spans="1:24">
      <c r="A250" t="s">
        <v>426</v>
      </c>
      <c r="B250">
        <v>1</v>
      </c>
      <c r="C250">
        <v>0</v>
      </c>
      <c r="D250">
        <v>1</v>
      </c>
      <c r="E250" t="s">
        <v>425</v>
      </c>
      <c r="F250">
        <v>375</v>
      </c>
      <c r="G250" t="s">
        <v>112</v>
      </c>
      <c r="H250" t="s">
        <v>112</v>
      </c>
      <c r="I250" t="s">
        <v>111</v>
      </c>
      <c r="J250" t="s">
        <v>111</v>
      </c>
      <c r="K250" t="s">
        <v>111</v>
      </c>
      <c r="L250" t="s">
        <v>111</v>
      </c>
      <c r="M250" t="s">
        <v>111</v>
      </c>
      <c r="N250" t="s">
        <v>142</v>
      </c>
      <c r="O250" t="s">
        <v>142</v>
      </c>
      <c r="P250" t="s">
        <v>142</v>
      </c>
      <c r="Q250" t="s">
        <v>112</v>
      </c>
      <c r="R250" t="s">
        <v>111</v>
      </c>
      <c r="S250">
        <v>395698</v>
      </c>
      <c r="T250" s="12">
        <v>1.0989700000000001E-36</v>
      </c>
      <c r="U250" t="s">
        <v>424</v>
      </c>
      <c r="V250" t="s">
        <v>423</v>
      </c>
      <c r="W250">
        <v>3076</v>
      </c>
      <c r="X250" s="12">
        <v>7.9999999999999993E-96</v>
      </c>
    </row>
    <row r="251" spans="1:24">
      <c r="A251" t="s">
        <v>422</v>
      </c>
      <c r="B251">
        <v>1</v>
      </c>
      <c r="C251">
        <v>0</v>
      </c>
      <c r="D251">
        <v>1</v>
      </c>
      <c r="E251" t="s">
        <v>421</v>
      </c>
      <c r="F251">
        <v>100</v>
      </c>
      <c r="G251" t="s">
        <v>112</v>
      </c>
      <c r="H251" t="s">
        <v>112</v>
      </c>
      <c r="I251" t="s">
        <v>111</v>
      </c>
      <c r="J251" t="s">
        <v>111</v>
      </c>
      <c r="K251" t="s">
        <v>111</v>
      </c>
      <c r="L251" t="s">
        <v>111</v>
      </c>
      <c r="M251" t="s">
        <v>111</v>
      </c>
      <c r="N251" t="s">
        <v>420</v>
      </c>
      <c r="O251" t="s">
        <v>113</v>
      </c>
      <c r="P251" t="s">
        <v>113</v>
      </c>
      <c r="Q251" t="s">
        <v>112</v>
      </c>
      <c r="R251" t="s">
        <v>111</v>
      </c>
      <c r="S251" t="s">
        <v>112</v>
      </c>
      <c r="T251" t="s">
        <v>111</v>
      </c>
      <c r="U251" t="s">
        <v>419</v>
      </c>
      <c r="V251" t="s">
        <v>418</v>
      </c>
      <c r="W251">
        <v>3076</v>
      </c>
      <c r="X251" s="12">
        <v>2.8000000000000001E-16</v>
      </c>
    </row>
    <row r="252" spans="1:24">
      <c r="A252" t="s">
        <v>417</v>
      </c>
      <c r="B252">
        <v>1</v>
      </c>
      <c r="C252">
        <v>0</v>
      </c>
      <c r="D252">
        <v>1</v>
      </c>
      <c r="E252" t="s">
        <v>416</v>
      </c>
      <c r="F252">
        <v>662</v>
      </c>
      <c r="G252" t="s">
        <v>112</v>
      </c>
      <c r="H252" t="s">
        <v>112</v>
      </c>
      <c r="I252" t="s">
        <v>111</v>
      </c>
      <c r="J252" t="s">
        <v>111</v>
      </c>
      <c r="K252" t="s">
        <v>111</v>
      </c>
      <c r="L252" t="s">
        <v>111</v>
      </c>
      <c r="M252" t="s">
        <v>111</v>
      </c>
      <c r="N252" t="s">
        <v>415</v>
      </c>
      <c r="O252" t="s">
        <v>113</v>
      </c>
      <c r="P252" t="s">
        <v>113</v>
      </c>
      <c r="Q252" t="s">
        <v>112</v>
      </c>
      <c r="R252" t="s">
        <v>111</v>
      </c>
      <c r="S252">
        <v>142134</v>
      </c>
      <c r="T252" s="12">
        <v>7.66292E-22</v>
      </c>
      <c r="U252" t="s">
        <v>414</v>
      </c>
      <c r="V252" t="s">
        <v>413</v>
      </c>
      <c r="W252">
        <v>1157962</v>
      </c>
      <c r="X252" s="12">
        <v>8.3E-88</v>
      </c>
    </row>
    <row r="253" spans="1:24">
      <c r="A253" t="s">
        <v>412</v>
      </c>
      <c r="B253">
        <v>1</v>
      </c>
      <c r="C253">
        <v>0</v>
      </c>
      <c r="D253">
        <v>1</v>
      </c>
      <c r="E253" t="s">
        <v>411</v>
      </c>
      <c r="F253">
        <v>273</v>
      </c>
      <c r="G253" t="s">
        <v>112</v>
      </c>
      <c r="H253" t="s">
        <v>112</v>
      </c>
      <c r="I253" t="s">
        <v>111</v>
      </c>
      <c r="J253" t="s">
        <v>111</v>
      </c>
      <c r="K253" t="s">
        <v>111</v>
      </c>
      <c r="L253" t="s">
        <v>111</v>
      </c>
      <c r="M253" t="s">
        <v>111</v>
      </c>
      <c r="N253" t="s">
        <v>410</v>
      </c>
      <c r="O253" t="s">
        <v>113</v>
      </c>
      <c r="P253" t="s">
        <v>113</v>
      </c>
      <c r="Q253" t="s">
        <v>409</v>
      </c>
      <c r="R253" s="12">
        <v>8.9704799999999999E-78</v>
      </c>
      <c r="S253" t="s">
        <v>112</v>
      </c>
      <c r="T253" t="s">
        <v>111</v>
      </c>
      <c r="U253" t="s">
        <v>408</v>
      </c>
      <c r="V253" t="s">
        <v>407</v>
      </c>
      <c r="W253">
        <v>554065</v>
      </c>
      <c r="X253" s="12">
        <v>6.0000000000000004E-109</v>
      </c>
    </row>
    <row r="254" spans="1:24">
      <c r="A254" t="s">
        <v>406</v>
      </c>
      <c r="B254">
        <v>1</v>
      </c>
      <c r="C254">
        <v>0</v>
      </c>
      <c r="D254">
        <v>1</v>
      </c>
      <c r="E254" t="s">
        <v>405</v>
      </c>
      <c r="F254">
        <v>242</v>
      </c>
      <c r="G254" t="s">
        <v>112</v>
      </c>
      <c r="H254" t="s">
        <v>112</v>
      </c>
      <c r="I254" t="s">
        <v>111</v>
      </c>
      <c r="J254" t="s">
        <v>111</v>
      </c>
      <c r="K254" t="s">
        <v>111</v>
      </c>
      <c r="L254" t="s">
        <v>111</v>
      </c>
      <c r="M254" t="s">
        <v>111</v>
      </c>
      <c r="N254" t="s">
        <v>404</v>
      </c>
      <c r="O254" t="s">
        <v>113</v>
      </c>
      <c r="P254" t="s">
        <v>113</v>
      </c>
      <c r="Q254" t="s">
        <v>403</v>
      </c>
      <c r="R254" s="12">
        <v>1.19983E-35</v>
      </c>
      <c r="S254">
        <v>168688</v>
      </c>
      <c r="T254" s="12">
        <v>9.2662499999999996E-60</v>
      </c>
      <c r="U254" t="s">
        <v>402</v>
      </c>
      <c r="V254" t="s">
        <v>401</v>
      </c>
      <c r="W254">
        <v>554065</v>
      </c>
      <c r="X254" s="12">
        <v>3.8999999999999998E-80</v>
      </c>
    </row>
    <row r="255" spans="1:24">
      <c r="A255" t="s">
        <v>400</v>
      </c>
      <c r="B255">
        <v>1</v>
      </c>
      <c r="C255">
        <v>0</v>
      </c>
      <c r="D255">
        <v>1</v>
      </c>
      <c r="E255" t="s">
        <v>399</v>
      </c>
      <c r="F255">
        <v>105</v>
      </c>
      <c r="G255" t="s">
        <v>112</v>
      </c>
      <c r="H255" t="s">
        <v>112</v>
      </c>
      <c r="I255" t="s">
        <v>111</v>
      </c>
      <c r="J255" t="s">
        <v>111</v>
      </c>
      <c r="K255" t="s">
        <v>111</v>
      </c>
      <c r="L255" t="s">
        <v>111</v>
      </c>
      <c r="M255" t="s">
        <v>111</v>
      </c>
      <c r="N255" t="s">
        <v>398</v>
      </c>
      <c r="O255" t="s">
        <v>397</v>
      </c>
      <c r="P255" t="s">
        <v>396</v>
      </c>
      <c r="Q255" t="s">
        <v>395</v>
      </c>
      <c r="R255" s="12">
        <v>1.58195E-15</v>
      </c>
      <c r="S255">
        <v>162817</v>
      </c>
      <c r="T255" s="12">
        <v>2.7851699999999998E-24</v>
      </c>
      <c r="U255" t="s">
        <v>394</v>
      </c>
      <c r="V255" t="s">
        <v>393</v>
      </c>
      <c r="W255">
        <v>554055</v>
      </c>
      <c r="X255" s="12">
        <v>2.3E-37</v>
      </c>
    </row>
    <row r="256" spans="1:24">
      <c r="A256" t="s">
        <v>392</v>
      </c>
      <c r="B256">
        <v>1</v>
      </c>
      <c r="C256">
        <v>0</v>
      </c>
      <c r="D256">
        <v>1</v>
      </c>
      <c r="E256" t="s">
        <v>391</v>
      </c>
      <c r="F256">
        <v>322</v>
      </c>
      <c r="G256" t="s">
        <v>112</v>
      </c>
      <c r="H256" t="s">
        <v>112</v>
      </c>
      <c r="I256" t="s">
        <v>111</v>
      </c>
      <c r="J256" t="s">
        <v>111</v>
      </c>
      <c r="K256" t="s">
        <v>111</v>
      </c>
      <c r="L256" t="s">
        <v>111</v>
      </c>
      <c r="M256" t="s">
        <v>111</v>
      </c>
      <c r="N256" t="s">
        <v>271</v>
      </c>
      <c r="O256" t="s">
        <v>113</v>
      </c>
      <c r="P256" t="s">
        <v>113</v>
      </c>
      <c r="Q256" t="s">
        <v>112</v>
      </c>
      <c r="R256" t="s">
        <v>111</v>
      </c>
      <c r="S256" t="s">
        <v>112</v>
      </c>
      <c r="T256" t="s">
        <v>111</v>
      </c>
      <c r="U256" t="s">
        <v>390</v>
      </c>
      <c r="V256" t="s">
        <v>389</v>
      </c>
      <c r="W256">
        <v>3076</v>
      </c>
      <c r="X256" s="12">
        <v>1.5999999999999999E-20</v>
      </c>
    </row>
    <row r="257" spans="1:24">
      <c r="A257" t="s">
        <v>388</v>
      </c>
      <c r="B257">
        <v>1</v>
      </c>
      <c r="C257">
        <v>0</v>
      </c>
      <c r="D257">
        <v>1</v>
      </c>
      <c r="E257" t="s">
        <v>387</v>
      </c>
      <c r="F257">
        <v>606</v>
      </c>
      <c r="G257" t="s">
        <v>112</v>
      </c>
      <c r="H257" t="s">
        <v>112</v>
      </c>
      <c r="I257" t="s">
        <v>111</v>
      </c>
      <c r="J257" t="s">
        <v>111</v>
      </c>
      <c r="K257" t="s">
        <v>111</v>
      </c>
      <c r="L257" t="s">
        <v>111</v>
      </c>
      <c r="M257" t="s">
        <v>111</v>
      </c>
      <c r="N257" t="s">
        <v>271</v>
      </c>
      <c r="O257" t="s">
        <v>113</v>
      </c>
      <c r="P257" t="s">
        <v>113</v>
      </c>
      <c r="Q257" t="s">
        <v>112</v>
      </c>
      <c r="R257" t="s">
        <v>111</v>
      </c>
      <c r="S257" t="s">
        <v>112</v>
      </c>
      <c r="T257" t="s">
        <v>111</v>
      </c>
      <c r="U257" t="s">
        <v>386</v>
      </c>
      <c r="V257" t="s">
        <v>385</v>
      </c>
      <c r="W257">
        <v>3076</v>
      </c>
      <c r="X257" s="12">
        <v>5.5E-123</v>
      </c>
    </row>
    <row r="258" spans="1:24">
      <c r="A258" t="s">
        <v>384</v>
      </c>
      <c r="B258">
        <v>1</v>
      </c>
      <c r="C258">
        <v>0</v>
      </c>
      <c r="D258">
        <v>1</v>
      </c>
      <c r="E258" t="s">
        <v>383</v>
      </c>
      <c r="F258">
        <v>155</v>
      </c>
      <c r="G258" t="s">
        <v>112</v>
      </c>
      <c r="H258" t="s">
        <v>112</v>
      </c>
      <c r="I258" t="s">
        <v>111</v>
      </c>
      <c r="J258" t="s">
        <v>111</v>
      </c>
      <c r="K258" t="s">
        <v>111</v>
      </c>
      <c r="L258" t="s">
        <v>111</v>
      </c>
      <c r="M258" t="s">
        <v>111</v>
      </c>
      <c r="N258" t="s">
        <v>271</v>
      </c>
      <c r="O258" t="s">
        <v>113</v>
      </c>
      <c r="P258" t="s">
        <v>113</v>
      </c>
      <c r="Q258" t="s">
        <v>112</v>
      </c>
      <c r="R258" t="s">
        <v>111</v>
      </c>
      <c r="S258">
        <v>324190</v>
      </c>
      <c r="T258" s="12">
        <v>2.90414E-17</v>
      </c>
      <c r="U258" t="s">
        <v>382</v>
      </c>
      <c r="V258" t="s">
        <v>381</v>
      </c>
      <c r="W258">
        <v>3076</v>
      </c>
      <c r="X258" s="12">
        <v>1.5E-11</v>
      </c>
    </row>
    <row r="259" spans="1:24">
      <c r="A259" t="s">
        <v>380</v>
      </c>
      <c r="B259">
        <v>1</v>
      </c>
      <c r="C259">
        <v>0</v>
      </c>
      <c r="D259">
        <v>1</v>
      </c>
      <c r="E259" t="s">
        <v>379</v>
      </c>
      <c r="F259">
        <v>160</v>
      </c>
      <c r="G259" t="s">
        <v>112</v>
      </c>
      <c r="H259" t="s">
        <v>112</v>
      </c>
      <c r="I259" t="s">
        <v>111</v>
      </c>
      <c r="J259" t="s">
        <v>111</v>
      </c>
      <c r="K259" t="s">
        <v>111</v>
      </c>
      <c r="L259" t="s">
        <v>111</v>
      </c>
      <c r="M259" t="s">
        <v>111</v>
      </c>
      <c r="N259" t="s">
        <v>142</v>
      </c>
      <c r="O259" t="s">
        <v>142</v>
      </c>
      <c r="P259" t="s">
        <v>142</v>
      </c>
      <c r="Q259" t="s">
        <v>112</v>
      </c>
      <c r="R259" t="s">
        <v>111</v>
      </c>
      <c r="S259" t="s">
        <v>112</v>
      </c>
      <c r="T259" t="s">
        <v>111</v>
      </c>
      <c r="U259" t="s">
        <v>378</v>
      </c>
      <c r="V259" t="s">
        <v>377</v>
      </c>
      <c r="W259">
        <v>3076</v>
      </c>
      <c r="X259" s="12">
        <v>4.7999999999999998E-34</v>
      </c>
    </row>
    <row r="260" spans="1:24">
      <c r="A260" t="s">
        <v>376</v>
      </c>
      <c r="B260">
        <v>1</v>
      </c>
      <c r="C260">
        <v>0</v>
      </c>
      <c r="D260">
        <v>1</v>
      </c>
      <c r="E260" t="s">
        <v>375</v>
      </c>
      <c r="F260">
        <v>124</v>
      </c>
      <c r="G260" t="s">
        <v>112</v>
      </c>
      <c r="H260" t="s">
        <v>112</v>
      </c>
      <c r="I260" t="s">
        <v>111</v>
      </c>
      <c r="J260" t="s">
        <v>111</v>
      </c>
      <c r="K260" t="s">
        <v>111</v>
      </c>
      <c r="L260" t="s">
        <v>111</v>
      </c>
      <c r="M260" t="s">
        <v>111</v>
      </c>
      <c r="N260" t="s">
        <v>142</v>
      </c>
      <c r="O260" t="s">
        <v>142</v>
      </c>
      <c r="P260" t="s">
        <v>142</v>
      </c>
      <c r="Q260" t="s">
        <v>374</v>
      </c>
      <c r="R260" s="12">
        <v>3.8768900000000002E-8</v>
      </c>
      <c r="S260">
        <v>185972</v>
      </c>
      <c r="T260" s="12">
        <v>1.3306800000000001E-7</v>
      </c>
      <c r="U260" t="s">
        <v>373</v>
      </c>
      <c r="V260" t="s">
        <v>372</v>
      </c>
      <c r="W260">
        <v>554065</v>
      </c>
      <c r="X260" s="12">
        <v>1.5E-19</v>
      </c>
    </row>
    <row r="261" spans="1:24">
      <c r="A261" t="s">
        <v>371</v>
      </c>
      <c r="B261">
        <v>1</v>
      </c>
      <c r="C261">
        <v>0</v>
      </c>
      <c r="D261">
        <v>1</v>
      </c>
      <c r="E261" t="s">
        <v>370</v>
      </c>
      <c r="F261">
        <v>433</v>
      </c>
      <c r="G261" t="s">
        <v>112</v>
      </c>
      <c r="H261" t="s">
        <v>112</v>
      </c>
      <c r="I261" t="s">
        <v>111</v>
      </c>
      <c r="J261" t="s">
        <v>111</v>
      </c>
      <c r="K261" t="s">
        <v>111</v>
      </c>
      <c r="L261" t="s">
        <v>111</v>
      </c>
      <c r="M261" t="s">
        <v>111</v>
      </c>
      <c r="N261" t="s">
        <v>369</v>
      </c>
      <c r="O261" t="s">
        <v>113</v>
      </c>
      <c r="P261" t="s">
        <v>113</v>
      </c>
      <c r="Q261" t="s">
        <v>112</v>
      </c>
      <c r="R261" t="s">
        <v>111</v>
      </c>
      <c r="S261" t="s">
        <v>112</v>
      </c>
      <c r="T261" t="s">
        <v>111</v>
      </c>
      <c r="U261" t="s">
        <v>368</v>
      </c>
      <c r="V261" t="s">
        <v>367</v>
      </c>
      <c r="W261">
        <v>554055</v>
      </c>
      <c r="X261" s="12">
        <v>1.3E-28</v>
      </c>
    </row>
    <row r="262" spans="1:24">
      <c r="A262" t="s">
        <v>366</v>
      </c>
      <c r="B262">
        <v>1</v>
      </c>
      <c r="C262">
        <v>0</v>
      </c>
      <c r="D262">
        <v>1</v>
      </c>
      <c r="E262" t="s">
        <v>365</v>
      </c>
      <c r="F262">
        <v>158</v>
      </c>
      <c r="G262" t="s">
        <v>112</v>
      </c>
      <c r="H262" t="s">
        <v>112</v>
      </c>
      <c r="I262" t="s">
        <v>111</v>
      </c>
      <c r="J262" t="s">
        <v>111</v>
      </c>
      <c r="K262" t="s">
        <v>111</v>
      </c>
      <c r="L262" t="s">
        <v>111</v>
      </c>
      <c r="M262" t="s">
        <v>111</v>
      </c>
      <c r="N262" t="s">
        <v>271</v>
      </c>
      <c r="O262" t="s">
        <v>113</v>
      </c>
      <c r="P262" t="s">
        <v>113</v>
      </c>
      <c r="Q262" t="s">
        <v>112</v>
      </c>
      <c r="R262" t="s">
        <v>111</v>
      </c>
      <c r="S262" t="s">
        <v>112</v>
      </c>
      <c r="T262" t="s">
        <v>111</v>
      </c>
      <c r="U262" t="s">
        <v>111</v>
      </c>
      <c r="V262" t="s">
        <v>111</v>
      </c>
      <c r="W262" t="s">
        <v>111</v>
      </c>
      <c r="X262" t="s">
        <v>111</v>
      </c>
    </row>
    <row r="263" spans="1:24">
      <c r="A263" t="s">
        <v>364</v>
      </c>
      <c r="B263">
        <v>1</v>
      </c>
      <c r="C263">
        <v>0</v>
      </c>
      <c r="D263">
        <v>1</v>
      </c>
      <c r="E263" t="s">
        <v>363</v>
      </c>
      <c r="F263">
        <v>272</v>
      </c>
      <c r="G263" t="s">
        <v>112</v>
      </c>
      <c r="H263" t="s">
        <v>112</v>
      </c>
      <c r="I263" t="s">
        <v>111</v>
      </c>
      <c r="J263" t="s">
        <v>111</v>
      </c>
      <c r="K263" t="s">
        <v>111</v>
      </c>
      <c r="L263" t="s">
        <v>111</v>
      </c>
      <c r="M263" t="s">
        <v>111</v>
      </c>
      <c r="N263" t="s">
        <v>362</v>
      </c>
      <c r="O263" t="s">
        <v>113</v>
      </c>
      <c r="P263" t="s">
        <v>113</v>
      </c>
      <c r="Q263" t="s">
        <v>112</v>
      </c>
      <c r="R263" t="s">
        <v>111</v>
      </c>
      <c r="S263" t="s">
        <v>112</v>
      </c>
      <c r="T263" t="s">
        <v>111</v>
      </c>
      <c r="U263" t="s">
        <v>111</v>
      </c>
      <c r="V263" t="s">
        <v>111</v>
      </c>
      <c r="W263" t="s">
        <v>111</v>
      </c>
      <c r="X263" t="s">
        <v>111</v>
      </c>
    </row>
    <row r="264" spans="1:24">
      <c r="A264" t="s">
        <v>361</v>
      </c>
      <c r="B264">
        <v>1</v>
      </c>
      <c r="C264">
        <v>0</v>
      </c>
      <c r="D264">
        <v>1</v>
      </c>
      <c r="E264" t="s">
        <v>360</v>
      </c>
      <c r="F264">
        <v>592</v>
      </c>
      <c r="G264" t="s">
        <v>112</v>
      </c>
      <c r="H264" t="s">
        <v>112</v>
      </c>
      <c r="I264" t="s">
        <v>111</v>
      </c>
      <c r="J264" t="s">
        <v>111</v>
      </c>
      <c r="K264" t="s">
        <v>111</v>
      </c>
      <c r="L264" t="s">
        <v>111</v>
      </c>
      <c r="M264" t="s">
        <v>111</v>
      </c>
      <c r="N264" t="s">
        <v>359</v>
      </c>
      <c r="O264" t="s">
        <v>113</v>
      </c>
      <c r="P264" t="s">
        <v>113</v>
      </c>
      <c r="Q264" t="s">
        <v>112</v>
      </c>
      <c r="R264" t="s">
        <v>111</v>
      </c>
      <c r="S264">
        <v>416163</v>
      </c>
      <c r="T264" s="12">
        <v>1.3210200000000001E-41</v>
      </c>
      <c r="U264" t="s">
        <v>358</v>
      </c>
      <c r="V264" t="s">
        <v>357</v>
      </c>
      <c r="W264">
        <v>3076</v>
      </c>
      <c r="X264" s="12">
        <v>3.8999999999999999E-137</v>
      </c>
    </row>
    <row r="265" spans="1:24">
      <c r="A265" t="s">
        <v>356</v>
      </c>
      <c r="B265">
        <v>1</v>
      </c>
      <c r="C265">
        <v>0</v>
      </c>
      <c r="D265">
        <v>1</v>
      </c>
      <c r="E265" t="s">
        <v>355</v>
      </c>
      <c r="F265">
        <v>79</v>
      </c>
      <c r="G265" t="s">
        <v>112</v>
      </c>
      <c r="H265" t="s">
        <v>112</v>
      </c>
      <c r="I265" t="s">
        <v>111</v>
      </c>
      <c r="J265" t="s">
        <v>111</v>
      </c>
      <c r="K265" t="s">
        <v>111</v>
      </c>
      <c r="L265" t="s">
        <v>111</v>
      </c>
      <c r="M265" t="s">
        <v>111</v>
      </c>
      <c r="N265" t="s">
        <v>157</v>
      </c>
      <c r="O265" t="s">
        <v>113</v>
      </c>
      <c r="P265" t="s">
        <v>113</v>
      </c>
      <c r="Q265" t="s">
        <v>112</v>
      </c>
      <c r="R265" t="s">
        <v>111</v>
      </c>
      <c r="S265" t="s">
        <v>112</v>
      </c>
      <c r="T265" t="s">
        <v>111</v>
      </c>
      <c r="U265" t="s">
        <v>111</v>
      </c>
      <c r="V265" t="s">
        <v>111</v>
      </c>
      <c r="W265" t="s">
        <v>111</v>
      </c>
      <c r="X265" t="s">
        <v>111</v>
      </c>
    </row>
    <row r="266" spans="1:24">
      <c r="A266" t="s">
        <v>354</v>
      </c>
      <c r="B266">
        <v>1</v>
      </c>
      <c r="C266">
        <v>0</v>
      </c>
      <c r="D266">
        <v>1</v>
      </c>
      <c r="E266" t="s">
        <v>353</v>
      </c>
      <c r="F266">
        <v>186</v>
      </c>
      <c r="G266" t="s">
        <v>112</v>
      </c>
      <c r="H266" t="s">
        <v>112</v>
      </c>
      <c r="I266" t="s">
        <v>111</v>
      </c>
      <c r="J266" t="s">
        <v>111</v>
      </c>
      <c r="K266" t="s">
        <v>111</v>
      </c>
      <c r="L266" t="s">
        <v>111</v>
      </c>
      <c r="M266" t="s">
        <v>111</v>
      </c>
      <c r="N266" t="s">
        <v>352</v>
      </c>
      <c r="O266" t="s">
        <v>113</v>
      </c>
      <c r="P266" t="s">
        <v>113</v>
      </c>
      <c r="Q266" t="s">
        <v>112</v>
      </c>
      <c r="R266" t="s">
        <v>111</v>
      </c>
      <c r="S266">
        <v>406542</v>
      </c>
      <c r="T266" s="12">
        <v>9.0023399999999993E-9</v>
      </c>
      <c r="U266" t="s">
        <v>351</v>
      </c>
      <c r="V266" t="s">
        <v>350</v>
      </c>
      <c r="W266">
        <v>554065</v>
      </c>
      <c r="X266" s="12">
        <v>9.9999999999999997E-65</v>
      </c>
    </row>
    <row r="267" spans="1:24">
      <c r="A267" t="s">
        <v>349</v>
      </c>
      <c r="B267">
        <v>1</v>
      </c>
      <c r="C267">
        <v>0</v>
      </c>
      <c r="D267">
        <v>1</v>
      </c>
      <c r="E267" t="s">
        <v>348</v>
      </c>
      <c r="F267">
        <v>117</v>
      </c>
      <c r="G267" t="s">
        <v>112</v>
      </c>
      <c r="H267" t="s">
        <v>112</v>
      </c>
      <c r="I267" t="s">
        <v>111</v>
      </c>
      <c r="J267" t="s">
        <v>111</v>
      </c>
      <c r="K267" t="s">
        <v>111</v>
      </c>
      <c r="L267" t="s">
        <v>111</v>
      </c>
      <c r="M267" t="s">
        <v>111</v>
      </c>
      <c r="N267" t="s">
        <v>142</v>
      </c>
      <c r="O267" t="s">
        <v>142</v>
      </c>
      <c r="P267" t="s">
        <v>142</v>
      </c>
      <c r="Q267" t="s">
        <v>112</v>
      </c>
      <c r="R267" t="s">
        <v>111</v>
      </c>
      <c r="S267" t="s">
        <v>112</v>
      </c>
      <c r="T267" t="s">
        <v>111</v>
      </c>
      <c r="U267" t="s">
        <v>347</v>
      </c>
      <c r="V267" t="s">
        <v>346</v>
      </c>
      <c r="W267">
        <v>3076</v>
      </c>
      <c r="X267" s="12">
        <v>2.1000000000000001E-26</v>
      </c>
    </row>
    <row r="268" spans="1:24">
      <c r="A268" t="s">
        <v>345</v>
      </c>
      <c r="B268">
        <v>1</v>
      </c>
      <c r="C268">
        <v>0</v>
      </c>
      <c r="D268">
        <v>1</v>
      </c>
      <c r="E268" t="s">
        <v>344</v>
      </c>
      <c r="F268">
        <v>561</v>
      </c>
      <c r="G268" t="s">
        <v>112</v>
      </c>
      <c r="H268" t="s">
        <v>112</v>
      </c>
      <c r="I268" t="s">
        <v>111</v>
      </c>
      <c r="J268" t="s">
        <v>111</v>
      </c>
      <c r="K268" t="s">
        <v>111</v>
      </c>
      <c r="L268" t="s">
        <v>111</v>
      </c>
      <c r="M268" t="s">
        <v>111</v>
      </c>
      <c r="N268" t="s">
        <v>343</v>
      </c>
      <c r="O268" t="s">
        <v>113</v>
      </c>
      <c r="P268" t="s">
        <v>113</v>
      </c>
      <c r="Q268" t="s">
        <v>342</v>
      </c>
      <c r="R268" s="12">
        <v>5.8549E-12</v>
      </c>
      <c r="S268" t="s">
        <v>112</v>
      </c>
      <c r="T268" t="s">
        <v>111</v>
      </c>
      <c r="U268" t="s">
        <v>341</v>
      </c>
      <c r="V268" t="s">
        <v>340</v>
      </c>
      <c r="W268">
        <v>554065</v>
      </c>
      <c r="X268" s="12">
        <v>9.9000000000000002E-143</v>
      </c>
    </row>
    <row r="269" spans="1:24">
      <c r="A269" t="s">
        <v>339</v>
      </c>
      <c r="B269">
        <v>1</v>
      </c>
      <c r="C269">
        <v>0</v>
      </c>
      <c r="D269">
        <v>1</v>
      </c>
      <c r="E269" t="s">
        <v>338</v>
      </c>
      <c r="F269">
        <v>1890</v>
      </c>
      <c r="G269" t="s">
        <v>112</v>
      </c>
      <c r="H269" t="s">
        <v>112</v>
      </c>
      <c r="I269" t="s">
        <v>111</v>
      </c>
      <c r="J269" t="s">
        <v>111</v>
      </c>
      <c r="K269" t="s">
        <v>111</v>
      </c>
      <c r="L269" t="s">
        <v>111</v>
      </c>
      <c r="M269" t="s">
        <v>111</v>
      </c>
      <c r="N269" t="s">
        <v>337</v>
      </c>
      <c r="O269" t="s">
        <v>113</v>
      </c>
      <c r="P269" t="s">
        <v>113</v>
      </c>
      <c r="Q269" t="s">
        <v>112</v>
      </c>
      <c r="R269" t="s">
        <v>111</v>
      </c>
      <c r="S269">
        <v>165778</v>
      </c>
      <c r="T269" s="12">
        <v>3.2198600000000001E-8</v>
      </c>
      <c r="U269" t="s">
        <v>336</v>
      </c>
      <c r="V269" t="s">
        <v>335</v>
      </c>
      <c r="W269">
        <v>3076</v>
      </c>
      <c r="X269" s="12">
        <v>2.5999999999999999E-30</v>
      </c>
    </row>
    <row r="270" spans="1:24">
      <c r="A270" t="s">
        <v>334</v>
      </c>
      <c r="B270">
        <v>1</v>
      </c>
      <c r="C270">
        <v>0</v>
      </c>
      <c r="D270">
        <v>1</v>
      </c>
      <c r="E270" t="s">
        <v>333</v>
      </c>
      <c r="F270">
        <v>454</v>
      </c>
      <c r="G270" t="s">
        <v>112</v>
      </c>
      <c r="H270" t="s">
        <v>112</v>
      </c>
      <c r="I270" t="s">
        <v>111</v>
      </c>
      <c r="J270" t="s">
        <v>111</v>
      </c>
      <c r="K270" t="s">
        <v>111</v>
      </c>
      <c r="L270" t="s">
        <v>111</v>
      </c>
      <c r="M270" t="s">
        <v>111</v>
      </c>
      <c r="N270" t="s">
        <v>332</v>
      </c>
      <c r="O270" t="s">
        <v>113</v>
      </c>
      <c r="P270" t="s">
        <v>113</v>
      </c>
      <c r="Q270" t="s">
        <v>112</v>
      </c>
      <c r="R270" t="s">
        <v>111</v>
      </c>
      <c r="S270" t="s">
        <v>112</v>
      </c>
      <c r="T270" t="s">
        <v>111</v>
      </c>
      <c r="U270" t="s">
        <v>331</v>
      </c>
      <c r="V270" t="s">
        <v>330</v>
      </c>
      <c r="W270">
        <v>554055</v>
      </c>
      <c r="X270" s="12">
        <v>2.8000000000000001E-18</v>
      </c>
    </row>
    <row r="271" spans="1:24">
      <c r="A271" t="s">
        <v>329</v>
      </c>
      <c r="B271">
        <v>1</v>
      </c>
      <c r="C271">
        <v>0</v>
      </c>
      <c r="D271">
        <v>1</v>
      </c>
      <c r="E271" t="s">
        <v>328</v>
      </c>
      <c r="F271">
        <v>72</v>
      </c>
      <c r="G271" t="s">
        <v>112</v>
      </c>
      <c r="H271" t="s">
        <v>112</v>
      </c>
      <c r="I271" t="s">
        <v>111</v>
      </c>
      <c r="J271" t="s">
        <v>111</v>
      </c>
      <c r="K271" t="s">
        <v>111</v>
      </c>
      <c r="L271" t="s">
        <v>111</v>
      </c>
      <c r="M271" t="s">
        <v>111</v>
      </c>
      <c r="N271" t="s">
        <v>142</v>
      </c>
      <c r="O271" t="s">
        <v>142</v>
      </c>
      <c r="P271" t="s">
        <v>142</v>
      </c>
      <c r="Q271" t="s">
        <v>112</v>
      </c>
      <c r="R271" t="s">
        <v>111</v>
      </c>
      <c r="S271" t="s">
        <v>112</v>
      </c>
      <c r="T271" t="s">
        <v>111</v>
      </c>
      <c r="U271" t="s">
        <v>327</v>
      </c>
      <c r="V271" t="s">
        <v>326</v>
      </c>
      <c r="W271">
        <v>3076</v>
      </c>
      <c r="X271" s="12">
        <v>1.3999999999999999E-9</v>
      </c>
    </row>
    <row r="272" spans="1:24">
      <c r="A272" t="s">
        <v>325</v>
      </c>
      <c r="B272">
        <v>1</v>
      </c>
      <c r="C272">
        <v>0</v>
      </c>
      <c r="D272">
        <v>1</v>
      </c>
      <c r="E272" t="s">
        <v>324</v>
      </c>
      <c r="F272">
        <v>291</v>
      </c>
      <c r="G272" t="s">
        <v>112</v>
      </c>
      <c r="H272" t="s">
        <v>112</v>
      </c>
      <c r="I272" t="s">
        <v>111</v>
      </c>
      <c r="J272" t="s">
        <v>111</v>
      </c>
      <c r="K272" t="s">
        <v>111</v>
      </c>
      <c r="L272" t="s">
        <v>111</v>
      </c>
      <c r="M272" t="s">
        <v>111</v>
      </c>
      <c r="N272" t="s">
        <v>323</v>
      </c>
      <c r="O272" t="s">
        <v>113</v>
      </c>
      <c r="P272" t="s">
        <v>113</v>
      </c>
      <c r="Q272" t="s">
        <v>112</v>
      </c>
      <c r="R272" t="s">
        <v>111</v>
      </c>
      <c r="S272">
        <v>192852</v>
      </c>
      <c r="T272" s="12">
        <v>1.9070799999999999E-10</v>
      </c>
      <c r="U272" t="s">
        <v>322</v>
      </c>
      <c r="V272" t="s">
        <v>321</v>
      </c>
      <c r="W272">
        <v>554065</v>
      </c>
      <c r="X272" s="12">
        <v>3E-34</v>
      </c>
    </row>
    <row r="273" spans="1:24">
      <c r="A273" t="s">
        <v>320</v>
      </c>
      <c r="B273">
        <v>1</v>
      </c>
      <c r="C273">
        <v>0</v>
      </c>
      <c r="D273">
        <v>1</v>
      </c>
      <c r="E273" t="s">
        <v>319</v>
      </c>
      <c r="F273">
        <v>106</v>
      </c>
      <c r="G273" t="s">
        <v>112</v>
      </c>
      <c r="H273" t="s">
        <v>112</v>
      </c>
      <c r="I273" t="s">
        <v>111</v>
      </c>
      <c r="J273" t="s">
        <v>111</v>
      </c>
      <c r="K273" t="s">
        <v>111</v>
      </c>
      <c r="L273" t="s">
        <v>111</v>
      </c>
      <c r="M273" t="s">
        <v>111</v>
      </c>
      <c r="N273" t="s">
        <v>271</v>
      </c>
      <c r="O273" t="s">
        <v>113</v>
      </c>
      <c r="P273" t="s">
        <v>113</v>
      </c>
      <c r="Q273" t="s">
        <v>112</v>
      </c>
      <c r="R273" t="s">
        <v>111</v>
      </c>
      <c r="S273" t="s">
        <v>112</v>
      </c>
      <c r="T273" t="s">
        <v>111</v>
      </c>
      <c r="U273" t="s">
        <v>318</v>
      </c>
      <c r="V273" t="s">
        <v>317</v>
      </c>
      <c r="W273">
        <v>554055</v>
      </c>
      <c r="X273" s="12">
        <v>9.9999999999999994E-12</v>
      </c>
    </row>
    <row r="274" spans="1:24">
      <c r="A274" t="s">
        <v>316</v>
      </c>
      <c r="B274">
        <v>1</v>
      </c>
      <c r="C274">
        <v>0</v>
      </c>
      <c r="D274">
        <v>1</v>
      </c>
      <c r="E274" t="s">
        <v>315</v>
      </c>
      <c r="F274">
        <v>93</v>
      </c>
      <c r="G274" t="s">
        <v>112</v>
      </c>
      <c r="H274" t="s">
        <v>112</v>
      </c>
      <c r="I274" t="s">
        <v>111</v>
      </c>
      <c r="J274" t="s">
        <v>111</v>
      </c>
      <c r="K274" t="s">
        <v>111</v>
      </c>
      <c r="L274" t="s">
        <v>111</v>
      </c>
      <c r="M274" t="s">
        <v>111</v>
      </c>
      <c r="N274" t="s">
        <v>271</v>
      </c>
      <c r="O274" t="s">
        <v>113</v>
      </c>
      <c r="P274" t="s">
        <v>113</v>
      </c>
      <c r="Q274" t="s">
        <v>112</v>
      </c>
      <c r="R274" t="s">
        <v>111</v>
      </c>
      <c r="S274" t="s">
        <v>112</v>
      </c>
      <c r="T274" t="s">
        <v>111</v>
      </c>
      <c r="U274" t="s">
        <v>111</v>
      </c>
      <c r="V274" t="s">
        <v>111</v>
      </c>
      <c r="W274" t="s">
        <v>111</v>
      </c>
      <c r="X274" t="s">
        <v>111</v>
      </c>
    </row>
    <row r="275" spans="1:24">
      <c r="A275" t="s">
        <v>314</v>
      </c>
      <c r="B275">
        <v>1</v>
      </c>
      <c r="C275">
        <v>0</v>
      </c>
      <c r="D275">
        <v>1</v>
      </c>
      <c r="E275" t="s">
        <v>313</v>
      </c>
      <c r="F275">
        <v>490</v>
      </c>
      <c r="G275" t="s">
        <v>112</v>
      </c>
      <c r="H275" t="s">
        <v>112</v>
      </c>
      <c r="I275" t="s">
        <v>111</v>
      </c>
      <c r="J275" t="s">
        <v>111</v>
      </c>
      <c r="K275" t="s">
        <v>111</v>
      </c>
      <c r="L275" t="s">
        <v>111</v>
      </c>
      <c r="M275" t="s">
        <v>111</v>
      </c>
      <c r="N275" t="s">
        <v>312</v>
      </c>
      <c r="O275" t="s">
        <v>113</v>
      </c>
      <c r="P275" t="s">
        <v>113</v>
      </c>
      <c r="Q275" t="s">
        <v>112</v>
      </c>
      <c r="R275" t="s">
        <v>111</v>
      </c>
      <c r="S275">
        <v>147220</v>
      </c>
      <c r="T275" s="12">
        <v>1.3075900000000001E-21</v>
      </c>
      <c r="U275" t="s">
        <v>311</v>
      </c>
      <c r="V275" t="s">
        <v>310</v>
      </c>
      <c r="W275">
        <v>3055</v>
      </c>
      <c r="X275" s="12">
        <v>1.9000000000000001E-17</v>
      </c>
    </row>
    <row r="276" spans="1:24">
      <c r="A276" t="s">
        <v>309</v>
      </c>
      <c r="B276">
        <v>1</v>
      </c>
      <c r="C276">
        <v>0</v>
      </c>
      <c r="D276">
        <v>1</v>
      </c>
      <c r="E276" t="s">
        <v>308</v>
      </c>
      <c r="F276">
        <v>205</v>
      </c>
      <c r="G276" t="s">
        <v>112</v>
      </c>
      <c r="H276" t="s">
        <v>112</v>
      </c>
      <c r="I276" t="s">
        <v>111</v>
      </c>
      <c r="J276" t="s">
        <v>111</v>
      </c>
      <c r="K276" t="s">
        <v>111</v>
      </c>
      <c r="L276" t="s">
        <v>111</v>
      </c>
      <c r="M276" t="s">
        <v>111</v>
      </c>
      <c r="N276" t="s">
        <v>142</v>
      </c>
      <c r="O276" t="s">
        <v>142</v>
      </c>
      <c r="P276" t="s">
        <v>142</v>
      </c>
      <c r="Q276" t="s">
        <v>112</v>
      </c>
      <c r="R276" t="s">
        <v>111</v>
      </c>
      <c r="S276" t="s">
        <v>112</v>
      </c>
      <c r="T276" t="s">
        <v>111</v>
      </c>
      <c r="U276" t="s">
        <v>307</v>
      </c>
      <c r="V276" t="s">
        <v>306</v>
      </c>
      <c r="W276">
        <v>554065</v>
      </c>
      <c r="X276" s="12">
        <v>1.2999999999999999E-55</v>
      </c>
    </row>
    <row r="277" spans="1:24">
      <c r="A277" t="s">
        <v>305</v>
      </c>
      <c r="B277">
        <v>1</v>
      </c>
      <c r="C277">
        <v>0</v>
      </c>
      <c r="D277">
        <v>1</v>
      </c>
      <c r="E277" t="s">
        <v>304</v>
      </c>
      <c r="F277">
        <v>203</v>
      </c>
      <c r="G277" t="s">
        <v>112</v>
      </c>
      <c r="H277" t="s">
        <v>112</v>
      </c>
      <c r="I277" t="s">
        <v>111</v>
      </c>
      <c r="J277" t="s">
        <v>111</v>
      </c>
      <c r="K277" t="s">
        <v>111</v>
      </c>
      <c r="L277" t="s">
        <v>111</v>
      </c>
      <c r="M277" t="s">
        <v>111</v>
      </c>
      <c r="N277" t="s">
        <v>208</v>
      </c>
      <c r="O277" t="s">
        <v>113</v>
      </c>
      <c r="P277" t="s">
        <v>113</v>
      </c>
      <c r="Q277" t="s">
        <v>112</v>
      </c>
      <c r="R277" t="s">
        <v>111</v>
      </c>
      <c r="S277" t="s">
        <v>112</v>
      </c>
      <c r="T277" t="s">
        <v>111</v>
      </c>
      <c r="U277" t="s">
        <v>111</v>
      </c>
      <c r="V277" t="s">
        <v>111</v>
      </c>
      <c r="W277" t="s">
        <v>111</v>
      </c>
      <c r="X277" t="s">
        <v>111</v>
      </c>
    </row>
    <row r="278" spans="1:24">
      <c r="A278" t="s">
        <v>303</v>
      </c>
      <c r="B278">
        <v>1</v>
      </c>
      <c r="C278">
        <v>0</v>
      </c>
      <c r="D278">
        <v>1</v>
      </c>
      <c r="E278" t="s">
        <v>302</v>
      </c>
      <c r="F278">
        <v>66</v>
      </c>
      <c r="G278" t="s">
        <v>112</v>
      </c>
      <c r="H278" t="s">
        <v>112</v>
      </c>
      <c r="I278" t="s">
        <v>111</v>
      </c>
      <c r="J278" t="s">
        <v>111</v>
      </c>
      <c r="K278" t="s">
        <v>111</v>
      </c>
      <c r="L278" t="s">
        <v>111</v>
      </c>
      <c r="M278" t="s">
        <v>111</v>
      </c>
      <c r="N278" t="s">
        <v>142</v>
      </c>
      <c r="O278" t="s">
        <v>142</v>
      </c>
      <c r="P278" t="s">
        <v>142</v>
      </c>
      <c r="Q278" t="s">
        <v>112</v>
      </c>
      <c r="R278" t="s">
        <v>111</v>
      </c>
      <c r="S278" t="s">
        <v>112</v>
      </c>
      <c r="T278" t="s">
        <v>111</v>
      </c>
      <c r="U278" t="s">
        <v>301</v>
      </c>
      <c r="V278" t="s">
        <v>300</v>
      </c>
      <c r="W278">
        <v>3076</v>
      </c>
      <c r="X278" s="12">
        <v>1.5E-10</v>
      </c>
    </row>
    <row r="279" spans="1:24">
      <c r="A279" t="s">
        <v>299</v>
      </c>
      <c r="B279">
        <v>1</v>
      </c>
      <c r="C279">
        <v>0</v>
      </c>
      <c r="D279">
        <v>1</v>
      </c>
      <c r="E279" t="s">
        <v>298</v>
      </c>
      <c r="F279">
        <v>225</v>
      </c>
      <c r="G279" t="s">
        <v>112</v>
      </c>
      <c r="H279" t="s">
        <v>112</v>
      </c>
      <c r="I279" t="s">
        <v>111</v>
      </c>
      <c r="J279" t="s">
        <v>111</v>
      </c>
      <c r="K279" t="s">
        <v>111</v>
      </c>
      <c r="L279" t="s">
        <v>111</v>
      </c>
      <c r="M279" t="s">
        <v>111</v>
      </c>
      <c r="N279" t="s">
        <v>297</v>
      </c>
      <c r="O279" t="s">
        <v>113</v>
      </c>
      <c r="P279" t="s">
        <v>113</v>
      </c>
      <c r="Q279" t="s">
        <v>112</v>
      </c>
      <c r="R279" t="s">
        <v>111</v>
      </c>
      <c r="S279" t="s">
        <v>112</v>
      </c>
      <c r="T279" t="s">
        <v>111</v>
      </c>
      <c r="U279" t="s">
        <v>296</v>
      </c>
      <c r="V279" t="s">
        <v>295</v>
      </c>
      <c r="W279">
        <v>3076</v>
      </c>
      <c r="X279" s="12">
        <v>4.9999999999999999E-61</v>
      </c>
    </row>
    <row r="280" spans="1:24">
      <c r="A280" t="s">
        <v>294</v>
      </c>
      <c r="B280">
        <v>1</v>
      </c>
      <c r="C280">
        <v>0</v>
      </c>
      <c r="D280">
        <v>1</v>
      </c>
      <c r="E280" t="s">
        <v>293</v>
      </c>
      <c r="F280">
        <v>2460</v>
      </c>
      <c r="G280" t="s">
        <v>112</v>
      </c>
      <c r="H280" t="s">
        <v>112</v>
      </c>
      <c r="I280" t="s">
        <v>111</v>
      </c>
      <c r="J280" t="s">
        <v>111</v>
      </c>
      <c r="K280" t="s">
        <v>111</v>
      </c>
      <c r="L280" t="s">
        <v>111</v>
      </c>
      <c r="M280" t="s">
        <v>111</v>
      </c>
      <c r="N280" t="s">
        <v>292</v>
      </c>
      <c r="O280" t="s">
        <v>113</v>
      </c>
      <c r="P280" t="s">
        <v>113</v>
      </c>
      <c r="Q280" t="s">
        <v>112</v>
      </c>
      <c r="R280" t="s">
        <v>111</v>
      </c>
      <c r="S280" t="s">
        <v>112</v>
      </c>
      <c r="T280" t="s">
        <v>111</v>
      </c>
      <c r="U280" t="s">
        <v>291</v>
      </c>
      <c r="V280" t="s">
        <v>290</v>
      </c>
      <c r="W280">
        <v>554065</v>
      </c>
      <c r="X280" s="12">
        <v>1.6E-205</v>
      </c>
    </row>
    <row r="281" spans="1:24">
      <c r="A281" t="s">
        <v>289</v>
      </c>
      <c r="B281">
        <v>1</v>
      </c>
      <c r="C281">
        <v>0</v>
      </c>
      <c r="D281">
        <v>1</v>
      </c>
      <c r="E281" t="s">
        <v>288</v>
      </c>
      <c r="F281">
        <v>1065</v>
      </c>
      <c r="G281" t="s">
        <v>112</v>
      </c>
      <c r="H281" t="s">
        <v>112</v>
      </c>
      <c r="I281" t="s">
        <v>111</v>
      </c>
      <c r="J281" t="s">
        <v>111</v>
      </c>
      <c r="K281" t="s">
        <v>111</v>
      </c>
      <c r="L281" t="s">
        <v>111</v>
      </c>
      <c r="M281" t="s">
        <v>111</v>
      </c>
      <c r="N281" t="s">
        <v>287</v>
      </c>
      <c r="O281" t="s">
        <v>113</v>
      </c>
      <c r="P281" t="s">
        <v>113</v>
      </c>
      <c r="Q281" t="s">
        <v>112</v>
      </c>
      <c r="R281" t="s">
        <v>111</v>
      </c>
      <c r="S281" t="s">
        <v>112</v>
      </c>
      <c r="T281" t="s">
        <v>111</v>
      </c>
      <c r="U281" t="s">
        <v>286</v>
      </c>
      <c r="V281" t="s">
        <v>285</v>
      </c>
      <c r="W281">
        <v>554065</v>
      </c>
      <c r="X281" s="12">
        <v>1.7000000000000001E-119</v>
      </c>
    </row>
    <row r="282" spans="1:24">
      <c r="A282" t="s">
        <v>284</v>
      </c>
      <c r="B282">
        <v>1</v>
      </c>
      <c r="C282">
        <v>0</v>
      </c>
      <c r="D282">
        <v>1</v>
      </c>
      <c r="E282" t="s">
        <v>283</v>
      </c>
      <c r="F282">
        <v>398</v>
      </c>
      <c r="G282" t="s">
        <v>112</v>
      </c>
      <c r="H282" t="s">
        <v>112</v>
      </c>
      <c r="I282" t="s">
        <v>111</v>
      </c>
      <c r="J282" t="s">
        <v>111</v>
      </c>
      <c r="K282" t="s">
        <v>111</v>
      </c>
      <c r="L282" t="s">
        <v>111</v>
      </c>
      <c r="M282" t="s">
        <v>111</v>
      </c>
      <c r="N282" t="s">
        <v>282</v>
      </c>
      <c r="O282" t="s">
        <v>113</v>
      </c>
      <c r="P282" t="s">
        <v>113</v>
      </c>
      <c r="Q282" t="s">
        <v>112</v>
      </c>
      <c r="R282" t="s">
        <v>111</v>
      </c>
      <c r="S282">
        <v>182794</v>
      </c>
      <c r="T282" s="12">
        <v>1.7747E-51</v>
      </c>
      <c r="U282" t="s">
        <v>281</v>
      </c>
      <c r="V282" t="s">
        <v>280</v>
      </c>
      <c r="W282">
        <v>554055</v>
      </c>
      <c r="X282" s="12">
        <v>1.0999999999999999E-100</v>
      </c>
    </row>
    <row r="283" spans="1:24">
      <c r="A283" t="s">
        <v>279</v>
      </c>
      <c r="B283">
        <v>1</v>
      </c>
      <c r="C283">
        <v>0</v>
      </c>
      <c r="D283">
        <v>1</v>
      </c>
      <c r="E283" t="s">
        <v>278</v>
      </c>
      <c r="F283">
        <v>247</v>
      </c>
      <c r="G283" t="s">
        <v>112</v>
      </c>
      <c r="H283" t="s">
        <v>112</v>
      </c>
      <c r="I283" t="s">
        <v>111</v>
      </c>
      <c r="J283" t="s">
        <v>111</v>
      </c>
      <c r="K283" t="s">
        <v>111</v>
      </c>
      <c r="L283" t="s">
        <v>111</v>
      </c>
      <c r="M283" t="s">
        <v>111</v>
      </c>
      <c r="N283" t="s">
        <v>271</v>
      </c>
      <c r="O283" t="s">
        <v>113</v>
      </c>
      <c r="P283" t="s">
        <v>113</v>
      </c>
      <c r="Q283" t="s">
        <v>112</v>
      </c>
      <c r="R283" t="s">
        <v>111</v>
      </c>
      <c r="S283">
        <v>401361</v>
      </c>
      <c r="T283" s="12">
        <v>9.7237699999999996E-26</v>
      </c>
      <c r="U283" t="s">
        <v>277</v>
      </c>
      <c r="V283" t="s">
        <v>276</v>
      </c>
      <c r="W283">
        <v>3076</v>
      </c>
      <c r="X283" s="12">
        <v>1.4E-51</v>
      </c>
    </row>
    <row r="284" spans="1:24">
      <c r="A284" t="s">
        <v>275</v>
      </c>
      <c r="B284">
        <v>1</v>
      </c>
      <c r="C284">
        <v>0</v>
      </c>
      <c r="D284">
        <v>1</v>
      </c>
      <c r="E284" t="s">
        <v>274</v>
      </c>
      <c r="F284">
        <v>189</v>
      </c>
      <c r="G284" t="s">
        <v>112</v>
      </c>
      <c r="H284" t="s">
        <v>112</v>
      </c>
      <c r="I284" t="s">
        <v>111</v>
      </c>
      <c r="J284" t="s">
        <v>111</v>
      </c>
      <c r="K284" t="s">
        <v>111</v>
      </c>
      <c r="L284" t="s">
        <v>111</v>
      </c>
      <c r="M284" t="s">
        <v>111</v>
      </c>
      <c r="N284" t="s">
        <v>142</v>
      </c>
      <c r="O284" t="s">
        <v>142</v>
      </c>
      <c r="P284" t="s">
        <v>142</v>
      </c>
      <c r="Q284" t="s">
        <v>112</v>
      </c>
      <c r="R284" t="s">
        <v>111</v>
      </c>
      <c r="S284" t="s">
        <v>112</v>
      </c>
      <c r="T284" t="s">
        <v>111</v>
      </c>
      <c r="U284" t="s">
        <v>111</v>
      </c>
      <c r="V284" t="s">
        <v>111</v>
      </c>
      <c r="W284" t="s">
        <v>111</v>
      </c>
      <c r="X284" t="s">
        <v>111</v>
      </c>
    </row>
    <row r="285" spans="1:24">
      <c r="A285" t="s">
        <v>273</v>
      </c>
      <c r="B285">
        <v>1</v>
      </c>
      <c r="C285">
        <v>0</v>
      </c>
      <c r="D285">
        <v>1</v>
      </c>
      <c r="E285" t="s">
        <v>272</v>
      </c>
      <c r="F285">
        <v>115</v>
      </c>
      <c r="G285" t="s">
        <v>112</v>
      </c>
      <c r="H285" t="s">
        <v>112</v>
      </c>
      <c r="I285" t="s">
        <v>111</v>
      </c>
      <c r="J285" t="s">
        <v>111</v>
      </c>
      <c r="K285" t="s">
        <v>111</v>
      </c>
      <c r="L285" t="s">
        <v>111</v>
      </c>
      <c r="M285" t="s">
        <v>111</v>
      </c>
      <c r="N285" t="s">
        <v>271</v>
      </c>
      <c r="O285" t="s">
        <v>113</v>
      </c>
      <c r="P285" t="s">
        <v>113</v>
      </c>
      <c r="Q285" t="s">
        <v>112</v>
      </c>
      <c r="R285" t="s">
        <v>111</v>
      </c>
      <c r="S285" t="s">
        <v>112</v>
      </c>
      <c r="T285" t="s">
        <v>111</v>
      </c>
      <c r="U285" t="s">
        <v>270</v>
      </c>
      <c r="V285" t="s">
        <v>269</v>
      </c>
      <c r="W285">
        <v>3076</v>
      </c>
      <c r="X285" s="12">
        <v>7.9999999999999996E-7</v>
      </c>
    </row>
    <row r="286" spans="1:24">
      <c r="A286" t="s">
        <v>268</v>
      </c>
      <c r="B286">
        <v>1</v>
      </c>
      <c r="C286">
        <v>0</v>
      </c>
      <c r="D286">
        <v>1</v>
      </c>
      <c r="E286" t="s">
        <v>267</v>
      </c>
      <c r="F286">
        <v>151</v>
      </c>
      <c r="G286" t="s">
        <v>112</v>
      </c>
      <c r="H286" t="s">
        <v>112</v>
      </c>
      <c r="I286" t="s">
        <v>111</v>
      </c>
      <c r="J286" t="s">
        <v>111</v>
      </c>
      <c r="K286" t="s">
        <v>111</v>
      </c>
      <c r="L286" t="s">
        <v>111</v>
      </c>
      <c r="M286" t="s">
        <v>111</v>
      </c>
      <c r="N286" t="s">
        <v>266</v>
      </c>
      <c r="O286" t="s">
        <v>113</v>
      </c>
      <c r="P286" t="s">
        <v>113</v>
      </c>
      <c r="Q286" t="s">
        <v>265</v>
      </c>
      <c r="R286" s="12">
        <v>5.3778500000000002E-16</v>
      </c>
      <c r="S286">
        <v>331692</v>
      </c>
      <c r="T286" s="12">
        <v>3.5370100000000003E-11</v>
      </c>
      <c r="U286" t="s">
        <v>264</v>
      </c>
      <c r="V286" t="s">
        <v>263</v>
      </c>
      <c r="W286">
        <v>554055</v>
      </c>
      <c r="X286" s="12">
        <v>5.9999999999999997E-18</v>
      </c>
    </row>
    <row r="287" spans="1:24">
      <c r="A287" t="s">
        <v>262</v>
      </c>
      <c r="B287">
        <v>1</v>
      </c>
      <c r="C287">
        <v>0</v>
      </c>
      <c r="D287">
        <v>1</v>
      </c>
      <c r="E287" t="s">
        <v>261</v>
      </c>
      <c r="F287">
        <v>688</v>
      </c>
      <c r="G287" t="s">
        <v>112</v>
      </c>
      <c r="H287" t="s">
        <v>112</v>
      </c>
      <c r="I287" t="s">
        <v>111</v>
      </c>
      <c r="J287" t="s">
        <v>111</v>
      </c>
      <c r="K287" t="s">
        <v>111</v>
      </c>
      <c r="L287" t="s">
        <v>111</v>
      </c>
      <c r="M287" t="s">
        <v>111</v>
      </c>
      <c r="N287" t="s">
        <v>260</v>
      </c>
      <c r="O287" t="s">
        <v>113</v>
      </c>
      <c r="P287" t="s">
        <v>113</v>
      </c>
      <c r="Q287" t="s">
        <v>112</v>
      </c>
      <c r="R287" t="s">
        <v>111</v>
      </c>
      <c r="S287" t="s">
        <v>112</v>
      </c>
      <c r="T287" t="s">
        <v>111</v>
      </c>
      <c r="U287" t="s">
        <v>259</v>
      </c>
      <c r="V287" t="s">
        <v>258</v>
      </c>
      <c r="W287">
        <v>3076</v>
      </c>
      <c r="X287" s="12">
        <v>1.3E-149</v>
      </c>
    </row>
    <row r="288" spans="1:24">
      <c r="A288" t="s">
        <v>257</v>
      </c>
      <c r="B288">
        <v>1</v>
      </c>
      <c r="C288">
        <v>0</v>
      </c>
      <c r="D288">
        <v>1</v>
      </c>
      <c r="E288" t="s">
        <v>256</v>
      </c>
      <c r="F288">
        <v>766</v>
      </c>
      <c r="G288" t="s">
        <v>112</v>
      </c>
      <c r="H288" t="s">
        <v>112</v>
      </c>
      <c r="I288" t="s">
        <v>111</v>
      </c>
      <c r="J288" t="s">
        <v>111</v>
      </c>
      <c r="K288" t="s">
        <v>111</v>
      </c>
      <c r="L288" t="s">
        <v>111</v>
      </c>
      <c r="M288" t="s">
        <v>111</v>
      </c>
      <c r="N288" t="s">
        <v>255</v>
      </c>
      <c r="O288" t="s">
        <v>113</v>
      </c>
      <c r="P288" t="s">
        <v>113</v>
      </c>
      <c r="Q288" t="s">
        <v>254</v>
      </c>
      <c r="R288" s="12">
        <v>6.4777200000000003E-19</v>
      </c>
      <c r="S288" t="s">
        <v>112</v>
      </c>
      <c r="T288" t="s">
        <v>111</v>
      </c>
      <c r="U288" t="s">
        <v>253</v>
      </c>
      <c r="V288" t="s">
        <v>252</v>
      </c>
      <c r="W288">
        <v>554065</v>
      </c>
      <c r="X288" s="12">
        <v>5.2999999999999998E-147</v>
      </c>
    </row>
    <row r="289" spans="1:24">
      <c r="A289" t="s">
        <v>251</v>
      </c>
      <c r="B289">
        <v>1</v>
      </c>
      <c r="C289">
        <v>0</v>
      </c>
      <c r="D289">
        <v>1</v>
      </c>
      <c r="E289" t="s">
        <v>250</v>
      </c>
      <c r="F289">
        <v>80</v>
      </c>
      <c r="G289" t="s">
        <v>112</v>
      </c>
      <c r="H289" t="s">
        <v>112</v>
      </c>
      <c r="I289" t="s">
        <v>111</v>
      </c>
      <c r="J289" t="s">
        <v>111</v>
      </c>
      <c r="K289" t="s">
        <v>111</v>
      </c>
      <c r="L289" t="s">
        <v>111</v>
      </c>
      <c r="M289" t="s">
        <v>111</v>
      </c>
      <c r="N289" t="s">
        <v>249</v>
      </c>
      <c r="O289" t="s">
        <v>248</v>
      </c>
      <c r="P289" t="s">
        <v>247</v>
      </c>
      <c r="Q289" t="s">
        <v>112</v>
      </c>
      <c r="R289" t="s">
        <v>111</v>
      </c>
      <c r="S289" t="s">
        <v>112</v>
      </c>
      <c r="T289" t="s">
        <v>111</v>
      </c>
      <c r="U289" t="s">
        <v>246</v>
      </c>
      <c r="V289" t="s">
        <v>245</v>
      </c>
      <c r="W289">
        <v>554065</v>
      </c>
      <c r="X289" s="12">
        <v>3.5999999999999998E-14</v>
      </c>
    </row>
    <row r="290" spans="1:24">
      <c r="A290" t="s">
        <v>244</v>
      </c>
      <c r="B290">
        <v>1</v>
      </c>
      <c r="C290">
        <v>0</v>
      </c>
      <c r="D290">
        <v>1</v>
      </c>
      <c r="E290" t="s">
        <v>243</v>
      </c>
      <c r="F290">
        <v>206</v>
      </c>
      <c r="G290" t="s">
        <v>112</v>
      </c>
      <c r="H290" t="s">
        <v>112</v>
      </c>
      <c r="I290" t="s">
        <v>111</v>
      </c>
      <c r="J290" t="s">
        <v>111</v>
      </c>
      <c r="K290" t="s">
        <v>111</v>
      </c>
      <c r="L290" t="s">
        <v>111</v>
      </c>
      <c r="M290" t="s">
        <v>111</v>
      </c>
      <c r="N290" t="s">
        <v>242</v>
      </c>
      <c r="O290" t="s">
        <v>241</v>
      </c>
      <c r="P290" t="s">
        <v>240</v>
      </c>
      <c r="Q290" t="s">
        <v>112</v>
      </c>
      <c r="R290" t="s">
        <v>111</v>
      </c>
      <c r="S290" t="s">
        <v>112</v>
      </c>
      <c r="T290" t="s">
        <v>111</v>
      </c>
      <c r="U290" t="s">
        <v>239</v>
      </c>
      <c r="V290" t="s">
        <v>238</v>
      </c>
      <c r="W290">
        <v>554065</v>
      </c>
      <c r="X290" s="12">
        <v>1.3E-36</v>
      </c>
    </row>
    <row r="291" spans="1:24">
      <c r="A291" t="s">
        <v>237</v>
      </c>
      <c r="B291">
        <v>1</v>
      </c>
      <c r="C291">
        <v>0</v>
      </c>
      <c r="D291">
        <v>1</v>
      </c>
      <c r="E291" t="s">
        <v>236</v>
      </c>
      <c r="F291">
        <v>334</v>
      </c>
      <c r="G291" t="s">
        <v>112</v>
      </c>
      <c r="H291" t="s">
        <v>112</v>
      </c>
      <c r="I291" t="s">
        <v>111</v>
      </c>
      <c r="J291" t="s">
        <v>111</v>
      </c>
      <c r="K291" t="s">
        <v>111</v>
      </c>
      <c r="L291" t="s">
        <v>111</v>
      </c>
      <c r="M291" t="s">
        <v>111</v>
      </c>
      <c r="N291" t="s">
        <v>235</v>
      </c>
      <c r="O291" t="s">
        <v>113</v>
      </c>
      <c r="P291" t="s">
        <v>113</v>
      </c>
      <c r="Q291" t="s">
        <v>112</v>
      </c>
      <c r="R291" t="s">
        <v>111</v>
      </c>
      <c r="S291">
        <v>144443</v>
      </c>
      <c r="T291" s="12">
        <v>1.6276700000000001E-12</v>
      </c>
      <c r="U291" t="s">
        <v>234</v>
      </c>
      <c r="V291" t="s">
        <v>233</v>
      </c>
      <c r="W291">
        <v>554055</v>
      </c>
      <c r="X291" s="12">
        <v>8.1999999999999998E-52</v>
      </c>
    </row>
    <row r="292" spans="1:24">
      <c r="A292" t="s">
        <v>232</v>
      </c>
      <c r="B292">
        <v>1</v>
      </c>
      <c r="C292">
        <v>0</v>
      </c>
      <c r="D292">
        <v>1</v>
      </c>
      <c r="E292" t="s">
        <v>231</v>
      </c>
      <c r="F292">
        <v>98</v>
      </c>
      <c r="G292" t="s">
        <v>112</v>
      </c>
      <c r="H292" t="s">
        <v>112</v>
      </c>
      <c r="I292" t="s">
        <v>111</v>
      </c>
      <c r="J292" t="s">
        <v>111</v>
      </c>
      <c r="K292" t="s">
        <v>111</v>
      </c>
      <c r="L292" t="s">
        <v>111</v>
      </c>
      <c r="M292" t="s">
        <v>111</v>
      </c>
      <c r="N292" t="s">
        <v>157</v>
      </c>
      <c r="O292" t="s">
        <v>113</v>
      </c>
      <c r="P292" t="s">
        <v>113</v>
      </c>
      <c r="Q292" t="s">
        <v>112</v>
      </c>
      <c r="R292" t="s">
        <v>111</v>
      </c>
      <c r="S292" t="s">
        <v>112</v>
      </c>
      <c r="T292" t="s">
        <v>111</v>
      </c>
      <c r="U292" t="s">
        <v>230</v>
      </c>
      <c r="V292" t="s">
        <v>229</v>
      </c>
      <c r="W292">
        <v>3076</v>
      </c>
      <c r="X292" s="12">
        <v>7.6000000000000001E-6</v>
      </c>
    </row>
    <row r="293" spans="1:24">
      <c r="A293" t="s">
        <v>228</v>
      </c>
      <c r="B293">
        <v>1</v>
      </c>
      <c r="C293">
        <v>0</v>
      </c>
      <c r="D293">
        <v>1</v>
      </c>
      <c r="E293" t="s">
        <v>227</v>
      </c>
      <c r="F293">
        <v>177</v>
      </c>
      <c r="G293" t="s">
        <v>112</v>
      </c>
      <c r="H293" t="s">
        <v>112</v>
      </c>
      <c r="I293" t="s">
        <v>111</v>
      </c>
      <c r="J293" t="s">
        <v>111</v>
      </c>
      <c r="K293" t="s">
        <v>111</v>
      </c>
      <c r="L293" t="s">
        <v>111</v>
      </c>
      <c r="M293" t="s">
        <v>111</v>
      </c>
      <c r="N293" t="s">
        <v>226</v>
      </c>
      <c r="O293" t="s">
        <v>113</v>
      </c>
      <c r="P293" t="s">
        <v>113</v>
      </c>
      <c r="Q293" t="s">
        <v>225</v>
      </c>
      <c r="R293" s="12">
        <v>3.5586E-10</v>
      </c>
      <c r="S293" t="s">
        <v>112</v>
      </c>
      <c r="T293" t="s">
        <v>111</v>
      </c>
      <c r="U293" t="s">
        <v>224</v>
      </c>
      <c r="V293" t="s">
        <v>223</v>
      </c>
      <c r="W293">
        <v>3076</v>
      </c>
      <c r="X293" s="12">
        <v>1.3000000000000001E-27</v>
      </c>
    </row>
    <row r="294" spans="1:24">
      <c r="A294" t="s">
        <v>222</v>
      </c>
      <c r="B294">
        <v>1</v>
      </c>
      <c r="C294">
        <v>0</v>
      </c>
      <c r="D294">
        <v>1</v>
      </c>
      <c r="E294" t="s">
        <v>221</v>
      </c>
      <c r="F294">
        <v>677</v>
      </c>
      <c r="G294" t="s">
        <v>112</v>
      </c>
      <c r="H294" t="s">
        <v>112</v>
      </c>
      <c r="I294" t="s">
        <v>111</v>
      </c>
      <c r="J294" t="s">
        <v>111</v>
      </c>
      <c r="K294" t="s">
        <v>111</v>
      </c>
      <c r="L294" t="s">
        <v>111</v>
      </c>
      <c r="M294" t="s">
        <v>111</v>
      </c>
      <c r="N294" t="s">
        <v>220</v>
      </c>
      <c r="O294" t="s">
        <v>219</v>
      </c>
      <c r="P294" t="s">
        <v>218</v>
      </c>
      <c r="Q294" t="s">
        <v>112</v>
      </c>
      <c r="R294" t="s">
        <v>111</v>
      </c>
      <c r="S294">
        <v>165809</v>
      </c>
      <c r="T294" s="12">
        <v>8.7349800000000003E-17</v>
      </c>
      <c r="U294" t="s">
        <v>217</v>
      </c>
      <c r="V294" t="s">
        <v>216</v>
      </c>
      <c r="W294">
        <v>3076</v>
      </c>
      <c r="X294" s="12">
        <v>4.3E-31</v>
      </c>
    </row>
    <row r="295" spans="1:24">
      <c r="A295" t="s">
        <v>215</v>
      </c>
      <c r="B295">
        <v>1</v>
      </c>
      <c r="C295">
        <v>0</v>
      </c>
      <c r="D295">
        <v>1</v>
      </c>
      <c r="E295" t="s">
        <v>214</v>
      </c>
      <c r="F295">
        <v>175</v>
      </c>
      <c r="G295" t="s">
        <v>112</v>
      </c>
      <c r="H295" t="s">
        <v>112</v>
      </c>
      <c r="I295" t="s">
        <v>111</v>
      </c>
      <c r="J295" t="s">
        <v>111</v>
      </c>
      <c r="K295" t="s">
        <v>111</v>
      </c>
      <c r="L295" t="s">
        <v>111</v>
      </c>
      <c r="M295" t="s">
        <v>111</v>
      </c>
      <c r="N295" t="s">
        <v>213</v>
      </c>
      <c r="O295" t="s">
        <v>113</v>
      </c>
      <c r="P295" t="s">
        <v>113</v>
      </c>
      <c r="Q295" t="s">
        <v>112</v>
      </c>
      <c r="R295" t="s">
        <v>111</v>
      </c>
      <c r="S295" t="s">
        <v>112</v>
      </c>
      <c r="T295" t="s">
        <v>111</v>
      </c>
      <c r="U295" t="s">
        <v>212</v>
      </c>
      <c r="V295" t="s">
        <v>211</v>
      </c>
      <c r="W295">
        <v>554055</v>
      </c>
      <c r="X295" s="12">
        <v>2.0999999999999999E-14</v>
      </c>
    </row>
    <row r="296" spans="1:24">
      <c r="A296" t="s">
        <v>210</v>
      </c>
      <c r="B296">
        <v>1</v>
      </c>
      <c r="C296">
        <v>0</v>
      </c>
      <c r="D296">
        <v>1</v>
      </c>
      <c r="E296" t="s">
        <v>209</v>
      </c>
      <c r="F296">
        <v>518</v>
      </c>
      <c r="G296" t="s">
        <v>112</v>
      </c>
      <c r="H296" t="s">
        <v>112</v>
      </c>
      <c r="I296" t="s">
        <v>111</v>
      </c>
      <c r="J296" t="s">
        <v>111</v>
      </c>
      <c r="K296" t="s">
        <v>111</v>
      </c>
      <c r="L296" t="s">
        <v>111</v>
      </c>
      <c r="M296" t="s">
        <v>111</v>
      </c>
      <c r="N296" t="s">
        <v>208</v>
      </c>
      <c r="O296" t="s">
        <v>113</v>
      </c>
      <c r="P296" t="s">
        <v>113</v>
      </c>
      <c r="Q296" t="s">
        <v>112</v>
      </c>
      <c r="R296" t="s">
        <v>111</v>
      </c>
      <c r="S296" t="s">
        <v>112</v>
      </c>
      <c r="T296" t="s">
        <v>111</v>
      </c>
      <c r="U296" t="s">
        <v>207</v>
      </c>
      <c r="V296" t="s">
        <v>206</v>
      </c>
      <c r="W296">
        <v>3076</v>
      </c>
      <c r="X296" s="12">
        <v>1.6E-49</v>
      </c>
    </row>
    <row r="297" spans="1:24">
      <c r="A297" t="s">
        <v>205</v>
      </c>
      <c r="B297">
        <v>1</v>
      </c>
      <c r="C297">
        <v>0</v>
      </c>
      <c r="D297">
        <v>1</v>
      </c>
      <c r="E297" t="s">
        <v>204</v>
      </c>
      <c r="F297">
        <v>217</v>
      </c>
      <c r="G297" t="s">
        <v>112</v>
      </c>
      <c r="H297" t="s">
        <v>112</v>
      </c>
      <c r="I297" t="s">
        <v>111</v>
      </c>
      <c r="J297" t="s">
        <v>111</v>
      </c>
      <c r="K297" t="s">
        <v>111</v>
      </c>
      <c r="L297" t="s">
        <v>111</v>
      </c>
      <c r="M297" t="s">
        <v>111</v>
      </c>
      <c r="N297" t="s">
        <v>203</v>
      </c>
      <c r="O297" t="s">
        <v>202</v>
      </c>
      <c r="P297" t="s">
        <v>201</v>
      </c>
      <c r="Q297" t="s">
        <v>200</v>
      </c>
      <c r="R297" s="12">
        <v>9.0393199999999997E-6</v>
      </c>
      <c r="S297" t="s">
        <v>112</v>
      </c>
      <c r="T297" t="s">
        <v>111</v>
      </c>
      <c r="U297" t="s">
        <v>199</v>
      </c>
      <c r="V297" t="s">
        <v>198</v>
      </c>
      <c r="W297">
        <v>3076</v>
      </c>
      <c r="X297" s="12">
        <v>3.7999999999999998E-66</v>
      </c>
    </row>
    <row r="298" spans="1:24">
      <c r="A298" t="s">
        <v>197</v>
      </c>
      <c r="B298">
        <v>1</v>
      </c>
      <c r="C298">
        <v>0</v>
      </c>
      <c r="D298">
        <v>1</v>
      </c>
      <c r="E298" t="s">
        <v>196</v>
      </c>
      <c r="F298">
        <v>524</v>
      </c>
      <c r="G298" t="s">
        <v>112</v>
      </c>
      <c r="H298" t="s">
        <v>112</v>
      </c>
      <c r="I298" t="s">
        <v>111</v>
      </c>
      <c r="J298" t="s">
        <v>111</v>
      </c>
      <c r="K298" t="s">
        <v>111</v>
      </c>
      <c r="L298" t="s">
        <v>111</v>
      </c>
      <c r="M298" t="s">
        <v>111</v>
      </c>
      <c r="N298" t="s">
        <v>195</v>
      </c>
      <c r="O298" t="s">
        <v>113</v>
      </c>
      <c r="P298" t="s">
        <v>113</v>
      </c>
      <c r="Q298" t="s">
        <v>112</v>
      </c>
      <c r="R298" t="s">
        <v>111</v>
      </c>
      <c r="S298">
        <v>168311</v>
      </c>
      <c r="T298" s="12">
        <v>7.6057799999999995E-15</v>
      </c>
      <c r="U298" t="s">
        <v>194</v>
      </c>
      <c r="V298" t="s">
        <v>193</v>
      </c>
      <c r="W298">
        <v>554065</v>
      </c>
      <c r="X298" s="12">
        <v>1.1E-63</v>
      </c>
    </row>
    <row r="299" spans="1:24">
      <c r="A299" t="s">
        <v>192</v>
      </c>
      <c r="B299">
        <v>1</v>
      </c>
      <c r="C299">
        <v>0</v>
      </c>
      <c r="D299">
        <v>1</v>
      </c>
      <c r="E299" t="s">
        <v>191</v>
      </c>
      <c r="F299">
        <v>213</v>
      </c>
      <c r="G299" t="s">
        <v>112</v>
      </c>
      <c r="H299" t="s">
        <v>112</v>
      </c>
      <c r="I299" t="s">
        <v>111</v>
      </c>
      <c r="J299" t="s">
        <v>111</v>
      </c>
      <c r="K299" t="s">
        <v>111</v>
      </c>
      <c r="L299" t="s">
        <v>111</v>
      </c>
      <c r="M299" t="s">
        <v>111</v>
      </c>
      <c r="N299" t="s">
        <v>142</v>
      </c>
      <c r="O299" t="s">
        <v>142</v>
      </c>
      <c r="P299" t="s">
        <v>142</v>
      </c>
      <c r="Q299" t="s">
        <v>112</v>
      </c>
      <c r="R299" t="s">
        <v>111</v>
      </c>
      <c r="S299" t="s">
        <v>112</v>
      </c>
      <c r="T299" t="s">
        <v>111</v>
      </c>
      <c r="U299" t="s">
        <v>190</v>
      </c>
      <c r="V299" t="s">
        <v>189</v>
      </c>
      <c r="W299">
        <v>554055</v>
      </c>
      <c r="X299" s="12">
        <v>8.9999999999999996E-28</v>
      </c>
    </row>
    <row r="300" spans="1:24">
      <c r="A300" t="s">
        <v>188</v>
      </c>
      <c r="B300">
        <v>1</v>
      </c>
      <c r="C300">
        <v>0</v>
      </c>
      <c r="D300">
        <v>1</v>
      </c>
      <c r="E300" t="s">
        <v>187</v>
      </c>
      <c r="F300">
        <v>214</v>
      </c>
      <c r="G300" t="s">
        <v>112</v>
      </c>
      <c r="H300" t="s">
        <v>112</v>
      </c>
      <c r="I300" t="s">
        <v>111</v>
      </c>
      <c r="J300" t="s">
        <v>111</v>
      </c>
      <c r="K300" t="s">
        <v>111</v>
      </c>
      <c r="L300" t="s">
        <v>111</v>
      </c>
      <c r="M300" t="s">
        <v>111</v>
      </c>
      <c r="N300" t="s">
        <v>166</v>
      </c>
      <c r="O300" t="s">
        <v>113</v>
      </c>
      <c r="P300" t="s">
        <v>113</v>
      </c>
      <c r="Q300" t="s">
        <v>112</v>
      </c>
      <c r="R300" t="s">
        <v>111</v>
      </c>
      <c r="S300" t="s">
        <v>112</v>
      </c>
      <c r="T300" t="s">
        <v>111</v>
      </c>
      <c r="U300" t="s">
        <v>186</v>
      </c>
      <c r="V300" t="s">
        <v>185</v>
      </c>
      <c r="W300">
        <v>3076</v>
      </c>
      <c r="X300" s="12">
        <v>1E-26</v>
      </c>
    </row>
    <row r="301" spans="1:24">
      <c r="A301" t="s">
        <v>184</v>
      </c>
      <c r="B301">
        <v>1</v>
      </c>
      <c r="C301">
        <v>0</v>
      </c>
      <c r="D301">
        <v>1</v>
      </c>
      <c r="E301" t="s">
        <v>183</v>
      </c>
      <c r="F301">
        <v>211</v>
      </c>
      <c r="G301" t="s">
        <v>112</v>
      </c>
      <c r="H301" t="s">
        <v>112</v>
      </c>
      <c r="I301" t="s">
        <v>111</v>
      </c>
      <c r="J301" t="s">
        <v>111</v>
      </c>
      <c r="K301" t="s">
        <v>111</v>
      </c>
      <c r="L301" t="s">
        <v>111</v>
      </c>
      <c r="M301" t="s">
        <v>111</v>
      </c>
      <c r="N301" t="s">
        <v>142</v>
      </c>
      <c r="O301" t="s">
        <v>142</v>
      </c>
      <c r="P301" t="s">
        <v>142</v>
      </c>
      <c r="Q301" t="s">
        <v>112</v>
      </c>
      <c r="R301" t="s">
        <v>111</v>
      </c>
      <c r="S301" t="s">
        <v>112</v>
      </c>
      <c r="T301" t="s">
        <v>111</v>
      </c>
      <c r="U301" t="s">
        <v>182</v>
      </c>
      <c r="V301" t="s">
        <v>181</v>
      </c>
      <c r="W301">
        <v>3076</v>
      </c>
      <c r="X301" s="12">
        <v>4.7999999999999998E-74</v>
      </c>
    </row>
    <row r="302" spans="1:24">
      <c r="A302" t="s">
        <v>180</v>
      </c>
      <c r="B302">
        <v>1</v>
      </c>
      <c r="C302">
        <v>0</v>
      </c>
      <c r="D302">
        <v>1</v>
      </c>
      <c r="E302" t="s">
        <v>179</v>
      </c>
      <c r="F302">
        <v>144</v>
      </c>
      <c r="G302" t="s">
        <v>112</v>
      </c>
      <c r="H302" t="s">
        <v>112</v>
      </c>
      <c r="I302" t="s">
        <v>111</v>
      </c>
      <c r="J302" t="s">
        <v>111</v>
      </c>
      <c r="K302" t="s">
        <v>111</v>
      </c>
      <c r="L302" t="s">
        <v>111</v>
      </c>
      <c r="M302" t="s">
        <v>111</v>
      </c>
      <c r="N302" t="s">
        <v>178</v>
      </c>
      <c r="O302" t="s">
        <v>113</v>
      </c>
      <c r="P302" t="s">
        <v>113</v>
      </c>
      <c r="Q302" t="s">
        <v>112</v>
      </c>
      <c r="R302" t="s">
        <v>111</v>
      </c>
      <c r="S302" t="s">
        <v>112</v>
      </c>
      <c r="T302" t="s">
        <v>111</v>
      </c>
      <c r="U302" t="s">
        <v>177</v>
      </c>
      <c r="V302" t="s">
        <v>176</v>
      </c>
      <c r="W302">
        <v>307507</v>
      </c>
      <c r="X302" s="12">
        <v>6.3000000000000001E-17</v>
      </c>
    </row>
    <row r="303" spans="1:24">
      <c r="A303" t="s">
        <v>175</v>
      </c>
      <c r="B303">
        <v>1</v>
      </c>
      <c r="C303">
        <v>0</v>
      </c>
      <c r="D303">
        <v>1</v>
      </c>
      <c r="E303" t="s">
        <v>174</v>
      </c>
      <c r="F303">
        <v>110</v>
      </c>
      <c r="G303" t="s">
        <v>112</v>
      </c>
      <c r="H303" t="s">
        <v>112</v>
      </c>
      <c r="I303" t="s">
        <v>111</v>
      </c>
      <c r="J303" t="s">
        <v>111</v>
      </c>
      <c r="K303" t="s">
        <v>111</v>
      </c>
      <c r="L303" t="s">
        <v>111</v>
      </c>
      <c r="M303" t="s">
        <v>111</v>
      </c>
      <c r="N303" t="s">
        <v>173</v>
      </c>
      <c r="O303" t="s">
        <v>172</v>
      </c>
      <c r="P303" t="s">
        <v>171</v>
      </c>
      <c r="Q303" t="s">
        <v>112</v>
      </c>
      <c r="R303" t="s">
        <v>111</v>
      </c>
      <c r="S303" t="s">
        <v>112</v>
      </c>
      <c r="T303" t="s">
        <v>111</v>
      </c>
      <c r="U303" t="s">
        <v>170</v>
      </c>
      <c r="V303" t="s">
        <v>169</v>
      </c>
      <c r="W303">
        <v>554055</v>
      </c>
      <c r="X303" s="12">
        <v>9.4000000000000003E-13</v>
      </c>
    </row>
    <row r="304" spans="1:24">
      <c r="A304" t="s">
        <v>168</v>
      </c>
      <c r="B304">
        <v>1</v>
      </c>
      <c r="C304">
        <v>0</v>
      </c>
      <c r="D304">
        <v>1</v>
      </c>
      <c r="E304" t="s">
        <v>167</v>
      </c>
      <c r="F304">
        <v>66</v>
      </c>
      <c r="G304" t="s">
        <v>112</v>
      </c>
      <c r="H304" t="s">
        <v>112</v>
      </c>
      <c r="I304" t="s">
        <v>111</v>
      </c>
      <c r="J304" t="s">
        <v>111</v>
      </c>
      <c r="K304" t="s">
        <v>111</v>
      </c>
      <c r="L304" t="s">
        <v>111</v>
      </c>
      <c r="M304" t="s">
        <v>111</v>
      </c>
      <c r="N304" t="s">
        <v>166</v>
      </c>
      <c r="O304" t="s">
        <v>113</v>
      </c>
      <c r="P304" t="s">
        <v>113</v>
      </c>
      <c r="Q304" t="s">
        <v>112</v>
      </c>
      <c r="R304" t="s">
        <v>111</v>
      </c>
      <c r="S304">
        <v>379754</v>
      </c>
      <c r="T304" s="12">
        <v>1.96881E-11</v>
      </c>
      <c r="U304" t="s">
        <v>165</v>
      </c>
      <c r="V304" t="s">
        <v>164</v>
      </c>
      <c r="W304">
        <v>554055</v>
      </c>
      <c r="X304" s="12">
        <v>4.9000000000000001E-17</v>
      </c>
    </row>
    <row r="305" spans="1:24">
      <c r="A305" t="s">
        <v>163</v>
      </c>
      <c r="B305">
        <v>1</v>
      </c>
      <c r="C305">
        <v>0</v>
      </c>
      <c r="D305">
        <v>1</v>
      </c>
      <c r="E305" t="s">
        <v>162</v>
      </c>
      <c r="F305">
        <v>287</v>
      </c>
      <c r="G305" t="s">
        <v>112</v>
      </c>
      <c r="H305" t="s">
        <v>112</v>
      </c>
      <c r="I305" t="s">
        <v>111</v>
      </c>
      <c r="J305" t="s">
        <v>111</v>
      </c>
      <c r="K305" t="s">
        <v>111</v>
      </c>
      <c r="L305" t="s">
        <v>111</v>
      </c>
      <c r="M305" t="s">
        <v>111</v>
      </c>
      <c r="N305" t="s">
        <v>119</v>
      </c>
      <c r="O305" t="s">
        <v>113</v>
      </c>
      <c r="P305" t="s">
        <v>113</v>
      </c>
      <c r="Q305" t="s">
        <v>112</v>
      </c>
      <c r="R305" t="s">
        <v>111</v>
      </c>
      <c r="S305">
        <v>282467</v>
      </c>
      <c r="T305" s="12">
        <v>1.21927E-14</v>
      </c>
      <c r="U305" t="s">
        <v>161</v>
      </c>
      <c r="V305" t="s">
        <v>160</v>
      </c>
      <c r="W305">
        <v>554065</v>
      </c>
      <c r="X305" s="12">
        <v>2.0999999999999999E-48</v>
      </c>
    </row>
    <row r="306" spans="1:24">
      <c r="A306" t="s">
        <v>159</v>
      </c>
      <c r="B306">
        <v>1</v>
      </c>
      <c r="C306">
        <v>0</v>
      </c>
      <c r="D306">
        <v>1</v>
      </c>
      <c r="E306" t="s">
        <v>158</v>
      </c>
      <c r="F306">
        <v>173</v>
      </c>
      <c r="G306" t="s">
        <v>112</v>
      </c>
      <c r="H306" t="s">
        <v>112</v>
      </c>
      <c r="I306" t="s">
        <v>111</v>
      </c>
      <c r="J306" t="s">
        <v>111</v>
      </c>
      <c r="K306" t="s">
        <v>111</v>
      </c>
      <c r="L306" t="s">
        <v>111</v>
      </c>
      <c r="M306" t="s">
        <v>111</v>
      </c>
      <c r="N306" t="s">
        <v>157</v>
      </c>
      <c r="O306" t="s">
        <v>113</v>
      </c>
      <c r="P306" t="s">
        <v>113</v>
      </c>
      <c r="Q306" t="s">
        <v>112</v>
      </c>
      <c r="R306" t="s">
        <v>111</v>
      </c>
      <c r="S306" t="s">
        <v>112</v>
      </c>
      <c r="T306" t="s">
        <v>111</v>
      </c>
      <c r="U306" t="s">
        <v>156</v>
      </c>
      <c r="V306" t="s">
        <v>155</v>
      </c>
      <c r="W306">
        <v>3076</v>
      </c>
      <c r="X306" s="12">
        <v>4.4E-17</v>
      </c>
    </row>
    <row r="307" spans="1:24">
      <c r="A307" t="s">
        <v>154</v>
      </c>
      <c r="B307">
        <v>1</v>
      </c>
      <c r="C307">
        <v>0</v>
      </c>
      <c r="D307">
        <v>1</v>
      </c>
      <c r="E307" t="s">
        <v>153</v>
      </c>
      <c r="F307">
        <v>131</v>
      </c>
      <c r="G307" t="s">
        <v>112</v>
      </c>
      <c r="H307" t="s">
        <v>112</v>
      </c>
      <c r="I307" t="s">
        <v>111</v>
      </c>
      <c r="J307" t="s">
        <v>111</v>
      </c>
      <c r="K307" t="s">
        <v>111</v>
      </c>
      <c r="L307" t="s">
        <v>111</v>
      </c>
      <c r="M307" t="s">
        <v>111</v>
      </c>
      <c r="N307" t="s">
        <v>142</v>
      </c>
      <c r="O307" t="s">
        <v>142</v>
      </c>
      <c r="P307" t="s">
        <v>142</v>
      </c>
      <c r="Q307" t="s">
        <v>112</v>
      </c>
      <c r="R307" t="s">
        <v>111</v>
      </c>
      <c r="S307" t="s">
        <v>112</v>
      </c>
      <c r="T307" t="s">
        <v>111</v>
      </c>
      <c r="U307" t="s">
        <v>152</v>
      </c>
      <c r="V307" t="s">
        <v>151</v>
      </c>
      <c r="W307">
        <v>554055</v>
      </c>
      <c r="X307" s="12">
        <v>5.6999999999999998E-9</v>
      </c>
    </row>
    <row r="308" spans="1:24">
      <c r="A308" t="s">
        <v>150</v>
      </c>
      <c r="B308">
        <v>1</v>
      </c>
      <c r="C308">
        <v>0</v>
      </c>
      <c r="D308">
        <v>1</v>
      </c>
      <c r="E308" t="s">
        <v>149</v>
      </c>
      <c r="F308">
        <v>2083</v>
      </c>
      <c r="G308" t="s">
        <v>112</v>
      </c>
      <c r="H308" t="s">
        <v>112</v>
      </c>
      <c r="I308" t="s">
        <v>111</v>
      </c>
      <c r="J308" t="s">
        <v>111</v>
      </c>
      <c r="K308" t="s">
        <v>111</v>
      </c>
      <c r="L308" t="s">
        <v>111</v>
      </c>
      <c r="M308" t="s">
        <v>111</v>
      </c>
      <c r="N308" t="s">
        <v>148</v>
      </c>
      <c r="O308" t="s">
        <v>113</v>
      </c>
      <c r="P308" t="s">
        <v>113</v>
      </c>
      <c r="Q308" t="s">
        <v>147</v>
      </c>
      <c r="R308" s="12">
        <v>5.0353400000000003E-8</v>
      </c>
      <c r="S308">
        <v>9658</v>
      </c>
      <c r="T308" s="12">
        <v>2.3381700000000001E-8</v>
      </c>
      <c r="U308" t="s">
        <v>146</v>
      </c>
      <c r="V308" t="s">
        <v>145</v>
      </c>
      <c r="W308">
        <v>3076</v>
      </c>
      <c r="X308" s="12">
        <v>3.9999999999999996E-298</v>
      </c>
    </row>
    <row r="309" spans="1:24">
      <c r="A309" t="s">
        <v>144</v>
      </c>
      <c r="B309">
        <v>1</v>
      </c>
      <c r="C309">
        <v>0</v>
      </c>
      <c r="D309">
        <v>1</v>
      </c>
      <c r="E309" t="s">
        <v>143</v>
      </c>
      <c r="F309">
        <v>105</v>
      </c>
      <c r="G309" t="s">
        <v>112</v>
      </c>
      <c r="H309" t="s">
        <v>112</v>
      </c>
      <c r="I309" t="s">
        <v>111</v>
      </c>
      <c r="J309" t="s">
        <v>111</v>
      </c>
      <c r="K309" t="s">
        <v>111</v>
      </c>
      <c r="L309" t="s">
        <v>111</v>
      </c>
      <c r="M309" t="s">
        <v>111</v>
      </c>
      <c r="N309" t="s">
        <v>142</v>
      </c>
      <c r="O309" t="s">
        <v>142</v>
      </c>
      <c r="P309" t="s">
        <v>142</v>
      </c>
      <c r="Q309" t="s">
        <v>112</v>
      </c>
      <c r="R309" t="s">
        <v>111</v>
      </c>
      <c r="S309" t="s">
        <v>112</v>
      </c>
      <c r="T309" t="s">
        <v>111</v>
      </c>
      <c r="U309" t="s">
        <v>111</v>
      </c>
      <c r="V309" t="s">
        <v>111</v>
      </c>
      <c r="W309" t="s">
        <v>111</v>
      </c>
      <c r="X309" t="s">
        <v>111</v>
      </c>
    </row>
    <row r="310" spans="1:24">
      <c r="A310" t="s">
        <v>141</v>
      </c>
      <c r="B310">
        <v>1</v>
      </c>
      <c r="C310">
        <v>0</v>
      </c>
      <c r="D310">
        <v>1</v>
      </c>
      <c r="E310" t="s">
        <v>140</v>
      </c>
      <c r="F310">
        <v>92</v>
      </c>
      <c r="G310" t="s">
        <v>112</v>
      </c>
      <c r="H310" t="s">
        <v>112</v>
      </c>
      <c r="I310" t="s">
        <v>111</v>
      </c>
      <c r="J310" t="s">
        <v>111</v>
      </c>
      <c r="K310" t="s">
        <v>111</v>
      </c>
      <c r="L310" t="s">
        <v>111</v>
      </c>
      <c r="M310" t="s">
        <v>111</v>
      </c>
      <c r="N310" t="s">
        <v>139</v>
      </c>
      <c r="O310" t="s">
        <v>113</v>
      </c>
      <c r="P310" t="s">
        <v>113</v>
      </c>
      <c r="Q310" t="s">
        <v>112</v>
      </c>
      <c r="R310" t="s">
        <v>111</v>
      </c>
      <c r="S310" t="s">
        <v>112</v>
      </c>
      <c r="T310" t="s">
        <v>111</v>
      </c>
      <c r="U310" t="s">
        <v>138</v>
      </c>
      <c r="V310" t="s">
        <v>137</v>
      </c>
      <c r="W310">
        <v>554065</v>
      </c>
      <c r="X310" s="12">
        <v>2.7000000000000001E-13</v>
      </c>
    </row>
    <row r="311" spans="1:24">
      <c r="A311" t="s">
        <v>136</v>
      </c>
      <c r="B311">
        <v>1</v>
      </c>
      <c r="C311">
        <v>0</v>
      </c>
      <c r="D311">
        <v>1</v>
      </c>
      <c r="E311" t="s">
        <v>135</v>
      </c>
      <c r="F311">
        <v>719</v>
      </c>
      <c r="G311" t="s">
        <v>112</v>
      </c>
      <c r="H311" t="s">
        <v>112</v>
      </c>
      <c r="I311" t="s">
        <v>111</v>
      </c>
      <c r="J311" t="s">
        <v>111</v>
      </c>
      <c r="K311" t="s">
        <v>111</v>
      </c>
      <c r="L311" t="s">
        <v>111</v>
      </c>
      <c r="M311" t="s">
        <v>111</v>
      </c>
      <c r="N311" t="s">
        <v>134</v>
      </c>
      <c r="O311" t="s">
        <v>113</v>
      </c>
      <c r="P311" t="s">
        <v>113</v>
      </c>
      <c r="Q311" t="s">
        <v>112</v>
      </c>
      <c r="R311" t="s">
        <v>111</v>
      </c>
      <c r="S311" t="s">
        <v>112</v>
      </c>
      <c r="T311" t="s">
        <v>111</v>
      </c>
      <c r="U311" t="s">
        <v>133</v>
      </c>
      <c r="V311" t="s">
        <v>132</v>
      </c>
      <c r="W311">
        <v>554055</v>
      </c>
      <c r="X311" s="12">
        <v>4.8E-33</v>
      </c>
    </row>
    <row r="312" spans="1:24">
      <c r="A312" t="s">
        <v>131</v>
      </c>
      <c r="B312">
        <v>1</v>
      </c>
      <c r="C312">
        <v>0</v>
      </c>
      <c r="D312">
        <v>1</v>
      </c>
      <c r="E312" t="s">
        <v>130</v>
      </c>
      <c r="F312">
        <v>184</v>
      </c>
      <c r="G312" t="s">
        <v>112</v>
      </c>
      <c r="H312" t="s">
        <v>112</v>
      </c>
      <c r="I312" t="s">
        <v>111</v>
      </c>
      <c r="J312" t="s">
        <v>111</v>
      </c>
      <c r="K312" t="s">
        <v>111</v>
      </c>
      <c r="L312" t="s">
        <v>111</v>
      </c>
      <c r="M312" t="s">
        <v>111</v>
      </c>
      <c r="N312" t="s">
        <v>129</v>
      </c>
      <c r="O312" t="s">
        <v>113</v>
      </c>
      <c r="P312" t="s">
        <v>113</v>
      </c>
      <c r="Q312" t="s">
        <v>112</v>
      </c>
      <c r="R312" t="s">
        <v>111</v>
      </c>
      <c r="S312" t="s">
        <v>112</v>
      </c>
      <c r="T312" t="s">
        <v>111</v>
      </c>
      <c r="U312" t="s">
        <v>128</v>
      </c>
      <c r="V312" t="s">
        <v>127</v>
      </c>
      <c r="W312">
        <v>3076</v>
      </c>
      <c r="X312" s="12">
        <v>2.2999999999999998E-19</v>
      </c>
    </row>
    <row r="313" spans="1:24">
      <c r="A313" t="s">
        <v>126</v>
      </c>
      <c r="B313">
        <v>1</v>
      </c>
      <c r="C313">
        <v>0</v>
      </c>
      <c r="D313">
        <v>1</v>
      </c>
      <c r="E313" t="s">
        <v>125</v>
      </c>
      <c r="F313">
        <v>291</v>
      </c>
      <c r="G313" t="s">
        <v>112</v>
      </c>
      <c r="H313" t="s">
        <v>112</v>
      </c>
      <c r="I313" t="s">
        <v>111</v>
      </c>
      <c r="J313" t="s">
        <v>111</v>
      </c>
      <c r="K313" t="s">
        <v>111</v>
      </c>
      <c r="L313" t="s">
        <v>111</v>
      </c>
      <c r="M313" t="s">
        <v>111</v>
      </c>
      <c r="N313" t="s">
        <v>124</v>
      </c>
      <c r="O313" t="s">
        <v>113</v>
      </c>
      <c r="P313" t="s">
        <v>113</v>
      </c>
      <c r="Q313" t="s">
        <v>112</v>
      </c>
      <c r="R313" t="s">
        <v>111</v>
      </c>
      <c r="S313">
        <v>296325</v>
      </c>
      <c r="T313" s="12">
        <v>3.3329199999999999E-32</v>
      </c>
      <c r="U313" t="s">
        <v>123</v>
      </c>
      <c r="V313" t="s">
        <v>122</v>
      </c>
      <c r="W313">
        <v>3076</v>
      </c>
      <c r="X313" s="12">
        <v>1.2999999999999999E-48</v>
      </c>
    </row>
    <row r="314" spans="1:24">
      <c r="A314" t="s">
        <v>121</v>
      </c>
      <c r="B314">
        <v>1</v>
      </c>
      <c r="C314">
        <v>0</v>
      </c>
      <c r="D314">
        <v>1</v>
      </c>
      <c r="E314" t="s">
        <v>120</v>
      </c>
      <c r="F314">
        <v>436</v>
      </c>
      <c r="G314" t="s">
        <v>112</v>
      </c>
      <c r="H314" t="s">
        <v>112</v>
      </c>
      <c r="I314" t="s">
        <v>111</v>
      </c>
      <c r="J314" t="s">
        <v>111</v>
      </c>
      <c r="K314" t="s">
        <v>111</v>
      </c>
      <c r="L314" t="s">
        <v>111</v>
      </c>
      <c r="M314" t="s">
        <v>111</v>
      </c>
      <c r="N314" t="s">
        <v>119</v>
      </c>
      <c r="O314" t="s">
        <v>113</v>
      </c>
      <c r="P314" t="s">
        <v>113</v>
      </c>
      <c r="Q314" t="s">
        <v>112</v>
      </c>
      <c r="R314" t="s">
        <v>111</v>
      </c>
      <c r="S314" t="s">
        <v>112</v>
      </c>
      <c r="T314" t="s">
        <v>111</v>
      </c>
      <c r="U314" t="s">
        <v>118</v>
      </c>
      <c r="V314" t="s">
        <v>117</v>
      </c>
      <c r="W314">
        <v>554055</v>
      </c>
      <c r="X314" s="12">
        <v>1.7999999999999999E-6</v>
      </c>
    </row>
    <row r="315" spans="1:24">
      <c r="A315" t="s">
        <v>116</v>
      </c>
      <c r="B315">
        <v>1</v>
      </c>
      <c r="C315">
        <v>0</v>
      </c>
      <c r="D315">
        <v>1</v>
      </c>
      <c r="E315" t="s">
        <v>115</v>
      </c>
      <c r="F315">
        <v>181</v>
      </c>
      <c r="G315" t="s">
        <v>112</v>
      </c>
      <c r="H315" t="s">
        <v>112</v>
      </c>
      <c r="I315" t="s">
        <v>111</v>
      </c>
      <c r="J315" t="s">
        <v>111</v>
      </c>
      <c r="K315" t="s">
        <v>111</v>
      </c>
      <c r="L315" t="s">
        <v>111</v>
      </c>
      <c r="M315" t="s">
        <v>111</v>
      </c>
      <c r="N315" t="s">
        <v>114</v>
      </c>
      <c r="O315" t="s">
        <v>113</v>
      </c>
      <c r="P315" t="s">
        <v>113</v>
      </c>
      <c r="Q315" t="s">
        <v>112</v>
      </c>
      <c r="R315" t="s">
        <v>111</v>
      </c>
      <c r="S315" t="s">
        <v>112</v>
      </c>
      <c r="T315" t="s">
        <v>111</v>
      </c>
      <c r="U315" t="s">
        <v>111</v>
      </c>
      <c r="V315" t="s">
        <v>111</v>
      </c>
      <c r="W315" t="s">
        <v>111</v>
      </c>
      <c r="X315" t="s">
        <v>111</v>
      </c>
    </row>
  </sheetData>
  <phoneticPr fontId="18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06C7D-B041-0E41-BBDE-DAA31D726928}">
  <dimension ref="A1:J47"/>
  <sheetViews>
    <sheetView workbookViewId="0">
      <selection activeCell="G2" sqref="G2"/>
    </sheetView>
  </sheetViews>
  <sheetFormatPr baseColWidth="10" defaultRowHeight="20"/>
  <sheetData>
    <row r="1" spans="1:10">
      <c r="A1" s="15"/>
      <c r="B1" s="15"/>
      <c r="C1" s="15" t="s">
        <v>2420</v>
      </c>
      <c r="D1" s="15"/>
      <c r="E1" s="15"/>
      <c r="F1" s="15"/>
      <c r="G1" s="15"/>
      <c r="H1" s="15" t="s">
        <v>2421</v>
      </c>
      <c r="I1" s="15"/>
      <c r="J1" s="15"/>
    </row>
    <row r="2" spans="1:10">
      <c r="A2" s="15" t="s">
        <v>2193</v>
      </c>
      <c r="B2" s="15" t="s">
        <v>2422</v>
      </c>
      <c r="C2" s="15" t="s">
        <v>2423</v>
      </c>
      <c r="D2" s="15" t="s">
        <v>2424</v>
      </c>
      <c r="E2" s="15" t="s">
        <v>2425</v>
      </c>
      <c r="F2" s="15" t="s">
        <v>2426</v>
      </c>
      <c r="G2" s="15" t="s">
        <v>2427</v>
      </c>
      <c r="H2" s="15" t="s">
        <v>2428</v>
      </c>
      <c r="I2" s="15" t="s">
        <v>2429</v>
      </c>
      <c r="J2" s="15" t="s">
        <v>2430</v>
      </c>
    </row>
    <row r="3" spans="1:10">
      <c r="A3" s="15" t="s">
        <v>2363</v>
      </c>
      <c r="B3" s="15" t="s">
        <v>2431</v>
      </c>
      <c r="C3" s="15">
        <v>0</v>
      </c>
      <c r="D3" s="15">
        <v>1</v>
      </c>
      <c r="E3" s="15">
        <v>0</v>
      </c>
      <c r="F3" s="15" t="s">
        <v>2364</v>
      </c>
      <c r="G3" s="15">
        <v>2</v>
      </c>
      <c r="H3" s="15">
        <v>1.9139925</v>
      </c>
      <c r="I3" s="15">
        <v>8.2986750765000004</v>
      </c>
      <c r="J3" s="15">
        <v>8.4376611725000004</v>
      </c>
    </row>
    <row r="4" spans="1:10">
      <c r="A4" s="15" t="s">
        <v>2365</v>
      </c>
      <c r="B4" s="15" t="s">
        <v>2432</v>
      </c>
      <c r="C4" s="15">
        <v>0</v>
      </c>
      <c r="D4" s="15">
        <v>1</v>
      </c>
      <c r="E4" s="15">
        <v>0</v>
      </c>
      <c r="F4" s="15" t="s">
        <v>2366</v>
      </c>
      <c r="G4" s="15">
        <v>3</v>
      </c>
      <c r="H4" s="15">
        <v>3.3006880870000002</v>
      </c>
      <c r="I4" s="15">
        <v>10.8266527</v>
      </c>
      <c r="J4" s="15">
        <v>6.9583282999999998</v>
      </c>
    </row>
    <row r="5" spans="1:10">
      <c r="A5" s="15" t="s">
        <v>2367</v>
      </c>
      <c r="B5" s="15" t="s">
        <v>2433</v>
      </c>
      <c r="C5" s="15">
        <v>0</v>
      </c>
      <c r="D5" s="15">
        <v>1</v>
      </c>
      <c r="E5" s="15">
        <v>0</v>
      </c>
      <c r="F5" s="15" t="s">
        <v>2368</v>
      </c>
      <c r="G5" s="15">
        <v>4</v>
      </c>
      <c r="H5" s="15">
        <v>160.15335034999998</v>
      </c>
      <c r="I5" s="15">
        <v>154.88322721500001</v>
      </c>
      <c r="J5" s="15">
        <v>397.72857844999999</v>
      </c>
    </row>
    <row r="6" spans="1:10">
      <c r="A6" s="15" t="s">
        <v>2369</v>
      </c>
      <c r="B6" s="15" t="s">
        <v>111</v>
      </c>
      <c r="C6" s="15">
        <v>0</v>
      </c>
      <c r="D6" s="15">
        <v>5</v>
      </c>
      <c r="E6" s="15">
        <v>0</v>
      </c>
      <c r="F6" s="15" t="s">
        <v>2370</v>
      </c>
      <c r="G6" s="15">
        <v>4</v>
      </c>
      <c r="H6" s="15">
        <v>91.081228710480445</v>
      </c>
      <c r="I6" s="15">
        <v>98.769493499726707</v>
      </c>
      <c r="J6" s="15">
        <v>144.344243492733</v>
      </c>
    </row>
    <row r="7" spans="1:10">
      <c r="A7" s="15" t="s">
        <v>2369</v>
      </c>
      <c r="B7" s="15"/>
      <c r="C7" s="15">
        <v>0</v>
      </c>
      <c r="D7" s="15">
        <v>5</v>
      </c>
      <c r="E7" s="15">
        <v>0</v>
      </c>
      <c r="F7" s="15" t="s">
        <v>2371</v>
      </c>
      <c r="G7" s="15" t="s">
        <v>111</v>
      </c>
      <c r="H7" s="15">
        <v>111.7426730677675</v>
      </c>
      <c r="I7" s="15">
        <v>47.223760005084905</v>
      </c>
      <c r="J7" s="15">
        <v>46.306224156425756</v>
      </c>
    </row>
    <row r="8" spans="1:10">
      <c r="A8" s="15" t="s">
        <v>2369</v>
      </c>
      <c r="B8" s="15"/>
      <c r="C8" s="15">
        <v>0</v>
      </c>
      <c r="D8" s="15">
        <v>5</v>
      </c>
      <c r="E8" s="15">
        <v>0</v>
      </c>
      <c r="F8" s="15" t="s">
        <v>2372</v>
      </c>
      <c r="G8" s="15" t="s">
        <v>111</v>
      </c>
      <c r="H8" s="15">
        <v>8.9879818577527111</v>
      </c>
      <c r="I8" s="15">
        <v>13.100655221186475</v>
      </c>
      <c r="J8" s="15">
        <v>14.312795362788449</v>
      </c>
    </row>
    <row r="9" spans="1:10">
      <c r="A9" s="15" t="s">
        <v>2369</v>
      </c>
      <c r="B9" s="15"/>
      <c r="C9" s="15">
        <v>0</v>
      </c>
      <c r="D9" s="15">
        <v>5</v>
      </c>
      <c r="E9" s="15">
        <v>0</v>
      </c>
      <c r="F9" s="15" t="s">
        <v>2373</v>
      </c>
      <c r="G9" s="15">
        <v>1</v>
      </c>
      <c r="H9" s="15">
        <v>21.685796124639353</v>
      </c>
      <c r="I9" s="15">
        <v>1.6823573070172451</v>
      </c>
      <c r="J9" s="15">
        <v>3.0814381023920814</v>
      </c>
    </row>
    <row r="10" spans="1:10">
      <c r="A10" s="15" t="s">
        <v>2369</v>
      </c>
      <c r="B10" s="15"/>
      <c r="C10" s="15">
        <v>0</v>
      </c>
      <c r="D10" s="15">
        <v>5</v>
      </c>
      <c r="E10" s="15">
        <v>0</v>
      </c>
      <c r="F10" s="15" t="s">
        <v>2374</v>
      </c>
      <c r="G10" s="15">
        <v>3</v>
      </c>
      <c r="H10" s="15">
        <v>32.721692347415299</v>
      </c>
      <c r="I10" s="15">
        <v>53.787463447031598</v>
      </c>
      <c r="J10" s="15">
        <v>26.782870392906752</v>
      </c>
    </row>
    <row r="11" spans="1:10">
      <c r="A11" s="15" t="s">
        <v>2375</v>
      </c>
      <c r="B11" s="15" t="s">
        <v>2434</v>
      </c>
      <c r="C11" s="15">
        <v>2</v>
      </c>
      <c r="D11" s="15">
        <v>4</v>
      </c>
      <c r="E11" s="15">
        <v>3</v>
      </c>
      <c r="F11" s="15" t="s">
        <v>2376</v>
      </c>
      <c r="G11" s="15">
        <v>3</v>
      </c>
      <c r="H11" s="15">
        <v>46.950541084999998</v>
      </c>
      <c r="I11" s="15">
        <v>63.400251300000001</v>
      </c>
      <c r="J11" s="15">
        <v>41.919533319999999</v>
      </c>
    </row>
    <row r="12" spans="1:10">
      <c r="A12" s="15" t="s">
        <v>2375</v>
      </c>
      <c r="B12" s="15"/>
      <c r="C12" s="15">
        <v>2</v>
      </c>
      <c r="D12" s="15">
        <v>4</v>
      </c>
      <c r="E12" s="15">
        <v>3</v>
      </c>
      <c r="F12" s="15" t="s">
        <v>2377</v>
      </c>
      <c r="G12" s="15">
        <v>3</v>
      </c>
      <c r="H12" s="15">
        <v>22.464885644999999</v>
      </c>
      <c r="I12" s="15">
        <v>72.948561804999997</v>
      </c>
      <c r="J12" s="15">
        <v>24.788678375</v>
      </c>
    </row>
    <row r="13" spans="1:10">
      <c r="A13" s="15" t="s">
        <v>2375</v>
      </c>
      <c r="B13" s="15"/>
      <c r="C13" s="15">
        <v>2</v>
      </c>
      <c r="D13" s="15">
        <v>4</v>
      </c>
      <c r="E13" s="15">
        <v>3</v>
      </c>
      <c r="F13" s="15" t="s">
        <v>2378</v>
      </c>
      <c r="G13" s="15">
        <v>1</v>
      </c>
      <c r="H13" s="15">
        <v>53.874557459999998</v>
      </c>
      <c r="I13" s="15">
        <v>24.255937254999999</v>
      </c>
      <c r="J13" s="15">
        <v>16.401705614999997</v>
      </c>
    </row>
    <row r="14" spans="1:10">
      <c r="A14" s="15" t="s">
        <v>2375</v>
      </c>
      <c r="B14" s="15"/>
      <c r="C14" s="15">
        <v>2</v>
      </c>
      <c r="D14" s="15">
        <v>4</v>
      </c>
      <c r="E14" s="15">
        <v>3</v>
      </c>
      <c r="F14" s="15" t="s">
        <v>2379</v>
      </c>
      <c r="G14" s="15">
        <v>2</v>
      </c>
      <c r="H14" s="15">
        <v>36.946879854999999</v>
      </c>
      <c r="I14" s="15">
        <v>69.308956260000002</v>
      </c>
      <c r="J14" s="15">
        <v>97.639196499999997</v>
      </c>
    </row>
    <row r="15" spans="1:10">
      <c r="A15" s="15" t="s">
        <v>2380</v>
      </c>
      <c r="B15" s="15" t="s">
        <v>2435</v>
      </c>
      <c r="C15" s="15">
        <v>2</v>
      </c>
      <c r="D15" s="15">
        <v>7</v>
      </c>
      <c r="E15" s="15">
        <v>5</v>
      </c>
      <c r="F15" s="15" t="s">
        <v>2381</v>
      </c>
      <c r="G15" s="15" t="s">
        <v>111</v>
      </c>
      <c r="H15" s="15">
        <v>46.266853560000001</v>
      </c>
      <c r="I15" s="15">
        <v>17.746107819999999</v>
      </c>
      <c r="J15" s="15">
        <v>15.77426861</v>
      </c>
    </row>
    <row r="16" spans="1:10">
      <c r="A16" s="15" t="s">
        <v>2380</v>
      </c>
      <c r="B16" s="15"/>
      <c r="C16" s="15">
        <v>2</v>
      </c>
      <c r="D16" s="15">
        <v>7</v>
      </c>
      <c r="E16" s="15">
        <v>5</v>
      </c>
      <c r="F16" s="15" t="s">
        <v>2382</v>
      </c>
      <c r="G16" s="15" t="s">
        <v>111</v>
      </c>
      <c r="H16" s="15">
        <v>67.78189620500001</v>
      </c>
      <c r="I16" s="15">
        <v>24.012071259999999</v>
      </c>
      <c r="J16" s="15">
        <v>31.291636735000001</v>
      </c>
    </row>
    <row r="17" spans="1:10">
      <c r="A17" s="15" t="s">
        <v>2380</v>
      </c>
      <c r="B17" s="15"/>
      <c r="C17" s="15">
        <v>2</v>
      </c>
      <c r="D17" s="15">
        <v>7</v>
      </c>
      <c r="E17" s="15">
        <v>5</v>
      </c>
      <c r="F17" s="15" t="s">
        <v>2383</v>
      </c>
      <c r="G17" s="15">
        <v>2</v>
      </c>
      <c r="H17" s="15">
        <v>55.328160429999997</v>
      </c>
      <c r="I17" s="15">
        <v>96.038502879999996</v>
      </c>
      <c r="J17" s="15">
        <v>110.731263075</v>
      </c>
    </row>
    <row r="18" spans="1:10">
      <c r="A18" s="15" t="s">
        <v>2380</v>
      </c>
      <c r="B18" s="15"/>
      <c r="C18" s="15">
        <v>2</v>
      </c>
      <c r="D18" s="15">
        <v>7</v>
      </c>
      <c r="E18" s="15">
        <v>5</v>
      </c>
      <c r="F18" s="15" t="s">
        <v>2384</v>
      </c>
      <c r="G18" s="15" t="s">
        <v>111</v>
      </c>
      <c r="H18" s="15">
        <v>47.393814124999999</v>
      </c>
      <c r="I18" s="15">
        <v>21.897643774999999</v>
      </c>
      <c r="J18" s="15">
        <v>28.613512284999999</v>
      </c>
    </row>
    <row r="19" spans="1:10">
      <c r="A19" s="15" t="s">
        <v>2380</v>
      </c>
      <c r="B19" s="15"/>
      <c r="C19" s="15">
        <v>2</v>
      </c>
      <c r="D19" s="15">
        <v>7</v>
      </c>
      <c r="E19" s="15">
        <v>5</v>
      </c>
      <c r="F19" s="15" t="s">
        <v>2385</v>
      </c>
      <c r="G19" s="15">
        <v>3</v>
      </c>
      <c r="H19" s="15">
        <v>141.96658844999999</v>
      </c>
      <c r="I19" s="15">
        <v>393.28628204999995</v>
      </c>
      <c r="J19" s="15">
        <v>178.09764999999999</v>
      </c>
    </row>
    <row r="20" spans="1:10">
      <c r="A20" s="15" t="s">
        <v>2380</v>
      </c>
      <c r="B20" s="15"/>
      <c r="C20" s="15">
        <v>2</v>
      </c>
      <c r="D20" s="15">
        <v>7</v>
      </c>
      <c r="E20" s="15">
        <v>5</v>
      </c>
      <c r="F20" s="15" t="s">
        <v>2386</v>
      </c>
      <c r="G20" s="15" t="s">
        <v>111</v>
      </c>
      <c r="H20" s="15">
        <v>27.75322946</v>
      </c>
      <c r="I20" s="15">
        <v>17.230466184999997</v>
      </c>
      <c r="J20" s="15">
        <v>15.45142671</v>
      </c>
    </row>
    <row r="21" spans="1:10">
      <c r="A21" s="15" t="s">
        <v>2380</v>
      </c>
      <c r="B21" s="15"/>
      <c r="C21" s="15">
        <v>2</v>
      </c>
      <c r="D21" s="15">
        <v>7</v>
      </c>
      <c r="E21" s="15">
        <v>5</v>
      </c>
      <c r="F21" s="15" t="s">
        <v>2387</v>
      </c>
      <c r="G21" s="15" t="s">
        <v>111</v>
      </c>
      <c r="H21" s="15">
        <v>48.499881450000004</v>
      </c>
      <c r="I21" s="15">
        <v>19.112205084999999</v>
      </c>
      <c r="J21" s="15">
        <v>21.215041230000001</v>
      </c>
    </row>
    <row r="22" spans="1:10">
      <c r="A22" s="15" t="s">
        <v>2388</v>
      </c>
      <c r="B22" s="15" t="s">
        <v>2431</v>
      </c>
      <c r="C22" s="15">
        <v>1</v>
      </c>
      <c r="D22" s="15">
        <v>3</v>
      </c>
      <c r="E22" s="15">
        <v>2</v>
      </c>
      <c r="F22" s="15" t="s">
        <v>2389</v>
      </c>
      <c r="G22" s="15">
        <v>1</v>
      </c>
      <c r="H22" s="15">
        <v>40.017683210000001</v>
      </c>
      <c r="I22" s="15">
        <v>41.174012090000005</v>
      </c>
      <c r="J22" s="15">
        <v>7.4782459580000005</v>
      </c>
    </row>
    <row r="23" spans="1:10">
      <c r="A23" s="15" t="s">
        <v>2388</v>
      </c>
      <c r="B23" s="15"/>
      <c r="C23" s="15">
        <v>1</v>
      </c>
      <c r="D23" s="15">
        <v>3</v>
      </c>
      <c r="E23" s="15">
        <v>2</v>
      </c>
      <c r="F23" s="15" t="s">
        <v>2390</v>
      </c>
      <c r="G23" s="15">
        <v>1</v>
      </c>
      <c r="H23" s="15">
        <v>20.33165091</v>
      </c>
      <c r="I23" s="15">
        <v>5.4802104160000003</v>
      </c>
      <c r="J23" s="15">
        <v>5.3329177659999996</v>
      </c>
    </row>
    <row r="24" spans="1:10">
      <c r="A24" s="15" t="s">
        <v>2388</v>
      </c>
      <c r="B24" s="15"/>
      <c r="C24" s="15">
        <v>1</v>
      </c>
      <c r="D24" s="15">
        <v>3</v>
      </c>
      <c r="E24" s="15">
        <v>2</v>
      </c>
      <c r="F24" s="15" t="s">
        <v>2391</v>
      </c>
      <c r="G24" s="15">
        <v>2</v>
      </c>
      <c r="H24" s="15">
        <v>1.4507845115</v>
      </c>
      <c r="I24" s="15">
        <v>2.7913084189999999</v>
      </c>
      <c r="J24" s="15">
        <v>3.5536869595000002</v>
      </c>
    </row>
    <row r="25" spans="1:10">
      <c r="A25" s="15" t="s">
        <v>2392</v>
      </c>
      <c r="B25" s="15" t="s">
        <v>2436</v>
      </c>
      <c r="C25" s="15">
        <v>2</v>
      </c>
      <c r="D25" s="15">
        <v>3</v>
      </c>
      <c r="E25" s="15">
        <v>2</v>
      </c>
      <c r="F25" s="15" t="s">
        <v>2393</v>
      </c>
      <c r="G25" s="15">
        <v>3</v>
      </c>
      <c r="H25" s="15">
        <v>26.015621715000002</v>
      </c>
      <c r="I25" s="15">
        <v>493.31688810000003</v>
      </c>
      <c r="J25" s="15">
        <v>197.54076420000001</v>
      </c>
    </row>
    <row r="26" spans="1:10">
      <c r="A26" s="15" t="s">
        <v>2392</v>
      </c>
      <c r="B26" s="15"/>
      <c r="C26" s="15">
        <v>2</v>
      </c>
      <c r="D26" s="15">
        <v>3</v>
      </c>
      <c r="E26" s="15">
        <v>2</v>
      </c>
      <c r="F26" s="15" t="s">
        <v>2394</v>
      </c>
      <c r="G26" s="15">
        <v>3</v>
      </c>
      <c r="H26" s="15">
        <v>11.706407455000001</v>
      </c>
      <c r="I26" s="15">
        <v>194.00096889999998</v>
      </c>
      <c r="J26" s="15">
        <v>75.56676229</v>
      </c>
    </row>
    <row r="27" spans="1:10">
      <c r="A27" s="15" t="s">
        <v>2392</v>
      </c>
      <c r="B27" s="15"/>
      <c r="C27" s="15">
        <v>2</v>
      </c>
      <c r="D27" s="15">
        <v>3</v>
      </c>
      <c r="E27" s="15">
        <v>2</v>
      </c>
      <c r="F27" s="15" t="s">
        <v>2395</v>
      </c>
      <c r="G27" s="15">
        <v>1</v>
      </c>
      <c r="H27" s="15">
        <v>23.247467239999999</v>
      </c>
      <c r="I27" s="15">
        <v>14.871419299999999</v>
      </c>
      <c r="J27" s="15">
        <v>6.6513587830000001</v>
      </c>
    </row>
    <row r="28" spans="1:10">
      <c r="A28" s="15" t="s">
        <v>2396</v>
      </c>
      <c r="B28" s="15" t="s">
        <v>2437</v>
      </c>
      <c r="C28" s="15">
        <v>3</v>
      </c>
      <c r="D28" s="15">
        <v>6</v>
      </c>
      <c r="E28" s="15">
        <v>4</v>
      </c>
      <c r="F28" s="15" t="s">
        <v>2397</v>
      </c>
      <c r="G28" s="15">
        <v>1</v>
      </c>
      <c r="H28" s="15">
        <v>27.891150719999999</v>
      </c>
      <c r="I28" s="15">
        <v>5.7319253185000001</v>
      </c>
      <c r="J28" s="15">
        <v>6.872101185</v>
      </c>
    </row>
    <row r="29" spans="1:10">
      <c r="A29" s="15" t="s">
        <v>2396</v>
      </c>
      <c r="B29" s="15"/>
      <c r="C29" s="15">
        <v>3</v>
      </c>
      <c r="D29" s="15">
        <v>6</v>
      </c>
      <c r="E29" s="15">
        <v>4</v>
      </c>
      <c r="F29" s="15" t="s">
        <v>2398</v>
      </c>
      <c r="G29" s="15">
        <v>3</v>
      </c>
      <c r="H29" s="15">
        <v>22.849701035000002</v>
      </c>
      <c r="I29" s="15">
        <v>34.397489440000001</v>
      </c>
      <c r="J29" s="15">
        <v>29.735496920000003</v>
      </c>
    </row>
    <row r="30" spans="1:10">
      <c r="A30" s="15" t="s">
        <v>2396</v>
      </c>
      <c r="B30" s="15"/>
      <c r="C30" s="15">
        <v>3</v>
      </c>
      <c r="D30" s="15">
        <v>6</v>
      </c>
      <c r="E30" s="15">
        <v>4</v>
      </c>
      <c r="F30" s="15" t="s">
        <v>2399</v>
      </c>
      <c r="G30" s="15">
        <v>1</v>
      </c>
      <c r="H30" s="15">
        <v>97.408115250000009</v>
      </c>
      <c r="I30" s="15">
        <v>41.188101400000001</v>
      </c>
      <c r="J30" s="15">
        <v>33.538986945000005</v>
      </c>
    </row>
    <row r="31" spans="1:10">
      <c r="A31" s="15" t="s">
        <v>2396</v>
      </c>
      <c r="B31" s="15"/>
      <c r="C31" s="15">
        <v>3</v>
      </c>
      <c r="D31" s="15">
        <v>6</v>
      </c>
      <c r="E31" s="15">
        <v>4</v>
      </c>
      <c r="F31" s="15" t="s">
        <v>2400</v>
      </c>
      <c r="G31" s="15" t="s">
        <v>111</v>
      </c>
      <c r="H31" s="15">
        <v>52.200083190000001</v>
      </c>
      <c r="I31" s="15">
        <v>26.638879670000001</v>
      </c>
      <c r="J31" s="15">
        <v>53.765836149999998</v>
      </c>
    </row>
    <row r="32" spans="1:10">
      <c r="A32" s="15" t="s">
        <v>2396</v>
      </c>
      <c r="B32" s="15"/>
      <c r="C32" s="15">
        <v>3</v>
      </c>
      <c r="D32" s="15">
        <v>6</v>
      </c>
      <c r="E32" s="15">
        <v>4</v>
      </c>
      <c r="F32" s="15" t="s">
        <v>2401</v>
      </c>
      <c r="G32" s="15">
        <v>2</v>
      </c>
      <c r="H32" s="15">
        <v>8.7653602900000003</v>
      </c>
      <c r="I32" s="15">
        <v>26.26184147</v>
      </c>
      <c r="J32" s="15">
        <v>40.774449759999996</v>
      </c>
    </row>
    <row r="33" spans="1:10">
      <c r="A33" s="15" t="s">
        <v>2396</v>
      </c>
      <c r="B33" s="15"/>
      <c r="C33" s="15">
        <v>3</v>
      </c>
      <c r="D33" s="15">
        <v>6</v>
      </c>
      <c r="E33" s="15">
        <v>4</v>
      </c>
      <c r="F33" s="15" t="s">
        <v>2402</v>
      </c>
      <c r="G33" s="15" t="s">
        <v>111</v>
      </c>
      <c r="H33" s="15">
        <v>116.37903136999999</v>
      </c>
      <c r="I33" s="15">
        <v>175.46914194999999</v>
      </c>
      <c r="J33" s="15">
        <v>180.78658810000002</v>
      </c>
    </row>
    <row r="34" spans="1:10">
      <c r="A34" s="15" t="s">
        <v>2403</v>
      </c>
      <c r="B34" s="15" t="s">
        <v>2438</v>
      </c>
      <c r="C34" s="15">
        <v>3</v>
      </c>
      <c r="D34" s="15">
        <v>5</v>
      </c>
      <c r="E34" s="15">
        <v>2</v>
      </c>
      <c r="F34" s="15" t="s">
        <v>2404</v>
      </c>
      <c r="G34" s="15">
        <v>3</v>
      </c>
      <c r="H34" s="15">
        <v>26.675882219999998</v>
      </c>
      <c r="I34" s="15">
        <v>200.95317657999999</v>
      </c>
      <c r="J34" s="15">
        <v>50.816564749999998</v>
      </c>
    </row>
    <row r="35" spans="1:10">
      <c r="A35" s="15" t="s">
        <v>2403</v>
      </c>
      <c r="B35" s="15"/>
      <c r="C35" s="15">
        <v>3</v>
      </c>
      <c r="D35" s="15">
        <v>5</v>
      </c>
      <c r="E35" s="15">
        <v>2</v>
      </c>
      <c r="F35" s="15" t="s">
        <v>2405</v>
      </c>
      <c r="G35" s="15">
        <v>3</v>
      </c>
      <c r="H35" s="15">
        <v>0.42367347399999999</v>
      </c>
      <c r="I35" s="15">
        <v>19.3427570305</v>
      </c>
      <c r="J35" s="15">
        <v>2.4658215060000002</v>
      </c>
    </row>
    <row r="36" spans="1:10">
      <c r="A36" s="15" t="s">
        <v>2403</v>
      </c>
      <c r="B36" s="15"/>
      <c r="C36" s="15">
        <v>3</v>
      </c>
      <c r="D36" s="15">
        <v>5</v>
      </c>
      <c r="E36" s="15">
        <v>2</v>
      </c>
      <c r="F36" s="15" t="s">
        <v>2406</v>
      </c>
      <c r="G36" s="15">
        <v>3</v>
      </c>
      <c r="H36" s="15">
        <v>7.92381375E-2</v>
      </c>
      <c r="I36" s="15">
        <v>4.8030484624999996</v>
      </c>
      <c r="J36" s="15">
        <v>1.397880408</v>
      </c>
    </row>
    <row r="37" spans="1:10">
      <c r="A37" s="15" t="s">
        <v>2403</v>
      </c>
      <c r="B37" s="15"/>
      <c r="C37" s="15">
        <v>3</v>
      </c>
      <c r="D37" s="15">
        <v>5</v>
      </c>
      <c r="E37" s="15">
        <v>2</v>
      </c>
      <c r="F37" s="15" t="s">
        <v>2407</v>
      </c>
      <c r="G37" s="15" t="s">
        <v>111</v>
      </c>
      <c r="H37" s="15">
        <v>41.147910365000001</v>
      </c>
      <c r="I37" s="15">
        <v>18.939226335000001</v>
      </c>
      <c r="J37" s="15">
        <v>15.693848505999998</v>
      </c>
    </row>
    <row r="38" spans="1:10">
      <c r="A38" s="15" t="s">
        <v>2403</v>
      </c>
      <c r="B38" s="15"/>
      <c r="C38" s="15">
        <v>3</v>
      </c>
      <c r="D38" s="15">
        <v>5</v>
      </c>
      <c r="E38" s="15">
        <v>2</v>
      </c>
      <c r="F38" s="15" t="s">
        <v>2408</v>
      </c>
      <c r="G38" s="15" t="s">
        <v>111</v>
      </c>
      <c r="H38" s="15">
        <v>54.159692430000007</v>
      </c>
      <c r="I38" s="15">
        <v>58.970912519999999</v>
      </c>
      <c r="J38" s="15">
        <v>49.666293789999997</v>
      </c>
    </row>
    <row r="39" spans="1:10">
      <c r="A39" s="15" t="s">
        <v>2409</v>
      </c>
      <c r="B39" s="15" t="s">
        <v>2439</v>
      </c>
      <c r="C39" s="15">
        <v>1</v>
      </c>
      <c r="D39" s="15">
        <v>2</v>
      </c>
      <c r="E39" s="15">
        <v>1</v>
      </c>
      <c r="F39" s="15" t="s">
        <v>2410</v>
      </c>
      <c r="G39" s="15">
        <v>3</v>
      </c>
      <c r="H39" s="15">
        <v>69.916365420000005</v>
      </c>
      <c r="I39" s="15">
        <v>253.4628304</v>
      </c>
      <c r="J39" s="15">
        <v>193.99531035000001</v>
      </c>
    </row>
    <row r="40" spans="1:10">
      <c r="A40" s="15" t="s">
        <v>2409</v>
      </c>
      <c r="B40" s="15"/>
      <c r="C40" s="15">
        <v>1</v>
      </c>
      <c r="D40" s="15">
        <v>2</v>
      </c>
      <c r="E40" s="15">
        <v>1</v>
      </c>
      <c r="F40" s="15" t="s">
        <v>2411</v>
      </c>
      <c r="G40" s="15" t="s">
        <v>111</v>
      </c>
      <c r="H40" s="15">
        <v>69.126915249999996</v>
      </c>
      <c r="I40" s="15">
        <v>34.737981795000003</v>
      </c>
      <c r="J40" s="15">
        <v>33.388263764999998</v>
      </c>
    </row>
    <row r="41" spans="1:10">
      <c r="A41" s="15" t="s">
        <v>2412</v>
      </c>
      <c r="B41" s="15" t="s">
        <v>2440</v>
      </c>
      <c r="C41" s="15">
        <v>1</v>
      </c>
      <c r="D41" s="15">
        <v>2</v>
      </c>
      <c r="E41" s="15">
        <v>1</v>
      </c>
      <c r="F41" s="15" t="s">
        <v>2413</v>
      </c>
      <c r="G41" s="15" t="s">
        <v>111</v>
      </c>
      <c r="H41" s="15">
        <v>19.236846139999997</v>
      </c>
      <c r="I41" s="15">
        <v>10.619579657499999</v>
      </c>
      <c r="J41" s="15">
        <v>8.0519232884999994</v>
      </c>
    </row>
    <row r="42" spans="1:10">
      <c r="A42" s="15" t="s">
        <v>2412</v>
      </c>
      <c r="B42" s="15"/>
      <c r="C42" s="15">
        <v>1</v>
      </c>
      <c r="D42" s="15">
        <v>2</v>
      </c>
      <c r="E42" s="15">
        <v>1</v>
      </c>
      <c r="F42" s="15" t="s">
        <v>2414</v>
      </c>
      <c r="G42" s="15">
        <v>3</v>
      </c>
      <c r="H42" s="15">
        <v>9.1065853995000001</v>
      </c>
      <c r="I42" s="15">
        <v>115.23604315</v>
      </c>
      <c r="J42" s="15">
        <v>47.703872359999998</v>
      </c>
    </row>
    <row r="43" spans="1:10">
      <c r="A43" s="15" t="s">
        <v>2415</v>
      </c>
      <c r="B43" s="15" t="s">
        <v>2441</v>
      </c>
      <c r="C43" s="15">
        <v>1</v>
      </c>
      <c r="D43" s="15">
        <v>3</v>
      </c>
      <c r="E43" s="15">
        <v>2</v>
      </c>
      <c r="F43" s="15" t="s">
        <v>2416</v>
      </c>
      <c r="G43" s="15">
        <v>1</v>
      </c>
      <c r="H43" s="15">
        <v>28.804556694999999</v>
      </c>
      <c r="I43" s="15">
        <v>9.7944585620000009</v>
      </c>
      <c r="J43" s="15">
        <v>7.5745900934999995</v>
      </c>
    </row>
    <row r="44" spans="1:10">
      <c r="A44" s="15" t="s">
        <v>2415</v>
      </c>
      <c r="B44" s="15"/>
      <c r="C44" s="15">
        <v>1</v>
      </c>
      <c r="D44" s="15">
        <v>3</v>
      </c>
      <c r="E44" s="15">
        <v>2</v>
      </c>
      <c r="F44" s="15" t="s">
        <v>660</v>
      </c>
      <c r="G44" s="15" t="s">
        <v>111</v>
      </c>
      <c r="H44" s="15">
        <v>62.907817844999997</v>
      </c>
      <c r="I44" s="15">
        <v>24.689548129999999</v>
      </c>
      <c r="J44" s="15">
        <v>34.581661320000002</v>
      </c>
    </row>
    <row r="45" spans="1:10">
      <c r="A45" s="15" t="s">
        <v>2415</v>
      </c>
      <c r="B45" s="15"/>
      <c r="C45" s="15">
        <v>1</v>
      </c>
      <c r="D45" s="15">
        <v>3</v>
      </c>
      <c r="E45" s="15">
        <v>2</v>
      </c>
      <c r="F45" s="15" t="s">
        <v>2417</v>
      </c>
      <c r="G45" s="15">
        <v>4</v>
      </c>
      <c r="H45" s="15">
        <v>0.10362343900000001</v>
      </c>
      <c r="I45" s="15">
        <v>8.2345684500000002E-2</v>
      </c>
      <c r="J45" s="15">
        <v>1.3431141979999999</v>
      </c>
    </row>
    <row r="46" spans="1:10">
      <c r="A46" s="15" t="s">
        <v>2418</v>
      </c>
      <c r="B46" s="15" t="s">
        <v>2442</v>
      </c>
      <c r="C46" s="15">
        <v>1</v>
      </c>
      <c r="D46" s="15">
        <v>2</v>
      </c>
      <c r="E46" s="15">
        <v>1</v>
      </c>
      <c r="F46" s="15" t="s">
        <v>1610</v>
      </c>
      <c r="G46" s="15">
        <v>2</v>
      </c>
      <c r="H46" s="15">
        <v>1.9108950140000001</v>
      </c>
      <c r="I46" s="15">
        <v>35.036317734999997</v>
      </c>
      <c r="J46" s="15">
        <v>31.518031190000002</v>
      </c>
    </row>
    <row r="47" spans="1:10">
      <c r="A47" s="15" t="s">
        <v>2418</v>
      </c>
      <c r="B47" s="15"/>
      <c r="C47" s="15">
        <v>1</v>
      </c>
      <c r="D47" s="15">
        <v>2</v>
      </c>
      <c r="E47" s="15">
        <v>1</v>
      </c>
      <c r="F47" s="15" t="s">
        <v>2419</v>
      </c>
      <c r="G47" s="15">
        <v>3</v>
      </c>
      <c r="H47" s="15">
        <v>209.92655485</v>
      </c>
      <c r="I47" s="15">
        <v>895.90293365000002</v>
      </c>
      <c r="J47" s="15">
        <v>458.25553939999998</v>
      </c>
    </row>
  </sheetData>
  <phoneticPr fontId="18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0C432-76F0-134C-B861-E11516E02642}">
  <dimension ref="A1:L105"/>
  <sheetViews>
    <sheetView tabSelected="1" workbookViewId="0">
      <selection activeCell="C8" sqref="C8"/>
    </sheetView>
  </sheetViews>
  <sheetFormatPr baseColWidth="10" defaultRowHeight="20"/>
  <cols>
    <col min="1" max="1" width="36.140625" customWidth="1"/>
    <col min="2" max="2" width="12" customWidth="1"/>
    <col min="3" max="3" width="55.7109375" customWidth="1"/>
  </cols>
  <sheetData>
    <row r="1" spans="1:12">
      <c r="E1" t="s">
        <v>2420</v>
      </c>
      <c r="J1" t="s">
        <v>2421</v>
      </c>
    </row>
    <row r="2" spans="1:12">
      <c r="A2" s="13" t="s">
        <v>2443</v>
      </c>
      <c r="B2" s="13" t="s">
        <v>2444</v>
      </c>
      <c r="C2" t="s">
        <v>2445</v>
      </c>
      <c r="D2" t="s">
        <v>2193</v>
      </c>
      <c r="E2" t="s">
        <v>2423</v>
      </c>
      <c r="F2" t="s">
        <v>2424</v>
      </c>
      <c r="G2" t="s">
        <v>2446</v>
      </c>
      <c r="H2" t="s">
        <v>2447</v>
      </c>
      <c r="I2" s="15" t="s">
        <v>2427</v>
      </c>
      <c r="J2" t="s">
        <v>2428</v>
      </c>
      <c r="K2" t="s">
        <v>2429</v>
      </c>
      <c r="L2" t="s">
        <v>2430</v>
      </c>
    </row>
    <row r="3" spans="1:12">
      <c r="A3" t="s">
        <v>2448</v>
      </c>
      <c r="B3" t="s">
        <v>2449</v>
      </c>
      <c r="C3" t="s">
        <v>2450</v>
      </c>
      <c r="D3" s="13" t="s">
        <v>2361</v>
      </c>
      <c r="E3" s="13">
        <v>1</v>
      </c>
      <c r="F3" s="13">
        <v>1</v>
      </c>
      <c r="G3" s="13">
        <v>1</v>
      </c>
      <c r="H3" s="13" t="s">
        <v>2360</v>
      </c>
      <c r="I3" s="13">
        <v>2</v>
      </c>
      <c r="J3" s="13">
        <v>518.60027749999995</v>
      </c>
      <c r="K3" s="13">
        <v>1325.9665749999999</v>
      </c>
      <c r="L3" s="13">
        <v>1537.4875299999999</v>
      </c>
    </row>
    <row r="4" spans="1:12">
      <c r="B4" t="s">
        <v>2451</v>
      </c>
      <c r="C4" t="s">
        <v>2452</v>
      </c>
      <c r="D4" t="s">
        <v>2359</v>
      </c>
      <c r="E4">
        <v>5</v>
      </c>
      <c r="F4">
        <v>2</v>
      </c>
      <c r="G4">
        <v>1</v>
      </c>
      <c r="H4" t="s">
        <v>834</v>
      </c>
      <c r="I4">
        <v>3</v>
      </c>
      <c r="J4" s="13">
        <v>130.337107998291</v>
      </c>
      <c r="K4" s="13">
        <v>269.490248293322</v>
      </c>
      <c r="L4" s="13">
        <v>235.56193456137152</v>
      </c>
    </row>
    <row r="5" spans="1:12">
      <c r="D5" t="s">
        <v>2359</v>
      </c>
      <c r="E5">
        <v>5</v>
      </c>
      <c r="F5">
        <v>2</v>
      </c>
      <c r="G5">
        <v>1</v>
      </c>
      <c r="H5" t="s">
        <v>2358</v>
      </c>
      <c r="I5" t="s">
        <v>111</v>
      </c>
      <c r="J5" s="13">
        <v>2.438530141817595E-2</v>
      </c>
      <c r="K5" s="13">
        <v>0</v>
      </c>
      <c r="L5" s="13">
        <v>0</v>
      </c>
    </row>
    <row r="6" spans="1:12">
      <c r="D6" t="s">
        <v>2357</v>
      </c>
      <c r="E6">
        <v>1</v>
      </c>
      <c r="F6">
        <v>1</v>
      </c>
      <c r="G6">
        <v>0</v>
      </c>
      <c r="H6" t="s">
        <v>2356</v>
      </c>
      <c r="I6" t="s">
        <v>111</v>
      </c>
      <c r="J6" s="13">
        <v>10.855906655501624</v>
      </c>
      <c r="K6" s="13">
        <v>5.4263703110042556</v>
      </c>
      <c r="L6" s="13">
        <v>3.8058902670999597</v>
      </c>
    </row>
    <row r="7" spans="1:12">
      <c r="B7" t="s">
        <v>2453</v>
      </c>
      <c r="C7" t="s">
        <v>2454</v>
      </c>
      <c r="D7" t="s">
        <v>2355</v>
      </c>
      <c r="E7">
        <v>2</v>
      </c>
      <c r="F7">
        <v>2</v>
      </c>
      <c r="G7">
        <v>2</v>
      </c>
      <c r="H7" t="s">
        <v>487</v>
      </c>
      <c r="I7">
        <v>3</v>
      </c>
      <c r="J7" s="13">
        <v>45.497053673706802</v>
      </c>
      <c r="K7" s="13">
        <v>216.0843095315885</v>
      </c>
      <c r="L7" s="13">
        <v>175.31461282526951</v>
      </c>
    </row>
    <row r="8" spans="1:12">
      <c r="D8" t="s">
        <v>2355</v>
      </c>
      <c r="E8">
        <v>2</v>
      </c>
      <c r="F8">
        <v>2</v>
      </c>
      <c r="G8">
        <v>2</v>
      </c>
      <c r="H8" t="s">
        <v>2354</v>
      </c>
      <c r="I8">
        <v>2</v>
      </c>
      <c r="J8" s="13">
        <v>1146.493714003424</v>
      </c>
      <c r="K8" s="13">
        <v>1980.951380910145</v>
      </c>
      <c r="L8" s="13">
        <v>2229.2945770139399</v>
      </c>
    </row>
    <row r="9" spans="1:12">
      <c r="D9" t="s">
        <v>2353</v>
      </c>
      <c r="E9">
        <v>1</v>
      </c>
      <c r="F9">
        <v>1</v>
      </c>
      <c r="G9">
        <v>1</v>
      </c>
      <c r="H9" t="s">
        <v>2352</v>
      </c>
      <c r="I9" t="s">
        <v>111</v>
      </c>
      <c r="J9" s="13">
        <v>641.20146695779954</v>
      </c>
      <c r="K9" s="13">
        <v>705.86673425295646</v>
      </c>
      <c r="L9" s="13">
        <v>501.94785061785399</v>
      </c>
    </row>
    <row r="10" spans="1:12">
      <c r="D10" t="s">
        <v>2351</v>
      </c>
      <c r="E10">
        <v>1</v>
      </c>
      <c r="F10">
        <v>1</v>
      </c>
      <c r="G10">
        <v>1</v>
      </c>
      <c r="H10" t="s">
        <v>2350</v>
      </c>
      <c r="I10" t="s">
        <v>111</v>
      </c>
      <c r="J10" s="13">
        <v>10.051811770594249</v>
      </c>
      <c r="K10" s="13">
        <v>10.091726187279701</v>
      </c>
      <c r="L10" s="13">
        <v>9.0296111246849353</v>
      </c>
    </row>
    <row r="11" spans="1:12">
      <c r="B11" t="s">
        <v>2455</v>
      </c>
      <c r="C11" t="s">
        <v>2456</v>
      </c>
      <c r="D11" t="s">
        <v>2349</v>
      </c>
      <c r="E11">
        <v>1</v>
      </c>
      <c r="F11">
        <v>1</v>
      </c>
      <c r="G11">
        <v>1</v>
      </c>
      <c r="H11" t="s">
        <v>2348</v>
      </c>
      <c r="I11">
        <v>2</v>
      </c>
      <c r="J11" s="13">
        <v>102.9754525921464</v>
      </c>
      <c r="K11" s="13">
        <v>646.48853070210703</v>
      </c>
      <c r="L11" s="13">
        <v>774.47831909156548</v>
      </c>
    </row>
    <row r="12" spans="1:12">
      <c r="D12" t="s">
        <v>2347</v>
      </c>
      <c r="E12">
        <v>1</v>
      </c>
      <c r="F12">
        <v>1</v>
      </c>
      <c r="G12">
        <v>1</v>
      </c>
      <c r="H12" t="s">
        <v>421</v>
      </c>
      <c r="I12" t="s">
        <v>111</v>
      </c>
      <c r="J12" s="13">
        <v>81.858069057680254</v>
      </c>
      <c r="K12" s="13">
        <v>30.150170188765749</v>
      </c>
      <c r="L12" s="13">
        <v>26.543261827685601</v>
      </c>
    </row>
    <row r="13" spans="1:12">
      <c r="B13" t="s">
        <v>2457</v>
      </c>
      <c r="C13" t="s">
        <v>2458</v>
      </c>
      <c r="D13" t="s">
        <v>2346</v>
      </c>
      <c r="E13">
        <v>1</v>
      </c>
      <c r="F13">
        <v>1</v>
      </c>
      <c r="G13">
        <v>1</v>
      </c>
      <c r="H13" t="s">
        <v>2345</v>
      </c>
      <c r="I13">
        <v>2</v>
      </c>
      <c r="J13" s="13">
        <v>15.19322371436575</v>
      </c>
      <c r="K13" s="13">
        <v>85.814098748242202</v>
      </c>
      <c r="L13" s="13">
        <v>101.22759639999114</v>
      </c>
    </row>
    <row r="14" spans="1:12">
      <c r="B14" t="s">
        <v>2459</v>
      </c>
      <c r="C14" t="s">
        <v>2460</v>
      </c>
      <c r="D14" t="s">
        <v>2344</v>
      </c>
      <c r="E14">
        <v>1</v>
      </c>
      <c r="F14">
        <v>1</v>
      </c>
      <c r="G14">
        <v>1</v>
      </c>
      <c r="H14" t="s">
        <v>2343</v>
      </c>
      <c r="I14">
        <v>2</v>
      </c>
      <c r="J14" s="13">
        <v>295.08035715120798</v>
      </c>
      <c r="K14" s="13">
        <v>745.52108380076606</v>
      </c>
      <c r="L14" s="13">
        <v>981.64198667954952</v>
      </c>
    </row>
    <row r="15" spans="1:12">
      <c r="B15" t="s">
        <v>2461</v>
      </c>
      <c r="C15" t="s">
        <v>2462</v>
      </c>
      <c r="D15" t="s">
        <v>2341</v>
      </c>
      <c r="E15">
        <v>2</v>
      </c>
      <c r="F15">
        <v>2</v>
      </c>
      <c r="G15">
        <v>2</v>
      </c>
      <c r="H15" t="s">
        <v>2342</v>
      </c>
      <c r="I15">
        <v>2</v>
      </c>
      <c r="J15" s="13">
        <v>1328.8500757285701</v>
      </c>
      <c r="K15" s="13">
        <v>3244.4655640922101</v>
      </c>
      <c r="L15" s="13">
        <v>5116.1334127767295</v>
      </c>
    </row>
    <row r="16" spans="1:12">
      <c r="D16" t="s">
        <v>2341</v>
      </c>
      <c r="E16">
        <v>2</v>
      </c>
      <c r="F16">
        <v>2</v>
      </c>
      <c r="G16">
        <v>2</v>
      </c>
      <c r="H16" t="s">
        <v>2340</v>
      </c>
      <c r="I16">
        <v>2</v>
      </c>
      <c r="J16" s="13">
        <v>228.40897862075099</v>
      </c>
      <c r="K16" s="13">
        <v>783.56033728087255</v>
      </c>
      <c r="L16" s="13">
        <v>1152.3029160209248</v>
      </c>
    </row>
    <row r="17" spans="1:12">
      <c r="B17" t="s">
        <v>2463</v>
      </c>
      <c r="C17" t="s">
        <v>2464</v>
      </c>
      <c r="D17" t="s">
        <v>2339</v>
      </c>
      <c r="E17">
        <v>1</v>
      </c>
      <c r="F17">
        <v>1</v>
      </c>
      <c r="G17">
        <v>1</v>
      </c>
      <c r="H17" t="s">
        <v>2338</v>
      </c>
      <c r="I17">
        <v>1</v>
      </c>
      <c r="J17" s="13">
        <v>506.49133484841298</v>
      </c>
      <c r="K17" s="13">
        <v>143.47664465931001</v>
      </c>
      <c r="L17" s="13">
        <v>139.28412465837999</v>
      </c>
    </row>
    <row r="18" spans="1:12">
      <c r="D18" t="s">
        <v>2337</v>
      </c>
      <c r="E18">
        <v>1</v>
      </c>
      <c r="F18">
        <v>1</v>
      </c>
      <c r="G18">
        <v>1</v>
      </c>
      <c r="H18" t="s">
        <v>515</v>
      </c>
      <c r="I18" t="s">
        <v>111</v>
      </c>
      <c r="J18" s="13">
        <v>75.708469206623647</v>
      </c>
      <c r="K18" s="13">
        <v>32.588706620864201</v>
      </c>
      <c r="L18" s="13">
        <v>35.711078871591297</v>
      </c>
    </row>
    <row r="19" spans="1:12">
      <c r="D19" t="s">
        <v>2336</v>
      </c>
      <c r="E19">
        <v>0</v>
      </c>
      <c r="F19">
        <v>1</v>
      </c>
      <c r="G19">
        <v>0</v>
      </c>
      <c r="H19" t="s">
        <v>2335</v>
      </c>
      <c r="I19" t="s">
        <v>111</v>
      </c>
      <c r="J19" s="13">
        <v>5.4039062419103203</v>
      </c>
      <c r="K19" s="13">
        <v>2.16949336665165</v>
      </c>
      <c r="L19" s="13">
        <v>2.1852285571783252</v>
      </c>
    </row>
    <row r="20" spans="1:12">
      <c r="B20" t="s">
        <v>2465</v>
      </c>
      <c r="C20" t="s">
        <v>2466</v>
      </c>
      <c r="D20" t="s">
        <v>2333</v>
      </c>
      <c r="E20">
        <v>2</v>
      </c>
      <c r="F20">
        <v>2</v>
      </c>
      <c r="G20">
        <v>2</v>
      </c>
      <c r="H20" t="s">
        <v>2334</v>
      </c>
      <c r="I20">
        <v>2</v>
      </c>
      <c r="J20" s="13">
        <v>394.71553077243101</v>
      </c>
      <c r="K20" s="13">
        <v>1408.0876479041649</v>
      </c>
      <c r="L20" s="13">
        <v>2056.2429053655951</v>
      </c>
    </row>
    <row r="21" spans="1:12">
      <c r="D21" t="s">
        <v>2333</v>
      </c>
      <c r="E21">
        <v>2</v>
      </c>
      <c r="F21">
        <v>2</v>
      </c>
      <c r="G21">
        <v>2</v>
      </c>
      <c r="H21" t="s">
        <v>2332</v>
      </c>
      <c r="I21" t="s">
        <v>111</v>
      </c>
      <c r="J21" s="13">
        <v>344.53988420589098</v>
      </c>
      <c r="K21" s="13">
        <v>278.53202352371602</v>
      </c>
      <c r="L21" s="13">
        <v>240.55918323865552</v>
      </c>
    </row>
    <row r="22" spans="1:12">
      <c r="D22" t="s">
        <v>2331</v>
      </c>
      <c r="E22">
        <v>0</v>
      </c>
      <c r="F22">
        <v>1</v>
      </c>
      <c r="G22">
        <v>0</v>
      </c>
      <c r="H22" t="s">
        <v>2330</v>
      </c>
      <c r="I22" t="s">
        <v>111</v>
      </c>
      <c r="J22" s="13">
        <v>6.2906749654710801</v>
      </c>
      <c r="K22" s="13">
        <v>3.2988201347298225</v>
      </c>
      <c r="L22" s="13">
        <v>2.88062005596267</v>
      </c>
    </row>
    <row r="23" spans="1:12">
      <c r="B23" t="s">
        <v>2467</v>
      </c>
      <c r="C23" t="s">
        <v>2468</v>
      </c>
      <c r="D23" t="s">
        <v>2328</v>
      </c>
      <c r="E23">
        <v>2</v>
      </c>
      <c r="F23">
        <v>2</v>
      </c>
      <c r="G23">
        <v>2</v>
      </c>
      <c r="H23" t="s">
        <v>2329</v>
      </c>
      <c r="I23">
        <v>1</v>
      </c>
      <c r="J23" s="13">
        <v>254.47771137572551</v>
      </c>
      <c r="K23" s="13">
        <v>158.45595738845449</v>
      </c>
      <c r="L23" s="13">
        <v>85.056672727748008</v>
      </c>
    </row>
    <row r="24" spans="1:12">
      <c r="D24" t="s">
        <v>2328</v>
      </c>
      <c r="E24">
        <v>2</v>
      </c>
      <c r="F24">
        <v>2</v>
      </c>
      <c r="G24">
        <v>2</v>
      </c>
      <c r="H24" t="s">
        <v>2327</v>
      </c>
      <c r="I24" t="s">
        <v>111</v>
      </c>
      <c r="J24" s="13">
        <v>932.51174435683492</v>
      </c>
      <c r="K24" s="13">
        <v>502.43120058518599</v>
      </c>
      <c r="L24" s="13">
        <v>349.43606054233646</v>
      </c>
    </row>
    <row r="25" spans="1:12">
      <c r="D25" t="s">
        <v>2326</v>
      </c>
      <c r="E25">
        <v>1</v>
      </c>
      <c r="F25">
        <v>1</v>
      </c>
      <c r="G25">
        <v>1</v>
      </c>
      <c r="H25" t="s">
        <v>2325</v>
      </c>
      <c r="I25">
        <v>3</v>
      </c>
      <c r="J25" s="13">
        <v>8.1074644750196097</v>
      </c>
      <c r="K25" s="13">
        <v>28.508845214087749</v>
      </c>
      <c r="L25" s="13">
        <v>16.109963278437853</v>
      </c>
    </row>
    <row r="26" spans="1:12">
      <c r="B26" t="s">
        <v>2469</v>
      </c>
      <c r="C26" t="s">
        <v>2470</v>
      </c>
      <c r="D26" t="s">
        <v>2324</v>
      </c>
      <c r="E26">
        <v>2</v>
      </c>
      <c r="F26">
        <v>1</v>
      </c>
      <c r="G26">
        <v>1</v>
      </c>
      <c r="H26" t="s">
        <v>2323</v>
      </c>
      <c r="I26">
        <v>2</v>
      </c>
      <c r="J26" s="13">
        <v>320.50829928671698</v>
      </c>
      <c r="K26" s="13">
        <v>1505.607161591385</v>
      </c>
      <c r="L26" s="13">
        <v>1707.9354877964902</v>
      </c>
    </row>
    <row r="27" spans="1:12">
      <c r="B27" t="s">
        <v>2471</v>
      </c>
      <c r="C27" t="s">
        <v>2472</v>
      </c>
      <c r="D27" t="s">
        <v>2322</v>
      </c>
      <c r="E27">
        <v>1</v>
      </c>
      <c r="F27">
        <v>1</v>
      </c>
      <c r="G27">
        <v>1</v>
      </c>
      <c r="H27" t="s">
        <v>2321</v>
      </c>
      <c r="I27">
        <v>1</v>
      </c>
      <c r="J27" s="13">
        <v>411.8321606533525</v>
      </c>
      <c r="K27" s="13">
        <v>172.26436101778449</v>
      </c>
      <c r="L27" s="13">
        <v>138.349330969363</v>
      </c>
    </row>
    <row r="28" spans="1:12">
      <c r="D28" t="s">
        <v>2320</v>
      </c>
      <c r="E28">
        <v>1</v>
      </c>
      <c r="F28">
        <v>1</v>
      </c>
      <c r="G28">
        <v>1</v>
      </c>
      <c r="H28" t="s">
        <v>2319</v>
      </c>
      <c r="I28">
        <v>2</v>
      </c>
      <c r="J28" s="13">
        <v>28.729599794606301</v>
      </c>
      <c r="K28" s="13">
        <v>100.55278433107736</v>
      </c>
      <c r="L28" s="13">
        <v>103.84589612856286</v>
      </c>
    </row>
    <row r="29" spans="1:12">
      <c r="B29" t="s">
        <v>2473</v>
      </c>
      <c r="C29" t="s">
        <v>2474</v>
      </c>
      <c r="D29" t="s">
        <v>2318</v>
      </c>
      <c r="E29">
        <v>1</v>
      </c>
      <c r="F29">
        <v>1</v>
      </c>
      <c r="G29">
        <v>1</v>
      </c>
      <c r="H29" t="s">
        <v>2317</v>
      </c>
      <c r="I29">
        <v>2</v>
      </c>
      <c r="J29" s="13">
        <v>77.821427949396451</v>
      </c>
      <c r="K29" s="13">
        <v>138.838074345574</v>
      </c>
      <c r="L29" s="13">
        <v>129.10380375069451</v>
      </c>
    </row>
    <row r="30" spans="1:12">
      <c r="D30" t="s">
        <v>2316</v>
      </c>
      <c r="E30">
        <v>1</v>
      </c>
      <c r="F30">
        <v>1</v>
      </c>
      <c r="G30">
        <v>1</v>
      </c>
      <c r="H30" t="s">
        <v>2315</v>
      </c>
      <c r="I30">
        <v>2</v>
      </c>
      <c r="J30" s="13">
        <v>35.021399321656503</v>
      </c>
      <c r="K30" s="13">
        <v>218.73189817716002</v>
      </c>
      <c r="L30" s="13">
        <v>229.48020113533599</v>
      </c>
    </row>
    <row r="31" spans="1:12">
      <c r="A31" t="s">
        <v>2475</v>
      </c>
      <c r="B31" t="s">
        <v>2476</v>
      </c>
      <c r="C31" t="s">
        <v>2477</v>
      </c>
      <c r="D31" t="s">
        <v>2313</v>
      </c>
      <c r="E31">
        <v>2</v>
      </c>
      <c r="F31">
        <v>2</v>
      </c>
      <c r="G31">
        <v>2</v>
      </c>
      <c r="H31" t="s">
        <v>2314</v>
      </c>
      <c r="I31">
        <v>2</v>
      </c>
      <c r="J31" s="13">
        <v>220.276511606101</v>
      </c>
      <c r="K31" s="13">
        <v>384.1504020351</v>
      </c>
      <c r="L31" s="13">
        <v>374.912258671063</v>
      </c>
    </row>
    <row r="32" spans="1:12">
      <c r="D32" t="s">
        <v>2313</v>
      </c>
      <c r="E32">
        <v>2</v>
      </c>
      <c r="F32">
        <v>2</v>
      </c>
      <c r="G32">
        <v>2</v>
      </c>
      <c r="H32" t="s">
        <v>2312</v>
      </c>
      <c r="I32" t="s">
        <v>111</v>
      </c>
      <c r="J32" s="13">
        <v>237.10704540978699</v>
      </c>
      <c r="K32" s="13">
        <v>145.79365869084199</v>
      </c>
      <c r="L32" s="13">
        <v>132.0498489238895</v>
      </c>
    </row>
    <row r="33" spans="2:12">
      <c r="B33" t="s">
        <v>2478</v>
      </c>
      <c r="C33" t="s">
        <v>2479</v>
      </c>
      <c r="D33" t="s">
        <v>2311</v>
      </c>
      <c r="E33">
        <v>1</v>
      </c>
      <c r="F33">
        <v>1</v>
      </c>
      <c r="G33">
        <v>1</v>
      </c>
      <c r="H33" t="s">
        <v>2310</v>
      </c>
      <c r="I33" t="s">
        <v>111</v>
      </c>
      <c r="J33" s="13">
        <v>319.28623834209901</v>
      </c>
      <c r="K33" s="13">
        <v>476.47990688896004</v>
      </c>
      <c r="L33" s="13">
        <v>299.17296490977498</v>
      </c>
    </row>
    <row r="34" spans="2:12">
      <c r="B34" t="s">
        <v>2480</v>
      </c>
      <c r="C34" t="s">
        <v>2481</v>
      </c>
      <c r="D34" t="s">
        <v>2308</v>
      </c>
      <c r="E34">
        <v>2</v>
      </c>
      <c r="F34">
        <v>2</v>
      </c>
      <c r="G34">
        <v>2</v>
      </c>
      <c r="H34" t="s">
        <v>2309</v>
      </c>
      <c r="I34">
        <v>3</v>
      </c>
      <c r="J34" s="13">
        <v>44.258304603576548</v>
      </c>
      <c r="K34" s="13">
        <v>186.9653548206615</v>
      </c>
      <c r="L34" s="13">
        <v>157.18459726398152</v>
      </c>
    </row>
    <row r="35" spans="2:12">
      <c r="D35" t="s">
        <v>2308</v>
      </c>
      <c r="E35">
        <v>2</v>
      </c>
      <c r="F35">
        <v>2</v>
      </c>
      <c r="G35">
        <v>2</v>
      </c>
      <c r="H35" t="s">
        <v>2307</v>
      </c>
      <c r="I35">
        <v>3</v>
      </c>
      <c r="J35" s="13">
        <v>115.60124116371719</v>
      </c>
      <c r="K35" s="13">
        <v>469.44420537362498</v>
      </c>
      <c r="L35" s="13">
        <v>346.55345348530102</v>
      </c>
    </row>
    <row r="36" spans="2:12">
      <c r="D36" t="s">
        <v>2306</v>
      </c>
      <c r="E36">
        <v>1</v>
      </c>
      <c r="F36">
        <v>1</v>
      </c>
      <c r="G36">
        <v>1</v>
      </c>
      <c r="H36" t="s">
        <v>2305</v>
      </c>
      <c r="I36" t="s">
        <v>111</v>
      </c>
      <c r="J36" s="13">
        <v>97.585514632728049</v>
      </c>
      <c r="K36" s="13">
        <v>52.364231466541149</v>
      </c>
      <c r="L36" s="13">
        <v>60.492659835612301</v>
      </c>
    </row>
    <row r="37" spans="2:12">
      <c r="B37" t="s">
        <v>2482</v>
      </c>
      <c r="C37" t="s">
        <v>2483</v>
      </c>
      <c r="D37" t="s">
        <v>2303</v>
      </c>
      <c r="E37">
        <v>2</v>
      </c>
      <c r="F37">
        <v>2</v>
      </c>
      <c r="G37">
        <v>2</v>
      </c>
      <c r="H37" t="s">
        <v>2304</v>
      </c>
      <c r="I37">
        <v>3</v>
      </c>
      <c r="J37" s="13">
        <v>1.389793073047185</v>
      </c>
      <c r="K37" s="13">
        <v>31.570827054787298</v>
      </c>
      <c r="L37" s="13">
        <v>16.418920041660851</v>
      </c>
    </row>
    <row r="38" spans="2:12">
      <c r="D38" t="s">
        <v>2303</v>
      </c>
      <c r="E38">
        <v>2</v>
      </c>
      <c r="F38">
        <v>2</v>
      </c>
      <c r="G38">
        <v>2</v>
      </c>
      <c r="H38" t="s">
        <v>2302</v>
      </c>
      <c r="I38" t="s">
        <v>111</v>
      </c>
      <c r="J38" s="13">
        <v>86.837625394767997</v>
      </c>
      <c r="K38" s="13">
        <v>65.851697201294854</v>
      </c>
      <c r="L38" s="13">
        <v>62.640517404977999</v>
      </c>
    </row>
    <row r="39" spans="2:12">
      <c r="D39" t="s">
        <v>2301</v>
      </c>
      <c r="E39">
        <v>1</v>
      </c>
      <c r="F39">
        <v>1</v>
      </c>
      <c r="G39">
        <v>2</v>
      </c>
      <c r="H39" t="s">
        <v>2300</v>
      </c>
      <c r="I39">
        <v>3</v>
      </c>
      <c r="J39" s="13">
        <v>69.239605666612846</v>
      </c>
      <c r="K39" s="13">
        <v>329.442945052921</v>
      </c>
      <c r="L39" s="13">
        <v>232.23043560618049</v>
      </c>
    </row>
    <row r="40" spans="2:12">
      <c r="D40" t="s">
        <v>2299</v>
      </c>
      <c r="E40">
        <v>1</v>
      </c>
      <c r="F40">
        <v>1</v>
      </c>
      <c r="G40">
        <v>1</v>
      </c>
      <c r="H40" t="s">
        <v>2298</v>
      </c>
      <c r="I40">
        <v>3</v>
      </c>
      <c r="J40" s="13">
        <v>77.163644872998105</v>
      </c>
      <c r="K40" s="13">
        <v>164.3530366332985</v>
      </c>
      <c r="L40" s="13">
        <v>135.97727281156051</v>
      </c>
    </row>
    <row r="41" spans="2:12">
      <c r="D41" t="s">
        <v>2297</v>
      </c>
      <c r="E41">
        <v>1</v>
      </c>
      <c r="F41">
        <v>1</v>
      </c>
      <c r="G41">
        <v>1</v>
      </c>
      <c r="H41" t="s">
        <v>2296</v>
      </c>
      <c r="I41">
        <v>2</v>
      </c>
      <c r="J41" s="13">
        <v>66.994356943406103</v>
      </c>
      <c r="K41" s="13">
        <v>196.30529871340451</v>
      </c>
      <c r="L41" s="13">
        <v>176.41380845453551</v>
      </c>
    </row>
    <row r="42" spans="2:12">
      <c r="B42" t="s">
        <v>2484</v>
      </c>
      <c r="C42" t="s">
        <v>2485</v>
      </c>
      <c r="D42" t="s">
        <v>2295</v>
      </c>
      <c r="E42">
        <v>1</v>
      </c>
      <c r="F42">
        <v>1</v>
      </c>
      <c r="G42">
        <v>1</v>
      </c>
      <c r="H42" t="s">
        <v>2294</v>
      </c>
      <c r="I42">
        <v>3</v>
      </c>
      <c r="J42" s="13">
        <v>421.5910500185355</v>
      </c>
      <c r="K42" s="13">
        <v>1213.2700509116776</v>
      </c>
      <c r="L42" s="13">
        <v>832.90552968092049</v>
      </c>
    </row>
    <row r="43" spans="2:12">
      <c r="B43" t="s">
        <v>2486</v>
      </c>
      <c r="C43" t="s">
        <v>2487</v>
      </c>
      <c r="D43" t="s">
        <v>2292</v>
      </c>
      <c r="E43">
        <v>2</v>
      </c>
      <c r="F43">
        <v>2</v>
      </c>
      <c r="G43">
        <v>2</v>
      </c>
      <c r="H43" t="s">
        <v>2293</v>
      </c>
      <c r="I43" t="s">
        <v>111</v>
      </c>
      <c r="J43" s="13">
        <v>328.71980155104751</v>
      </c>
      <c r="K43" s="13">
        <v>487.13703512747804</v>
      </c>
      <c r="L43" s="13">
        <v>386.94239781081149</v>
      </c>
    </row>
    <row r="44" spans="2:12">
      <c r="D44" t="s">
        <v>2292</v>
      </c>
      <c r="E44">
        <v>2</v>
      </c>
      <c r="F44">
        <v>2</v>
      </c>
      <c r="G44">
        <v>2</v>
      </c>
      <c r="H44" t="s">
        <v>2291</v>
      </c>
      <c r="I44" t="s">
        <v>111</v>
      </c>
      <c r="J44" s="13">
        <v>73.3386446209675</v>
      </c>
      <c r="K44" s="13">
        <v>123.11347888797191</v>
      </c>
      <c r="L44" s="13">
        <v>83.199060967010595</v>
      </c>
    </row>
    <row r="45" spans="2:12">
      <c r="B45" t="s">
        <v>2488</v>
      </c>
      <c r="C45" t="s">
        <v>2489</v>
      </c>
      <c r="D45" t="s">
        <v>2289</v>
      </c>
      <c r="E45">
        <v>1</v>
      </c>
      <c r="F45">
        <v>2</v>
      </c>
      <c r="G45">
        <v>2</v>
      </c>
      <c r="H45" t="s">
        <v>2290</v>
      </c>
      <c r="I45">
        <v>3</v>
      </c>
      <c r="J45" s="13">
        <v>150.6920224726905</v>
      </c>
      <c r="K45" s="13">
        <v>372.68863005473099</v>
      </c>
      <c r="L45" s="13">
        <v>313.20281824932101</v>
      </c>
    </row>
    <row r="46" spans="2:12">
      <c r="D46" t="s">
        <v>2289</v>
      </c>
      <c r="E46">
        <v>1</v>
      </c>
      <c r="F46">
        <v>2</v>
      </c>
      <c r="G46">
        <v>2</v>
      </c>
      <c r="H46" t="s">
        <v>2288</v>
      </c>
      <c r="I46">
        <v>3</v>
      </c>
      <c r="J46" s="13">
        <v>122.83021472579</v>
      </c>
      <c r="K46" s="13">
        <v>538.70248497759303</v>
      </c>
      <c r="L46" s="13">
        <v>245.89344378657552</v>
      </c>
    </row>
    <row r="47" spans="2:12">
      <c r="D47" t="s">
        <v>2286</v>
      </c>
      <c r="E47">
        <v>2</v>
      </c>
      <c r="F47">
        <v>2</v>
      </c>
      <c r="G47">
        <v>1</v>
      </c>
      <c r="H47" t="s">
        <v>2287</v>
      </c>
      <c r="I47">
        <v>1</v>
      </c>
      <c r="J47" s="13">
        <v>161.1976934050945</v>
      </c>
      <c r="K47" s="13">
        <v>42.906566065028557</v>
      </c>
      <c r="L47" s="13">
        <v>40.272933864241203</v>
      </c>
    </row>
    <row r="48" spans="2:12">
      <c r="D48" t="s">
        <v>2286</v>
      </c>
      <c r="E48">
        <v>2</v>
      </c>
      <c r="F48">
        <v>2</v>
      </c>
      <c r="G48">
        <v>1</v>
      </c>
      <c r="H48" t="s">
        <v>2285</v>
      </c>
      <c r="I48">
        <v>1</v>
      </c>
      <c r="J48" s="13">
        <v>42.612660334379001</v>
      </c>
      <c r="K48" s="13">
        <v>15.657925719590349</v>
      </c>
      <c r="L48" s="13">
        <v>12.086376046771605</v>
      </c>
    </row>
    <row r="49" spans="1:12">
      <c r="D49" t="s">
        <v>2284</v>
      </c>
      <c r="E49">
        <v>1</v>
      </c>
      <c r="F49">
        <v>1</v>
      </c>
      <c r="G49">
        <v>1</v>
      </c>
      <c r="H49" t="s">
        <v>2283</v>
      </c>
      <c r="I49">
        <v>2</v>
      </c>
      <c r="J49" s="13">
        <v>51.578906246072094</v>
      </c>
      <c r="K49" s="13">
        <v>73.506449513408853</v>
      </c>
      <c r="L49" s="13">
        <v>75.996400858607757</v>
      </c>
    </row>
    <row r="50" spans="1:12">
      <c r="B50" t="s">
        <v>2490</v>
      </c>
      <c r="C50" t="s">
        <v>2491</v>
      </c>
      <c r="D50" t="s">
        <v>2282</v>
      </c>
      <c r="E50">
        <v>1</v>
      </c>
      <c r="F50">
        <v>1</v>
      </c>
      <c r="G50">
        <v>1</v>
      </c>
      <c r="H50" t="s">
        <v>2281</v>
      </c>
      <c r="I50" t="s">
        <v>111</v>
      </c>
      <c r="J50" s="13">
        <v>428.03976724656798</v>
      </c>
      <c r="K50" s="13">
        <v>281.01409200088398</v>
      </c>
      <c r="L50" s="13">
        <v>310.22190612709949</v>
      </c>
    </row>
    <row r="51" spans="1:12">
      <c r="D51" t="s">
        <v>2280</v>
      </c>
      <c r="E51">
        <v>1</v>
      </c>
      <c r="F51">
        <v>1</v>
      </c>
      <c r="G51">
        <v>1</v>
      </c>
      <c r="H51" t="s">
        <v>2279</v>
      </c>
      <c r="I51" t="s">
        <v>111</v>
      </c>
      <c r="J51" s="13">
        <v>90.536756114981202</v>
      </c>
      <c r="K51" s="13">
        <v>62.404254184168749</v>
      </c>
      <c r="L51" s="13">
        <v>75.277110513597194</v>
      </c>
    </row>
    <row r="52" spans="1:12">
      <c r="B52" t="s">
        <v>2492</v>
      </c>
      <c r="C52" t="s">
        <v>2493</v>
      </c>
      <c r="D52" t="s">
        <v>2278</v>
      </c>
      <c r="E52">
        <v>1</v>
      </c>
      <c r="F52">
        <v>1</v>
      </c>
      <c r="G52">
        <v>1</v>
      </c>
      <c r="H52" t="s">
        <v>2277</v>
      </c>
      <c r="I52" t="s">
        <v>111</v>
      </c>
      <c r="J52" s="13">
        <v>167.93558443038648</v>
      </c>
      <c r="K52" s="13">
        <v>231.3750153145495</v>
      </c>
      <c r="L52" s="13">
        <v>112.89749658070835</v>
      </c>
    </row>
    <row r="53" spans="1:12">
      <c r="D53" t="s">
        <v>2276</v>
      </c>
      <c r="E53">
        <v>1</v>
      </c>
      <c r="F53">
        <v>1</v>
      </c>
      <c r="G53">
        <v>1</v>
      </c>
      <c r="H53" t="s">
        <v>2275</v>
      </c>
      <c r="I53" t="s">
        <v>111</v>
      </c>
      <c r="J53" s="13">
        <v>187.70136219160599</v>
      </c>
      <c r="K53" s="13">
        <v>98.951232011577645</v>
      </c>
      <c r="L53" s="13">
        <v>84.870410841716193</v>
      </c>
    </row>
    <row r="54" spans="1:12">
      <c r="B54" t="s">
        <v>2494</v>
      </c>
      <c r="C54" t="s">
        <v>2495</v>
      </c>
      <c r="D54" t="s">
        <v>2273</v>
      </c>
      <c r="E54">
        <v>2</v>
      </c>
      <c r="F54">
        <v>2</v>
      </c>
      <c r="G54">
        <v>2</v>
      </c>
      <c r="H54" t="s">
        <v>2274</v>
      </c>
      <c r="I54">
        <v>1</v>
      </c>
      <c r="J54" s="13">
        <v>202.12423079645248</v>
      </c>
      <c r="K54" s="13">
        <v>31.249450681107898</v>
      </c>
      <c r="L54" s="13">
        <v>53.328842145371198</v>
      </c>
    </row>
    <row r="55" spans="1:12">
      <c r="D55" t="s">
        <v>2273</v>
      </c>
      <c r="E55">
        <v>2</v>
      </c>
      <c r="F55">
        <v>2</v>
      </c>
      <c r="G55">
        <v>2</v>
      </c>
      <c r="H55" t="s">
        <v>2272</v>
      </c>
      <c r="I55" t="s">
        <v>111</v>
      </c>
      <c r="J55" s="13">
        <v>47.340145039613752</v>
      </c>
      <c r="K55" s="13">
        <v>21.73053475046035</v>
      </c>
      <c r="L55" s="13">
        <v>23.430336991887302</v>
      </c>
    </row>
    <row r="56" spans="1:12">
      <c r="B56" t="s">
        <v>2496</v>
      </c>
      <c r="C56" t="s">
        <v>2497</v>
      </c>
      <c r="D56" t="s">
        <v>2498</v>
      </c>
      <c r="E56">
        <v>5</v>
      </c>
      <c r="F56">
        <v>4</v>
      </c>
      <c r="G56">
        <v>3</v>
      </c>
      <c r="H56" t="s">
        <v>2499</v>
      </c>
      <c r="I56" t="s">
        <v>111</v>
      </c>
      <c r="J56" s="13">
        <v>21.74841944776195</v>
      </c>
      <c r="K56" s="13">
        <v>8.0955264905119702</v>
      </c>
      <c r="L56" s="13">
        <v>8.7852020793702259</v>
      </c>
    </row>
    <row r="57" spans="1:12">
      <c r="D57" t="s">
        <v>2498</v>
      </c>
      <c r="E57">
        <v>5</v>
      </c>
      <c r="F57">
        <v>4</v>
      </c>
      <c r="G57">
        <v>3</v>
      </c>
      <c r="H57" t="s">
        <v>2500</v>
      </c>
      <c r="I57">
        <v>3</v>
      </c>
      <c r="J57" s="13">
        <v>28.725713139142652</v>
      </c>
      <c r="K57" s="13">
        <v>80.038272924024852</v>
      </c>
      <c r="L57" s="13">
        <v>51.206044923350447</v>
      </c>
    </row>
    <row r="58" spans="1:12">
      <c r="D58" t="s">
        <v>2498</v>
      </c>
      <c r="E58">
        <v>5</v>
      </c>
      <c r="F58">
        <v>4</v>
      </c>
      <c r="G58">
        <v>3</v>
      </c>
      <c r="H58" t="s">
        <v>2501</v>
      </c>
      <c r="I58" t="s">
        <v>111</v>
      </c>
      <c r="J58" s="13">
        <v>9.243661122434375</v>
      </c>
      <c r="K58" s="13">
        <v>6.6219064776773449</v>
      </c>
      <c r="L58" s="13">
        <v>5.5519826064275</v>
      </c>
    </row>
    <row r="59" spans="1:12">
      <c r="D59" t="s">
        <v>2498</v>
      </c>
      <c r="E59">
        <v>5</v>
      </c>
      <c r="F59">
        <v>4</v>
      </c>
      <c r="G59">
        <v>3</v>
      </c>
      <c r="H59" t="s">
        <v>2502</v>
      </c>
      <c r="I59" t="s">
        <v>111</v>
      </c>
      <c r="J59" s="13">
        <v>8.2279253812738498E-2</v>
      </c>
      <c r="K59" s="13">
        <v>0.1123580600392548</v>
      </c>
      <c r="L59" s="13">
        <v>0.1473938849324882</v>
      </c>
    </row>
    <row r="60" spans="1:12">
      <c r="B60" t="s">
        <v>2503</v>
      </c>
      <c r="C60" t="s">
        <v>2504</v>
      </c>
      <c r="D60" t="s">
        <v>2505</v>
      </c>
      <c r="E60">
        <v>1</v>
      </c>
      <c r="F60">
        <v>1</v>
      </c>
      <c r="G60">
        <v>0</v>
      </c>
      <c r="H60" t="s">
        <v>2506</v>
      </c>
      <c r="I60">
        <v>3</v>
      </c>
      <c r="J60" s="13">
        <v>31.972055713542403</v>
      </c>
      <c r="K60" s="13">
        <v>198.4048495893295</v>
      </c>
      <c r="L60" s="13">
        <v>95.397808251578795</v>
      </c>
    </row>
    <row r="61" spans="1:12">
      <c r="A61" t="s">
        <v>2507</v>
      </c>
      <c r="B61" t="s">
        <v>2508</v>
      </c>
      <c r="C61" t="s">
        <v>2509</v>
      </c>
      <c r="D61" t="s">
        <v>2271</v>
      </c>
      <c r="E61">
        <v>1</v>
      </c>
      <c r="F61">
        <v>1</v>
      </c>
      <c r="G61">
        <v>1</v>
      </c>
      <c r="H61" t="s">
        <v>2270</v>
      </c>
      <c r="I61">
        <v>4</v>
      </c>
      <c r="J61" s="13">
        <v>138.94275188986305</v>
      </c>
      <c r="K61" s="13">
        <v>135.97411272239299</v>
      </c>
      <c r="L61" s="13">
        <v>208.45973211097501</v>
      </c>
    </row>
    <row r="62" spans="1:12">
      <c r="D62" t="s">
        <v>2269</v>
      </c>
      <c r="E62">
        <v>1</v>
      </c>
      <c r="F62">
        <v>1</v>
      </c>
      <c r="G62">
        <v>1</v>
      </c>
      <c r="H62" t="s">
        <v>2268</v>
      </c>
      <c r="I62">
        <v>2</v>
      </c>
      <c r="J62" s="13">
        <v>32.121183161519049</v>
      </c>
      <c r="K62" s="13">
        <v>83.015503465283302</v>
      </c>
      <c r="L62" s="13">
        <v>82.933565820995099</v>
      </c>
    </row>
    <row r="63" spans="1:12">
      <c r="B63" t="s">
        <v>2510</v>
      </c>
      <c r="C63" t="s">
        <v>2511</v>
      </c>
      <c r="D63" t="s">
        <v>2267</v>
      </c>
      <c r="E63">
        <v>1</v>
      </c>
      <c r="F63">
        <v>1</v>
      </c>
      <c r="G63">
        <v>1</v>
      </c>
      <c r="H63" t="s">
        <v>2266</v>
      </c>
      <c r="I63">
        <v>2</v>
      </c>
      <c r="J63" s="13">
        <v>706.1691325115155</v>
      </c>
      <c r="K63" s="13">
        <v>1297.523772874162</v>
      </c>
      <c r="L63" s="13">
        <v>1528.2981385560051</v>
      </c>
    </row>
    <row r="64" spans="1:12">
      <c r="B64" t="s">
        <v>2512</v>
      </c>
      <c r="C64" t="s">
        <v>2513</v>
      </c>
      <c r="D64" t="s">
        <v>2265</v>
      </c>
      <c r="E64">
        <v>1</v>
      </c>
      <c r="F64">
        <v>1</v>
      </c>
      <c r="G64">
        <v>1</v>
      </c>
      <c r="H64" t="s">
        <v>2264</v>
      </c>
      <c r="I64" t="s">
        <v>111</v>
      </c>
      <c r="J64" s="13">
        <v>127.2145492929796</v>
      </c>
      <c r="K64" s="13">
        <v>184.96495947362251</v>
      </c>
      <c r="L64" s="13">
        <v>181.09056381770949</v>
      </c>
    </row>
    <row r="65" spans="2:12">
      <c r="B65" t="s">
        <v>2514</v>
      </c>
      <c r="C65" t="s">
        <v>2515</v>
      </c>
      <c r="D65" t="s">
        <v>2263</v>
      </c>
      <c r="E65">
        <v>1</v>
      </c>
      <c r="F65">
        <v>1</v>
      </c>
      <c r="G65">
        <v>1</v>
      </c>
      <c r="H65" t="s">
        <v>2262</v>
      </c>
      <c r="I65">
        <v>4</v>
      </c>
      <c r="J65" s="13">
        <v>135.50571805926845</v>
      </c>
      <c r="K65" s="13">
        <v>139.66610733743801</v>
      </c>
      <c r="L65" s="13">
        <v>239.3932720983575</v>
      </c>
    </row>
    <row r="66" spans="2:12">
      <c r="B66" t="s">
        <v>2516</v>
      </c>
      <c r="C66" t="s">
        <v>2517</v>
      </c>
      <c r="D66" t="s">
        <v>2261</v>
      </c>
      <c r="E66">
        <v>1</v>
      </c>
      <c r="F66">
        <v>1</v>
      </c>
      <c r="G66">
        <v>1</v>
      </c>
      <c r="H66" t="s">
        <v>2260</v>
      </c>
      <c r="I66">
        <v>2</v>
      </c>
      <c r="J66" s="13">
        <v>95.903771550138458</v>
      </c>
      <c r="K66" s="13">
        <v>149.949681134966</v>
      </c>
      <c r="L66" s="13">
        <v>214.92162885112549</v>
      </c>
    </row>
    <row r="67" spans="2:12">
      <c r="B67" t="s">
        <v>2518</v>
      </c>
      <c r="C67" t="s">
        <v>2519</v>
      </c>
      <c r="D67" t="s">
        <v>2258</v>
      </c>
      <c r="E67">
        <v>1</v>
      </c>
      <c r="F67">
        <v>2</v>
      </c>
      <c r="G67">
        <v>1</v>
      </c>
      <c r="H67" t="s">
        <v>2259</v>
      </c>
      <c r="I67" t="s">
        <v>111</v>
      </c>
      <c r="J67" s="13">
        <v>36.5143085100487</v>
      </c>
      <c r="K67" s="13">
        <v>18.147603582425852</v>
      </c>
      <c r="L67" s="13">
        <v>28.466479742204953</v>
      </c>
    </row>
    <row r="68" spans="2:12">
      <c r="D68" t="s">
        <v>2258</v>
      </c>
      <c r="E68">
        <v>1</v>
      </c>
      <c r="F68">
        <v>2</v>
      </c>
      <c r="G68">
        <v>1</v>
      </c>
      <c r="H68" t="s">
        <v>2257</v>
      </c>
      <c r="I68" t="s">
        <v>111</v>
      </c>
      <c r="J68" s="13">
        <v>3.5048374785490504</v>
      </c>
      <c r="K68" s="13">
        <v>4.7208602377247351</v>
      </c>
      <c r="L68" s="13">
        <v>5.0083724781937899</v>
      </c>
    </row>
    <row r="69" spans="2:12">
      <c r="D69" t="s">
        <v>2256</v>
      </c>
      <c r="E69">
        <v>0</v>
      </c>
      <c r="F69">
        <v>1</v>
      </c>
      <c r="G69">
        <v>0</v>
      </c>
      <c r="H69" t="s">
        <v>2255</v>
      </c>
      <c r="I69" t="s">
        <v>111</v>
      </c>
      <c r="J69" s="13">
        <v>4.7361542770095646</v>
      </c>
      <c r="K69" s="13">
        <v>1.8894303447689702</v>
      </c>
      <c r="L69" s="13">
        <v>3.0604555559332351</v>
      </c>
    </row>
    <row r="70" spans="2:12">
      <c r="B70" t="s">
        <v>2520</v>
      </c>
      <c r="C70" t="s">
        <v>2521</v>
      </c>
      <c r="D70" t="s">
        <v>2254</v>
      </c>
      <c r="E70">
        <v>1</v>
      </c>
      <c r="F70">
        <v>1</v>
      </c>
      <c r="G70">
        <v>1</v>
      </c>
      <c r="H70" t="s">
        <v>2253</v>
      </c>
      <c r="I70" t="s">
        <v>111</v>
      </c>
      <c r="J70" s="13">
        <v>165.0440913876065</v>
      </c>
      <c r="K70" s="13">
        <v>155.68239375162449</v>
      </c>
      <c r="L70" s="13">
        <v>189.42599659960098</v>
      </c>
    </row>
    <row r="71" spans="2:12">
      <c r="D71" t="s">
        <v>2252</v>
      </c>
      <c r="E71">
        <v>1</v>
      </c>
      <c r="F71">
        <v>1</v>
      </c>
      <c r="G71">
        <v>1</v>
      </c>
      <c r="H71" t="s">
        <v>2251</v>
      </c>
      <c r="I71">
        <v>4</v>
      </c>
      <c r="J71" s="13">
        <v>159.06580306101051</v>
      </c>
      <c r="K71" s="13">
        <v>189.26254319514899</v>
      </c>
      <c r="L71" s="13">
        <v>259.24994612067297</v>
      </c>
    </row>
    <row r="72" spans="2:12">
      <c r="D72" t="s">
        <v>2250</v>
      </c>
      <c r="E72">
        <v>1</v>
      </c>
      <c r="F72">
        <v>1</v>
      </c>
      <c r="G72">
        <v>1</v>
      </c>
      <c r="H72" t="s">
        <v>2249</v>
      </c>
      <c r="I72" t="s">
        <v>111</v>
      </c>
      <c r="J72" s="13">
        <v>35.956374955424153</v>
      </c>
      <c r="K72" s="13">
        <v>22.80642599279005</v>
      </c>
      <c r="L72" s="13">
        <v>39.55614682452255</v>
      </c>
    </row>
    <row r="73" spans="2:12">
      <c r="B73" t="s">
        <v>2522</v>
      </c>
      <c r="C73" t="s">
        <v>2523</v>
      </c>
      <c r="D73" t="s">
        <v>2248</v>
      </c>
      <c r="E73">
        <v>4</v>
      </c>
      <c r="F73">
        <v>1</v>
      </c>
      <c r="G73">
        <v>1</v>
      </c>
      <c r="H73" t="s">
        <v>2247</v>
      </c>
      <c r="I73" t="s">
        <v>111</v>
      </c>
      <c r="J73" s="13">
        <v>38.676604371967102</v>
      </c>
      <c r="K73" s="13">
        <v>18.360827367133101</v>
      </c>
      <c r="L73" s="13">
        <v>25.378253914147848</v>
      </c>
    </row>
    <row r="74" spans="2:12">
      <c r="D74" t="s">
        <v>2244</v>
      </c>
      <c r="E74">
        <v>2</v>
      </c>
      <c r="F74">
        <v>3</v>
      </c>
      <c r="G74">
        <v>1</v>
      </c>
      <c r="H74" t="s">
        <v>2246</v>
      </c>
      <c r="I74">
        <v>2</v>
      </c>
      <c r="J74" s="13">
        <v>76.238691673316097</v>
      </c>
      <c r="K74" s="13">
        <v>152.492232484635</v>
      </c>
      <c r="L74" s="13">
        <v>185.01654234696548</v>
      </c>
    </row>
    <row r="75" spans="2:12">
      <c r="D75" t="s">
        <v>2244</v>
      </c>
      <c r="E75">
        <v>2</v>
      </c>
      <c r="F75">
        <v>3</v>
      </c>
      <c r="G75">
        <v>1</v>
      </c>
      <c r="H75" t="s">
        <v>2245</v>
      </c>
      <c r="I75" t="s">
        <v>111</v>
      </c>
      <c r="J75" s="13">
        <v>0.18894380904365243</v>
      </c>
      <c r="K75" s="13">
        <v>0.50101214999672594</v>
      </c>
      <c r="L75" s="13">
        <v>0.126772678077372</v>
      </c>
    </row>
    <row r="76" spans="2:12">
      <c r="D76" t="s">
        <v>2244</v>
      </c>
      <c r="E76">
        <v>2</v>
      </c>
      <c r="F76">
        <v>3</v>
      </c>
      <c r="G76">
        <v>1</v>
      </c>
      <c r="H76" t="s">
        <v>2243</v>
      </c>
      <c r="I76">
        <v>2</v>
      </c>
      <c r="J76" s="13">
        <v>5.1536891483750153</v>
      </c>
      <c r="K76" s="13">
        <v>10.517049678864135</v>
      </c>
      <c r="L76" s="13">
        <v>22.631245916799259</v>
      </c>
    </row>
    <row r="77" spans="2:12">
      <c r="B77" t="s">
        <v>2524</v>
      </c>
      <c r="C77" t="s">
        <v>2525</v>
      </c>
      <c r="D77" t="s">
        <v>2242</v>
      </c>
      <c r="E77">
        <v>1</v>
      </c>
      <c r="F77">
        <v>1</v>
      </c>
      <c r="G77">
        <v>1</v>
      </c>
      <c r="H77" t="s">
        <v>2241</v>
      </c>
      <c r="I77" t="s">
        <v>111</v>
      </c>
      <c r="J77" s="13">
        <v>378.49732958146103</v>
      </c>
      <c r="K77" s="13">
        <v>316.68077892993551</v>
      </c>
      <c r="L77" s="13">
        <v>425.36094516532</v>
      </c>
    </row>
    <row r="78" spans="2:12">
      <c r="B78" t="s">
        <v>2526</v>
      </c>
      <c r="C78" t="s">
        <v>2527</v>
      </c>
      <c r="D78" t="s">
        <v>2240</v>
      </c>
      <c r="E78">
        <v>2</v>
      </c>
      <c r="F78">
        <v>1</v>
      </c>
      <c r="G78">
        <v>1</v>
      </c>
      <c r="H78" t="s">
        <v>2239</v>
      </c>
      <c r="I78">
        <v>2</v>
      </c>
      <c r="J78" s="13">
        <v>84.575928141499347</v>
      </c>
      <c r="K78" s="13">
        <v>112.3468050027127</v>
      </c>
      <c r="L78" s="13">
        <v>166.599171938377</v>
      </c>
    </row>
    <row r="79" spans="2:12">
      <c r="D79" t="s">
        <v>2238</v>
      </c>
      <c r="E79">
        <v>1</v>
      </c>
      <c r="F79">
        <v>1</v>
      </c>
      <c r="G79">
        <v>1</v>
      </c>
      <c r="H79" t="s">
        <v>2237</v>
      </c>
      <c r="I79" t="s">
        <v>111</v>
      </c>
      <c r="J79" s="13">
        <v>77.124843158664206</v>
      </c>
      <c r="K79" s="13">
        <v>58.107019281764799</v>
      </c>
      <c r="L79" s="13">
        <v>57.153005034151199</v>
      </c>
    </row>
    <row r="80" spans="2:12">
      <c r="D80" t="s">
        <v>2236</v>
      </c>
      <c r="E80">
        <v>1</v>
      </c>
      <c r="F80">
        <v>1</v>
      </c>
      <c r="G80">
        <v>1</v>
      </c>
      <c r="H80" t="s">
        <v>2235</v>
      </c>
      <c r="I80">
        <v>2</v>
      </c>
      <c r="J80" s="13">
        <v>104.31450496183359</v>
      </c>
      <c r="K80" s="13">
        <v>183.728594373606</v>
      </c>
      <c r="L80" s="13">
        <v>251.13461103239152</v>
      </c>
    </row>
    <row r="81" spans="1:12">
      <c r="D81" t="s">
        <v>2234</v>
      </c>
      <c r="E81">
        <v>1</v>
      </c>
      <c r="F81">
        <v>1</v>
      </c>
      <c r="G81">
        <v>1</v>
      </c>
      <c r="H81" t="s">
        <v>2233</v>
      </c>
      <c r="I81">
        <v>2</v>
      </c>
      <c r="J81" s="13">
        <v>41.28329500687925</v>
      </c>
      <c r="K81" s="13">
        <v>53.567110257665348</v>
      </c>
      <c r="L81" s="13">
        <v>67.517161760385648</v>
      </c>
    </row>
    <row r="82" spans="1:12">
      <c r="B82" t="s">
        <v>2528</v>
      </c>
      <c r="C82" t="s">
        <v>2529</v>
      </c>
      <c r="D82" t="s">
        <v>2232</v>
      </c>
      <c r="E82">
        <v>1</v>
      </c>
      <c r="F82">
        <v>1</v>
      </c>
      <c r="G82">
        <v>1</v>
      </c>
      <c r="H82" t="s">
        <v>2231</v>
      </c>
      <c r="I82">
        <v>4</v>
      </c>
      <c r="J82" s="13">
        <v>56.266005250250799</v>
      </c>
      <c r="K82" s="13">
        <v>72.014118100564303</v>
      </c>
      <c r="L82" s="13">
        <v>116.4866961752475</v>
      </c>
    </row>
    <row r="83" spans="1:12">
      <c r="B83" t="s">
        <v>2530</v>
      </c>
      <c r="C83" t="s">
        <v>2531</v>
      </c>
      <c r="D83" t="s">
        <v>2228</v>
      </c>
      <c r="E83">
        <v>1</v>
      </c>
      <c r="F83">
        <v>3</v>
      </c>
      <c r="G83">
        <v>1</v>
      </c>
      <c r="H83" t="s">
        <v>2230</v>
      </c>
      <c r="I83">
        <v>3</v>
      </c>
      <c r="J83" s="13">
        <v>85.845714086076157</v>
      </c>
      <c r="K83" s="13">
        <v>165.883297124931</v>
      </c>
      <c r="L83" s="13">
        <v>95.829563201736349</v>
      </c>
    </row>
    <row r="84" spans="1:12">
      <c r="D84" t="s">
        <v>2228</v>
      </c>
      <c r="E84">
        <v>1</v>
      </c>
      <c r="F84">
        <v>3</v>
      </c>
      <c r="G84">
        <v>1</v>
      </c>
      <c r="H84" t="s">
        <v>2229</v>
      </c>
      <c r="I84" t="s">
        <v>111</v>
      </c>
      <c r="J84" s="13">
        <v>504.71518464943699</v>
      </c>
      <c r="K84" s="13">
        <v>470.76713144963952</v>
      </c>
      <c r="L84" s="13">
        <v>600.13076126729595</v>
      </c>
    </row>
    <row r="85" spans="1:12">
      <c r="D85" t="s">
        <v>2228</v>
      </c>
      <c r="E85">
        <v>1</v>
      </c>
      <c r="F85">
        <v>3</v>
      </c>
      <c r="G85">
        <v>1</v>
      </c>
      <c r="H85" t="s">
        <v>2227</v>
      </c>
      <c r="I85">
        <v>3</v>
      </c>
      <c r="J85" s="13">
        <v>119.403487999275</v>
      </c>
      <c r="K85" s="13">
        <v>248.8901086286225</v>
      </c>
      <c r="L85" s="13">
        <v>212.60477548090449</v>
      </c>
    </row>
    <row r="86" spans="1:12">
      <c r="B86" t="s">
        <v>2532</v>
      </c>
      <c r="C86" t="s">
        <v>2533</v>
      </c>
      <c r="D86" t="s">
        <v>2226</v>
      </c>
      <c r="E86">
        <v>2</v>
      </c>
      <c r="F86">
        <v>2</v>
      </c>
      <c r="G86">
        <v>1</v>
      </c>
      <c r="H86" t="s">
        <v>2225</v>
      </c>
      <c r="I86">
        <v>4</v>
      </c>
      <c r="J86" s="13">
        <v>51.466043895596698</v>
      </c>
      <c r="K86" s="13">
        <v>57.5539209431603</v>
      </c>
      <c r="L86" s="13">
        <v>91.14116773343369</v>
      </c>
    </row>
    <row r="87" spans="1:12">
      <c r="B87" t="s">
        <v>2534</v>
      </c>
      <c r="C87" t="s">
        <v>2535</v>
      </c>
      <c r="D87" t="s">
        <v>2224</v>
      </c>
      <c r="E87">
        <v>1</v>
      </c>
      <c r="F87">
        <v>1</v>
      </c>
      <c r="G87">
        <v>1</v>
      </c>
      <c r="H87" t="s">
        <v>2223</v>
      </c>
      <c r="I87" t="s">
        <v>111</v>
      </c>
      <c r="J87" s="13">
        <v>437.45827139126953</v>
      </c>
      <c r="K87" s="13">
        <v>314.9726486179145</v>
      </c>
      <c r="L87" s="13">
        <v>519.14668588616246</v>
      </c>
    </row>
    <row r="88" spans="1:12">
      <c r="B88" t="s">
        <v>2536</v>
      </c>
      <c r="C88" t="s">
        <v>2537</v>
      </c>
      <c r="D88" t="s">
        <v>2222</v>
      </c>
      <c r="E88">
        <v>1</v>
      </c>
      <c r="F88">
        <v>1</v>
      </c>
      <c r="G88">
        <v>1</v>
      </c>
      <c r="H88" t="s">
        <v>2221</v>
      </c>
      <c r="I88">
        <v>2</v>
      </c>
      <c r="J88" s="13">
        <v>88.144065374326701</v>
      </c>
      <c r="K88" s="13">
        <v>136.06311543225252</v>
      </c>
      <c r="L88" s="13">
        <v>155.49203215139599</v>
      </c>
    </row>
    <row r="89" spans="1:12">
      <c r="B89" t="s">
        <v>2538</v>
      </c>
      <c r="C89" t="s">
        <v>2539</v>
      </c>
      <c r="D89" t="s">
        <v>2219</v>
      </c>
      <c r="E89">
        <v>2</v>
      </c>
      <c r="F89">
        <v>2</v>
      </c>
      <c r="G89">
        <v>2</v>
      </c>
      <c r="H89" t="s">
        <v>2220</v>
      </c>
      <c r="I89" t="s">
        <v>111</v>
      </c>
      <c r="J89" s="13">
        <v>282.15896021536253</v>
      </c>
      <c r="K89" s="13">
        <v>147.31265210641351</v>
      </c>
      <c r="L89" s="13">
        <v>315.18180988850548</v>
      </c>
    </row>
    <row r="90" spans="1:12">
      <c r="D90" t="s">
        <v>2219</v>
      </c>
      <c r="E90">
        <v>2</v>
      </c>
      <c r="F90">
        <v>2</v>
      </c>
      <c r="G90">
        <v>2</v>
      </c>
      <c r="H90" t="s">
        <v>2218</v>
      </c>
      <c r="I90" t="s">
        <v>111</v>
      </c>
      <c r="J90" s="13">
        <v>119.33089296397051</v>
      </c>
      <c r="K90" s="13">
        <v>53.321928821166296</v>
      </c>
      <c r="L90" s="13">
        <v>71.67283845444166</v>
      </c>
    </row>
    <row r="91" spans="1:12">
      <c r="A91" t="s">
        <v>2540</v>
      </c>
      <c r="B91" t="s">
        <v>2541</v>
      </c>
      <c r="C91" t="s">
        <v>2542</v>
      </c>
      <c r="D91" t="s">
        <v>2217</v>
      </c>
      <c r="E91">
        <v>1</v>
      </c>
      <c r="F91">
        <v>1</v>
      </c>
      <c r="G91">
        <v>1</v>
      </c>
      <c r="H91" t="s">
        <v>2216</v>
      </c>
      <c r="I91">
        <v>4</v>
      </c>
      <c r="J91" s="13">
        <v>4564.7603992740851</v>
      </c>
      <c r="K91" s="13">
        <v>3678.0532039545451</v>
      </c>
      <c r="L91" s="13">
        <v>6593.8913158035593</v>
      </c>
    </row>
    <row r="92" spans="1:12">
      <c r="B92" t="s">
        <v>2543</v>
      </c>
      <c r="C92" t="s">
        <v>2544</v>
      </c>
      <c r="D92" t="s">
        <v>2215</v>
      </c>
      <c r="E92">
        <v>1</v>
      </c>
      <c r="F92">
        <v>1</v>
      </c>
      <c r="G92">
        <v>1</v>
      </c>
      <c r="H92" t="s">
        <v>2214</v>
      </c>
      <c r="I92">
        <v>4</v>
      </c>
      <c r="J92" s="13">
        <v>1556.8254374002699</v>
      </c>
      <c r="K92" s="13">
        <v>1715.11975244327</v>
      </c>
      <c r="L92" s="13">
        <v>2492.6796836430449</v>
      </c>
    </row>
    <row r="93" spans="1:12">
      <c r="B93" t="s">
        <v>2545</v>
      </c>
      <c r="C93" t="s">
        <v>2546</v>
      </c>
      <c r="D93" t="s">
        <v>2213</v>
      </c>
      <c r="E93">
        <v>1</v>
      </c>
      <c r="F93">
        <v>1</v>
      </c>
      <c r="G93">
        <v>1</v>
      </c>
      <c r="H93" t="s">
        <v>2212</v>
      </c>
      <c r="I93">
        <v>4</v>
      </c>
      <c r="J93" s="13">
        <v>2650.3253058502751</v>
      </c>
      <c r="K93" s="13">
        <v>2956.6761422673399</v>
      </c>
      <c r="L93" s="13">
        <v>4807.6721015384956</v>
      </c>
    </row>
    <row r="94" spans="1:12">
      <c r="B94" t="s">
        <v>2547</v>
      </c>
      <c r="C94" t="s">
        <v>2548</v>
      </c>
      <c r="D94" t="s">
        <v>2211</v>
      </c>
      <c r="E94">
        <v>1</v>
      </c>
      <c r="F94">
        <v>1</v>
      </c>
      <c r="G94">
        <v>1</v>
      </c>
      <c r="H94" t="s">
        <v>2210</v>
      </c>
      <c r="I94">
        <v>4</v>
      </c>
      <c r="J94" s="13">
        <v>2236.830215329755</v>
      </c>
      <c r="K94" s="13">
        <v>2177.0322128418202</v>
      </c>
      <c r="L94" s="13">
        <v>3283.9083074443702</v>
      </c>
    </row>
    <row r="95" spans="1:12">
      <c r="D95" t="s">
        <v>2209</v>
      </c>
      <c r="E95">
        <v>1</v>
      </c>
      <c r="F95">
        <v>1</v>
      </c>
      <c r="G95">
        <v>1</v>
      </c>
      <c r="H95" t="s">
        <v>2208</v>
      </c>
      <c r="I95" t="s">
        <v>111</v>
      </c>
      <c r="J95" s="13">
        <v>2088.2262026057901</v>
      </c>
      <c r="K95" s="13">
        <v>1735.72097246517</v>
      </c>
      <c r="L95" s="13">
        <v>2694.99855494863</v>
      </c>
    </row>
    <row r="96" spans="1:12">
      <c r="B96" t="s">
        <v>2549</v>
      </c>
      <c r="C96" t="s">
        <v>2550</v>
      </c>
      <c r="D96" t="s">
        <v>2207</v>
      </c>
      <c r="E96">
        <v>1</v>
      </c>
      <c r="F96">
        <v>1</v>
      </c>
      <c r="G96">
        <v>1</v>
      </c>
      <c r="H96" t="s">
        <v>2206</v>
      </c>
      <c r="I96" t="s">
        <v>111</v>
      </c>
      <c r="J96" s="13">
        <v>2519.8761697457303</v>
      </c>
      <c r="K96" s="13">
        <v>2314.0462789429898</v>
      </c>
      <c r="L96" s="13">
        <v>3531.0342735945351</v>
      </c>
    </row>
    <row r="97" spans="2:12">
      <c r="B97" t="s">
        <v>2551</v>
      </c>
      <c r="C97" t="s">
        <v>2552</v>
      </c>
      <c r="D97" t="s">
        <v>2201</v>
      </c>
      <c r="E97">
        <v>6</v>
      </c>
      <c r="F97">
        <v>6</v>
      </c>
      <c r="G97">
        <v>5</v>
      </c>
      <c r="H97" t="s">
        <v>2205</v>
      </c>
      <c r="I97" t="s">
        <v>111</v>
      </c>
      <c r="J97" s="13">
        <v>11935.221880531699</v>
      </c>
      <c r="K97" s="13">
        <v>10575.541285201834</v>
      </c>
      <c r="L97" s="13">
        <v>16384.406015704801</v>
      </c>
    </row>
    <row r="98" spans="2:12">
      <c r="D98" t="s">
        <v>2201</v>
      </c>
      <c r="E98">
        <v>6</v>
      </c>
      <c r="F98">
        <v>6</v>
      </c>
      <c r="G98">
        <v>5</v>
      </c>
      <c r="H98" t="s">
        <v>2204</v>
      </c>
      <c r="I98">
        <v>3</v>
      </c>
      <c r="J98" s="13">
        <v>31.845788773204529</v>
      </c>
      <c r="K98" s="13">
        <v>4481.8790617313553</v>
      </c>
      <c r="L98" s="13">
        <v>1836.9560847740499</v>
      </c>
    </row>
    <row r="99" spans="2:12">
      <c r="D99" t="s">
        <v>2201</v>
      </c>
      <c r="E99">
        <v>6</v>
      </c>
      <c r="F99">
        <v>6</v>
      </c>
      <c r="G99">
        <v>5</v>
      </c>
      <c r="H99" t="s">
        <v>2203</v>
      </c>
      <c r="I99" t="s">
        <v>111</v>
      </c>
      <c r="J99" s="13">
        <v>6868.2105422199547</v>
      </c>
      <c r="K99" s="13">
        <v>4955.6549109217558</v>
      </c>
      <c r="L99" s="13">
        <v>8211.1379330743293</v>
      </c>
    </row>
    <row r="100" spans="2:12">
      <c r="D100" t="s">
        <v>2201</v>
      </c>
      <c r="E100">
        <v>6</v>
      </c>
      <c r="F100">
        <v>6</v>
      </c>
      <c r="G100">
        <v>5</v>
      </c>
      <c r="H100" t="s">
        <v>2202</v>
      </c>
      <c r="I100">
        <v>4</v>
      </c>
      <c r="J100" s="13">
        <v>7563.3791586400703</v>
      </c>
      <c r="K100" s="13">
        <v>9233.8102197778462</v>
      </c>
      <c r="L100" s="13">
        <v>13901.99381525215</v>
      </c>
    </row>
    <row r="101" spans="2:12">
      <c r="D101" t="s">
        <v>2201</v>
      </c>
      <c r="E101">
        <v>6</v>
      </c>
      <c r="F101">
        <v>6</v>
      </c>
      <c r="G101">
        <v>5</v>
      </c>
      <c r="H101" t="s">
        <v>554</v>
      </c>
      <c r="I101">
        <v>2</v>
      </c>
      <c r="J101" s="13">
        <v>2838.7495969398351</v>
      </c>
      <c r="K101" s="13">
        <v>5355.8329073300201</v>
      </c>
      <c r="L101" s="13">
        <v>9424.7660259975637</v>
      </c>
    </row>
    <row r="102" spans="2:12">
      <c r="D102" t="s">
        <v>2201</v>
      </c>
      <c r="E102">
        <v>6</v>
      </c>
      <c r="F102">
        <v>6</v>
      </c>
      <c r="G102">
        <v>5</v>
      </c>
      <c r="H102" t="s">
        <v>2200</v>
      </c>
      <c r="I102">
        <v>4</v>
      </c>
      <c r="J102" s="13">
        <v>5742.266337649</v>
      </c>
      <c r="K102" s="13">
        <v>5856.6154596307551</v>
      </c>
      <c r="L102" s="13">
        <v>9569.4040726390958</v>
      </c>
    </row>
    <row r="103" spans="2:12">
      <c r="B103" t="s">
        <v>2553</v>
      </c>
      <c r="C103" t="s">
        <v>2554</v>
      </c>
      <c r="D103" t="s">
        <v>2199</v>
      </c>
      <c r="E103">
        <v>1</v>
      </c>
      <c r="F103">
        <v>1</v>
      </c>
      <c r="G103">
        <v>1</v>
      </c>
      <c r="H103" t="s">
        <v>2198</v>
      </c>
      <c r="I103">
        <v>4</v>
      </c>
      <c r="J103" s="13">
        <v>4229.9994408305047</v>
      </c>
      <c r="K103" s="13">
        <v>4562.6931062840504</v>
      </c>
      <c r="L103" s="13">
        <v>7981.1767597654052</v>
      </c>
    </row>
    <row r="104" spans="2:12">
      <c r="B104" t="s">
        <v>2555</v>
      </c>
      <c r="C104" t="s">
        <v>2556</v>
      </c>
      <c r="D104" t="s">
        <v>2197</v>
      </c>
      <c r="E104">
        <v>1</v>
      </c>
      <c r="F104">
        <v>1</v>
      </c>
      <c r="G104">
        <v>1</v>
      </c>
      <c r="H104" t="s">
        <v>2196</v>
      </c>
      <c r="I104">
        <v>4</v>
      </c>
      <c r="J104" s="13">
        <v>2169.0221017680451</v>
      </c>
      <c r="K104" s="13">
        <v>2128.9001800608949</v>
      </c>
      <c r="L104" s="13">
        <v>3548.5636419590551</v>
      </c>
    </row>
    <row r="105" spans="2:12">
      <c r="B105" t="s">
        <v>2557</v>
      </c>
      <c r="C105" t="s">
        <v>2558</v>
      </c>
      <c r="D105" t="s">
        <v>2195</v>
      </c>
      <c r="E105">
        <v>1</v>
      </c>
      <c r="F105">
        <v>1</v>
      </c>
      <c r="G105">
        <v>1</v>
      </c>
      <c r="H105" t="s">
        <v>2194</v>
      </c>
      <c r="I105" t="s">
        <v>111</v>
      </c>
      <c r="J105" s="13">
        <v>3.9773942935785049</v>
      </c>
      <c r="K105" s="13">
        <v>4.2313065232665297</v>
      </c>
      <c r="L105" s="13">
        <v>4.4164225258528997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嶺井　隆平</dc:creator>
  <cp:lastModifiedBy>嶺井　隆平</cp:lastModifiedBy>
  <cp:lastPrinted>2019-08-06T10:10:42Z</cp:lastPrinted>
  <dcterms:created xsi:type="dcterms:W3CDTF">2019-07-14T16:04:11Z</dcterms:created>
  <dcterms:modified xsi:type="dcterms:W3CDTF">2021-05-20T03:01:15Z</dcterms:modified>
</cp:coreProperties>
</file>