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akaharakeita/Downloads/"/>
    </mc:Choice>
  </mc:AlternateContent>
  <xr:revisionPtr revIDLastSave="0" documentId="8_{DA03DEF1-DC70-584A-B7B2-2A29A83BB0D7}" xr6:coauthVersionLast="47" xr6:coauthVersionMax="47" xr10:uidLastSave="{00000000-0000-0000-0000-000000000000}"/>
  <bookViews>
    <workbookView xWindow="940" yWindow="1260" windowWidth="27900" windowHeight="16700" xr2:uid="{E336B68A-C9E8-3D43-9DC3-9D557E3DDB38}"/>
  </bookViews>
  <sheets>
    <sheet name="table 2" sheetId="1" r:id="rId1"/>
  </sheets>
  <definedNames>
    <definedName name="_Hlk56672576" localSheetId="0">'table 2'!$B$37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I14" i="1"/>
  <c r="M14" i="1"/>
  <c r="E15" i="1"/>
  <c r="I15" i="1"/>
  <c r="M15" i="1"/>
  <c r="E17" i="1"/>
  <c r="I17" i="1"/>
  <c r="M17" i="1"/>
  <c r="E18" i="1"/>
  <c r="I18" i="1"/>
  <c r="M18" i="1"/>
  <c r="E20" i="1"/>
  <c r="I20" i="1"/>
  <c r="M20" i="1"/>
  <c r="E21" i="1"/>
  <c r="I21" i="1"/>
  <c r="M21" i="1"/>
  <c r="E23" i="1"/>
  <c r="I23" i="1"/>
  <c r="M23" i="1"/>
  <c r="E24" i="1"/>
  <c r="I24" i="1"/>
  <c r="M24" i="1"/>
  <c r="E26" i="1"/>
  <c r="I26" i="1"/>
  <c r="M26" i="1"/>
  <c r="E27" i="1"/>
  <c r="I27" i="1"/>
  <c r="M27" i="1"/>
  <c r="E29" i="1"/>
  <c r="I29" i="1"/>
  <c r="M29" i="1"/>
  <c r="E30" i="1"/>
  <c r="I30" i="1"/>
  <c r="M30" i="1"/>
  <c r="E32" i="1"/>
  <c r="I32" i="1"/>
  <c r="M32" i="1"/>
  <c r="E33" i="1"/>
  <c r="I33" i="1"/>
  <c r="M33" i="1"/>
  <c r="E35" i="1"/>
  <c r="I35" i="1"/>
  <c r="M35" i="1"/>
  <c r="E36" i="1"/>
  <c r="I36" i="1"/>
  <c r="M36" i="1"/>
</calcChain>
</file>

<file path=xl/sharedStrings.xml><?xml version="1.0" encoding="utf-8"?>
<sst xmlns="http://schemas.openxmlformats.org/spreadsheetml/2006/main" count="237" uniqueCount="63">
  <si>
    <t>NS, not significant</t>
  </si>
  <si>
    <t>ICT, Information and Communication Technology</t>
  </si>
  <si>
    <t xml:space="preserve"> IQRs, interquartile ranges</t>
  </si>
  <si>
    <t>*p &lt; 0.05, **p &lt; 0.01</t>
  </si>
  <si>
    <t>)</t>
  </si>
  <si>
    <t>(</t>
  </si>
  <si>
    <t>No, n (%)</t>
  </si>
  <si>
    <t>Yes, n (%)</t>
  </si>
  <si>
    <t>**</t>
  </si>
  <si>
    <t>Use of ICT</t>
  </si>
  <si>
    <t>Exercise habits</t>
  </si>
  <si>
    <t>With at least one disease, n (%)</t>
  </si>
  <si>
    <t>No diseases, n (%)</t>
  </si>
  <si>
    <t>NS</t>
  </si>
  <si>
    <t>Number of diseases</t>
  </si>
  <si>
    <t>Lives with others, n (%)</t>
  </si>
  <si>
    <t>Lives alone, n (%)</t>
  </si>
  <si>
    <t>Living arrangement</t>
  </si>
  <si>
    <t>≥ 10 years, n (%)</t>
  </si>
  <si>
    <t>&lt; 10 years, n (%)</t>
  </si>
  <si>
    <t>Educational attainment</t>
  </si>
  <si>
    <t>Drinking</t>
  </si>
  <si>
    <t>Smoking</t>
  </si>
  <si>
    <t>Female, n (%)</t>
  </si>
  <si>
    <t>Male, n (%)</t>
  </si>
  <si>
    <t>Sex</t>
  </si>
  <si>
    <t>80-85</t>
  </si>
  <si>
    <t>76-84</t>
  </si>
  <si>
    <t>74-82</t>
  </si>
  <si>
    <t>Age, median (IQRs)</t>
  </si>
  <si>
    <t>0.0-2.0</t>
  </si>
  <si>
    <t>0.0-3.0</t>
  </si>
  <si>
    <t>Number of bus stops,  median (IQRs)</t>
  </si>
  <si>
    <t>0.0-1.0</t>
  </si>
  <si>
    <t>0.0-0.0</t>
  </si>
  <si>
    <t>Number of grocery stores,  median (IQRs)</t>
  </si>
  <si>
    <t>0.0-6.0</t>
  </si>
  <si>
    <t>Number of parks,  median (IQRs)</t>
  </si>
  <si>
    <t>0.27-0.32</t>
  </si>
  <si>
    <t>0.25-0.32</t>
  </si>
  <si>
    <t>0.26-0.32</t>
  </si>
  <si>
    <t>Rate of aging population,  median (IQRs)</t>
  </si>
  <si>
    <t>20.6-34.1</t>
  </si>
  <si>
    <t>14.9-34.1</t>
  </si>
  <si>
    <t>16.7-28.6</t>
  </si>
  <si>
    <t>Population density of the neighborhood,  median (IQRs)</t>
  </si>
  <si>
    <t>0.24-0.38</t>
  </si>
  <si>
    <t>0.21-0.38</t>
  </si>
  <si>
    <t>0.19-0.38</t>
  </si>
  <si>
    <t>Housing density,  median (IQRs)</t>
  </si>
  <si>
    <t>0.0-12.0</t>
  </si>
  <si>
    <t xml:space="preserve">0.0-8.0 </t>
  </si>
  <si>
    <t>Activities of interest,  median (IQRs)</t>
  </si>
  <si>
    <t>18-24</t>
  </si>
  <si>
    <t>20-28</t>
  </si>
  <si>
    <t>24-32</t>
  </si>
  <si>
    <t>Ongoing activities,  median (IQRs)</t>
  </si>
  <si>
    <t>Variable</t>
  </si>
  <si>
    <t>p-value</t>
  </si>
  <si>
    <t>Frailty</t>
  </si>
  <si>
    <t>Prefrailty</t>
  </si>
  <si>
    <t>Robust</t>
  </si>
  <si>
    <t>Table2 Comparison of Variables by Frailty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</si>
</sst>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0.0_);[Red]\(0.0\)"/>
  </numFmts>
  <fonts count="7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2" fillId="0" borderId="0" xfId="0" applyFont="1"/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77" fontId="2" fillId="0" borderId="0" xfId="0" applyNumberFormat="1" applyFont="1"/>
    <xf numFmtId="177" fontId="2" fillId="0" borderId="0" xfId="0" applyNumberFormat="1" applyFont="1" applyAlignment="1">
      <alignment horizontal="center"/>
    </xf>
    <xf numFmtId="0" fontId="3" fillId="0" borderId="0" xfId="0" applyFont="1"/>
    <xf numFmtId="17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/>
    <xf numFmtId="178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0" fillId="0" borderId="0" xfId="0" applyAlignment="1">
      <alignment horizontal="center"/>
    </xf>
    <xf numFmtId="178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76" fontId="3" fillId="0" borderId="0" xfId="1" applyNumberFormat="1" applyFont="1" applyBorder="1" applyAlignment="1">
      <alignment horizontal="center"/>
    </xf>
    <xf numFmtId="177" fontId="0" fillId="0" borderId="0" xfId="0" applyNumberFormat="1"/>
    <xf numFmtId="17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77" fontId="3" fillId="0" borderId="0" xfId="0" applyNumberFormat="1" applyFont="1" applyAlignment="1">
      <alignment horizontal="left"/>
    </xf>
    <xf numFmtId="0" fontId="3" fillId="0" borderId="2" xfId="0" applyFont="1" applyBorder="1"/>
    <xf numFmtId="176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176" fontId="3" fillId="0" borderId="2" xfId="0" applyNumberFormat="1" applyFont="1" applyBorder="1" applyAlignment="1">
      <alignment horizontal="right"/>
    </xf>
    <xf numFmtId="177" fontId="3" fillId="0" borderId="2" xfId="0" applyNumberFormat="1" applyFont="1" applyBorder="1" applyAlignment="1">
      <alignment horizontal="center"/>
    </xf>
    <xf numFmtId="176" fontId="3" fillId="0" borderId="2" xfId="0" applyNumberFormat="1" applyFont="1" applyBorder="1"/>
    <xf numFmtId="177" fontId="3" fillId="0" borderId="2" xfId="0" applyNumberFormat="1" applyFont="1" applyBorder="1" applyAlignment="1">
      <alignment horizontal="left"/>
    </xf>
    <xf numFmtId="177" fontId="3" fillId="0" borderId="0" xfId="0" applyNumberFormat="1" applyFont="1" applyAlignment="1">
      <alignment horizontal="right"/>
    </xf>
    <xf numFmtId="177" fontId="3" fillId="0" borderId="0" xfId="0" applyNumberFormat="1" applyFont="1"/>
    <xf numFmtId="177" fontId="3" fillId="0" borderId="0" xfId="0" applyNumberFormat="1" applyFont="1" applyAlignment="1">
      <alignment wrapText="1"/>
    </xf>
    <xf numFmtId="176" fontId="3" fillId="0" borderId="0" xfId="0" applyNumberFormat="1" applyFont="1" applyAlignment="1">
      <alignment horizontal="right"/>
    </xf>
    <xf numFmtId="176" fontId="3" fillId="0" borderId="0" xfId="0" applyNumberFormat="1" applyFont="1"/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 wrapText="1"/>
    </xf>
    <xf numFmtId="177" fontId="6" fillId="0" borderId="3" xfId="0" applyNumberFormat="1" applyFont="1" applyBorder="1" applyAlignment="1">
      <alignment horizontal="center"/>
    </xf>
    <xf numFmtId="177" fontId="0" fillId="0" borderId="0" xfId="0" applyNumberFormat="1" applyAlignment="1">
      <alignment horizontal="center"/>
    </xf>
    <xf numFmtId="177" fontId="5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 wrapText="1"/>
    </xf>
    <xf numFmtId="177" fontId="6" fillId="0" borderId="2" xfId="0" applyNumberFormat="1" applyFont="1" applyBorder="1" applyAlignment="1">
      <alignment horizontal="center"/>
    </xf>
    <xf numFmtId="0" fontId="6" fillId="0" borderId="2" xfId="0" applyFont="1" applyBorder="1"/>
    <xf numFmtId="0" fontId="2" fillId="0" borderId="3" xfId="0" applyFont="1" applyBorder="1" applyAlignment="1">
      <alignment horizontal="left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2B295-92A9-4B48-A3AB-2355DE6493DE}">
  <dimension ref="A1:S75"/>
  <sheetViews>
    <sheetView tabSelected="1" workbookViewId="0">
      <selection activeCell="Q8" sqref="Q8"/>
    </sheetView>
  </sheetViews>
  <sheetFormatPr baseColWidth="10" defaultColWidth="10.83203125" defaultRowHeight="18"/>
  <cols>
    <col min="1" max="1" width="4.33203125" style="1" customWidth="1"/>
    <col min="2" max="2" width="41.33203125" style="1" customWidth="1"/>
    <col min="3" max="3" width="7.6640625" style="1" customWidth="1"/>
    <col min="4" max="4" width="2.5" style="1" customWidth="1"/>
    <col min="5" max="5" width="9.6640625" style="3" customWidth="1"/>
    <col min="6" max="6" width="2.5" style="1" customWidth="1"/>
    <col min="7" max="7" width="7.6640625" style="1" customWidth="1"/>
    <col min="8" max="8" width="2.5" style="1" customWidth="1"/>
    <col min="9" max="9" width="9.6640625" style="3" customWidth="1"/>
    <col min="10" max="10" width="2.5" style="1" customWidth="1"/>
    <col min="11" max="11" width="7.6640625" style="1" customWidth="1"/>
    <col min="12" max="12" width="2.5" style="1" customWidth="1"/>
    <col min="13" max="13" width="9.6640625" style="2" customWidth="1"/>
    <col min="14" max="14" width="2.5" style="1" customWidth="1"/>
    <col min="15" max="15" width="8.5" style="1" customWidth="1"/>
    <col min="16" max="19" width="7.5" customWidth="1"/>
  </cols>
  <sheetData>
    <row r="1" spans="1:19">
      <c r="A1" s="42" t="s">
        <v>62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9">
      <c r="A2" s="41"/>
      <c r="B2" s="41"/>
      <c r="C2" s="40" t="s">
        <v>61</v>
      </c>
      <c r="D2" s="40"/>
      <c r="E2" s="40"/>
      <c r="F2" s="40"/>
      <c r="G2" s="40" t="s">
        <v>60</v>
      </c>
      <c r="H2" s="40"/>
      <c r="I2" s="40"/>
      <c r="J2" s="40"/>
      <c r="K2" s="40" t="s">
        <v>59</v>
      </c>
      <c r="L2" s="40"/>
      <c r="M2" s="40"/>
      <c r="N2" s="40"/>
      <c r="O2" s="39" t="s">
        <v>58</v>
      </c>
      <c r="P2" s="38"/>
      <c r="Q2" s="38"/>
      <c r="R2" s="38"/>
      <c r="S2" s="37"/>
    </row>
    <row r="3" spans="1:19">
      <c r="A3" s="36" t="s">
        <v>57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5"/>
      <c r="P3" s="34"/>
      <c r="Q3" s="34"/>
      <c r="R3" s="34"/>
      <c r="S3" s="14"/>
    </row>
    <row r="4" spans="1:19">
      <c r="A4" s="30" t="s">
        <v>56</v>
      </c>
      <c r="B4" s="30"/>
      <c r="C4" s="33">
        <v>28</v>
      </c>
      <c r="D4" s="16" t="s">
        <v>5</v>
      </c>
      <c r="E4" s="19" t="s">
        <v>55</v>
      </c>
      <c r="F4" s="6" t="s">
        <v>4</v>
      </c>
      <c r="G4" s="33">
        <v>24</v>
      </c>
      <c r="H4" s="16" t="s">
        <v>5</v>
      </c>
      <c r="I4" s="19" t="s">
        <v>54</v>
      </c>
      <c r="J4" s="6" t="s">
        <v>4</v>
      </c>
      <c r="K4" s="32">
        <v>22</v>
      </c>
      <c r="L4" s="16" t="s">
        <v>5</v>
      </c>
      <c r="M4" s="7" t="s">
        <v>53</v>
      </c>
      <c r="N4" s="6" t="s">
        <v>4</v>
      </c>
      <c r="O4" s="6" t="s">
        <v>8</v>
      </c>
    </row>
    <row r="5" spans="1:19">
      <c r="A5" s="30" t="s">
        <v>52</v>
      </c>
      <c r="B5" s="30"/>
      <c r="C5" s="33">
        <v>4</v>
      </c>
      <c r="D5" s="16" t="s">
        <v>5</v>
      </c>
      <c r="E5" s="19" t="s">
        <v>51</v>
      </c>
      <c r="F5" s="6" t="s">
        <v>4</v>
      </c>
      <c r="G5" s="33">
        <v>5</v>
      </c>
      <c r="H5" s="16" t="s">
        <v>5</v>
      </c>
      <c r="I5" s="19" t="s">
        <v>50</v>
      </c>
      <c r="J5" s="6" t="s">
        <v>4</v>
      </c>
      <c r="K5" s="32">
        <v>6</v>
      </c>
      <c r="L5" s="16" t="s">
        <v>5</v>
      </c>
      <c r="M5" s="19" t="s">
        <v>50</v>
      </c>
      <c r="N5" s="6" t="s">
        <v>4</v>
      </c>
      <c r="O5" s="8" t="s">
        <v>13</v>
      </c>
    </row>
    <row r="6" spans="1:19">
      <c r="A6" s="30" t="s">
        <v>49</v>
      </c>
      <c r="B6" s="30"/>
      <c r="C6" s="30">
        <v>0.31</v>
      </c>
      <c r="D6" s="16" t="s">
        <v>5</v>
      </c>
      <c r="E6" s="19" t="s">
        <v>48</v>
      </c>
      <c r="F6" s="6" t="s">
        <v>4</v>
      </c>
      <c r="G6" s="30">
        <v>0.34</v>
      </c>
      <c r="H6" s="16" t="s">
        <v>5</v>
      </c>
      <c r="I6" s="19" t="s">
        <v>47</v>
      </c>
      <c r="J6" s="6" t="s">
        <v>4</v>
      </c>
      <c r="K6" s="29">
        <v>0.37</v>
      </c>
      <c r="L6" s="16" t="s">
        <v>5</v>
      </c>
      <c r="M6" s="7" t="s">
        <v>46</v>
      </c>
      <c r="N6" s="6" t="s">
        <v>4</v>
      </c>
      <c r="O6" s="8" t="s">
        <v>13</v>
      </c>
    </row>
    <row r="7" spans="1:19">
      <c r="A7" s="30" t="s">
        <v>45</v>
      </c>
      <c r="B7" s="30"/>
      <c r="C7" s="30">
        <v>22.2</v>
      </c>
      <c r="D7" s="16" t="s">
        <v>5</v>
      </c>
      <c r="E7" s="19" t="s">
        <v>44</v>
      </c>
      <c r="F7" s="6" t="s">
        <v>4</v>
      </c>
      <c r="G7" s="30">
        <v>27.2</v>
      </c>
      <c r="H7" s="16" t="s">
        <v>5</v>
      </c>
      <c r="I7" s="19" t="s">
        <v>43</v>
      </c>
      <c r="J7" s="6" t="s">
        <v>4</v>
      </c>
      <c r="K7" s="29">
        <v>27.2</v>
      </c>
      <c r="L7" s="16" t="s">
        <v>5</v>
      </c>
      <c r="M7" s="7" t="s">
        <v>42</v>
      </c>
      <c r="N7" s="6" t="s">
        <v>4</v>
      </c>
      <c r="O7" s="8" t="s">
        <v>13</v>
      </c>
    </row>
    <row r="8" spans="1:19">
      <c r="A8" s="30" t="s">
        <v>41</v>
      </c>
      <c r="B8" s="30"/>
      <c r="C8" s="30">
        <v>0.29297061049505002</v>
      </c>
      <c r="D8" s="16" t="s">
        <v>5</v>
      </c>
      <c r="E8" s="19" t="s">
        <v>40</v>
      </c>
      <c r="F8" s="6" t="s">
        <v>4</v>
      </c>
      <c r="G8" s="30">
        <v>0.28000000000000003</v>
      </c>
      <c r="H8" s="16" t="s">
        <v>5</v>
      </c>
      <c r="I8" s="19" t="s">
        <v>39</v>
      </c>
      <c r="J8" s="6" t="s">
        <v>4</v>
      </c>
      <c r="K8" s="29">
        <v>0.28000000000000003</v>
      </c>
      <c r="L8" s="16" t="s">
        <v>5</v>
      </c>
      <c r="M8" s="7" t="s">
        <v>38</v>
      </c>
      <c r="N8" s="6" t="s">
        <v>4</v>
      </c>
      <c r="O8" s="8" t="s">
        <v>13</v>
      </c>
    </row>
    <row r="9" spans="1:19">
      <c r="A9" s="30" t="s">
        <v>37</v>
      </c>
      <c r="B9" s="30"/>
      <c r="C9" s="30">
        <v>2</v>
      </c>
      <c r="D9" s="16" t="s">
        <v>5</v>
      </c>
      <c r="E9" s="7" t="s">
        <v>36</v>
      </c>
      <c r="F9" s="6" t="s">
        <v>4</v>
      </c>
      <c r="G9" s="30">
        <v>1</v>
      </c>
      <c r="H9" s="16" t="s">
        <v>5</v>
      </c>
      <c r="I9" s="7" t="s">
        <v>31</v>
      </c>
      <c r="J9" s="6" t="s">
        <v>4</v>
      </c>
      <c r="K9" s="29">
        <v>1</v>
      </c>
      <c r="L9" s="16" t="s">
        <v>5</v>
      </c>
      <c r="M9" s="7" t="s">
        <v>36</v>
      </c>
      <c r="N9" s="6" t="s">
        <v>4</v>
      </c>
      <c r="O9" s="8" t="s">
        <v>13</v>
      </c>
    </row>
    <row r="10" spans="1:19">
      <c r="A10" s="30" t="s">
        <v>35</v>
      </c>
      <c r="B10" s="30"/>
      <c r="C10" s="30">
        <v>0</v>
      </c>
      <c r="D10" s="16" t="s">
        <v>5</v>
      </c>
      <c r="E10" s="19" t="s">
        <v>34</v>
      </c>
      <c r="F10" s="6" t="s">
        <v>4</v>
      </c>
      <c r="G10" s="30">
        <v>0</v>
      </c>
      <c r="H10" s="16" t="s">
        <v>5</v>
      </c>
      <c r="I10" s="19" t="s">
        <v>34</v>
      </c>
      <c r="J10" s="6" t="s">
        <v>4</v>
      </c>
      <c r="K10" s="29">
        <v>1</v>
      </c>
      <c r="L10" s="16" t="s">
        <v>5</v>
      </c>
      <c r="M10" s="7" t="s">
        <v>33</v>
      </c>
      <c r="N10" s="6" t="s">
        <v>4</v>
      </c>
      <c r="O10" s="8" t="s">
        <v>13</v>
      </c>
    </row>
    <row r="11" spans="1:19">
      <c r="A11" s="30" t="s">
        <v>32</v>
      </c>
      <c r="B11" s="31"/>
      <c r="C11" s="30">
        <v>1</v>
      </c>
      <c r="D11" s="16" t="s">
        <v>5</v>
      </c>
      <c r="E11" s="7" t="s">
        <v>31</v>
      </c>
      <c r="F11" s="6" t="s">
        <v>4</v>
      </c>
      <c r="G11" s="30">
        <v>1</v>
      </c>
      <c r="H11" s="16" t="s">
        <v>5</v>
      </c>
      <c r="I11" s="19" t="s">
        <v>30</v>
      </c>
      <c r="J11" s="6" t="s">
        <v>4</v>
      </c>
      <c r="K11" s="29">
        <v>1</v>
      </c>
      <c r="L11" s="16" t="s">
        <v>5</v>
      </c>
      <c r="M11" s="7" t="s">
        <v>30</v>
      </c>
      <c r="N11" s="6" t="s">
        <v>4</v>
      </c>
      <c r="O11" s="8" t="s">
        <v>13</v>
      </c>
    </row>
    <row r="12" spans="1:19" ht="15" customHeight="1">
      <c r="A12" s="28" t="s">
        <v>29</v>
      </c>
      <c r="B12" s="28"/>
      <c r="C12" s="27">
        <v>77</v>
      </c>
      <c r="D12" s="24" t="s">
        <v>5</v>
      </c>
      <c r="E12" s="26" t="s">
        <v>28</v>
      </c>
      <c r="F12" s="22" t="s">
        <v>4</v>
      </c>
      <c r="G12" s="27">
        <v>82</v>
      </c>
      <c r="H12" s="24" t="s">
        <v>5</v>
      </c>
      <c r="I12" s="26" t="s">
        <v>27</v>
      </c>
      <c r="J12" s="22" t="s">
        <v>4</v>
      </c>
      <c r="K12" s="25">
        <v>82</v>
      </c>
      <c r="L12" s="24" t="s">
        <v>5</v>
      </c>
      <c r="M12" s="23" t="s">
        <v>26</v>
      </c>
      <c r="N12" s="22" t="s">
        <v>4</v>
      </c>
      <c r="O12" s="22" t="s">
        <v>8</v>
      </c>
    </row>
    <row r="13" spans="1:19">
      <c r="A13" s="21" t="s">
        <v>25</v>
      </c>
      <c r="B13" s="21"/>
      <c r="C13" s="6"/>
      <c r="D13" s="20"/>
      <c r="E13" s="20"/>
      <c r="F13" s="20"/>
      <c r="G13" s="6"/>
      <c r="H13" s="20"/>
      <c r="I13" s="20"/>
      <c r="J13" s="20"/>
      <c r="K13" s="6"/>
      <c r="L13" s="20"/>
      <c r="M13" s="20"/>
      <c r="N13" s="20"/>
      <c r="O13" s="8" t="s">
        <v>13</v>
      </c>
    </row>
    <row r="14" spans="1:19">
      <c r="A14" s="19"/>
      <c r="B14" s="10" t="s">
        <v>24</v>
      </c>
      <c r="C14" s="6">
        <v>6</v>
      </c>
      <c r="D14" s="16" t="s">
        <v>5</v>
      </c>
      <c r="E14" s="15">
        <f>C14/271*100</f>
        <v>2.214022140221402</v>
      </c>
      <c r="F14" s="6" t="s">
        <v>4</v>
      </c>
      <c r="G14" s="6">
        <v>11</v>
      </c>
      <c r="H14" s="16" t="s">
        <v>5</v>
      </c>
      <c r="I14" s="15">
        <f>G14/271*100</f>
        <v>4.0590405904059041</v>
      </c>
      <c r="J14" s="6" t="s">
        <v>4</v>
      </c>
      <c r="K14" s="6">
        <v>7</v>
      </c>
      <c r="L14" s="16" t="s">
        <v>5</v>
      </c>
      <c r="M14" s="15">
        <f>K14/271*100</f>
        <v>2.5830258302583027</v>
      </c>
      <c r="N14" s="6" t="s">
        <v>4</v>
      </c>
      <c r="O14" s="8"/>
    </row>
    <row r="15" spans="1:19">
      <c r="A15" s="19"/>
      <c r="B15" s="10" t="s">
        <v>23</v>
      </c>
      <c r="C15" s="6">
        <v>95</v>
      </c>
      <c r="D15" s="16" t="s">
        <v>5</v>
      </c>
      <c r="E15" s="15">
        <f>C15/271*100</f>
        <v>35.055350553505541</v>
      </c>
      <c r="F15" s="6" t="s">
        <v>4</v>
      </c>
      <c r="G15" s="6">
        <v>99</v>
      </c>
      <c r="H15" s="16" t="s">
        <v>5</v>
      </c>
      <c r="I15" s="15">
        <f>G15/271*100</f>
        <v>36.531365313653133</v>
      </c>
      <c r="J15" s="6" t="s">
        <v>4</v>
      </c>
      <c r="K15" s="6">
        <v>53</v>
      </c>
      <c r="L15" s="16" t="s">
        <v>5</v>
      </c>
      <c r="M15" s="15">
        <f>K15/271*100</f>
        <v>19.557195571955717</v>
      </c>
      <c r="N15" s="6" t="s">
        <v>4</v>
      </c>
      <c r="O15" s="8"/>
    </row>
    <row r="16" spans="1:19">
      <c r="A16" s="9" t="s">
        <v>22</v>
      </c>
      <c r="B16" s="9"/>
      <c r="C16" s="6"/>
      <c r="D16" s="16"/>
      <c r="E16" s="7"/>
      <c r="F16" s="6"/>
      <c r="G16" s="6"/>
      <c r="H16" s="16"/>
      <c r="I16" s="17"/>
      <c r="J16" s="6"/>
      <c r="K16" s="6"/>
      <c r="L16" s="16"/>
      <c r="M16" s="17"/>
      <c r="N16" s="6"/>
      <c r="O16" s="8" t="s">
        <v>13</v>
      </c>
    </row>
    <row r="17" spans="1:19">
      <c r="A17" s="19"/>
      <c r="B17" s="6" t="s">
        <v>7</v>
      </c>
      <c r="C17" s="6">
        <v>1</v>
      </c>
      <c r="D17" s="16" t="s">
        <v>5</v>
      </c>
      <c r="E17" s="15">
        <f>C17/271*100</f>
        <v>0.36900369003690037</v>
      </c>
      <c r="F17" s="6" t="s">
        <v>4</v>
      </c>
      <c r="G17" s="6">
        <v>1</v>
      </c>
      <c r="H17" s="16" t="s">
        <v>5</v>
      </c>
      <c r="I17" s="15">
        <f>G17/271*100</f>
        <v>0.36900369003690037</v>
      </c>
      <c r="J17" s="6" t="s">
        <v>4</v>
      </c>
      <c r="K17" s="6">
        <v>1</v>
      </c>
      <c r="L17" s="16" t="s">
        <v>5</v>
      </c>
      <c r="M17" s="15">
        <f>K17/271*100</f>
        <v>0.36900369003690037</v>
      </c>
      <c r="N17" s="6" t="s">
        <v>4</v>
      </c>
      <c r="O17" s="8"/>
    </row>
    <row r="18" spans="1:19">
      <c r="A18" s="6"/>
      <c r="B18" s="6" t="s">
        <v>6</v>
      </c>
      <c r="C18" s="6">
        <v>100</v>
      </c>
      <c r="D18" s="16" t="s">
        <v>5</v>
      </c>
      <c r="E18" s="15">
        <f>C18/271*100</f>
        <v>36.900369003690038</v>
      </c>
      <c r="F18" s="6" t="s">
        <v>4</v>
      </c>
      <c r="G18" s="6">
        <v>109</v>
      </c>
      <c r="H18" s="16" t="s">
        <v>5</v>
      </c>
      <c r="I18" s="15">
        <f>G18/271*100</f>
        <v>40.221402214022142</v>
      </c>
      <c r="J18" s="6" t="s">
        <v>4</v>
      </c>
      <c r="K18" s="6">
        <v>59</v>
      </c>
      <c r="L18" s="16" t="s">
        <v>5</v>
      </c>
      <c r="M18" s="15">
        <f>K18/271*100</f>
        <v>21.771217712177123</v>
      </c>
      <c r="N18" s="6" t="s">
        <v>4</v>
      </c>
      <c r="O18" s="8"/>
    </row>
    <row r="19" spans="1:19">
      <c r="A19" s="9" t="s">
        <v>21</v>
      </c>
      <c r="B19" s="9"/>
      <c r="C19" s="6"/>
      <c r="D19" s="16"/>
      <c r="E19" s="7"/>
      <c r="F19" s="6"/>
      <c r="G19" s="6"/>
      <c r="H19" s="16"/>
      <c r="I19" s="17"/>
      <c r="J19" s="6"/>
      <c r="K19" s="6"/>
      <c r="L19" s="16"/>
      <c r="M19" s="17"/>
      <c r="N19" s="6"/>
      <c r="O19" s="8" t="s">
        <v>13</v>
      </c>
    </row>
    <row r="20" spans="1:19">
      <c r="A20" s="6"/>
      <c r="B20" s="6" t="s">
        <v>7</v>
      </c>
      <c r="C20" s="6">
        <v>30</v>
      </c>
      <c r="D20" s="16" t="s">
        <v>5</v>
      </c>
      <c r="E20" s="15">
        <f>C20/271*100</f>
        <v>11.07011070110701</v>
      </c>
      <c r="F20" s="6" t="s">
        <v>4</v>
      </c>
      <c r="G20" s="6">
        <v>44</v>
      </c>
      <c r="H20" s="16" t="s">
        <v>5</v>
      </c>
      <c r="I20" s="15">
        <f>G20/271*100</f>
        <v>16.236162361623617</v>
      </c>
      <c r="J20" s="6" t="s">
        <v>4</v>
      </c>
      <c r="K20" s="6">
        <v>21</v>
      </c>
      <c r="L20" s="16" t="s">
        <v>5</v>
      </c>
      <c r="M20" s="15">
        <f>K20/271*100</f>
        <v>7.7490774907749085</v>
      </c>
      <c r="N20" s="6" t="s">
        <v>4</v>
      </c>
      <c r="O20" s="8"/>
    </row>
    <row r="21" spans="1:19">
      <c r="A21" s="6"/>
      <c r="B21" s="6" t="s">
        <v>6</v>
      </c>
      <c r="C21" s="6">
        <v>71</v>
      </c>
      <c r="D21" s="16" t="s">
        <v>5</v>
      </c>
      <c r="E21" s="15">
        <f>C21/271*100</f>
        <v>26.199261992619927</v>
      </c>
      <c r="F21" s="6" t="s">
        <v>4</v>
      </c>
      <c r="G21" s="6">
        <v>66</v>
      </c>
      <c r="H21" s="16" t="s">
        <v>5</v>
      </c>
      <c r="I21" s="15">
        <f>G21/271*100</f>
        <v>24.354243542435423</v>
      </c>
      <c r="J21" s="6" t="s">
        <v>4</v>
      </c>
      <c r="K21" s="6">
        <v>39</v>
      </c>
      <c r="L21" s="16" t="s">
        <v>5</v>
      </c>
      <c r="M21" s="15">
        <f>K21/271*100</f>
        <v>14.391143911439114</v>
      </c>
      <c r="N21" s="6" t="s">
        <v>4</v>
      </c>
      <c r="O21" s="8"/>
    </row>
    <row r="22" spans="1:19">
      <c r="A22" s="9" t="s">
        <v>20</v>
      </c>
      <c r="B22" s="9"/>
      <c r="C22" s="6"/>
      <c r="D22" s="16"/>
      <c r="E22" s="7"/>
      <c r="F22" s="6"/>
      <c r="G22" s="6"/>
      <c r="H22" s="16"/>
      <c r="I22" s="17"/>
      <c r="J22" s="6"/>
      <c r="K22" s="6"/>
      <c r="L22" s="16"/>
      <c r="M22" s="17"/>
      <c r="N22" s="6"/>
      <c r="O22" s="8" t="s">
        <v>13</v>
      </c>
    </row>
    <row r="23" spans="1:19">
      <c r="A23" s="6"/>
      <c r="B23" s="10" t="s">
        <v>19</v>
      </c>
      <c r="C23" s="6">
        <v>15</v>
      </c>
      <c r="D23" s="16" t="s">
        <v>5</v>
      </c>
      <c r="E23" s="15">
        <f>C23/271*100</f>
        <v>5.5350553505535052</v>
      </c>
      <c r="F23" s="6" t="s">
        <v>4</v>
      </c>
      <c r="G23" s="6">
        <v>28</v>
      </c>
      <c r="H23" s="16" t="s">
        <v>5</v>
      </c>
      <c r="I23" s="15">
        <f>G23/271*100</f>
        <v>10.332103321033211</v>
      </c>
      <c r="J23" s="6" t="s">
        <v>4</v>
      </c>
      <c r="K23" s="6">
        <v>9</v>
      </c>
      <c r="L23" s="16" t="s">
        <v>5</v>
      </c>
      <c r="M23" s="15">
        <f>K23/271*100</f>
        <v>3.3210332103321036</v>
      </c>
      <c r="N23" s="6" t="s">
        <v>4</v>
      </c>
      <c r="O23" s="8"/>
    </row>
    <row r="24" spans="1:19">
      <c r="A24" s="6"/>
      <c r="B24" s="10" t="s">
        <v>18</v>
      </c>
      <c r="C24" s="6">
        <v>86</v>
      </c>
      <c r="D24" s="16" t="s">
        <v>5</v>
      </c>
      <c r="E24" s="15">
        <f>C24/271*100</f>
        <v>31.73431734317343</v>
      </c>
      <c r="F24" s="6" t="s">
        <v>4</v>
      </c>
      <c r="G24" s="6">
        <v>82</v>
      </c>
      <c r="H24" s="16" t="s">
        <v>5</v>
      </c>
      <c r="I24" s="15">
        <f>G24/271*100</f>
        <v>30.258302583025831</v>
      </c>
      <c r="J24" s="6" t="s">
        <v>4</v>
      </c>
      <c r="K24" s="6">
        <v>51</v>
      </c>
      <c r="L24" s="16" t="s">
        <v>5</v>
      </c>
      <c r="M24" s="15">
        <f>K24/271*100</f>
        <v>18.819188191881921</v>
      </c>
      <c r="N24" s="6" t="s">
        <v>4</v>
      </c>
      <c r="O24" s="8"/>
    </row>
    <row r="25" spans="1:19">
      <c r="A25" s="9" t="s">
        <v>17</v>
      </c>
      <c r="B25" s="9"/>
      <c r="C25" s="6"/>
      <c r="D25" s="16"/>
      <c r="E25" s="7"/>
      <c r="F25" s="6"/>
      <c r="G25" s="6"/>
      <c r="H25" s="16"/>
      <c r="I25" s="17"/>
      <c r="J25" s="6"/>
      <c r="K25" s="6"/>
      <c r="L25" s="16"/>
      <c r="M25" s="17"/>
      <c r="N25" s="6"/>
      <c r="O25" s="8" t="s">
        <v>13</v>
      </c>
    </row>
    <row r="26" spans="1:19">
      <c r="A26" s="6"/>
      <c r="B26" s="10" t="s">
        <v>16</v>
      </c>
      <c r="C26" s="6">
        <v>42</v>
      </c>
      <c r="D26" s="16" t="s">
        <v>5</v>
      </c>
      <c r="E26" s="15">
        <f>C26/271*100</f>
        <v>15.498154981549817</v>
      </c>
      <c r="F26" s="6" t="s">
        <v>4</v>
      </c>
      <c r="G26" s="6">
        <v>48</v>
      </c>
      <c r="H26" s="16" t="s">
        <v>5</v>
      </c>
      <c r="I26" s="15">
        <f>G26/271*100</f>
        <v>17.712177121771216</v>
      </c>
      <c r="J26" s="6" t="s">
        <v>4</v>
      </c>
      <c r="K26" s="6">
        <v>28</v>
      </c>
      <c r="L26" s="16" t="s">
        <v>5</v>
      </c>
      <c r="M26" s="15">
        <f>K26/271*100</f>
        <v>10.332103321033211</v>
      </c>
      <c r="N26" s="6" t="s">
        <v>4</v>
      </c>
      <c r="O26" s="8"/>
      <c r="P26" s="18"/>
      <c r="Q26" s="18"/>
      <c r="R26" s="18"/>
      <c r="S26" s="18"/>
    </row>
    <row r="27" spans="1:19">
      <c r="A27" s="6"/>
      <c r="B27" s="10" t="s">
        <v>15</v>
      </c>
      <c r="C27" s="6">
        <v>59</v>
      </c>
      <c r="D27" s="16" t="s">
        <v>5</v>
      </c>
      <c r="E27" s="15">
        <f>C27/271*100</f>
        <v>21.771217712177123</v>
      </c>
      <c r="F27" s="6" t="s">
        <v>4</v>
      </c>
      <c r="G27" s="6">
        <v>62</v>
      </c>
      <c r="H27" s="16" t="s">
        <v>5</v>
      </c>
      <c r="I27" s="15">
        <f>G27/271*100</f>
        <v>22.878228782287824</v>
      </c>
      <c r="J27" s="6" t="s">
        <v>4</v>
      </c>
      <c r="K27" s="6">
        <v>32</v>
      </c>
      <c r="L27" s="16" t="s">
        <v>5</v>
      </c>
      <c r="M27" s="15">
        <f>K27/271*100</f>
        <v>11.808118081180812</v>
      </c>
      <c r="N27" s="6" t="s">
        <v>4</v>
      </c>
      <c r="O27" s="8"/>
      <c r="P27" s="18"/>
      <c r="Q27" s="18"/>
      <c r="R27" s="18"/>
      <c r="S27" s="18"/>
    </row>
    <row r="28" spans="1:19">
      <c r="A28" s="9" t="s">
        <v>14</v>
      </c>
      <c r="B28" s="9"/>
      <c r="C28" s="6"/>
      <c r="D28" s="16"/>
      <c r="E28" s="7"/>
      <c r="F28" s="6"/>
      <c r="G28" s="6"/>
      <c r="H28" s="16"/>
      <c r="I28" s="17"/>
      <c r="J28" s="6"/>
      <c r="K28" s="6"/>
      <c r="L28" s="16"/>
      <c r="M28" s="17"/>
      <c r="N28" s="6"/>
      <c r="O28" s="8" t="s">
        <v>13</v>
      </c>
      <c r="P28" s="18"/>
      <c r="Q28" s="18"/>
      <c r="R28" s="18"/>
      <c r="S28" s="18"/>
    </row>
    <row r="29" spans="1:19">
      <c r="A29" s="6"/>
      <c r="B29" s="6" t="s">
        <v>12</v>
      </c>
      <c r="C29" s="6">
        <v>29</v>
      </c>
      <c r="D29" s="16" t="s">
        <v>5</v>
      </c>
      <c r="E29" s="15">
        <f>C29/271*100</f>
        <v>10.701107011070111</v>
      </c>
      <c r="F29" s="6" t="s">
        <v>4</v>
      </c>
      <c r="G29" s="6">
        <v>30</v>
      </c>
      <c r="H29" s="16" t="s">
        <v>5</v>
      </c>
      <c r="I29" s="15">
        <f>G29/271*100</f>
        <v>11.07011070110701</v>
      </c>
      <c r="J29" s="6" t="s">
        <v>4</v>
      </c>
      <c r="K29" s="6">
        <v>10</v>
      </c>
      <c r="L29" s="16" t="s">
        <v>5</v>
      </c>
      <c r="M29" s="15">
        <f>K29/271*100</f>
        <v>3.6900369003690034</v>
      </c>
      <c r="N29" s="6" t="s">
        <v>4</v>
      </c>
      <c r="O29" s="8"/>
      <c r="P29" s="18"/>
      <c r="Q29" s="18"/>
      <c r="R29" s="18"/>
      <c r="S29" s="18"/>
    </row>
    <row r="30" spans="1:19">
      <c r="A30" s="6"/>
      <c r="B30" s="6" t="s">
        <v>11</v>
      </c>
      <c r="C30" s="6">
        <v>72</v>
      </c>
      <c r="D30" s="16" t="s">
        <v>5</v>
      </c>
      <c r="E30" s="15">
        <f>C30/271*100</f>
        <v>26.568265682656829</v>
      </c>
      <c r="F30" s="6" t="s">
        <v>4</v>
      </c>
      <c r="G30" s="6">
        <v>80</v>
      </c>
      <c r="H30" s="16" t="s">
        <v>5</v>
      </c>
      <c r="I30" s="15">
        <f>G30/271*100</f>
        <v>29.520295202952028</v>
      </c>
      <c r="J30" s="6" t="s">
        <v>4</v>
      </c>
      <c r="K30" s="6">
        <v>50</v>
      </c>
      <c r="L30" s="16" t="s">
        <v>5</v>
      </c>
      <c r="M30" s="15">
        <f>K30/271*100</f>
        <v>18.450184501845019</v>
      </c>
      <c r="N30" s="6" t="s">
        <v>4</v>
      </c>
      <c r="O30" s="8"/>
      <c r="P30" s="18"/>
      <c r="Q30" s="18"/>
      <c r="R30" s="18"/>
      <c r="S30" s="18"/>
    </row>
    <row r="31" spans="1:19">
      <c r="A31" s="9" t="s">
        <v>10</v>
      </c>
      <c r="B31" s="9"/>
      <c r="C31" s="6"/>
      <c r="D31" s="16"/>
      <c r="E31" s="7"/>
      <c r="F31" s="6"/>
      <c r="G31" s="6"/>
      <c r="H31" s="16"/>
      <c r="I31" s="17"/>
      <c r="J31" s="6"/>
      <c r="K31" s="6"/>
      <c r="L31" s="16"/>
      <c r="M31" s="17"/>
      <c r="N31" s="6"/>
      <c r="O31" s="6" t="s">
        <v>8</v>
      </c>
      <c r="P31" s="18"/>
      <c r="Q31" s="18"/>
      <c r="R31" s="18"/>
      <c r="S31" s="18"/>
    </row>
    <row r="32" spans="1:19">
      <c r="A32" s="6"/>
      <c r="B32" s="6" t="s">
        <v>7</v>
      </c>
      <c r="C32" s="6">
        <v>56</v>
      </c>
      <c r="D32" s="16" t="s">
        <v>5</v>
      </c>
      <c r="E32" s="15">
        <f>C32/271*100</f>
        <v>20.664206642066421</v>
      </c>
      <c r="F32" s="6" t="s">
        <v>4</v>
      </c>
      <c r="G32" s="6">
        <v>36</v>
      </c>
      <c r="H32" s="16" t="s">
        <v>5</v>
      </c>
      <c r="I32" s="15">
        <f>G32/271*100</f>
        <v>13.284132841328415</v>
      </c>
      <c r="J32" s="6" t="s">
        <v>4</v>
      </c>
      <c r="K32" s="6">
        <v>20</v>
      </c>
      <c r="L32" s="16" t="s">
        <v>5</v>
      </c>
      <c r="M32" s="15">
        <f>K32/271*100</f>
        <v>7.3800738007380069</v>
      </c>
      <c r="N32" s="6" t="s">
        <v>4</v>
      </c>
      <c r="O32" s="6"/>
    </row>
    <row r="33" spans="1:19">
      <c r="A33" s="6"/>
      <c r="B33" s="6" t="s">
        <v>6</v>
      </c>
      <c r="C33" s="6">
        <v>45</v>
      </c>
      <c r="D33" s="16" t="s">
        <v>5</v>
      </c>
      <c r="E33" s="15">
        <f>C33/271*100</f>
        <v>16.605166051660518</v>
      </c>
      <c r="F33" s="6" t="s">
        <v>4</v>
      </c>
      <c r="G33" s="6">
        <v>74</v>
      </c>
      <c r="H33" s="16" t="s">
        <v>5</v>
      </c>
      <c r="I33" s="15">
        <f>G33/271*100</f>
        <v>27.306273062730629</v>
      </c>
      <c r="J33" s="6" t="s">
        <v>4</v>
      </c>
      <c r="K33" s="6">
        <v>40</v>
      </c>
      <c r="L33" s="16" t="s">
        <v>5</v>
      </c>
      <c r="M33" s="15">
        <f>K33/271*100</f>
        <v>14.760147601476014</v>
      </c>
      <c r="N33" s="6" t="s">
        <v>4</v>
      </c>
      <c r="O33" s="6"/>
    </row>
    <row r="34" spans="1:19">
      <c r="A34" s="9" t="s">
        <v>9</v>
      </c>
      <c r="B34" s="9"/>
      <c r="C34" s="6"/>
      <c r="D34" s="16"/>
      <c r="E34" s="7"/>
      <c r="F34" s="6"/>
      <c r="G34" s="6"/>
      <c r="H34" s="16"/>
      <c r="I34" s="17"/>
      <c r="J34" s="6"/>
      <c r="K34" s="6"/>
      <c r="L34" s="16"/>
      <c r="M34" s="17"/>
      <c r="N34" s="6"/>
      <c r="O34" s="6" t="s">
        <v>8</v>
      </c>
    </row>
    <row r="35" spans="1:19">
      <c r="A35" s="6"/>
      <c r="B35" s="6" t="s">
        <v>7</v>
      </c>
      <c r="C35" s="6">
        <v>89</v>
      </c>
      <c r="D35" s="16" t="s">
        <v>5</v>
      </c>
      <c r="E35" s="15">
        <f>C35/271*100</f>
        <v>32.841328413284131</v>
      </c>
      <c r="F35" s="6" t="s">
        <v>4</v>
      </c>
      <c r="G35" s="6">
        <v>76</v>
      </c>
      <c r="H35" s="16" t="s">
        <v>5</v>
      </c>
      <c r="I35" s="15">
        <f>G35/271*100</f>
        <v>28.044280442804425</v>
      </c>
      <c r="J35" s="6" t="s">
        <v>4</v>
      </c>
      <c r="K35" s="6">
        <v>38</v>
      </c>
      <c r="L35" s="16" t="s">
        <v>5</v>
      </c>
      <c r="M35" s="15">
        <f>K35/271*100</f>
        <v>14.022140221402212</v>
      </c>
      <c r="N35" s="6" t="s">
        <v>4</v>
      </c>
      <c r="O35" s="6"/>
      <c r="P35" s="14"/>
      <c r="Q35" s="14"/>
      <c r="R35" s="14"/>
      <c r="S35" s="14"/>
    </row>
    <row r="36" spans="1:19" ht="19" thickBot="1">
      <c r="A36" s="11"/>
      <c r="B36" s="11" t="s">
        <v>6</v>
      </c>
      <c r="C36" s="11">
        <v>12</v>
      </c>
      <c r="D36" s="13" t="s">
        <v>5</v>
      </c>
      <c r="E36" s="12">
        <f>C36/271*100</f>
        <v>4.428044280442804</v>
      </c>
      <c r="F36" s="11" t="s">
        <v>4</v>
      </c>
      <c r="G36" s="11">
        <v>34</v>
      </c>
      <c r="H36" s="13" t="s">
        <v>5</v>
      </c>
      <c r="I36" s="12">
        <f>G36/271*100</f>
        <v>12.546125461254611</v>
      </c>
      <c r="J36" s="11" t="s">
        <v>4</v>
      </c>
      <c r="K36" s="11">
        <v>22</v>
      </c>
      <c r="L36" s="13" t="s">
        <v>5</v>
      </c>
      <c r="M36" s="12">
        <f>K36/271*100</f>
        <v>8.1180811808118083</v>
      </c>
      <c r="N36" s="11" t="s">
        <v>4</v>
      </c>
      <c r="O36" s="11"/>
    </row>
    <row r="37" spans="1:19">
      <c r="A37" s="6"/>
      <c r="B37" s="10" t="s">
        <v>3</v>
      </c>
      <c r="C37" s="6"/>
      <c r="D37" s="6"/>
      <c r="E37" s="8"/>
      <c r="F37" s="6"/>
      <c r="G37" s="6"/>
      <c r="H37" s="6"/>
      <c r="I37" s="8"/>
      <c r="J37" s="6"/>
      <c r="K37" s="6"/>
      <c r="L37" s="6"/>
      <c r="M37" s="8"/>
      <c r="N37" s="6"/>
      <c r="O37" s="6"/>
    </row>
    <row r="38" spans="1:19">
      <c r="A38" s="6"/>
      <c r="B38" s="6" t="s">
        <v>2</v>
      </c>
      <c r="C38" s="6"/>
      <c r="D38" s="6"/>
      <c r="E38" s="8"/>
      <c r="F38" s="6"/>
      <c r="G38" s="6"/>
      <c r="H38" s="6"/>
      <c r="I38" s="8"/>
      <c r="J38" s="6"/>
      <c r="K38" s="6"/>
      <c r="L38" s="6"/>
      <c r="M38" s="8"/>
      <c r="N38" s="6"/>
      <c r="O38" s="6"/>
    </row>
    <row r="39" spans="1:19">
      <c r="A39" s="6"/>
      <c r="B39" s="9" t="s">
        <v>1</v>
      </c>
      <c r="C39" s="9"/>
      <c r="D39" s="9"/>
      <c r="E39" s="9"/>
      <c r="F39" s="9"/>
      <c r="G39" s="6"/>
      <c r="H39" s="6"/>
      <c r="I39" s="8"/>
      <c r="J39" s="6"/>
      <c r="K39" s="6"/>
      <c r="L39" s="6"/>
      <c r="M39" s="7"/>
      <c r="N39" s="6"/>
      <c r="O39" s="6"/>
    </row>
    <row r="40" spans="1:19">
      <c r="A40" s="6"/>
      <c r="B40" s="6" t="s">
        <v>0</v>
      </c>
      <c r="C40" s="6"/>
      <c r="D40" s="6"/>
      <c r="E40" s="8"/>
      <c r="F40" s="6"/>
      <c r="G40" s="6"/>
      <c r="H40" s="6"/>
      <c r="I40" s="8"/>
      <c r="J40" s="6"/>
      <c r="K40" s="6"/>
      <c r="L40" s="6"/>
      <c r="M40" s="7"/>
      <c r="N40" s="6"/>
      <c r="O40" s="6"/>
    </row>
    <row r="44" spans="1:19">
      <c r="B44" s="5"/>
      <c r="C44" s="4"/>
      <c r="D44" s="4"/>
      <c r="E44" s="5"/>
      <c r="F44" s="4"/>
      <c r="G44" s="4"/>
      <c r="H44" s="4"/>
      <c r="I44" s="5"/>
      <c r="J44" s="4"/>
      <c r="K44" s="4"/>
      <c r="L44" s="4"/>
      <c r="N44" s="4"/>
    </row>
    <row r="45" spans="1:19">
      <c r="B45" s="5"/>
      <c r="C45" s="4"/>
      <c r="D45" s="4"/>
      <c r="E45" s="5"/>
      <c r="F45" s="4"/>
      <c r="G45" s="4"/>
      <c r="H45" s="4"/>
      <c r="I45" s="5"/>
      <c r="J45" s="4"/>
      <c r="K45" s="4"/>
      <c r="L45" s="4"/>
      <c r="N45" s="4"/>
    </row>
    <row r="46" spans="1:19">
      <c r="B46" s="5"/>
      <c r="C46" s="4"/>
      <c r="D46" s="4"/>
      <c r="E46" s="5"/>
      <c r="F46" s="4"/>
      <c r="G46" s="4"/>
      <c r="H46" s="4"/>
      <c r="I46" s="5"/>
      <c r="J46" s="4"/>
      <c r="K46" s="4"/>
      <c r="L46" s="4"/>
      <c r="N46" s="4"/>
    </row>
    <row r="47" spans="1:19">
      <c r="B47" s="5"/>
      <c r="C47" s="4"/>
      <c r="D47" s="4"/>
      <c r="E47" s="5"/>
      <c r="F47" s="4"/>
      <c r="G47" s="4"/>
      <c r="H47" s="4"/>
      <c r="I47" s="5"/>
      <c r="J47" s="4"/>
      <c r="K47" s="4"/>
      <c r="L47" s="4"/>
      <c r="N47" s="4"/>
    </row>
    <row r="48" spans="1:19">
      <c r="B48" s="5"/>
      <c r="C48" s="4"/>
      <c r="D48" s="4"/>
      <c r="E48" s="5"/>
      <c r="F48" s="4"/>
      <c r="G48" s="4"/>
      <c r="H48" s="4"/>
      <c r="I48" s="5"/>
      <c r="J48" s="4"/>
      <c r="K48" s="4"/>
      <c r="L48" s="4"/>
      <c r="N48" s="4"/>
    </row>
    <row r="49" spans="2:14">
      <c r="B49" s="5"/>
      <c r="C49" s="4"/>
      <c r="D49" s="4"/>
      <c r="E49" s="5"/>
      <c r="F49" s="4"/>
      <c r="G49" s="4"/>
      <c r="H49" s="4"/>
      <c r="I49" s="5"/>
      <c r="J49" s="4"/>
      <c r="K49" s="4"/>
      <c r="L49" s="4"/>
      <c r="N49" s="4"/>
    </row>
    <row r="70" spans="15:15">
      <c r="O70" s="4"/>
    </row>
    <row r="71" spans="15:15">
      <c r="O71" s="4"/>
    </row>
    <row r="72" spans="15:15">
      <c r="O72" s="4"/>
    </row>
    <row r="73" spans="15:15">
      <c r="O73" s="4"/>
    </row>
    <row r="74" spans="15:15">
      <c r="O74" s="4"/>
    </row>
    <row r="75" spans="15:15">
      <c r="O75" s="4"/>
    </row>
  </sheetData>
  <mergeCells count="19">
    <mergeCell ref="B39:F39"/>
    <mergeCell ref="O2:O3"/>
    <mergeCell ref="C2:F3"/>
    <mergeCell ref="G2:J3"/>
    <mergeCell ref="K2:N3"/>
    <mergeCell ref="L13:N13"/>
    <mergeCell ref="A16:B16"/>
    <mergeCell ref="A19:B19"/>
    <mergeCell ref="A22:B22"/>
    <mergeCell ref="A25:B25"/>
    <mergeCell ref="D13:F13"/>
    <mergeCell ref="H13:J13"/>
    <mergeCell ref="A28:B28"/>
    <mergeCell ref="A31:B31"/>
    <mergeCell ref="A34:B34"/>
    <mergeCell ref="A1:O1"/>
    <mergeCell ref="A3:B3"/>
    <mergeCell ref="A12:B12"/>
    <mergeCell ref="A13:B1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table 2</vt:lpstr>
      <vt:lpstr>'table 2'!_Hlk56672576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中原　啓太</dc:creator>
  <cp:lastModifiedBy>中原　啓太</cp:lastModifiedBy>
  <dcterms:created xsi:type="dcterms:W3CDTF">2025-07-15T05:52:00Z</dcterms:created>
  <dcterms:modified xsi:type="dcterms:W3CDTF">2025-07-15T05:52:10Z</dcterms:modified>
</cp:coreProperties>
</file>