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erokamoto/Library/CloudStorage/Dropbox/Autopod Paper/"/>
    </mc:Choice>
  </mc:AlternateContent>
  <xr:revisionPtr revIDLastSave="0" documentId="13_ncr:1_{7A8171F8-E13A-2145-85A5-4965C7EA49ED}" xr6:coauthVersionLast="47" xr6:coauthVersionMax="47" xr10:uidLastSave="{00000000-0000-0000-0000-000000000000}"/>
  <bookViews>
    <workbookView xWindow="38120" yWindow="620" windowWidth="27640" windowHeight="16860" activeTab="3" xr2:uid="{8C3A0D2E-9FDD-8442-BB8B-45D2A7299242}"/>
  </bookViews>
  <sheets>
    <sheet name="Summary Data" sheetId="1" r:id="rId1"/>
    <sheet name="Homo Sapiens" sheetId="2" r:id="rId2"/>
    <sheet name="Pan troglodytes" sheetId="3" r:id="rId3"/>
    <sheet name="Gorilla goril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4" l="1"/>
  <c r="B65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53" i="3"/>
  <c r="B52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57" i="2"/>
  <c r="B56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</calcChain>
</file>

<file path=xl/sharedStrings.xml><?xml version="1.0" encoding="utf-8"?>
<sst xmlns="http://schemas.openxmlformats.org/spreadsheetml/2006/main" count="599" uniqueCount="245">
  <si>
    <t>Proximal limbs</t>
  </si>
  <si>
    <t>Hand ray 1</t>
  </si>
  <si>
    <t>Hand ray 2</t>
  </si>
  <si>
    <t>Hand ray 3</t>
  </si>
  <si>
    <t>Hand ray 4</t>
  </si>
  <si>
    <t>Hand ray 5</t>
  </si>
  <si>
    <t>Foot ray 1</t>
  </si>
  <si>
    <t>Foot ray 2</t>
  </si>
  <si>
    <t>Foot ray 3</t>
  </si>
  <si>
    <t>Foot ray 4</t>
  </si>
  <si>
    <t>Foot ray 5</t>
  </si>
  <si>
    <t>Humerus</t>
  </si>
  <si>
    <t>Radius</t>
  </si>
  <si>
    <t>Ulna</t>
  </si>
  <si>
    <t>Femur</t>
  </si>
  <si>
    <t>Tibia</t>
  </si>
  <si>
    <t>Fibula</t>
  </si>
  <si>
    <t>MC1L</t>
  </si>
  <si>
    <t>MC1W</t>
  </si>
  <si>
    <t>PP1L</t>
  </si>
  <si>
    <t>PP1W</t>
  </si>
  <si>
    <t>MC2L</t>
  </si>
  <si>
    <t>MC2W</t>
  </si>
  <si>
    <t>PP2L</t>
  </si>
  <si>
    <t>PP2W</t>
  </si>
  <si>
    <t>MP2L</t>
  </si>
  <si>
    <t>MP2W</t>
  </si>
  <si>
    <t>MC3L</t>
  </si>
  <si>
    <t>MC3W</t>
  </si>
  <si>
    <t>PP3L</t>
  </si>
  <si>
    <t>PP3W</t>
  </si>
  <si>
    <t>MP3L</t>
  </si>
  <si>
    <t>MP3W</t>
  </si>
  <si>
    <t>MC4L</t>
  </si>
  <si>
    <t>MC4W</t>
  </si>
  <si>
    <t>PP4L</t>
  </si>
  <si>
    <t>PP4W</t>
  </si>
  <si>
    <t>MP4L</t>
  </si>
  <si>
    <t>MP4W</t>
  </si>
  <si>
    <t>MC5L</t>
  </si>
  <si>
    <t>MC5W</t>
  </si>
  <si>
    <t>PP5L</t>
  </si>
  <si>
    <t>PP5W</t>
  </si>
  <si>
    <t>MP5L</t>
  </si>
  <si>
    <t>MP5W</t>
  </si>
  <si>
    <t>MT1L</t>
  </si>
  <si>
    <t>MT1W</t>
  </si>
  <si>
    <t>FPP1L</t>
  </si>
  <si>
    <t>FPP1W</t>
  </si>
  <si>
    <t>MT2L</t>
  </si>
  <si>
    <t>MT2W</t>
  </si>
  <si>
    <t>FFPP2L</t>
  </si>
  <si>
    <t>FFPP2W</t>
  </si>
  <si>
    <t>FMP2L</t>
  </si>
  <si>
    <t>FMP2W</t>
  </si>
  <si>
    <t>MT3L</t>
  </si>
  <si>
    <t>MT3W</t>
  </si>
  <si>
    <t>FPP3L</t>
  </si>
  <si>
    <t>FPP3W</t>
  </si>
  <si>
    <t>FMP3L</t>
  </si>
  <si>
    <t>FMP3W</t>
  </si>
  <si>
    <t>MT4L</t>
  </si>
  <si>
    <t>MT4W</t>
  </si>
  <si>
    <t>FPP4L</t>
  </si>
  <si>
    <t>FPP4W</t>
  </si>
  <si>
    <t>FMP4L</t>
  </si>
  <si>
    <t>FMP4W</t>
  </si>
  <si>
    <t>MT5L</t>
  </si>
  <si>
    <t>MT5W</t>
  </si>
  <si>
    <t>FPP5L</t>
  </si>
  <si>
    <t>FPP5W</t>
  </si>
  <si>
    <t>FMP5L</t>
  </si>
  <si>
    <t>FMP5W</t>
  </si>
  <si>
    <t>Homo</t>
  </si>
  <si>
    <t>n=48</t>
  </si>
  <si>
    <t>(29F/19M)</t>
  </si>
  <si>
    <t>Mean</t>
  </si>
  <si>
    <t>St Dev</t>
  </si>
  <si>
    <t>Variance</t>
  </si>
  <si>
    <t>Pan</t>
  </si>
  <si>
    <t>n=44</t>
  </si>
  <si>
    <t>(33F/11M)</t>
  </si>
  <si>
    <t>Gorilla</t>
  </si>
  <si>
    <t>n=57</t>
  </si>
  <si>
    <t>26F/31M)</t>
  </si>
  <si>
    <t>Specimen</t>
  </si>
  <si>
    <t>Sex</t>
  </si>
  <si>
    <t>HTH 1515</t>
  </si>
  <si>
    <t>F</t>
  </si>
  <si>
    <t>HTH 1534</t>
  </si>
  <si>
    <t>HTH 1554</t>
  </si>
  <si>
    <t>HTH 1562</t>
  </si>
  <si>
    <t>HTH 1622</t>
  </si>
  <si>
    <t>HTH 1694</t>
  </si>
  <si>
    <t>HTH 1739</t>
  </si>
  <si>
    <t>HTH 1747</t>
  </si>
  <si>
    <t>HTH 1749</t>
  </si>
  <si>
    <t>HTH 1786</t>
  </si>
  <si>
    <t>HTH 1804</t>
  </si>
  <si>
    <t>M</t>
  </si>
  <si>
    <t>HTH 1807</t>
  </si>
  <si>
    <t>HTH 1843</t>
  </si>
  <si>
    <t>HTH 1848</t>
  </si>
  <si>
    <t>HTH 1876</t>
  </si>
  <si>
    <t>HTH 1897</t>
  </si>
  <si>
    <t>HTH 1907</t>
  </si>
  <si>
    <t>HTH 1923</t>
  </si>
  <si>
    <t>HTH 1925</t>
  </si>
  <si>
    <t>HTH 1926</t>
  </si>
  <si>
    <t>HTH 1949</t>
  </si>
  <si>
    <t>HTH 1957</t>
  </si>
  <si>
    <t>HTH 1969</t>
  </si>
  <si>
    <t>HTH 1973</t>
  </si>
  <si>
    <t>HTH 1978</t>
  </si>
  <si>
    <t>HTH 1979</t>
  </si>
  <si>
    <t>HTH 1980</t>
  </si>
  <si>
    <t>HTH 1994</t>
  </si>
  <si>
    <t>HTH 1996</t>
  </si>
  <si>
    <t>HTH 2704</t>
  </si>
  <si>
    <t>HTH 2713</t>
  </si>
  <si>
    <t>HTH 2743</t>
  </si>
  <si>
    <t>HTH 2781</t>
  </si>
  <si>
    <t>HTH 2802</t>
  </si>
  <si>
    <t>HTH 2827</t>
  </si>
  <si>
    <t>HTH 2829</t>
  </si>
  <si>
    <t>HTH 2830</t>
  </si>
  <si>
    <t>HTH 2831</t>
  </si>
  <si>
    <t>HTH 2837</t>
  </si>
  <si>
    <t>HTH 2838</t>
  </si>
  <si>
    <t>HTH 2845</t>
  </si>
  <si>
    <t>HTH 2848</t>
  </si>
  <si>
    <t>HTH 2851</t>
  </si>
  <si>
    <t>HTH 2863</t>
  </si>
  <si>
    <t>HTH 2880</t>
  </si>
  <si>
    <t>HTH 2884</t>
  </si>
  <si>
    <t>HTH 2895</t>
  </si>
  <si>
    <t>HTH 2920</t>
  </si>
  <si>
    <t>Count</t>
  </si>
  <si>
    <t>Avg</t>
  </si>
  <si>
    <t>SD</t>
  </si>
  <si>
    <t>Var</t>
  </si>
  <si>
    <t>Female</t>
  </si>
  <si>
    <t>Male</t>
  </si>
  <si>
    <t>CAM I 147</t>
  </si>
  <si>
    <t>CAM I 203</t>
  </si>
  <si>
    <t>CAM I 206</t>
  </si>
  <si>
    <t>CAM II 301</t>
  </si>
  <si>
    <t>HTB 1056</t>
  </si>
  <si>
    <t>HTB 1718</t>
  </si>
  <si>
    <t>HTB 1719</t>
  </si>
  <si>
    <t>HTB 1721</t>
  </si>
  <si>
    <t>HTB 1726</t>
  </si>
  <si>
    <t>HTB 1735</t>
  </si>
  <si>
    <t>HTB 1745</t>
  </si>
  <si>
    <t>HTB 1749</t>
  </si>
  <si>
    <t>HTB 1880</t>
  </si>
  <si>
    <t>HTB 1882</t>
  </si>
  <si>
    <t>HTB 2771</t>
  </si>
  <si>
    <t>M 148</t>
  </si>
  <si>
    <t>M 155</t>
  </si>
  <si>
    <t>M 158</t>
  </si>
  <si>
    <t>M 172</t>
  </si>
  <si>
    <t>M 184</t>
  </si>
  <si>
    <t>M 279</t>
  </si>
  <si>
    <t>M 299</t>
  </si>
  <si>
    <t>M 401</t>
  </si>
  <si>
    <t>M 440</t>
  </si>
  <si>
    <t>M 450</t>
  </si>
  <si>
    <t>M 467</t>
  </si>
  <si>
    <t>M 475</t>
  </si>
  <si>
    <t>M 498</t>
  </si>
  <si>
    <t>M 501</t>
  </si>
  <si>
    <t>M 506</t>
  </si>
  <si>
    <t>M 576</t>
  </si>
  <si>
    <t>M 655</t>
  </si>
  <si>
    <t>M 676</t>
  </si>
  <si>
    <t>M 677</t>
  </si>
  <si>
    <t>M 712</t>
  </si>
  <si>
    <t>M 742</t>
  </si>
  <si>
    <t>M 78</t>
  </si>
  <si>
    <t>M 86</t>
  </si>
  <si>
    <t>M 988</t>
  </si>
  <si>
    <t>Z IX 52</t>
  </si>
  <si>
    <t>Z VI 34</t>
  </si>
  <si>
    <t>Z VII 23</t>
  </si>
  <si>
    <t>Z VII 25</t>
  </si>
  <si>
    <t>Z VIII 10</t>
  </si>
  <si>
    <t>Prox ID</t>
  </si>
  <si>
    <t>Cam I 105</t>
  </si>
  <si>
    <t>Cam I 106</t>
  </si>
  <si>
    <t>Cam I 95</t>
  </si>
  <si>
    <t>HTB 1409</t>
  </si>
  <si>
    <t>HTB 1430</t>
  </si>
  <si>
    <t>HTB 1431</t>
  </si>
  <si>
    <t>HTB 1717</t>
  </si>
  <si>
    <t>HTB 1725</t>
  </si>
  <si>
    <t>HTB 1733</t>
  </si>
  <si>
    <t>HTB 1754</t>
  </si>
  <si>
    <t>HTB 1787</t>
  </si>
  <si>
    <t>HTB 1794</t>
  </si>
  <si>
    <t>HTB 1801</t>
  </si>
  <si>
    <t>HTB 1851</t>
  </si>
  <si>
    <t>HTB 1954</t>
  </si>
  <si>
    <t>HTB 1995</t>
  </si>
  <si>
    <t>HTB 2025</t>
  </si>
  <si>
    <t>HTB 2028</t>
  </si>
  <si>
    <t>HTB 2739</t>
  </si>
  <si>
    <t>HTB 2741</t>
  </si>
  <si>
    <t>HTB 2787</t>
  </si>
  <si>
    <t>HTB 2826</t>
  </si>
  <si>
    <t>HTB 3391</t>
  </si>
  <si>
    <t>HTB 3404</t>
  </si>
  <si>
    <t>HTB 3548</t>
  </si>
  <si>
    <t>M 135</t>
  </si>
  <si>
    <t>M 136</t>
  </si>
  <si>
    <t>M 138</t>
  </si>
  <si>
    <t>M 174</t>
  </si>
  <si>
    <t>M 20</t>
  </si>
  <si>
    <t>M 264</t>
  </si>
  <si>
    <t>M 300</t>
  </si>
  <si>
    <t>M 35</t>
  </si>
  <si>
    <t>M 372</t>
  </si>
  <si>
    <t>M 470</t>
  </si>
  <si>
    <t>M 490</t>
  </si>
  <si>
    <t>M 58</t>
  </si>
  <si>
    <t>M 687</t>
  </si>
  <si>
    <t>M 690</t>
  </si>
  <si>
    <t>M 696</t>
  </si>
  <si>
    <t>M 720</t>
  </si>
  <si>
    <t>M 729</t>
  </si>
  <si>
    <t>M 755</t>
  </si>
  <si>
    <t>M 766</t>
  </si>
  <si>
    <t>M 786</t>
  </si>
  <si>
    <t>M 798</t>
  </si>
  <si>
    <t>M 799</t>
  </si>
  <si>
    <t>M 835</t>
  </si>
  <si>
    <t>M 840</t>
  </si>
  <si>
    <t>M 856</t>
  </si>
  <si>
    <t>M 875</t>
  </si>
  <si>
    <t>M 877</t>
  </si>
  <si>
    <t>M 879</t>
  </si>
  <si>
    <t>M 89</t>
  </si>
  <si>
    <t>M 932</t>
  </si>
  <si>
    <t>M 95</t>
  </si>
  <si>
    <t>M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</si>
</sst>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/>
    <xf numFmtId="0" fontId="0" fillId="4" borderId="5" xfId="0" applyFill="1" applyBorder="1"/>
    <xf numFmtId="0" fontId="0" fillId="5" borderId="5" xfId="0" applyFill="1" applyBorder="1"/>
    <xf numFmtId="0" fontId="0" fillId="0" borderId="5" xfId="0" applyBorder="1"/>
    <xf numFmtId="0" fontId="1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5" borderId="5" xfId="0" applyFont="1" applyFill="1" applyBorder="1"/>
    <xf numFmtId="0" fontId="2" fillId="0" borderId="5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/>
    <xf numFmtId="0" fontId="2" fillId="5" borderId="5" xfId="0" applyFont="1" applyFill="1" applyBorder="1" applyAlignment="1">
      <alignment horizontal="left"/>
    </xf>
    <xf numFmtId="0" fontId="4" fillId="0" borderId="5" xfId="0" applyFont="1" applyBorder="1"/>
    <xf numFmtId="0" fontId="4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C0F0-8EFD-0A49-8489-1AE56FFF3913}">
  <dimension ref="A1:BN11"/>
  <sheetViews>
    <sheetView workbookViewId="0">
      <selection sqref="A1:XFD1048576"/>
    </sheetView>
  </sheetViews>
  <sheetFormatPr baseColWidth="10" defaultColWidth="8.83203125" defaultRowHeight="16" x14ac:dyDescent="0.2"/>
  <cols>
    <col min="3" max="3" width="10.83203125" customWidth="1"/>
  </cols>
  <sheetData>
    <row r="1" spans="1:66" ht="17" thickBot="1" x14ac:dyDescent="0.25">
      <c r="E1" s="1" t="s">
        <v>0</v>
      </c>
      <c r="F1" s="2"/>
      <c r="G1" s="2"/>
      <c r="H1" s="2"/>
      <c r="I1" s="2"/>
      <c r="J1" s="3"/>
      <c r="K1" s="1" t="s">
        <v>1</v>
      </c>
      <c r="L1" s="2"/>
      <c r="M1" s="2"/>
      <c r="N1" s="3"/>
      <c r="O1" s="1" t="s">
        <v>2</v>
      </c>
      <c r="P1" s="2"/>
      <c r="Q1" s="2"/>
      <c r="R1" s="2"/>
      <c r="S1" s="2"/>
      <c r="T1" s="3"/>
      <c r="U1" s="1" t="s">
        <v>3</v>
      </c>
      <c r="V1" s="2"/>
      <c r="W1" s="2"/>
      <c r="X1" s="2"/>
      <c r="Y1" s="2"/>
      <c r="Z1" s="3"/>
      <c r="AA1" s="1" t="s">
        <v>4</v>
      </c>
      <c r="AB1" s="2"/>
      <c r="AC1" s="2"/>
      <c r="AD1" s="2"/>
      <c r="AE1" s="2"/>
      <c r="AF1" s="3"/>
      <c r="AG1" s="1" t="s">
        <v>5</v>
      </c>
      <c r="AH1" s="2"/>
      <c r="AI1" s="2"/>
      <c r="AJ1" s="2"/>
      <c r="AK1" s="2"/>
      <c r="AL1" s="3"/>
      <c r="AM1" s="1" t="s">
        <v>6</v>
      </c>
      <c r="AN1" s="2"/>
      <c r="AO1" s="2"/>
      <c r="AP1" s="3"/>
      <c r="AQ1" s="1" t="s">
        <v>7</v>
      </c>
      <c r="AR1" s="2"/>
      <c r="AS1" s="2"/>
      <c r="AT1" s="2"/>
      <c r="AU1" s="2"/>
      <c r="AV1" s="3"/>
      <c r="AW1" s="1" t="s">
        <v>8</v>
      </c>
      <c r="AX1" s="2"/>
      <c r="AY1" s="2"/>
      <c r="AZ1" s="2"/>
      <c r="BA1" s="2"/>
      <c r="BB1" s="3"/>
      <c r="BC1" s="1" t="s">
        <v>9</v>
      </c>
      <c r="BD1" s="2"/>
      <c r="BE1" s="2"/>
      <c r="BF1" s="2"/>
      <c r="BG1" s="2"/>
      <c r="BH1" s="3"/>
      <c r="BI1" s="1" t="s">
        <v>10</v>
      </c>
      <c r="BJ1" s="2"/>
      <c r="BK1" s="2"/>
      <c r="BL1" s="2"/>
      <c r="BM1" s="2"/>
      <c r="BN1" s="3"/>
    </row>
    <row r="2" spans="1:66" x14ac:dyDescent="0.2"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4" t="s">
        <v>20</v>
      </c>
      <c r="O2" s="4" t="s">
        <v>21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  <c r="AC2" s="4" t="s">
        <v>35</v>
      </c>
      <c r="AD2" s="4" t="s">
        <v>36</v>
      </c>
      <c r="AE2" s="4" t="s">
        <v>37</v>
      </c>
      <c r="AF2" s="4" t="s">
        <v>38</v>
      </c>
      <c r="AG2" s="4" t="s">
        <v>39</v>
      </c>
      <c r="AH2" s="4" t="s">
        <v>40</v>
      </c>
      <c r="AI2" s="4" t="s">
        <v>41</v>
      </c>
      <c r="AJ2" s="4" t="s">
        <v>42</v>
      </c>
      <c r="AK2" s="4" t="s">
        <v>43</v>
      </c>
      <c r="AL2" s="4" t="s">
        <v>44</v>
      </c>
      <c r="AM2" s="5" t="s">
        <v>45</v>
      </c>
      <c r="AN2" s="5" t="s">
        <v>46</v>
      </c>
      <c r="AO2" s="5" t="s">
        <v>47</v>
      </c>
      <c r="AP2" s="5" t="s">
        <v>48</v>
      </c>
      <c r="AQ2" s="5" t="s">
        <v>49</v>
      </c>
      <c r="AR2" s="5" t="s">
        <v>50</v>
      </c>
      <c r="AS2" s="5" t="s">
        <v>51</v>
      </c>
      <c r="AT2" s="5" t="s">
        <v>52</v>
      </c>
      <c r="AU2" s="5" t="s">
        <v>53</v>
      </c>
      <c r="AV2" s="5" t="s">
        <v>54</v>
      </c>
      <c r="AW2" s="5" t="s">
        <v>55</v>
      </c>
      <c r="AX2" s="5" t="s">
        <v>56</v>
      </c>
      <c r="AY2" s="5" t="s">
        <v>57</v>
      </c>
      <c r="AZ2" s="5" t="s">
        <v>58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64</v>
      </c>
      <c r="BG2" s="5" t="s">
        <v>65</v>
      </c>
      <c r="BH2" s="5" t="s">
        <v>66</v>
      </c>
      <c r="BI2" s="5" t="s">
        <v>67</v>
      </c>
      <c r="BJ2" s="5" t="s">
        <v>68</v>
      </c>
      <c r="BK2" s="5" t="s">
        <v>69</v>
      </c>
      <c r="BL2" s="5" t="s">
        <v>70</v>
      </c>
      <c r="BM2" s="5" t="s">
        <v>71</v>
      </c>
      <c r="BN2" s="5" t="s">
        <v>72</v>
      </c>
    </row>
    <row r="3" spans="1:66" x14ac:dyDescent="0.2">
      <c r="A3" s="6" t="s">
        <v>73</v>
      </c>
      <c r="B3" t="s">
        <v>74</v>
      </c>
      <c r="C3" t="s">
        <v>75</v>
      </c>
      <c r="D3" s="6" t="s">
        <v>76</v>
      </c>
      <c r="E3" s="7">
        <v>316.140625</v>
      </c>
      <c r="F3" s="7">
        <v>239.890625</v>
      </c>
      <c r="G3" s="7">
        <v>257.97395833333331</v>
      </c>
      <c r="H3" s="7">
        <v>445.46875</v>
      </c>
      <c r="I3" s="7">
        <v>371.03125</v>
      </c>
      <c r="J3" s="7">
        <v>359.91145833333331</v>
      </c>
      <c r="K3" s="7">
        <v>44.33789341058111</v>
      </c>
      <c r="L3" s="7">
        <v>13.641346067323484</v>
      </c>
      <c r="M3" s="7">
        <v>30.614224856260098</v>
      </c>
      <c r="N3" s="7">
        <v>12.046410561729049</v>
      </c>
      <c r="O3" s="7">
        <v>65.185489720280188</v>
      </c>
      <c r="P3" s="7">
        <v>13.753760574402841</v>
      </c>
      <c r="Q3" s="7">
        <v>40.454535771403613</v>
      </c>
      <c r="R3" s="7">
        <v>11.094159107922039</v>
      </c>
      <c r="S3" s="7">
        <v>24.044731520088018</v>
      </c>
      <c r="T3" s="7">
        <v>8.927221933878899</v>
      </c>
      <c r="U3" s="7">
        <v>64.676562482714544</v>
      </c>
      <c r="V3" s="7">
        <v>13.557495293292531</v>
      </c>
      <c r="W3" s="7">
        <v>45.149995241631565</v>
      </c>
      <c r="X3" s="7">
        <v>11.733213150294207</v>
      </c>
      <c r="Y3" s="7">
        <v>29.434148515551716</v>
      </c>
      <c r="Z3" s="7">
        <v>9.379115239268641</v>
      </c>
      <c r="AA3" s="7">
        <v>57.554334479160268</v>
      </c>
      <c r="AB3" s="7">
        <v>12.397439368665976</v>
      </c>
      <c r="AC3" s="7">
        <v>42.254940305884723</v>
      </c>
      <c r="AD3" s="7">
        <v>11.177859618213825</v>
      </c>
      <c r="AE3" s="7">
        <v>28.2386685483654</v>
      </c>
      <c r="AF3" s="7">
        <v>9.3075698631332902</v>
      </c>
      <c r="AG3" s="7">
        <v>53.437949619130258</v>
      </c>
      <c r="AH3" s="7">
        <v>11.938760630574491</v>
      </c>
      <c r="AI3" s="7">
        <v>33.41660549042853</v>
      </c>
      <c r="AJ3" s="7">
        <v>9.2783294649078023</v>
      </c>
      <c r="AK3" s="7">
        <v>20.564197929941692</v>
      </c>
      <c r="AL3" s="7">
        <v>8.2646090770467193</v>
      </c>
      <c r="AM3" s="7">
        <v>65.119059889078613</v>
      </c>
      <c r="AN3" s="7">
        <v>20.721503385596623</v>
      </c>
      <c r="AO3" s="7">
        <v>32.908556967280738</v>
      </c>
      <c r="AP3" s="7">
        <v>15.833110199085192</v>
      </c>
      <c r="AQ3" s="7">
        <v>73.108006265146088</v>
      </c>
      <c r="AR3" s="7">
        <v>10.11385547346975</v>
      </c>
      <c r="AS3" s="7">
        <v>28.623562243456075</v>
      </c>
      <c r="AT3" s="7">
        <v>9.0882814621331232</v>
      </c>
      <c r="AU3" s="7">
        <v>13.050280599399395</v>
      </c>
      <c r="AV3" s="7">
        <v>8.2312936365405971</v>
      </c>
      <c r="AW3" s="7">
        <v>69.741572849283628</v>
      </c>
      <c r="AX3" s="7">
        <v>9.0067897446241236</v>
      </c>
      <c r="AY3" s="7">
        <v>26.356959177838629</v>
      </c>
      <c r="AZ3" s="7">
        <v>8.5450307919804356</v>
      </c>
      <c r="BA3" s="7">
        <v>10.811790938634118</v>
      </c>
      <c r="BB3" s="7">
        <v>7.8032029872160242</v>
      </c>
      <c r="BC3" s="7">
        <v>66.335122546354086</v>
      </c>
      <c r="BD3" s="7">
        <v>9.0926585694642128</v>
      </c>
      <c r="BE3" s="7">
        <v>24.3181091444239</v>
      </c>
      <c r="BF3" s="7">
        <v>8.0631834731250294</v>
      </c>
      <c r="BG3" s="7">
        <v>9.4289882133278358</v>
      </c>
      <c r="BH3" s="7">
        <v>7.5449659561984541</v>
      </c>
      <c r="BI3" s="7">
        <v>64.642768403162648</v>
      </c>
      <c r="BJ3" s="7">
        <v>8.5995197205544009</v>
      </c>
      <c r="BK3" s="7">
        <v>22.767533573085686</v>
      </c>
      <c r="BL3" s="7">
        <v>7.7812815253566967</v>
      </c>
      <c r="BM3" s="7">
        <v>5.7329766919910448</v>
      </c>
      <c r="BN3" s="7">
        <v>6.9938501004136597</v>
      </c>
    </row>
    <row r="4" spans="1:66" x14ac:dyDescent="0.2">
      <c r="A4" s="6"/>
      <c r="D4" s="6" t="s">
        <v>77</v>
      </c>
      <c r="E4" s="7">
        <v>18.294205152294957</v>
      </c>
      <c r="F4" s="7">
        <v>17.727390923730596</v>
      </c>
      <c r="G4" s="7">
        <v>18.537357306615217</v>
      </c>
      <c r="H4" s="7">
        <v>28.210390467328679</v>
      </c>
      <c r="I4" s="7">
        <v>26.469303025572366</v>
      </c>
      <c r="J4" s="7">
        <v>25.558417107912938</v>
      </c>
      <c r="K4" s="7">
        <v>2.8096818686850189</v>
      </c>
      <c r="L4" s="7">
        <v>1.1854936665049636</v>
      </c>
      <c r="M4" s="7">
        <v>2.5246492378840335</v>
      </c>
      <c r="N4" s="7">
        <v>1.0655519239449991</v>
      </c>
      <c r="O4" s="7">
        <v>3.9632339937598067</v>
      </c>
      <c r="P4" s="7">
        <v>1.0717694774204887</v>
      </c>
      <c r="Q4" s="7">
        <v>2.9948437156511698</v>
      </c>
      <c r="R4" s="7">
        <v>0.81089303318120298</v>
      </c>
      <c r="S4" s="7">
        <v>2.1202948893965656</v>
      </c>
      <c r="T4" s="7">
        <v>0.72067381573351241</v>
      </c>
      <c r="U4" s="7">
        <v>4.3521692809131993</v>
      </c>
      <c r="V4" s="7">
        <v>1.0887344083621615</v>
      </c>
      <c r="W4" s="7">
        <v>3.5530375171396802</v>
      </c>
      <c r="X4" s="7">
        <v>0.92461774778640338</v>
      </c>
      <c r="Y4" s="7">
        <v>2.6643440661249191</v>
      </c>
      <c r="Z4" s="7">
        <v>0.86037396058748028</v>
      </c>
      <c r="AA4" s="7">
        <v>3.7544546570620767</v>
      </c>
      <c r="AB4" s="7">
        <v>1.0723924902810964</v>
      </c>
      <c r="AC4" s="7">
        <v>3.151237824383267</v>
      </c>
      <c r="AD4" s="7">
        <v>0.88847649981759458</v>
      </c>
      <c r="AE4" s="7">
        <v>2.5831651365613455</v>
      </c>
      <c r="AF4" s="7">
        <v>0.81767389172857308</v>
      </c>
      <c r="AG4" s="7">
        <v>3.8949277998461636</v>
      </c>
      <c r="AH4" s="7">
        <v>1.1740458846664676</v>
      </c>
      <c r="AI4" s="7">
        <v>2.5485400644988108</v>
      </c>
      <c r="AJ4" s="7">
        <v>0.84780371399819554</v>
      </c>
      <c r="AK4" s="7">
        <v>2.4392573082061206</v>
      </c>
      <c r="AL4" s="7">
        <v>0.80284691897315597</v>
      </c>
      <c r="AM4" s="7">
        <v>4.2535876127998469</v>
      </c>
      <c r="AN4" s="7">
        <v>1.828664279147229</v>
      </c>
      <c r="AO4" s="7">
        <v>3.3987253775074908</v>
      </c>
      <c r="AP4" s="7">
        <v>1.5418573146491577</v>
      </c>
      <c r="AQ4" s="7">
        <v>5.1799363414390251</v>
      </c>
      <c r="AR4" s="7">
        <v>1.0208152208355878</v>
      </c>
      <c r="AS4" s="7">
        <v>2.9000597425320929</v>
      </c>
      <c r="AT4" s="7">
        <v>0.8210892668655978</v>
      </c>
      <c r="AU4" s="7">
        <v>2.4473425176446821</v>
      </c>
      <c r="AV4" s="7">
        <v>0.74192016837148111</v>
      </c>
      <c r="AW4" s="7">
        <v>5.1913623394707944</v>
      </c>
      <c r="AX4" s="7">
        <v>1.0770113915008652</v>
      </c>
      <c r="AY4" s="7">
        <v>2.5643276437239084</v>
      </c>
      <c r="AZ4" s="7">
        <v>0.86744322286984576</v>
      </c>
      <c r="BA4" s="7">
        <v>2.3060511775102057</v>
      </c>
      <c r="BB4" s="7">
        <v>0.73364029779617446</v>
      </c>
      <c r="BC4" s="7">
        <v>4.8328946126148384</v>
      </c>
      <c r="BD4" s="7">
        <v>0.96782992384767064</v>
      </c>
      <c r="BE4" s="7">
        <v>2.446143351589888</v>
      </c>
      <c r="BF4" s="7">
        <v>0.74337523083989321</v>
      </c>
      <c r="BG4" s="7">
        <v>2.0634483669072972</v>
      </c>
      <c r="BH4" s="7">
        <v>0.67251066757746492</v>
      </c>
      <c r="BI4" s="7">
        <v>4.6350402569482787</v>
      </c>
      <c r="BJ4" s="7">
        <v>1.3834736874400153</v>
      </c>
      <c r="BK4" s="7">
        <v>2.1176241176893895</v>
      </c>
      <c r="BL4" s="7">
        <v>0.93798221086023814</v>
      </c>
      <c r="BM4" s="7">
        <v>1.481472728698209</v>
      </c>
      <c r="BN4" s="7">
        <v>0.75573007600722741</v>
      </c>
    </row>
    <row r="5" spans="1:66" x14ac:dyDescent="0.2">
      <c r="A5" s="6"/>
      <c r="D5" s="6" t="s">
        <v>78</v>
      </c>
      <c r="E5" s="7">
        <v>334.67794215425533</v>
      </c>
      <c r="F5" s="7">
        <v>314.26038896276594</v>
      </c>
      <c r="G5" s="7">
        <v>343.63361591312059</v>
      </c>
      <c r="H5" s="7">
        <v>795.82613031914889</v>
      </c>
      <c r="I5" s="7">
        <v>700.62400265957444</v>
      </c>
      <c r="J5" s="7">
        <v>653.23268506205682</v>
      </c>
      <c r="K5" s="7">
        <v>7.8943122032173401</v>
      </c>
      <c r="L5" s="7">
        <v>1.4053952333233819</v>
      </c>
      <c r="M5" s="7">
        <v>6.3738537743484311</v>
      </c>
      <c r="N5" s="7">
        <v>1.1354009026228891</v>
      </c>
      <c r="O5" s="7">
        <v>15.707223689293308</v>
      </c>
      <c r="P5" s="7">
        <v>1.1486898127301874</v>
      </c>
      <c r="Q5" s="7">
        <v>8.9690888811753045</v>
      </c>
      <c r="R5" s="7">
        <v>0.65754751126181155</v>
      </c>
      <c r="S5" s="7">
        <v>4.4956504180011949</v>
      </c>
      <c r="T5" s="7">
        <v>0.51937074868390054</v>
      </c>
      <c r="U5" s="7">
        <v>18.941377449724513</v>
      </c>
      <c r="V5" s="7">
        <v>1.1853426119517059</v>
      </c>
      <c r="W5" s="7">
        <v>12.624075598202104</v>
      </c>
      <c r="X5" s="7">
        <v>0.85491797952160109</v>
      </c>
      <c r="Y5" s="7">
        <v>7.0987293026950686</v>
      </c>
      <c r="Z5" s="7">
        <v>0.7402433520569871</v>
      </c>
      <c r="AA5" s="7">
        <v>14.095929771935115</v>
      </c>
      <c r="AB5" s="7">
        <v>1.1500256532112914</v>
      </c>
      <c r="AC5" s="7">
        <v>9.930299825823786</v>
      </c>
      <c r="AD5" s="7">
        <v>0.78939049072812406</v>
      </c>
      <c r="AE5" s="7">
        <v>6.6727421227459942</v>
      </c>
      <c r="AF5" s="7">
        <v>0.66859059321455028</v>
      </c>
      <c r="AG5" s="7">
        <v>15.170462566014475</v>
      </c>
      <c r="AH5" s="7">
        <v>1.3783837393022684</v>
      </c>
      <c r="AI5" s="7">
        <v>6.4950564603556034</v>
      </c>
      <c r="AJ5" s="7">
        <v>0.71877113746913412</v>
      </c>
      <c r="AK5" s="7">
        <v>5.94997621563697</v>
      </c>
      <c r="AL5" s="7">
        <v>0.64456317530468932</v>
      </c>
      <c r="AM5" s="7">
        <v>18.093007579764297</v>
      </c>
      <c r="AN5" s="7">
        <v>3.3440130458290547</v>
      </c>
      <c r="AO5" s="7">
        <v>11.551334191713435</v>
      </c>
      <c r="AP5" s="7">
        <v>2.3773239787371119</v>
      </c>
      <c r="AQ5" s="7">
        <v>26.831740501360716</v>
      </c>
      <c r="AR5" s="7">
        <v>1.0420637150896099</v>
      </c>
      <c r="AS5" s="7">
        <v>8.4103465102553088</v>
      </c>
      <c r="AT5" s="7">
        <v>0.67418758416188496</v>
      </c>
      <c r="AU5" s="7">
        <v>5.9894853986714107</v>
      </c>
      <c r="AV5" s="7">
        <v>0.55044553623636694</v>
      </c>
      <c r="AW5" s="7">
        <v>26.950242939675675</v>
      </c>
      <c r="AX5" s="7">
        <v>1.15995353742263</v>
      </c>
      <c r="AY5" s="7">
        <v>6.5757762643666116</v>
      </c>
      <c r="AZ5" s="7">
        <v>0.75245774490282491</v>
      </c>
      <c r="BA5" s="7">
        <v>5.3178720332962062</v>
      </c>
      <c r="BB5" s="7">
        <v>0.53822808655045962</v>
      </c>
      <c r="BC5" s="7">
        <v>23.356870336641528</v>
      </c>
      <c r="BD5" s="7">
        <v>0.93669476149498798</v>
      </c>
      <c r="BE5" s="7">
        <v>5.9836172965274113</v>
      </c>
      <c r="BF5" s="7">
        <v>0.55260673382626457</v>
      </c>
      <c r="BG5" s="7">
        <v>4.2578191628923916</v>
      </c>
      <c r="BH5" s="7">
        <v>0.45227059800548747</v>
      </c>
      <c r="BI5" s="7">
        <v>21.483598183531168</v>
      </c>
      <c r="BJ5" s="7">
        <v>1.9139994438388732</v>
      </c>
      <c r="BK5" s="7">
        <v>4.4843319038197658</v>
      </c>
      <c r="BL5" s="7">
        <v>0.87981062789026021</v>
      </c>
      <c r="BM5" s="7">
        <v>2.1947614458765172</v>
      </c>
      <c r="BN5" s="7">
        <v>0.57112794778188969</v>
      </c>
    </row>
    <row r="6" spans="1:66" x14ac:dyDescent="0.2">
      <c r="A6" s="6" t="s">
        <v>79</v>
      </c>
      <c r="B6" t="s">
        <v>80</v>
      </c>
      <c r="C6" t="s">
        <v>81</v>
      </c>
      <c r="D6" s="6" t="s">
        <v>76</v>
      </c>
      <c r="E6" s="8">
        <v>300.71590909090907</v>
      </c>
      <c r="F6" s="8">
        <v>272.82954545454544</v>
      </c>
      <c r="G6" s="8">
        <v>288.81818181818181</v>
      </c>
      <c r="H6" s="8">
        <v>294.51136363636363</v>
      </c>
      <c r="I6" s="8">
        <v>249.57954545454547</v>
      </c>
      <c r="J6" s="8">
        <v>226.59090909090909</v>
      </c>
      <c r="K6" s="8">
        <v>40.048588610383383</v>
      </c>
      <c r="L6" s="8">
        <v>8.8873555667119479</v>
      </c>
      <c r="M6" s="8">
        <v>25.404072956516998</v>
      </c>
      <c r="N6" s="8">
        <v>7.7440453533192546</v>
      </c>
      <c r="O6" s="8">
        <v>85.763487200763407</v>
      </c>
      <c r="P6" s="8">
        <v>11.85121392788556</v>
      </c>
      <c r="Q6" s="8">
        <v>48.608061280722495</v>
      </c>
      <c r="R6" s="8">
        <v>10.172435116584959</v>
      </c>
      <c r="S6" s="8">
        <v>31.397281321432583</v>
      </c>
      <c r="T6" s="8">
        <v>8.2996042935632541</v>
      </c>
      <c r="U6" s="8">
        <v>84.172953917744266</v>
      </c>
      <c r="V6" s="8">
        <v>12.830789541180939</v>
      </c>
      <c r="W6" s="8">
        <v>57.373240070651882</v>
      </c>
      <c r="X6" s="8">
        <v>12.176070610005729</v>
      </c>
      <c r="Y6" s="8">
        <v>41.839545368675459</v>
      </c>
      <c r="Z6" s="8">
        <v>9.4944919375683909</v>
      </c>
      <c r="AA6" s="8">
        <v>80.963502285612904</v>
      </c>
      <c r="AB6" s="8">
        <v>11.725982868258425</v>
      </c>
      <c r="AC6" s="8">
        <v>53.739800793299061</v>
      </c>
      <c r="AD6" s="8">
        <v>11.178431775733563</v>
      </c>
      <c r="AE6" s="8">
        <v>38.943870263481699</v>
      </c>
      <c r="AF6" s="8">
        <v>8.9785477765350397</v>
      </c>
      <c r="AG6" s="8">
        <v>74.953465369416151</v>
      </c>
      <c r="AH6" s="8">
        <v>9.2795055156342894</v>
      </c>
      <c r="AI6" s="8">
        <v>41.447249148368755</v>
      </c>
      <c r="AJ6" s="8">
        <v>8.5759859573653099</v>
      </c>
      <c r="AK6" s="8">
        <v>27.257030885173574</v>
      </c>
      <c r="AL6" s="8">
        <v>7.2962983702377082</v>
      </c>
      <c r="AM6" s="8">
        <v>56.295254377173052</v>
      </c>
      <c r="AN6" s="8">
        <v>15.424383099966434</v>
      </c>
      <c r="AO6" s="8">
        <v>28.691188113907049</v>
      </c>
      <c r="AP6" s="8">
        <v>11.425288183388538</v>
      </c>
      <c r="AQ6" s="8">
        <v>70.081131355275716</v>
      </c>
      <c r="AR6" s="8">
        <v>9.8304916308458967</v>
      </c>
      <c r="AS6" s="8">
        <v>35.632613680082933</v>
      </c>
      <c r="AT6" s="8">
        <v>7.7079655324568002</v>
      </c>
      <c r="AU6" s="8">
        <v>17.910831636244016</v>
      </c>
      <c r="AV6" s="8">
        <v>6.8721562194429273</v>
      </c>
      <c r="AW6" s="8">
        <v>67.614096352411579</v>
      </c>
      <c r="AX6" s="8">
        <v>9.8133429856611016</v>
      </c>
      <c r="AY6" s="8">
        <v>40.647431362864701</v>
      </c>
      <c r="AZ6" s="8">
        <v>8.5866197752085203</v>
      </c>
      <c r="BA6" s="8">
        <v>24.71474052178003</v>
      </c>
      <c r="BB6" s="8">
        <v>7.6272888879006766</v>
      </c>
      <c r="BC6" s="8">
        <v>64.491582742489115</v>
      </c>
      <c r="BD6" s="8">
        <v>8.8375304970215023</v>
      </c>
      <c r="BE6" s="8">
        <v>38.480792727930385</v>
      </c>
      <c r="BF6" s="8">
        <v>8.1167688130677877</v>
      </c>
      <c r="BG6" s="8">
        <v>23.3526150988598</v>
      </c>
      <c r="BH6" s="8">
        <v>7.4946243582765897</v>
      </c>
      <c r="BI6" s="8">
        <v>62.236874044219036</v>
      </c>
      <c r="BJ6" s="8">
        <v>7.908166186839714</v>
      </c>
      <c r="BK6" s="8">
        <v>30.813318358806622</v>
      </c>
      <c r="BL6" s="8">
        <v>6.6635775789834328</v>
      </c>
      <c r="BM6" s="8">
        <v>18.399956726542811</v>
      </c>
      <c r="BN6" s="8">
        <v>6.035663868635921</v>
      </c>
    </row>
    <row r="7" spans="1:66" x14ac:dyDescent="0.2">
      <c r="A7" s="6"/>
      <c r="D7" s="6" t="s">
        <v>77</v>
      </c>
      <c r="E7" s="8">
        <v>13.38708060262994</v>
      </c>
      <c r="F7" s="8">
        <v>16.46417646787496</v>
      </c>
      <c r="G7" s="8">
        <v>14.36205065242835</v>
      </c>
      <c r="H7" s="8">
        <v>15.332549597735502</v>
      </c>
      <c r="I7" s="8">
        <v>12.965940706066593</v>
      </c>
      <c r="J7" s="8">
        <v>12.443954695218865</v>
      </c>
      <c r="K7" s="8">
        <v>2.0798359364602401</v>
      </c>
      <c r="L7" s="8">
        <v>0.82498151605686243</v>
      </c>
      <c r="M7" s="8">
        <v>2.4103440409242971</v>
      </c>
      <c r="N7" s="8">
        <v>0.60504614476007545</v>
      </c>
      <c r="O7" s="8">
        <v>4.9566620241391757</v>
      </c>
      <c r="P7" s="8">
        <v>0.72585064140585731</v>
      </c>
      <c r="Q7" s="8">
        <v>2.839619831932235</v>
      </c>
      <c r="R7" s="8">
        <v>0.62458903564052692</v>
      </c>
      <c r="S7" s="8">
        <v>2.4803389087826848</v>
      </c>
      <c r="T7" s="8">
        <v>0.6052819485786608</v>
      </c>
      <c r="U7" s="8">
        <v>4.2010785539823408</v>
      </c>
      <c r="V7" s="8">
        <v>0.84382590169694904</v>
      </c>
      <c r="W7" s="8">
        <v>3.2394215401235962</v>
      </c>
      <c r="X7" s="8">
        <v>0.747486278531166</v>
      </c>
      <c r="Y7" s="8">
        <v>2.8147349348766331</v>
      </c>
      <c r="Z7" s="8">
        <v>0.57952108800834745</v>
      </c>
      <c r="AA7" s="8">
        <v>4.3347055574564273</v>
      </c>
      <c r="AB7" s="8">
        <v>0.81490672288584076</v>
      </c>
      <c r="AC7" s="8">
        <v>2.9877907265922103</v>
      </c>
      <c r="AD7" s="8">
        <v>0.64703872851150224</v>
      </c>
      <c r="AE7" s="8">
        <v>2.6510815095208948</v>
      </c>
      <c r="AF7" s="8">
        <v>0.70876190499121194</v>
      </c>
      <c r="AG7" s="8">
        <v>4.1932155397583255</v>
      </c>
      <c r="AH7" s="8">
        <v>0.83432310923545705</v>
      </c>
      <c r="AI7" s="8">
        <v>2.4786288371531646</v>
      </c>
      <c r="AJ7" s="8">
        <v>0.65127536219152016</v>
      </c>
      <c r="AK7" s="8">
        <v>2.2990156305934155</v>
      </c>
      <c r="AL7" s="8">
        <v>0.54960783908845334</v>
      </c>
      <c r="AM7" s="8">
        <v>2.864053857649659</v>
      </c>
      <c r="AN7" s="8">
        <v>1.1343595880735144</v>
      </c>
      <c r="AO7" s="8">
        <v>1.791953792395927</v>
      </c>
      <c r="AP7" s="8">
        <v>0.72327732234612552</v>
      </c>
      <c r="AQ7" s="8">
        <v>4.2198540007987413</v>
      </c>
      <c r="AR7" s="8">
        <v>0.78805895247027269</v>
      </c>
      <c r="AS7" s="8">
        <v>2.0932714286770406</v>
      </c>
      <c r="AT7" s="8">
        <v>0.64685653486380457</v>
      </c>
      <c r="AU7" s="8">
        <v>2.4554220606142509</v>
      </c>
      <c r="AV7" s="8">
        <v>0.62095975279429716</v>
      </c>
      <c r="AW7" s="8">
        <v>4.1316504829194658</v>
      </c>
      <c r="AX7" s="8">
        <v>0.90223713419689855</v>
      </c>
      <c r="AY7" s="8">
        <v>2.5890521436968745</v>
      </c>
      <c r="AZ7" s="8">
        <v>0.71459479683023275</v>
      </c>
      <c r="BA7" s="8">
        <v>2.5048121689519802</v>
      </c>
      <c r="BB7" s="8">
        <v>0.60983612684382238</v>
      </c>
      <c r="BC7" s="8">
        <v>4.431949083303663</v>
      </c>
      <c r="BD7" s="8">
        <v>0.82647014860498869</v>
      </c>
      <c r="BE7" s="8">
        <v>2.782607746440851</v>
      </c>
      <c r="BF7" s="8">
        <v>0.63225299523404344</v>
      </c>
      <c r="BG7" s="8">
        <v>2.3409438508267293</v>
      </c>
      <c r="BH7" s="8">
        <v>0.65627856240062321</v>
      </c>
      <c r="BI7" s="8">
        <v>3.895787401143616</v>
      </c>
      <c r="BJ7" s="8">
        <v>0.9341289442344769</v>
      </c>
      <c r="BK7" s="8">
        <v>2.1964908568861792</v>
      </c>
      <c r="BL7" s="8">
        <v>0.54843030916511837</v>
      </c>
      <c r="BM7" s="8">
        <v>1.7638484342353644</v>
      </c>
      <c r="BN7" s="8">
        <v>0.52222180699857312</v>
      </c>
    </row>
    <row r="8" spans="1:66" x14ac:dyDescent="0.2">
      <c r="A8" s="6"/>
      <c r="D8" s="6" t="s">
        <v>78</v>
      </c>
      <c r="E8" s="8">
        <v>179.21392706131081</v>
      </c>
      <c r="F8" s="8">
        <v>271.06910676532766</v>
      </c>
      <c r="G8" s="8">
        <v>206.26849894291757</v>
      </c>
      <c r="H8" s="8">
        <v>235.08707716701912</v>
      </c>
      <c r="I8" s="8">
        <v>168.11561839323466</v>
      </c>
      <c r="J8" s="8">
        <v>154.85200845665963</v>
      </c>
      <c r="K8" s="8">
        <v>4.3257175225914439</v>
      </c>
      <c r="L8" s="8">
        <v>0.68059450183547909</v>
      </c>
      <c r="M8" s="8">
        <v>5.8097583956192702</v>
      </c>
      <c r="N8" s="8">
        <v>0.36608083728903013</v>
      </c>
      <c r="O8" s="8">
        <v>24.568498421543467</v>
      </c>
      <c r="P8" s="8">
        <v>0.52685915362929447</v>
      </c>
      <c r="Q8" s="8">
        <v>8.0634407899028542</v>
      </c>
      <c r="R8" s="8">
        <v>0.39011146344236336</v>
      </c>
      <c r="S8" s="8">
        <v>6.1520811024212803</v>
      </c>
      <c r="T8" s="8">
        <v>0.36636623727518064</v>
      </c>
      <c r="U8" s="8">
        <v>17.649061016730357</v>
      </c>
      <c r="V8" s="8">
        <v>0.71204215237466906</v>
      </c>
      <c r="W8" s="8">
        <v>10.493851914616732</v>
      </c>
      <c r="X8" s="8">
        <v>0.55873573659237186</v>
      </c>
      <c r="Y8" s="8">
        <v>7.9227327536149641</v>
      </c>
      <c r="Z8" s="8">
        <v>0.33584469144637874</v>
      </c>
      <c r="AA8" s="8">
        <v>18.789672269843638</v>
      </c>
      <c r="AB8" s="8">
        <v>0.66407296700454055</v>
      </c>
      <c r="AC8" s="8">
        <v>8.9268934259104089</v>
      </c>
      <c r="AD8" s="8">
        <v>0.41865911619378154</v>
      </c>
      <c r="AE8" s="8">
        <v>7.0282331701235856</v>
      </c>
      <c r="AF8" s="8">
        <v>0.50234343796677172</v>
      </c>
      <c r="AG8" s="8">
        <v>17.583056562870702</v>
      </c>
      <c r="AH8" s="8">
        <v>0.69609505060432042</v>
      </c>
      <c r="AI8" s="8">
        <v>6.1436009123672486</v>
      </c>
      <c r="AJ8" s="8">
        <v>0.42415959739769571</v>
      </c>
      <c r="AK8" s="8">
        <v>5.2854728697128399</v>
      </c>
      <c r="AL8" s="8">
        <v>0.30206877678747923</v>
      </c>
      <c r="AM8" s="8">
        <v>8.2028044995178941</v>
      </c>
      <c r="AN8" s="8">
        <v>1.2867716750543132</v>
      </c>
      <c r="AO8" s="8">
        <v>3.2110983940821454</v>
      </c>
      <c r="AP8" s="8">
        <v>0.5231300850201811</v>
      </c>
      <c r="AQ8" s="8">
        <v>17.807167788057143</v>
      </c>
      <c r="AR8" s="8">
        <v>0.62103691256854354</v>
      </c>
      <c r="AS8" s="8">
        <v>4.381785274115618</v>
      </c>
      <c r="AT8" s="8">
        <v>0.41842337669600843</v>
      </c>
      <c r="AU8" s="8">
        <v>6.0290974957511345</v>
      </c>
      <c r="AV8" s="8">
        <v>0.38559101459035461</v>
      </c>
      <c r="AW8" s="8">
        <v>17.070535713008656</v>
      </c>
      <c r="AX8" s="8">
        <v>0.81403184632383241</v>
      </c>
      <c r="AY8" s="8">
        <v>6.7031910027813826</v>
      </c>
      <c r="AZ8" s="8">
        <v>0.51064572365684169</v>
      </c>
      <c r="BA8" s="8">
        <v>6.2740840017299231</v>
      </c>
      <c r="BB8" s="8">
        <v>0.37190010160387466</v>
      </c>
      <c r="BC8" s="8">
        <v>19.642172676996175</v>
      </c>
      <c r="BD8" s="8">
        <v>0.68305290653515216</v>
      </c>
      <c r="BE8" s="8">
        <v>7.7429058705526304</v>
      </c>
      <c r="BF8" s="8">
        <v>0.3997438499824193</v>
      </c>
      <c r="BG8" s="8">
        <v>5.4800181127234771</v>
      </c>
      <c r="BH8" s="8">
        <v>0.4307015514666287</v>
      </c>
      <c r="BI8" s="8">
        <v>15.177159474909331</v>
      </c>
      <c r="BJ8" s="8">
        <v>0.87259688445661854</v>
      </c>
      <c r="BK8" s="8">
        <v>4.824572084384581</v>
      </c>
      <c r="BL8" s="8">
        <v>0.30077580401094728</v>
      </c>
      <c r="BM8" s="8">
        <v>3.111161298954547</v>
      </c>
      <c r="BN8" s="8">
        <v>0.27271561570485497</v>
      </c>
    </row>
    <row r="9" spans="1:66" x14ac:dyDescent="0.2">
      <c r="A9" s="6" t="s">
        <v>82</v>
      </c>
      <c r="B9" t="s">
        <v>83</v>
      </c>
      <c r="C9" t="s">
        <v>84</v>
      </c>
      <c r="D9" s="6" t="s">
        <v>76</v>
      </c>
      <c r="E9" s="9">
        <v>418.94736842105266</v>
      </c>
      <c r="F9" s="9">
        <v>335.91964285714283</v>
      </c>
      <c r="G9" s="9">
        <v>354.59821428571428</v>
      </c>
      <c r="H9" s="9">
        <v>355.18421052631578</v>
      </c>
      <c r="I9" s="9">
        <v>294.16666666666669</v>
      </c>
      <c r="J9" s="9">
        <v>261.54385964912279</v>
      </c>
      <c r="K9" s="9">
        <v>49.747776042022025</v>
      </c>
      <c r="L9" s="9">
        <v>13.389011534897683</v>
      </c>
      <c r="M9" s="9">
        <v>26.582312629553819</v>
      </c>
      <c r="N9" s="9">
        <v>10.467753796203034</v>
      </c>
      <c r="O9" s="9">
        <v>88.889133295114988</v>
      </c>
      <c r="P9" s="9">
        <v>16.52040802711123</v>
      </c>
      <c r="Q9" s="9">
        <v>50.952305389072094</v>
      </c>
      <c r="R9" s="9">
        <v>13.397268837018768</v>
      </c>
      <c r="S9" s="9">
        <v>33.538982587402991</v>
      </c>
      <c r="T9" s="9">
        <v>11.060002931098522</v>
      </c>
      <c r="U9" s="9">
        <v>89.728748340575038</v>
      </c>
      <c r="V9" s="9">
        <v>17.302679651267908</v>
      </c>
      <c r="W9" s="9">
        <v>57.130247428746053</v>
      </c>
      <c r="X9" s="9">
        <v>15.53772506035963</v>
      </c>
      <c r="Y9" s="9">
        <v>41.003661035999187</v>
      </c>
      <c r="Z9" s="9">
        <v>12.495645445595034</v>
      </c>
      <c r="AA9" s="9">
        <v>85.194663934164268</v>
      </c>
      <c r="AB9" s="9">
        <v>15.934546998233797</v>
      </c>
      <c r="AC9" s="9">
        <v>54.631264822433231</v>
      </c>
      <c r="AD9" s="9">
        <v>14.754877186065229</v>
      </c>
      <c r="AE9" s="9">
        <v>39.214422281848101</v>
      </c>
      <c r="AF9" s="9">
        <v>11.957144312845125</v>
      </c>
      <c r="AG9" s="9">
        <v>83.342016613365473</v>
      </c>
      <c r="AH9" s="9">
        <v>14.178370571893696</v>
      </c>
      <c r="AI9" s="9">
        <v>45.142166208797747</v>
      </c>
      <c r="AJ9" s="9">
        <v>12.09150395480621</v>
      </c>
      <c r="AK9" s="9">
        <v>30.87014615016307</v>
      </c>
      <c r="AL9" s="9">
        <v>10.088164555320697</v>
      </c>
      <c r="AM9" s="9">
        <v>63.003317574774172</v>
      </c>
      <c r="AN9" s="9">
        <v>18.75504313375388</v>
      </c>
      <c r="AO9" s="9">
        <v>29.463526253452866</v>
      </c>
      <c r="AP9" s="9">
        <v>14.850917111627444</v>
      </c>
      <c r="AQ9" s="9">
        <v>78.605213472824587</v>
      </c>
      <c r="AR9" s="9">
        <v>12.229809638756192</v>
      </c>
      <c r="AS9" s="9">
        <v>38.134606797058147</v>
      </c>
      <c r="AT9" s="9">
        <v>10.39014967571757</v>
      </c>
      <c r="AU9" s="9">
        <v>20.699374338566546</v>
      </c>
      <c r="AV9" s="9">
        <v>9.0386265736508644</v>
      </c>
      <c r="AW9" s="9">
        <v>76.975097328884502</v>
      </c>
      <c r="AX9" s="9">
        <v>11.594598184124479</v>
      </c>
      <c r="AY9" s="9">
        <v>42.86307541776106</v>
      </c>
      <c r="AZ9" s="9">
        <v>11.719769511558187</v>
      </c>
      <c r="BA9" s="9">
        <v>26.827292980424605</v>
      </c>
      <c r="BB9" s="9">
        <v>10.065211133033522</v>
      </c>
      <c r="BC9" s="9">
        <v>74.906004601282177</v>
      </c>
      <c r="BD9" s="9">
        <v>10.497709153902443</v>
      </c>
      <c r="BE9" s="9">
        <v>41.563727071323854</v>
      </c>
      <c r="BF9" s="9">
        <v>11.287592883867173</v>
      </c>
      <c r="BG9" s="9">
        <v>26.616837961376106</v>
      </c>
      <c r="BH9" s="9">
        <v>9.7769772896494516</v>
      </c>
      <c r="BI9" s="9">
        <v>74.942300329174941</v>
      </c>
      <c r="BJ9" s="9">
        <v>9.4021143389257134</v>
      </c>
      <c r="BK9" s="9">
        <v>33.58349869149761</v>
      </c>
      <c r="BL9" s="9">
        <v>9.2458049864009837</v>
      </c>
      <c r="BM9" s="9">
        <v>19.275996494591737</v>
      </c>
      <c r="BN9" s="9">
        <v>8.0398266965070455</v>
      </c>
    </row>
    <row r="10" spans="1:66" x14ac:dyDescent="0.2">
      <c r="D10" s="6" t="s">
        <v>77</v>
      </c>
      <c r="E10" s="9">
        <v>43.282882236940438</v>
      </c>
      <c r="F10" s="9">
        <v>35.625932432545738</v>
      </c>
      <c r="G10" s="9">
        <v>37.646854226042258</v>
      </c>
      <c r="H10" s="9">
        <v>38.009236609923711</v>
      </c>
      <c r="I10" s="9">
        <v>31.554987908487107</v>
      </c>
      <c r="J10" s="9">
        <v>28.319175845200377</v>
      </c>
      <c r="K10" s="9">
        <v>6.2203116509729659</v>
      </c>
      <c r="L10" s="9">
        <v>2.0361061259681339</v>
      </c>
      <c r="M10" s="9">
        <v>5.2983878700387432</v>
      </c>
      <c r="N10" s="9">
        <v>1.3107050167613055</v>
      </c>
      <c r="O10" s="9">
        <v>9.240270425271504</v>
      </c>
      <c r="P10" s="9">
        <v>2.3072198427110675</v>
      </c>
      <c r="Q10" s="9">
        <v>5.0839675013597745</v>
      </c>
      <c r="R10" s="9">
        <v>1.5947710981559884</v>
      </c>
      <c r="S10" s="9">
        <v>3.4465038703735296</v>
      </c>
      <c r="T10" s="9">
        <v>1.2424070269415468</v>
      </c>
      <c r="U10" s="9">
        <v>9.1660239927215681</v>
      </c>
      <c r="V10" s="9">
        <v>2.3989145157330505</v>
      </c>
      <c r="W10" s="9">
        <v>5.5938519622026099</v>
      </c>
      <c r="X10" s="9">
        <v>1.7180567127981068</v>
      </c>
      <c r="Y10" s="9">
        <v>4.2189241857807556</v>
      </c>
      <c r="Z10" s="9">
        <v>1.2776935636477349</v>
      </c>
      <c r="AA10" s="9">
        <v>8.6710422470069641</v>
      </c>
      <c r="AB10" s="9">
        <v>2.2502262320273192</v>
      </c>
      <c r="AC10" s="9">
        <v>5.508386120577752</v>
      </c>
      <c r="AD10" s="9">
        <v>1.7268713532265321</v>
      </c>
      <c r="AE10" s="9">
        <v>3.9587370924798511</v>
      </c>
      <c r="AF10" s="9">
        <v>1.3176160140398836</v>
      </c>
      <c r="AG10" s="9">
        <v>8.7382444612547641</v>
      </c>
      <c r="AH10" s="9">
        <v>2.1647741817731743</v>
      </c>
      <c r="AI10" s="9">
        <v>4.7266812349379865</v>
      </c>
      <c r="AJ10" s="9">
        <v>1.5987229507340266</v>
      </c>
      <c r="AK10" s="9">
        <v>3.5574631071674765</v>
      </c>
      <c r="AL10" s="9">
        <v>1.1517448556839407</v>
      </c>
      <c r="AM10" s="9">
        <v>6.9480156890229425</v>
      </c>
      <c r="AN10" s="9">
        <v>2.3109285802752719</v>
      </c>
      <c r="AO10" s="9">
        <v>3.5898206705950626</v>
      </c>
      <c r="AP10" s="9">
        <v>1.6269539486097535</v>
      </c>
      <c r="AQ10" s="9">
        <v>7.9374949013144489</v>
      </c>
      <c r="AR10" s="9">
        <v>1.609888889054067</v>
      </c>
      <c r="AS10" s="9">
        <v>4.0299660664909327</v>
      </c>
      <c r="AT10" s="9">
        <v>1.174671193781003</v>
      </c>
      <c r="AU10" s="9">
        <v>2.7826815610700431</v>
      </c>
      <c r="AV10" s="9">
        <v>0.94089388924589423</v>
      </c>
      <c r="AW10" s="9">
        <v>7.9542779862116353</v>
      </c>
      <c r="AX10" s="9">
        <v>1.6048939777829776</v>
      </c>
      <c r="AY10" s="9">
        <v>4.4096276280203286</v>
      </c>
      <c r="AZ10" s="9">
        <v>1.3698170713544602</v>
      </c>
      <c r="BA10" s="9">
        <v>2.89379028193096</v>
      </c>
      <c r="BB10" s="9">
        <v>1.0880365951715347</v>
      </c>
      <c r="BC10" s="9">
        <v>8.0092087028506231</v>
      </c>
      <c r="BD10" s="9">
        <v>1.3092502858910786</v>
      </c>
      <c r="BE10" s="9">
        <v>4.3470747264722753</v>
      </c>
      <c r="BF10" s="9">
        <v>1.2746944526357533</v>
      </c>
      <c r="BG10" s="9">
        <v>2.8376496929663246</v>
      </c>
      <c r="BH10" s="9">
        <v>1.1773299786674623</v>
      </c>
      <c r="BI10" s="9">
        <v>7.971825045431526</v>
      </c>
      <c r="BJ10" s="9">
        <v>1.4329134270963588</v>
      </c>
      <c r="BK10" s="9">
        <v>3.7080054510973448</v>
      </c>
      <c r="BL10" s="9">
        <v>1.0607122052532612</v>
      </c>
      <c r="BM10" s="9">
        <v>2.9938303005170068</v>
      </c>
      <c r="BN10" s="9">
        <v>0.84740375434764104</v>
      </c>
    </row>
    <row r="11" spans="1:66" x14ac:dyDescent="0.2">
      <c r="D11" s="6" t="s">
        <v>78</v>
      </c>
      <c r="E11" s="9">
        <v>1873.4078947368544</v>
      </c>
      <c r="F11" s="9">
        <v>1269.2070616883141</v>
      </c>
      <c r="G11" s="9">
        <v>1417.2856331168759</v>
      </c>
      <c r="H11" s="9">
        <v>1444.702067669165</v>
      </c>
      <c r="I11" s="9">
        <v>995.7172619047675</v>
      </c>
      <c r="J11" s="9">
        <v>801.9757205513805</v>
      </c>
      <c r="K11" s="9">
        <v>38.692277035230028</v>
      </c>
      <c r="L11" s="9">
        <v>4.1457281562049628</v>
      </c>
      <c r="M11" s="9">
        <v>28.072914021373695</v>
      </c>
      <c r="N11" s="9">
        <v>1.7179476409632539</v>
      </c>
      <c r="O11" s="9">
        <v>85.38259753214723</v>
      </c>
      <c r="P11" s="9">
        <v>5.3232634025996832</v>
      </c>
      <c r="Q11" s="9">
        <v>25.846725554882351</v>
      </c>
      <c r="R11" s="9">
        <v>2.5432948555136572</v>
      </c>
      <c r="S11" s="9">
        <v>11.878388928499719</v>
      </c>
      <c r="T11" s="9">
        <v>1.5435752205937336</v>
      </c>
      <c r="U11" s="9">
        <v>84.015995835147422</v>
      </c>
      <c r="V11" s="9">
        <v>5.7547908537947352</v>
      </c>
      <c r="W11" s="9">
        <v>31.291179775037993</v>
      </c>
      <c r="X11" s="9">
        <v>2.9517188683906364</v>
      </c>
      <c r="Y11" s="9">
        <v>17.799321285365814</v>
      </c>
      <c r="Z11" s="9">
        <v>1.6325008425868484</v>
      </c>
      <c r="AA11" s="9">
        <v>75.186973649379595</v>
      </c>
      <c r="AB11" s="9">
        <v>5.0635180953038672</v>
      </c>
      <c r="AC11" s="9">
        <v>30.342317653373613</v>
      </c>
      <c r="AD11" s="9">
        <v>2.9820846705944342</v>
      </c>
      <c r="AE11" s="9">
        <v>15.671599367375826</v>
      </c>
      <c r="AF11" s="9">
        <v>1.7361119604543505</v>
      </c>
      <c r="AG11" s="9">
        <v>76.35691626464957</v>
      </c>
      <c r="AH11" s="9">
        <v>4.6862472580717167</v>
      </c>
      <c r="AI11" s="9">
        <v>22.341515496714887</v>
      </c>
      <c r="AJ11" s="9">
        <v>2.555915073203713</v>
      </c>
      <c r="AK11" s="9">
        <v>12.655543758857675</v>
      </c>
      <c r="AL11" s="9">
        <v>1.3265162125944212</v>
      </c>
      <c r="AM11" s="9">
        <v>48.274922014908952</v>
      </c>
      <c r="AN11" s="9">
        <v>5.3403909031330841</v>
      </c>
      <c r="AO11" s="9">
        <v>12.886812447031584</v>
      </c>
      <c r="AP11" s="9">
        <v>2.6469791508968683</v>
      </c>
      <c r="AQ11" s="9">
        <v>63.003825308392877</v>
      </c>
      <c r="AR11" s="9">
        <v>2.5917422350997379</v>
      </c>
      <c r="AS11" s="9">
        <v>16.240626497068401</v>
      </c>
      <c r="AT11" s="9">
        <v>1.379852413498887</v>
      </c>
      <c r="AU11" s="9">
        <v>7.7433166703192127</v>
      </c>
      <c r="AV11" s="9">
        <v>0.88528131082026518</v>
      </c>
      <c r="AW11" s="9">
        <v>63.270538281931032</v>
      </c>
      <c r="AX11" s="9">
        <v>2.5756846799240685</v>
      </c>
      <c r="AY11" s="9">
        <v>19.44481581780019</v>
      </c>
      <c r="AZ11" s="9">
        <v>1.8763988089741102</v>
      </c>
      <c r="BA11" s="9">
        <v>8.3740221957980658</v>
      </c>
      <c r="BB11" s="9">
        <v>1.183823632432466</v>
      </c>
      <c r="BC11" s="9">
        <v>64.14742404581817</v>
      </c>
      <c r="BD11" s="9">
        <v>1.7141363111058712</v>
      </c>
      <c r="BE11" s="9">
        <v>18.897058677534005</v>
      </c>
      <c r="BF11" s="9">
        <v>1.6248459475803625</v>
      </c>
      <c r="BG11" s="9">
        <v>8.0522557799918761</v>
      </c>
      <c r="BH11" s="9">
        <v>1.3861058786691274</v>
      </c>
      <c r="BI11" s="9">
        <v>63.549994554969352</v>
      </c>
      <c r="BJ11" s="9">
        <v>2.0532408895530319</v>
      </c>
      <c r="BK11" s="9">
        <v>13.749304425367622</v>
      </c>
      <c r="BL11" s="9">
        <v>1.1251103823732365</v>
      </c>
      <c r="BM11" s="9">
        <v>8.9630198682937507</v>
      </c>
      <c r="BN11" s="9">
        <v>0.71809312288247718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EA75-2215-014C-9E24-9EE4D9ABFF23}">
  <dimension ref="A1:BL57"/>
  <sheetViews>
    <sheetView workbookViewId="0">
      <selection sqref="A1:XFD1048576"/>
    </sheetView>
  </sheetViews>
  <sheetFormatPr baseColWidth="10" defaultColWidth="9.1640625" defaultRowHeight="16" x14ac:dyDescent="0.2"/>
  <cols>
    <col min="1" max="1" width="11.5" customWidth="1"/>
    <col min="2" max="2" width="8" style="16" customWidth="1"/>
  </cols>
  <sheetData>
    <row r="1" spans="1:64" x14ac:dyDescent="0.2">
      <c r="A1" s="5" t="s">
        <v>85</v>
      </c>
      <c r="B1" s="10" t="s">
        <v>86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17</v>
      </c>
      <c r="J1" s="5" t="s">
        <v>18</v>
      </c>
      <c r="K1" s="5" t="s">
        <v>19</v>
      </c>
      <c r="L1" s="5" t="s">
        <v>20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  <c r="R1" s="5" t="s">
        <v>26</v>
      </c>
      <c r="S1" s="5" t="s">
        <v>27</v>
      </c>
      <c r="T1" s="5" t="s">
        <v>28</v>
      </c>
      <c r="U1" s="5" t="s">
        <v>29</v>
      </c>
      <c r="V1" s="5" t="s">
        <v>30</v>
      </c>
      <c r="W1" s="5" t="s">
        <v>31</v>
      </c>
      <c r="X1" s="5" t="s">
        <v>32</v>
      </c>
      <c r="Y1" s="5" t="s">
        <v>33</v>
      </c>
      <c r="Z1" s="5" t="s">
        <v>34</v>
      </c>
      <c r="AA1" s="5" t="s">
        <v>35</v>
      </c>
      <c r="AB1" s="5" t="s">
        <v>36</v>
      </c>
      <c r="AC1" s="5" t="s">
        <v>37</v>
      </c>
      <c r="AD1" s="5" t="s">
        <v>38</v>
      </c>
      <c r="AE1" s="5" t="s">
        <v>39</v>
      </c>
      <c r="AF1" s="5" t="s">
        <v>40</v>
      </c>
      <c r="AG1" s="5" t="s">
        <v>41</v>
      </c>
      <c r="AH1" s="5" t="s">
        <v>42</v>
      </c>
      <c r="AI1" s="5" t="s">
        <v>43</v>
      </c>
      <c r="AJ1" s="5" t="s">
        <v>44</v>
      </c>
      <c r="AK1" s="5" t="s">
        <v>45</v>
      </c>
      <c r="AL1" s="5" t="s">
        <v>46</v>
      </c>
      <c r="AM1" s="5" t="s">
        <v>47</v>
      </c>
      <c r="AN1" s="5" t="s">
        <v>48</v>
      </c>
      <c r="AO1" s="5" t="s">
        <v>49</v>
      </c>
      <c r="AP1" s="5" t="s">
        <v>50</v>
      </c>
      <c r="AQ1" s="5" t="s">
        <v>51</v>
      </c>
      <c r="AR1" s="5" t="s">
        <v>52</v>
      </c>
      <c r="AS1" s="5" t="s">
        <v>53</v>
      </c>
      <c r="AT1" s="5" t="s">
        <v>54</v>
      </c>
      <c r="AU1" s="5" t="s">
        <v>55</v>
      </c>
      <c r="AV1" s="5" t="s">
        <v>56</v>
      </c>
      <c r="AW1" s="5" t="s">
        <v>57</v>
      </c>
      <c r="AX1" s="5" t="s">
        <v>58</v>
      </c>
      <c r="AY1" s="5" t="s">
        <v>59</v>
      </c>
      <c r="AZ1" s="5" t="s">
        <v>60</v>
      </c>
      <c r="BA1" s="5" t="s">
        <v>61</v>
      </c>
      <c r="BB1" s="5" t="s">
        <v>62</v>
      </c>
      <c r="BC1" s="5" t="s">
        <v>63</v>
      </c>
      <c r="BD1" s="5" t="s">
        <v>64</v>
      </c>
      <c r="BE1" s="5" t="s">
        <v>65</v>
      </c>
      <c r="BF1" s="5" t="s">
        <v>66</v>
      </c>
      <c r="BG1" s="5" t="s">
        <v>67</v>
      </c>
      <c r="BH1" s="5" t="s">
        <v>68</v>
      </c>
      <c r="BI1" s="5" t="s">
        <v>69</v>
      </c>
      <c r="BJ1" s="5" t="s">
        <v>70</v>
      </c>
      <c r="BK1" s="5" t="s">
        <v>71</v>
      </c>
      <c r="BL1" s="5" t="s">
        <v>72</v>
      </c>
    </row>
    <row r="2" spans="1:64" x14ac:dyDescent="0.2">
      <c r="A2" s="8" t="s">
        <v>87</v>
      </c>
      <c r="B2" s="11" t="s">
        <v>88</v>
      </c>
      <c r="C2" s="9">
        <v>323</v>
      </c>
      <c r="D2" s="9">
        <v>258.5</v>
      </c>
      <c r="E2" s="9">
        <v>275.5</v>
      </c>
      <c r="F2" s="9">
        <v>455</v>
      </c>
      <c r="G2" s="9">
        <v>401.5</v>
      </c>
      <c r="H2" s="9">
        <v>386</v>
      </c>
      <c r="I2" s="9">
        <v>48.19683000179807</v>
      </c>
      <c r="J2" s="9">
        <v>15.384424923350959</v>
      </c>
      <c r="K2" s="9">
        <v>34.977582033195041</v>
      </c>
      <c r="L2" s="9">
        <v>12.22752001747606</v>
      </c>
      <c r="M2" s="9">
        <v>72.648933787389097</v>
      </c>
      <c r="N2" s="9">
        <v>14.913114660891226</v>
      </c>
      <c r="O2" s="9">
        <v>44.978404660211964</v>
      </c>
      <c r="P2" s="9">
        <v>11.602114021926253</v>
      </c>
      <c r="Q2" s="9">
        <v>23.033223936064374</v>
      </c>
      <c r="R2" s="9">
        <v>8.7407826245073093</v>
      </c>
      <c r="S2" s="9">
        <v>71.997787388841942</v>
      </c>
      <c r="T2" s="9">
        <v>14.394329377300707</v>
      </c>
      <c r="U2" s="9">
        <v>49.459539055227303</v>
      </c>
      <c r="V2" s="9">
        <v>12.535242407796595</v>
      </c>
      <c r="W2" s="9">
        <v>33.734328101274585</v>
      </c>
      <c r="X2" s="9">
        <v>9.8552145475264901</v>
      </c>
      <c r="Y2" s="9">
        <v>62.858314683810036</v>
      </c>
      <c r="Z2" s="9">
        <v>13.782734771364419</v>
      </c>
      <c r="AA2" s="9">
        <v>45.648604749275258</v>
      </c>
      <c r="AB2" s="9">
        <v>11.187539497136981</v>
      </c>
      <c r="AC2" s="9">
        <v>32.184471756146969</v>
      </c>
      <c r="AD2" s="9">
        <v>9.3148726000711122</v>
      </c>
      <c r="AE2" s="9">
        <v>60.065972892774781</v>
      </c>
      <c r="AF2" s="9">
        <v>12.755195612420497</v>
      </c>
      <c r="AG2" s="9">
        <v>37.847515256765682</v>
      </c>
      <c r="AH2" s="9">
        <v>9.6968286453756498</v>
      </c>
      <c r="AI2" s="9">
        <v>27.26739917516479</v>
      </c>
      <c r="AJ2" s="9">
        <v>9.1831138751756978</v>
      </c>
      <c r="AK2" s="9">
        <v>73.046286269582367</v>
      </c>
      <c r="AL2" s="9">
        <v>23.244045641363247</v>
      </c>
      <c r="AM2" s="9">
        <v>38.651052019605125</v>
      </c>
      <c r="AN2" s="9">
        <v>15.961407066908466</v>
      </c>
      <c r="AO2" s="9">
        <v>80.977901781219856</v>
      </c>
      <c r="AP2" s="9">
        <v>11.061563100313725</v>
      </c>
      <c r="AQ2" s="9">
        <v>31.535349970751518</v>
      </c>
      <c r="AR2" s="9">
        <v>9.742554741385284</v>
      </c>
      <c r="AS2" s="9">
        <v>16.143604499064708</v>
      </c>
      <c r="AT2" s="9">
        <v>8.7538946253145582</v>
      </c>
      <c r="AU2" s="9">
        <v>77.733037963989986</v>
      </c>
      <c r="AV2" s="9">
        <v>10.472003777267803</v>
      </c>
      <c r="AW2" s="9">
        <v>30.145613928250174</v>
      </c>
      <c r="AX2" s="9">
        <v>9.1161272722820446</v>
      </c>
      <c r="AY2" s="9">
        <v>13.085040907676046</v>
      </c>
      <c r="AZ2" s="9">
        <v>8.1864392205104117</v>
      </c>
      <c r="BA2" s="9">
        <v>77.137095284233297</v>
      </c>
      <c r="BB2" s="9">
        <v>10.397811265411155</v>
      </c>
      <c r="BC2" s="9">
        <v>27.686129459432287</v>
      </c>
      <c r="BD2" s="9">
        <v>8.5664091530686157</v>
      </c>
      <c r="BE2" s="9">
        <v>11.441283319628091</v>
      </c>
      <c r="BF2" s="9">
        <v>8.3528719478858147</v>
      </c>
      <c r="BG2" s="9">
        <v>76.807787559451143</v>
      </c>
      <c r="BH2" s="9">
        <v>10.717943936325764</v>
      </c>
      <c r="BI2" s="9">
        <v>27.012780251001352</v>
      </c>
      <c r="BJ2" s="9">
        <v>8.199126294917038</v>
      </c>
      <c r="BK2" s="9">
        <v>6.3222817259453272</v>
      </c>
      <c r="BL2" s="9">
        <v>8.0593594727565723</v>
      </c>
    </row>
    <row r="3" spans="1:64" x14ac:dyDescent="0.2">
      <c r="A3" s="8" t="s">
        <v>89</v>
      </c>
      <c r="B3" s="11" t="s">
        <v>88</v>
      </c>
      <c r="C3" s="9">
        <v>336.5</v>
      </c>
      <c r="D3" s="9">
        <v>275.5</v>
      </c>
      <c r="E3" s="9">
        <v>294.5</v>
      </c>
      <c r="F3" s="9">
        <v>468.5</v>
      </c>
      <c r="G3" s="9">
        <v>406.5</v>
      </c>
      <c r="H3" s="9">
        <v>398.5</v>
      </c>
      <c r="I3" s="9">
        <v>49.633156964092279</v>
      </c>
      <c r="J3" s="9">
        <v>13.631596270755999</v>
      </c>
      <c r="K3" s="9">
        <v>36.428811094760938</v>
      </c>
      <c r="L3" s="9">
        <v>11.940701821919848</v>
      </c>
      <c r="M3" s="9">
        <v>70.36126025338406</v>
      </c>
      <c r="N3" s="9">
        <v>13.546931247416229</v>
      </c>
      <c r="O3" s="9">
        <v>44.967645544077328</v>
      </c>
      <c r="P3" s="9">
        <v>11.779625592993652</v>
      </c>
      <c r="Q3" s="9">
        <v>27.43317590072283</v>
      </c>
      <c r="R3" s="9">
        <v>9.5369399238493209</v>
      </c>
      <c r="S3" s="9">
        <v>72.563334389881632</v>
      </c>
      <c r="T3" s="9">
        <v>13.553279635899528</v>
      </c>
      <c r="U3" s="9">
        <v>51.227811374508498</v>
      </c>
      <c r="V3" s="9">
        <v>12.633503692782757</v>
      </c>
      <c r="W3" s="9">
        <v>33.707968171075244</v>
      </c>
      <c r="X3" s="9">
        <v>10.165642877413662</v>
      </c>
      <c r="Y3" s="9">
        <v>65.786217931856953</v>
      </c>
      <c r="Z3" s="9">
        <v>12.747606328684263</v>
      </c>
      <c r="AA3" s="9">
        <v>47.584549784801176</v>
      </c>
      <c r="AB3" s="9">
        <v>11.722282693893522</v>
      </c>
      <c r="AC3" s="9">
        <v>32.036349611721434</v>
      </c>
      <c r="AD3" s="9">
        <v>9.9910254172877018</v>
      </c>
      <c r="AE3" s="9">
        <v>59.613991795364427</v>
      </c>
      <c r="AF3" s="9">
        <v>12.136900959012925</v>
      </c>
      <c r="AG3" s="9">
        <v>37.857457624327836</v>
      </c>
      <c r="AH3" s="9">
        <v>9.7469684631798312</v>
      </c>
      <c r="AI3" s="9">
        <v>24.378413711952447</v>
      </c>
      <c r="AJ3" s="9">
        <v>8.0718022495323538</v>
      </c>
      <c r="AK3" s="9">
        <v>75.114795101305518</v>
      </c>
      <c r="AL3" s="9">
        <v>20.588106275225993</v>
      </c>
      <c r="AM3" s="9">
        <v>40.657635062665513</v>
      </c>
      <c r="AN3" s="9">
        <v>15.737299231796767</v>
      </c>
      <c r="AO3" s="9">
        <v>82.484802629871695</v>
      </c>
      <c r="AP3" s="9">
        <v>11.222086793462257</v>
      </c>
      <c r="AQ3" s="9">
        <v>33.213622914567921</v>
      </c>
      <c r="AR3" s="9">
        <v>10.286912894007068</v>
      </c>
      <c r="AS3" s="9">
        <v>18.062597044722001</v>
      </c>
      <c r="AT3" s="9">
        <v>9.065661341322846</v>
      </c>
      <c r="AU3" s="9">
        <v>79.660940519456858</v>
      </c>
      <c r="AV3" s="9">
        <v>9.398381373643252</v>
      </c>
      <c r="AW3" s="9">
        <v>30.679256111508888</v>
      </c>
      <c r="AX3" s="9">
        <v>9.4223767938055012</v>
      </c>
      <c r="AY3" s="9">
        <v>17.272207515093267</v>
      </c>
      <c r="AZ3" s="9">
        <v>8.6397344866610339</v>
      </c>
      <c r="BA3" s="9">
        <v>77.659458678400668</v>
      </c>
      <c r="BB3" s="9">
        <v>9.8552145475264901</v>
      </c>
      <c r="BC3" s="9">
        <v>28.540705099130882</v>
      </c>
      <c r="BD3" s="9">
        <v>9.4360610661676212</v>
      </c>
      <c r="BE3" s="9">
        <v>15.860035168799454</v>
      </c>
      <c r="BF3" s="9">
        <v>7.789793464670435</v>
      </c>
      <c r="BG3" s="9">
        <v>74.280465339893439</v>
      </c>
      <c r="BH3" s="9">
        <v>9.4501048083547143</v>
      </c>
      <c r="BI3" s="9">
        <v>26.003833648991918</v>
      </c>
      <c r="BJ3" s="9">
        <v>9.9421164972275609</v>
      </c>
      <c r="BK3" s="9">
        <v>8.7845491884583602</v>
      </c>
      <c r="BL3" s="9">
        <v>8.0344161096013824</v>
      </c>
    </row>
    <row r="4" spans="1:64" x14ac:dyDescent="0.2">
      <c r="A4" s="8" t="s">
        <v>90</v>
      </c>
      <c r="B4" s="11" t="s">
        <v>88</v>
      </c>
      <c r="C4" s="9">
        <v>290</v>
      </c>
      <c r="D4" s="9">
        <v>220.5</v>
      </c>
      <c r="E4" s="9">
        <v>238</v>
      </c>
      <c r="F4" s="9">
        <v>439.5</v>
      </c>
      <c r="G4" s="9">
        <v>362.5</v>
      </c>
      <c r="H4" s="9">
        <v>345</v>
      </c>
      <c r="I4" s="9">
        <v>43.53719385128587</v>
      </c>
      <c r="J4" s="9">
        <v>12.954276685498284</v>
      </c>
      <c r="K4" s="9">
        <v>29.234040348728929</v>
      </c>
      <c r="L4" s="9">
        <v>9.6519999999999992</v>
      </c>
      <c r="M4" s="9">
        <v>61.821510546267149</v>
      </c>
      <c r="N4" s="9">
        <v>12.277834427219737</v>
      </c>
      <c r="O4" s="9">
        <v>38.564342275100593</v>
      </c>
      <c r="P4" s="9">
        <v>9.7366666666666664</v>
      </c>
      <c r="Q4" s="9">
        <v>22.125394258885219</v>
      </c>
      <c r="R4" s="9">
        <v>7.7116415315489801</v>
      </c>
      <c r="S4" s="9">
        <v>61.980684249207833</v>
      </c>
      <c r="T4" s="9">
        <v>12.023859095795972</v>
      </c>
      <c r="U4" s="9">
        <v>41.762643301826039</v>
      </c>
      <c r="V4" s="9">
        <v>10.075689069350156</v>
      </c>
      <c r="W4" s="9">
        <v>26.248851521966102</v>
      </c>
      <c r="X4" s="9">
        <v>7.535333333333333</v>
      </c>
      <c r="Y4" s="9">
        <v>54.443036755044361</v>
      </c>
      <c r="Z4" s="9">
        <v>10.441840833875988</v>
      </c>
      <c r="AA4" s="9">
        <v>39.375826092216073</v>
      </c>
      <c r="AB4" s="9">
        <v>9.9150414578614399</v>
      </c>
      <c r="AC4" s="9">
        <v>24.639309243564441</v>
      </c>
      <c r="AD4" s="9">
        <v>8.1279999999999983</v>
      </c>
      <c r="AE4" s="9">
        <v>51.664429732220555</v>
      </c>
      <c r="AF4" s="9">
        <v>10.081023603230422</v>
      </c>
      <c r="AG4" s="9">
        <v>30.663129491658577</v>
      </c>
      <c r="AH4" s="9">
        <v>7.1527049428869907</v>
      </c>
      <c r="AI4" s="9">
        <v>16.515426458651049</v>
      </c>
      <c r="AJ4" s="9">
        <v>6.6126780589342999</v>
      </c>
      <c r="AK4" s="9">
        <v>65.631304173812936</v>
      </c>
      <c r="AL4" s="9">
        <v>20.661442436469809</v>
      </c>
      <c r="AM4" s="9">
        <v>31.243835537768263</v>
      </c>
      <c r="AN4" s="9">
        <v>13.150616800067676</v>
      </c>
      <c r="AO4" s="9">
        <v>70.286389148650642</v>
      </c>
      <c r="AP4" s="9">
        <v>9.4075297029087874</v>
      </c>
      <c r="AQ4" s="9">
        <v>28.456062349602142</v>
      </c>
      <c r="AR4" s="9">
        <v>8.3815723796645436</v>
      </c>
      <c r="AS4" s="9">
        <v>11.552269483621918</v>
      </c>
      <c r="AT4" s="9">
        <v>8.2021857520487238</v>
      </c>
      <c r="AU4" s="9">
        <v>68.726651020142427</v>
      </c>
      <c r="AV4" s="9">
        <v>6.6671976121905967</v>
      </c>
      <c r="AW4" s="9">
        <v>25.583347153090731</v>
      </c>
      <c r="AX4" s="9">
        <v>7.7828886382599327</v>
      </c>
      <c r="AY4" s="9">
        <v>8.686073783809217</v>
      </c>
      <c r="AZ4" s="9">
        <v>7.0252928764571791</v>
      </c>
      <c r="BA4" s="9">
        <v>65.546000227151751</v>
      </c>
      <c r="BB4" s="9">
        <v>8.3249336867562427</v>
      </c>
      <c r="BC4" s="9">
        <v>23.919344816370792</v>
      </c>
      <c r="BD4" s="9">
        <v>7.3742673911077805</v>
      </c>
      <c r="BE4" s="9">
        <v>7.0319221965105516</v>
      </c>
      <c r="BF4" s="9">
        <v>7.340653709915002</v>
      </c>
      <c r="BG4" s="9">
        <v>62.081512188054475</v>
      </c>
      <c r="BH4" s="9">
        <v>5.0863460362031994</v>
      </c>
      <c r="BI4" s="9">
        <v>22.463647927757016</v>
      </c>
      <c r="BJ4" s="9">
        <v>7.2289667311449151</v>
      </c>
      <c r="BK4" s="9">
        <v>3.8955868478175262</v>
      </c>
      <c r="BL4" s="9">
        <v>7.2936291530500936</v>
      </c>
    </row>
    <row r="5" spans="1:64" x14ac:dyDescent="0.2">
      <c r="A5" s="8" t="s">
        <v>91</v>
      </c>
      <c r="B5" s="11" t="s">
        <v>88</v>
      </c>
      <c r="C5" s="9">
        <v>311.5</v>
      </c>
      <c r="D5" s="9">
        <v>239</v>
      </c>
      <c r="E5" s="9">
        <v>257</v>
      </c>
      <c r="F5" s="9">
        <v>437.5</v>
      </c>
      <c r="G5" s="9">
        <v>370</v>
      </c>
      <c r="H5" s="9">
        <v>354.5</v>
      </c>
      <c r="I5" s="9">
        <v>46.044112283765443</v>
      </c>
      <c r="J5" s="9">
        <v>13.810013194940996</v>
      </c>
      <c r="K5" s="9">
        <v>32.364380145805697</v>
      </c>
      <c r="L5" s="9">
        <v>12.199347323160822</v>
      </c>
      <c r="M5" s="9">
        <v>66.294054065537765</v>
      </c>
      <c r="N5" s="9">
        <v>14.562912788617835</v>
      </c>
      <c r="O5" s="9">
        <v>42.4146199584792</v>
      </c>
      <c r="P5" s="9">
        <v>11.187539497136981</v>
      </c>
      <c r="Q5" s="9">
        <v>27.351395983061302</v>
      </c>
      <c r="R5" s="9">
        <v>8.8916125521627283</v>
      </c>
      <c r="S5" s="9">
        <v>73.28065076130261</v>
      </c>
      <c r="T5" s="9">
        <v>15.494925291132507</v>
      </c>
      <c r="U5" s="9">
        <v>48.181880047263498</v>
      </c>
      <c r="V5" s="9">
        <v>11.407085673192585</v>
      </c>
      <c r="W5" s="9">
        <v>32.512110242868644</v>
      </c>
      <c r="X5" s="9">
        <v>9.6534852658393682</v>
      </c>
      <c r="Y5" s="9">
        <v>60.625117200344903</v>
      </c>
      <c r="Z5" s="9">
        <v>13.57309921212625</v>
      </c>
      <c r="AA5" s="9">
        <v>44.656911437213289</v>
      </c>
      <c r="AB5" s="9">
        <v>10.662622983529376</v>
      </c>
      <c r="AC5" s="9">
        <v>30.481881423414645</v>
      </c>
      <c r="AD5" s="9">
        <v>9.3995254017305445</v>
      </c>
      <c r="AE5" s="9">
        <v>64.812706617692726</v>
      </c>
      <c r="AF5" s="9">
        <v>14.072252050676813</v>
      </c>
      <c r="AG5" s="9">
        <v>35.608750709777944</v>
      </c>
      <c r="AH5" s="9">
        <v>9.3857878613240437</v>
      </c>
      <c r="AI5" s="9">
        <v>23.97562077518652</v>
      </c>
      <c r="AJ5" s="9">
        <v>8.2196465184878171</v>
      </c>
      <c r="AK5" s="9">
        <v>64.765296125488547</v>
      </c>
      <c r="AL5" s="9">
        <v>20.84193436320151</v>
      </c>
      <c r="AM5" s="9">
        <v>34.239266996307684</v>
      </c>
      <c r="AN5" s="9">
        <v>15.502325631981803</v>
      </c>
      <c r="AO5" s="9">
        <v>73.293219783430317</v>
      </c>
      <c r="AP5" s="9">
        <v>10.837333333333333</v>
      </c>
      <c r="AQ5" s="9">
        <v>30.852259164533731</v>
      </c>
      <c r="AR5" s="9">
        <v>9.0786989278322388</v>
      </c>
      <c r="AS5" s="9">
        <v>15.955342915636614</v>
      </c>
      <c r="AT5" s="9">
        <v>7.789793464670435</v>
      </c>
      <c r="AU5" s="9">
        <v>68.678028293059072</v>
      </c>
      <c r="AV5" s="9">
        <v>8.9578773775438059</v>
      </c>
      <c r="AW5" s="9">
        <v>29.554609717530621</v>
      </c>
      <c r="AX5" s="9">
        <v>7.6275222130853946</v>
      </c>
      <c r="AY5" s="9">
        <v>14.562666666666667</v>
      </c>
      <c r="AZ5" s="9">
        <v>7.5086493829153822</v>
      </c>
      <c r="BA5" s="9">
        <v>63.079450945260731</v>
      </c>
      <c r="BB5" s="9">
        <v>8.867797672227054</v>
      </c>
      <c r="BC5" s="9">
        <v>25.529772928441368</v>
      </c>
      <c r="BD5" s="9">
        <v>7.4569178321579717</v>
      </c>
      <c r="BE5" s="9">
        <v>11.952702530297396</v>
      </c>
      <c r="BF5" s="9">
        <v>6.900203475260712</v>
      </c>
      <c r="BG5" s="9">
        <v>59.368240102675166</v>
      </c>
      <c r="BH5" s="9">
        <v>5.5815821731437003</v>
      </c>
      <c r="BI5" s="9">
        <v>23.881403643839697</v>
      </c>
      <c r="BJ5" s="9">
        <v>6.7531950627503381</v>
      </c>
      <c r="BK5" s="9">
        <v>5.9483982531247674</v>
      </c>
      <c r="BL5" s="9">
        <v>6.370287591624102</v>
      </c>
    </row>
    <row r="6" spans="1:64" x14ac:dyDescent="0.2">
      <c r="A6" s="8" t="s">
        <v>92</v>
      </c>
      <c r="B6" s="11" t="s">
        <v>88</v>
      </c>
      <c r="C6" s="9">
        <v>286.25</v>
      </c>
      <c r="D6" s="9">
        <v>220.5</v>
      </c>
      <c r="E6" s="9">
        <v>237.5</v>
      </c>
      <c r="F6" s="9">
        <v>413.25</v>
      </c>
      <c r="G6" s="9">
        <v>344</v>
      </c>
      <c r="H6" s="9">
        <v>325</v>
      </c>
      <c r="I6" s="9">
        <v>41.098232592439082</v>
      </c>
      <c r="J6" s="9">
        <v>11.860890448116539</v>
      </c>
      <c r="K6" s="9">
        <v>26.481589512548357</v>
      </c>
      <c r="L6" s="9">
        <v>10.753999917343418</v>
      </c>
      <c r="M6" s="9">
        <v>61.469457742126785</v>
      </c>
      <c r="N6" s="9">
        <v>13.887656309751398</v>
      </c>
      <c r="O6" s="9">
        <v>36.830097317879087</v>
      </c>
      <c r="P6" s="9">
        <v>9.7601976528255925</v>
      </c>
      <c r="Q6" s="9">
        <v>22.313803221822635</v>
      </c>
      <c r="R6" s="9">
        <v>7.8903700800406051</v>
      </c>
      <c r="S6" s="9">
        <v>58.844856095404708</v>
      </c>
      <c r="T6" s="9">
        <v>12.615333333333332</v>
      </c>
      <c r="U6" s="9">
        <v>41.40901167620401</v>
      </c>
      <c r="V6" s="9">
        <v>10.075689069350156</v>
      </c>
      <c r="W6" s="9">
        <v>26.67215017787488</v>
      </c>
      <c r="X6" s="9">
        <v>7.9627188265762028</v>
      </c>
      <c r="Y6" s="9">
        <v>52.747401284065383</v>
      </c>
      <c r="Z6" s="9">
        <v>11.517467796544709</v>
      </c>
      <c r="AA6" s="9">
        <v>38.306778141153501</v>
      </c>
      <c r="AB6" s="9">
        <v>9.7145546017875208</v>
      </c>
      <c r="AC6" s="9">
        <v>25.316607548756956</v>
      </c>
      <c r="AD6" s="9">
        <v>8.1284409602607344</v>
      </c>
      <c r="AE6" s="9">
        <v>48.949709507706878</v>
      </c>
      <c r="AF6" s="9">
        <v>10.922328160444751</v>
      </c>
      <c r="AG6" s="9">
        <v>29.805673143808637</v>
      </c>
      <c r="AH6" s="9">
        <v>7.989680705621331</v>
      </c>
      <c r="AI6" s="9">
        <v>19.026466945926781</v>
      </c>
      <c r="AJ6" s="9">
        <v>7.2091068949088424</v>
      </c>
      <c r="AK6" s="9">
        <v>58.624559737745102</v>
      </c>
      <c r="AL6" s="9">
        <v>17.278016925819028</v>
      </c>
      <c r="AM6" s="9">
        <v>30.310784915970459</v>
      </c>
      <c r="AN6" s="9">
        <v>13.851477017111046</v>
      </c>
      <c r="AO6" s="9">
        <v>67.902719451351047</v>
      </c>
      <c r="AP6" s="9">
        <v>8.900073657622789</v>
      </c>
      <c r="AQ6" s="9">
        <v>17.356666666666666</v>
      </c>
      <c r="AR6" s="9">
        <v>7.6580052232941185</v>
      </c>
      <c r="AS6" s="9">
        <v>9.2286666666666672</v>
      </c>
      <c r="AT6" s="9">
        <v>7.708852342887651</v>
      </c>
      <c r="AU6" s="9">
        <v>64.918522089017259</v>
      </c>
      <c r="AV6" s="9">
        <v>7.8780957089895782</v>
      </c>
      <c r="AW6" s="9">
        <v>19.186669747509598</v>
      </c>
      <c r="AX6" s="9">
        <v>5.9321070268310043</v>
      </c>
      <c r="AY6" s="9">
        <v>8.7309357014138076</v>
      </c>
      <c r="AZ6" s="9">
        <v>6.5198830937031031</v>
      </c>
      <c r="BA6" s="9">
        <v>61.724845384802521</v>
      </c>
      <c r="BB6" s="9">
        <v>7.8553147472127289</v>
      </c>
      <c r="BC6" s="9">
        <v>14.902295423487244</v>
      </c>
      <c r="BD6" s="9">
        <v>6.3341758386987923</v>
      </c>
      <c r="BE6" s="9">
        <v>8.5618054689936098</v>
      </c>
      <c r="BF6" s="9">
        <v>7.0278433549860955</v>
      </c>
      <c r="BG6" s="9">
        <v>60.282726123566185</v>
      </c>
      <c r="BH6" s="9">
        <v>7.8903700800406051</v>
      </c>
      <c r="BI6" s="9">
        <v>14.994607697435768</v>
      </c>
      <c r="BJ6" s="9">
        <v>6.5330634638140639</v>
      </c>
      <c r="BK6" s="9">
        <v>5.2500160846314445</v>
      </c>
      <c r="BL6" s="9">
        <v>5.8475191320764388</v>
      </c>
    </row>
    <row r="7" spans="1:64" x14ac:dyDescent="0.2">
      <c r="A7" s="8" t="s">
        <v>93</v>
      </c>
      <c r="B7" s="11" t="s">
        <v>88</v>
      </c>
      <c r="C7" s="9">
        <v>324</v>
      </c>
      <c r="D7" s="9">
        <v>241.5</v>
      </c>
      <c r="E7" s="9">
        <v>260.5</v>
      </c>
      <c r="F7" s="9">
        <v>446.5</v>
      </c>
      <c r="G7" s="9">
        <v>370.5</v>
      </c>
      <c r="H7" s="9">
        <v>357</v>
      </c>
      <c r="I7" s="9">
        <v>40.929043646019608</v>
      </c>
      <c r="J7" s="9">
        <v>13.293745179176893</v>
      </c>
      <c r="K7" s="9">
        <v>28.45114962723143</v>
      </c>
      <c r="L7" s="9">
        <v>11.356700772867287</v>
      </c>
      <c r="M7" s="9">
        <v>61.72780676846088</v>
      </c>
      <c r="N7" s="9">
        <v>12.785788030291895</v>
      </c>
      <c r="O7" s="9">
        <v>40.506076559230245</v>
      </c>
      <c r="P7" s="9">
        <v>10.583671994581506</v>
      </c>
      <c r="Q7" s="9">
        <v>23.393907136498406</v>
      </c>
      <c r="R7" s="9">
        <v>8.4873846514825892</v>
      </c>
      <c r="S7" s="9">
        <v>60.881220855768724</v>
      </c>
      <c r="T7" s="9">
        <v>12.701128838720507</v>
      </c>
      <c r="U7" s="9">
        <v>45.726349559089016</v>
      </c>
      <c r="V7" s="9">
        <v>11.260666666666665</v>
      </c>
      <c r="W7" s="9">
        <v>30.310666666666663</v>
      </c>
      <c r="X7" s="9">
        <v>8.8936278312058903</v>
      </c>
      <c r="Y7" s="9">
        <v>54.528554252693041</v>
      </c>
      <c r="Z7" s="9">
        <v>12.19670279670334</v>
      </c>
      <c r="AA7" s="9">
        <v>43.53719385128587</v>
      </c>
      <c r="AB7" s="9">
        <v>10.684450279624954</v>
      </c>
      <c r="AC7" s="9">
        <v>29.826229321782453</v>
      </c>
      <c r="AD7" s="9">
        <v>8.9942145602356831</v>
      </c>
      <c r="AE7" s="9">
        <v>51.142100878065442</v>
      </c>
      <c r="AF7" s="9">
        <v>11.018383507171599</v>
      </c>
      <c r="AG7" s="9">
        <v>33.536657973030046</v>
      </c>
      <c r="AH7" s="9">
        <v>9.0913235804499024</v>
      </c>
      <c r="AI7" s="9">
        <v>20.99801611793097</v>
      </c>
      <c r="AJ7" s="9">
        <v>8.2977652948784275</v>
      </c>
      <c r="AK7" s="9">
        <v>63.17092286452332</v>
      </c>
      <c r="AL7" s="9">
        <v>19.738957948404696</v>
      </c>
      <c r="AM7" s="9">
        <v>30.587642334046528</v>
      </c>
      <c r="AN7" s="9">
        <v>16.046511285773132</v>
      </c>
      <c r="AO7" s="9">
        <v>69.012111098141474</v>
      </c>
      <c r="AP7" s="9">
        <v>9.0609157496481672</v>
      </c>
      <c r="AQ7" s="9">
        <v>29.51759780198924</v>
      </c>
      <c r="AR7" s="9">
        <v>8.1284409602607344</v>
      </c>
      <c r="AS7" s="9">
        <v>14.058746395828546</v>
      </c>
      <c r="AT7" s="9">
        <v>7.7422562889925333</v>
      </c>
      <c r="AU7" s="9">
        <v>65.29578745983541</v>
      </c>
      <c r="AV7" s="9">
        <v>8.7169668527023276</v>
      </c>
      <c r="AW7" s="9">
        <v>27.465428192143257</v>
      </c>
      <c r="AX7" s="9">
        <v>7.9699175793870172</v>
      </c>
      <c r="AY7" s="9">
        <v>14.244396091094911</v>
      </c>
      <c r="AZ7" s="9">
        <v>7.4144993387581097</v>
      </c>
      <c r="BA7" s="9">
        <v>63.661789446696794</v>
      </c>
      <c r="BB7" s="9">
        <v>9.1318406809482937</v>
      </c>
      <c r="BC7" s="9">
        <v>25.525279930993026</v>
      </c>
      <c r="BD7" s="9">
        <v>7.8045033438678484</v>
      </c>
      <c r="BE7" s="9">
        <v>12.831958887437603</v>
      </c>
      <c r="BF7" s="9">
        <v>6.9447314002934775</v>
      </c>
      <c r="BG7" s="9">
        <v>60.113392957716911</v>
      </c>
      <c r="BH7" s="9">
        <v>7.6561328503509021</v>
      </c>
      <c r="BI7" s="9">
        <v>21.392705070238833</v>
      </c>
      <c r="BJ7" s="9">
        <v>6.824469470629607</v>
      </c>
      <c r="BK7" s="9">
        <v>6.4796280071552808</v>
      </c>
      <c r="BL7" s="9">
        <v>6.277906303502431</v>
      </c>
    </row>
    <row r="8" spans="1:64" x14ac:dyDescent="0.2">
      <c r="A8" s="8" t="s">
        <v>94</v>
      </c>
      <c r="B8" s="11" t="s">
        <v>88</v>
      </c>
      <c r="C8" s="9">
        <v>293</v>
      </c>
      <c r="D8" s="9">
        <v>213.5</v>
      </c>
      <c r="E8" s="9">
        <v>232</v>
      </c>
      <c r="F8" s="9">
        <v>427.5</v>
      </c>
      <c r="G8" s="9">
        <v>340</v>
      </c>
      <c r="H8" s="9">
        <v>336.5</v>
      </c>
      <c r="I8" s="9">
        <v>42.590363046638195</v>
      </c>
      <c r="J8" s="9">
        <v>12.390294840003696</v>
      </c>
      <c r="K8" s="9">
        <v>29.721376826191015</v>
      </c>
      <c r="L8" s="9">
        <v>11.208024823511252</v>
      </c>
      <c r="M8" s="9">
        <v>61.999128653375266</v>
      </c>
      <c r="N8" s="9">
        <v>14.393582350787064</v>
      </c>
      <c r="O8" s="9">
        <v>37.938319912428618</v>
      </c>
      <c r="P8" s="9">
        <v>11.432821873885727</v>
      </c>
      <c r="Q8" s="9">
        <v>22.022612147013298</v>
      </c>
      <c r="R8" s="9">
        <v>8.5088946925490205</v>
      </c>
      <c r="S8" s="9">
        <v>59.85957284251942</v>
      </c>
      <c r="T8" s="9">
        <v>13.379744508439282</v>
      </c>
      <c r="U8" s="9">
        <v>40.556128732631493</v>
      </c>
      <c r="V8" s="9">
        <v>11.962294428745682</v>
      </c>
      <c r="W8" s="9">
        <v>25.909245068121919</v>
      </c>
      <c r="X8" s="9">
        <v>9.1443919669076106</v>
      </c>
      <c r="Y8" s="9">
        <v>54.892802624752171</v>
      </c>
      <c r="Z8" s="9">
        <v>12.700282219086489</v>
      </c>
      <c r="AA8" s="9">
        <v>38.780660701494554</v>
      </c>
      <c r="AB8" s="9">
        <v>11.525867101630332</v>
      </c>
      <c r="AC8" s="9">
        <v>24.308771686140147</v>
      </c>
      <c r="AD8" s="9">
        <v>9.4075297029087874</v>
      </c>
      <c r="AE8" s="9">
        <v>49.715557261060418</v>
      </c>
      <c r="AF8" s="9">
        <v>12.215789290913625</v>
      </c>
      <c r="AG8" s="9">
        <v>31.157793474863109</v>
      </c>
      <c r="AH8" s="9">
        <v>9.6701787872705722</v>
      </c>
      <c r="AI8" s="9">
        <v>18.382223320975683</v>
      </c>
      <c r="AJ8" s="9">
        <v>7.789793464670435</v>
      </c>
      <c r="AK8" s="9">
        <v>60.778696593095468</v>
      </c>
      <c r="AL8" s="9">
        <v>20.852765763802172</v>
      </c>
      <c r="AM8" s="9">
        <v>29.299070959863407</v>
      </c>
      <c r="AN8" s="9">
        <v>13.717045227663929</v>
      </c>
      <c r="AO8" s="9">
        <v>65.027527682085875</v>
      </c>
      <c r="AP8" s="9">
        <v>10.510949803789273</v>
      </c>
      <c r="AQ8" s="9">
        <v>27.517187687374999</v>
      </c>
      <c r="AR8" s="9">
        <v>8.4937167888321365</v>
      </c>
      <c r="AS8" s="9">
        <v>10.417097100440218</v>
      </c>
      <c r="AT8" s="9">
        <v>7.2210293510613068</v>
      </c>
      <c r="AU8" s="9">
        <v>62.853524766360991</v>
      </c>
      <c r="AV8" s="9">
        <v>9.7994123179799804</v>
      </c>
      <c r="AW8" s="9">
        <v>25.74214779090682</v>
      </c>
      <c r="AX8" s="9">
        <v>9.1161272722820446</v>
      </c>
      <c r="AY8" s="9">
        <v>10.075689069350156</v>
      </c>
      <c r="AZ8" s="9">
        <v>7.2892050473437928</v>
      </c>
      <c r="BA8" s="9">
        <v>60.794439994313805</v>
      </c>
      <c r="BB8" s="9">
        <v>10.617145986040169</v>
      </c>
      <c r="BC8" s="9">
        <v>23.721780896233081</v>
      </c>
      <c r="BD8" s="9">
        <v>8.2235700817156587</v>
      </c>
      <c r="BE8" s="9">
        <v>9.5677079572672756</v>
      </c>
      <c r="BF8" s="9">
        <v>8.8847571842016144</v>
      </c>
      <c r="BG8" s="9">
        <v>57.832353613219333</v>
      </c>
      <c r="BH8" s="9">
        <v>10.018610637763656</v>
      </c>
      <c r="BI8" s="9">
        <v>22.437305651278383</v>
      </c>
      <c r="BJ8" s="9">
        <v>7.1966666666666663</v>
      </c>
      <c r="BK8" s="9">
        <v>5.4463770628841983</v>
      </c>
      <c r="BL8" s="9">
        <v>7.3640533826298542</v>
      </c>
    </row>
    <row r="9" spans="1:64" x14ac:dyDescent="0.2">
      <c r="A9" s="8" t="s">
        <v>95</v>
      </c>
      <c r="B9" s="11" t="s">
        <v>88</v>
      </c>
      <c r="C9" s="9">
        <v>290.5</v>
      </c>
      <c r="D9" s="9">
        <v>218.25</v>
      </c>
      <c r="E9" s="9">
        <v>237</v>
      </c>
      <c r="F9" s="9">
        <v>403.75</v>
      </c>
      <c r="G9" s="9">
        <v>314.75</v>
      </c>
      <c r="H9" s="9">
        <v>314</v>
      </c>
      <c r="I9" s="9">
        <v>39.201032395702143</v>
      </c>
      <c r="J9" s="9">
        <v>12.623002143353659</v>
      </c>
      <c r="K9" s="9">
        <v>27.609642920947419</v>
      </c>
      <c r="L9" s="9">
        <v>10.338004557080742</v>
      </c>
      <c r="M9" s="9">
        <v>59.012909612125455</v>
      </c>
      <c r="N9" s="9">
        <v>13.466259284267146</v>
      </c>
      <c r="O9" s="9">
        <v>35.989707670696937</v>
      </c>
      <c r="P9" s="9">
        <v>10.417097100440218</v>
      </c>
      <c r="Q9" s="9">
        <v>23.201138554437843</v>
      </c>
      <c r="R9" s="9">
        <v>8.735450252340236</v>
      </c>
      <c r="S9" s="9">
        <v>58.170991052241845</v>
      </c>
      <c r="T9" s="9">
        <v>12.702539746050787</v>
      </c>
      <c r="U9" s="9">
        <v>40.048138822061517</v>
      </c>
      <c r="V9" s="9">
        <v>11.007969153703549</v>
      </c>
      <c r="W9" s="9">
        <v>28.124757816241228</v>
      </c>
      <c r="X9" s="9">
        <v>8.7309357014138076</v>
      </c>
      <c r="Y9" s="9">
        <v>53.272560011906897</v>
      </c>
      <c r="Z9" s="9">
        <v>12.19670279670334</v>
      </c>
      <c r="AA9" s="9">
        <v>38.693037197350577</v>
      </c>
      <c r="AB9" s="9">
        <v>10.86408936716639</v>
      </c>
      <c r="AC9" s="9">
        <v>26.845876174108298</v>
      </c>
      <c r="AD9" s="9">
        <v>8.5580369763684061</v>
      </c>
      <c r="AE9" s="9">
        <v>49.191624783990299</v>
      </c>
      <c r="AF9" s="9">
        <v>10.933807571015688</v>
      </c>
      <c r="AG9" s="9">
        <v>31.161474362495181</v>
      </c>
      <c r="AH9" s="9">
        <v>8.5274087766709314</v>
      </c>
      <c r="AI9" s="9">
        <v>18.300538911311993</v>
      </c>
      <c r="AJ9" s="9">
        <v>7.5472153510785374</v>
      </c>
      <c r="AK9" s="9">
        <v>57.150062716014972</v>
      </c>
      <c r="AL9" s="9">
        <v>18.773294093235503</v>
      </c>
      <c r="AM9" s="9">
        <v>29.633454285467444</v>
      </c>
      <c r="AN9" s="9">
        <v>14.486909539304785</v>
      </c>
      <c r="AO9" s="9">
        <v>65.278219627819027</v>
      </c>
      <c r="AP9" s="9">
        <v>9.5856726883870227</v>
      </c>
      <c r="AQ9" s="9">
        <v>25.654</v>
      </c>
      <c r="AR9" s="9">
        <v>7.8758205780590105</v>
      </c>
      <c r="AS9" s="9">
        <v>12.702539746050785</v>
      </c>
      <c r="AT9" s="9">
        <v>7.8744551839758694</v>
      </c>
      <c r="AU9" s="9">
        <v>61.06814804971755</v>
      </c>
      <c r="AV9" s="9">
        <v>8.5530097366690487</v>
      </c>
      <c r="AW9" s="9">
        <v>23.116480941335144</v>
      </c>
      <c r="AX9" s="9">
        <v>7.6204703558536613</v>
      </c>
      <c r="AY9" s="9">
        <v>8.7243649116202775</v>
      </c>
      <c r="AZ9" s="9">
        <v>6.011333333333333</v>
      </c>
      <c r="BA9" s="9">
        <v>59.018740003117266</v>
      </c>
      <c r="BB9" s="9">
        <v>8.2340237767178888</v>
      </c>
      <c r="BC9" s="9">
        <v>22.03302580723361</v>
      </c>
      <c r="BD9" s="9">
        <v>6.9679174953656142</v>
      </c>
      <c r="BE9" s="9">
        <v>8.5530097366690487</v>
      </c>
      <c r="BF9" s="9">
        <v>6.5390955881613406</v>
      </c>
      <c r="BG9" s="9">
        <v>57.750176930945891</v>
      </c>
      <c r="BH9" s="9">
        <v>8.5274087766709314</v>
      </c>
      <c r="BI9" s="9">
        <v>20.658666666666665</v>
      </c>
      <c r="BJ9" s="9">
        <v>8.2752733959536204</v>
      </c>
      <c r="BK9" s="9">
        <v>5.1172578160139199</v>
      </c>
      <c r="BL9" s="9">
        <v>6.35</v>
      </c>
    </row>
    <row r="10" spans="1:64" x14ac:dyDescent="0.2">
      <c r="A10" s="8" t="s">
        <v>96</v>
      </c>
      <c r="B10" s="11" t="s">
        <v>88</v>
      </c>
      <c r="C10" s="9">
        <v>313</v>
      </c>
      <c r="D10" s="9">
        <v>240.5</v>
      </c>
      <c r="E10" s="9">
        <v>257.5</v>
      </c>
      <c r="F10" s="9">
        <v>458</v>
      </c>
      <c r="G10" s="9">
        <v>369.5</v>
      </c>
      <c r="H10" s="9">
        <v>347.5</v>
      </c>
      <c r="I10" s="9">
        <v>43.100655859923471</v>
      </c>
      <c r="J10" s="9">
        <v>12.740575183248204</v>
      </c>
      <c r="K10" s="9">
        <v>31.144676777188671</v>
      </c>
      <c r="L10" s="9">
        <v>11.435016183246576</v>
      </c>
      <c r="M10" s="9">
        <v>62.832307885531485</v>
      </c>
      <c r="N10" s="9">
        <v>13.038666666666666</v>
      </c>
      <c r="O10" s="9">
        <v>39.633044551793446</v>
      </c>
      <c r="P10" s="9">
        <v>10.922328160444751</v>
      </c>
      <c r="Q10" s="9">
        <v>25.727802531718698</v>
      </c>
      <c r="R10" s="9">
        <v>8.392683427314001</v>
      </c>
      <c r="S10" s="9">
        <v>60.539567762653277</v>
      </c>
      <c r="T10" s="9">
        <v>12.700282219086489</v>
      </c>
      <c r="U10" s="9">
        <v>43.433999999999997</v>
      </c>
      <c r="V10" s="9">
        <v>10.422600784406505</v>
      </c>
      <c r="W10" s="9">
        <v>30.066324270038585</v>
      </c>
      <c r="X10" s="9">
        <v>8.5513333333333321</v>
      </c>
      <c r="Y10" s="9">
        <v>54.950297356388852</v>
      </c>
      <c r="Z10" s="9">
        <v>11.345649249332929</v>
      </c>
      <c r="AA10" s="9">
        <v>41.06342061846393</v>
      </c>
      <c r="AB10" s="9">
        <v>9.7601976528255925</v>
      </c>
      <c r="AC10" s="9">
        <v>28.182683414544549</v>
      </c>
      <c r="AD10" s="9">
        <v>8.3824275985208754</v>
      </c>
      <c r="AE10" s="9">
        <v>51.819389322702158</v>
      </c>
      <c r="AF10" s="9">
        <v>10.500032169262889</v>
      </c>
      <c r="AG10" s="9">
        <v>32.338898558856329</v>
      </c>
      <c r="AH10" s="9">
        <v>7.474201466080209</v>
      </c>
      <c r="AI10" s="9">
        <v>19.984203183737119</v>
      </c>
      <c r="AJ10" s="9">
        <v>7.4053089064535316</v>
      </c>
      <c r="AK10" s="9">
        <v>60.854840315111979</v>
      </c>
      <c r="AL10" s="9">
        <v>18.307588274932456</v>
      </c>
      <c r="AM10" s="9">
        <v>29.461688606655855</v>
      </c>
      <c r="AN10" s="9">
        <v>13.553279635899528</v>
      </c>
      <c r="AO10" s="9">
        <v>68.497897356212491</v>
      </c>
      <c r="AP10" s="9">
        <v>8.7616705915912831</v>
      </c>
      <c r="AQ10" s="9">
        <v>25.061905398876242</v>
      </c>
      <c r="AR10" s="9">
        <v>8.5274087766709314</v>
      </c>
      <c r="AS10" s="9">
        <v>9.2383710444837384</v>
      </c>
      <c r="AT10" s="9">
        <v>7.1165342688699242</v>
      </c>
      <c r="AU10" s="9">
        <v>62.655735989966985</v>
      </c>
      <c r="AV10" s="9">
        <v>6.690809783244144</v>
      </c>
      <c r="AW10" s="9">
        <v>24.893295884635283</v>
      </c>
      <c r="AX10" s="9">
        <v>7.4053089064535316</v>
      </c>
      <c r="AY10" s="9">
        <v>9.0609157496481672</v>
      </c>
      <c r="AZ10" s="9">
        <v>6.7733333333333334</v>
      </c>
      <c r="BA10" s="9">
        <v>62.23575937067406</v>
      </c>
      <c r="BB10" s="9">
        <v>7.4679647681130472</v>
      </c>
      <c r="BC10" s="9">
        <v>22.95731631625187</v>
      </c>
      <c r="BD10" s="9">
        <v>7.351875346543296</v>
      </c>
      <c r="BE10" s="9">
        <v>7.8780957089895782</v>
      </c>
      <c r="BF10" s="9">
        <v>6.7923566193512288</v>
      </c>
      <c r="BG10" s="9">
        <v>61.81136374846006</v>
      </c>
      <c r="BH10" s="9">
        <v>6.7148727132802417</v>
      </c>
      <c r="BI10" s="9">
        <v>21.026161661659081</v>
      </c>
      <c r="BJ10" s="9">
        <v>6.0166971375036349</v>
      </c>
      <c r="BK10" s="9">
        <v>4.5008914672540152</v>
      </c>
      <c r="BL10" s="9">
        <v>6.0208656815740005</v>
      </c>
    </row>
    <row r="11" spans="1:64" x14ac:dyDescent="0.2">
      <c r="A11" s="8" t="s">
        <v>97</v>
      </c>
      <c r="B11" s="11" t="s">
        <v>88</v>
      </c>
      <c r="C11" s="9">
        <v>310.5</v>
      </c>
      <c r="D11" s="9">
        <v>237.5</v>
      </c>
      <c r="E11" s="9">
        <v>252.5</v>
      </c>
      <c r="F11" s="9">
        <v>446</v>
      </c>
      <c r="G11" s="9">
        <v>365</v>
      </c>
      <c r="H11" s="9">
        <v>350</v>
      </c>
      <c r="I11" s="9">
        <v>43.351400341344856</v>
      </c>
      <c r="J11" s="9">
        <v>12.629247360349265</v>
      </c>
      <c r="K11" s="9">
        <v>30.06250929128985</v>
      </c>
      <c r="L11" s="9">
        <v>11.435016183246576</v>
      </c>
      <c r="M11" s="9">
        <v>64.011583673929238</v>
      </c>
      <c r="N11" s="9">
        <v>13.124425760983051</v>
      </c>
      <c r="O11" s="9">
        <v>39.426858583683504</v>
      </c>
      <c r="P11" s="9">
        <v>10.357401754837509</v>
      </c>
      <c r="Q11" s="9">
        <v>22.352641404938648</v>
      </c>
      <c r="R11" s="9">
        <v>8.1636406094340046</v>
      </c>
      <c r="S11" s="9">
        <v>64.112851511135332</v>
      </c>
      <c r="T11" s="9">
        <v>13.292936302997752</v>
      </c>
      <c r="U11" s="9">
        <v>43.460728617914356</v>
      </c>
      <c r="V11" s="9">
        <v>11.353228596111132</v>
      </c>
      <c r="W11" s="9">
        <v>29.129763229003039</v>
      </c>
      <c r="X11" s="9">
        <v>8.6625213676183463</v>
      </c>
      <c r="Y11" s="9">
        <v>56.729762602084712</v>
      </c>
      <c r="Z11" s="9">
        <v>12.54095973644406</v>
      </c>
      <c r="AA11" s="9">
        <v>40.726866884431729</v>
      </c>
      <c r="AB11" s="9">
        <v>10.708576272211809</v>
      </c>
      <c r="AC11" s="9">
        <v>28.296912277569159</v>
      </c>
      <c r="AD11" s="9">
        <v>8.4734372928319672</v>
      </c>
      <c r="AE11" s="9">
        <v>50.551743392290639</v>
      </c>
      <c r="AF11" s="9">
        <v>11.091656483842057</v>
      </c>
      <c r="AG11" s="9">
        <v>32.27399603395898</v>
      </c>
      <c r="AH11" s="9">
        <v>9.0735651452141148</v>
      </c>
      <c r="AI11" s="9">
        <v>20.545932844347671</v>
      </c>
      <c r="AJ11" s="9">
        <v>7.8352127107196141</v>
      </c>
      <c r="AK11" s="9">
        <v>64.058377000982475</v>
      </c>
      <c r="AL11" s="9">
        <v>19.219333333333331</v>
      </c>
      <c r="AM11" s="9">
        <v>29.237595660382194</v>
      </c>
      <c r="AN11" s="9">
        <v>15.413054495747714</v>
      </c>
      <c r="AO11" s="9">
        <v>73.831081019069771</v>
      </c>
      <c r="AP11" s="9">
        <v>11.353228596111132</v>
      </c>
      <c r="AQ11" s="9">
        <v>28.070798888208049</v>
      </c>
      <c r="AR11" s="9">
        <v>8.6955593264608328</v>
      </c>
      <c r="AS11" s="9">
        <v>13.644211308178361</v>
      </c>
      <c r="AT11" s="9">
        <v>8.7169668527023259</v>
      </c>
      <c r="AU11" s="9">
        <v>71.434185379892781</v>
      </c>
      <c r="AV11" s="9">
        <v>9.5282920236991515</v>
      </c>
      <c r="AW11" s="9">
        <v>25.516291562668567</v>
      </c>
      <c r="AX11" s="9">
        <v>8.1072478135993293</v>
      </c>
      <c r="AY11" s="9">
        <v>9.6479143399550917</v>
      </c>
      <c r="AZ11" s="9">
        <v>8.0129742848014249</v>
      </c>
      <c r="BA11" s="9">
        <v>67.999194067119475</v>
      </c>
      <c r="BB11" s="9">
        <v>9.5011694484883744</v>
      </c>
      <c r="BC11" s="9">
        <v>24.575220130131981</v>
      </c>
      <c r="BD11" s="9">
        <v>7.989680705621331</v>
      </c>
      <c r="BE11" s="9">
        <v>8.6397344866610339</v>
      </c>
      <c r="BF11" s="9">
        <v>8.9846453958344323</v>
      </c>
      <c r="BG11" s="9">
        <v>66.043473412930396</v>
      </c>
      <c r="BH11" s="9">
        <v>8.8916125521627283</v>
      </c>
      <c r="BI11" s="9">
        <v>24.145888336434329</v>
      </c>
      <c r="BJ11" s="9">
        <v>8.2026227241995926</v>
      </c>
      <c r="BK11" s="9">
        <v>5.2989429973239837</v>
      </c>
      <c r="BL11" s="9">
        <v>7.5429399809063549</v>
      </c>
    </row>
    <row r="12" spans="1:64" x14ac:dyDescent="0.2">
      <c r="A12" s="8" t="s">
        <v>98</v>
      </c>
      <c r="B12" s="11" t="s">
        <v>99</v>
      </c>
      <c r="C12" s="9">
        <v>306.5</v>
      </c>
      <c r="D12" s="9">
        <v>233.5</v>
      </c>
      <c r="E12" s="9">
        <v>251.5</v>
      </c>
      <c r="F12" s="9">
        <v>424</v>
      </c>
      <c r="G12" s="9">
        <v>354</v>
      </c>
      <c r="H12" s="9">
        <v>347.5</v>
      </c>
      <c r="I12" s="9">
        <v>41.666409945875799</v>
      </c>
      <c r="J12" s="9">
        <v>13.207999999999998</v>
      </c>
      <c r="K12" s="9">
        <v>27.715113133451208</v>
      </c>
      <c r="L12" s="9">
        <v>12.192587948786297</v>
      </c>
      <c r="M12" s="9">
        <v>61.642043318212963</v>
      </c>
      <c r="N12" s="9">
        <v>13.546931247416229</v>
      </c>
      <c r="O12" s="9">
        <v>37.09366388541909</v>
      </c>
      <c r="P12" s="9">
        <v>11.007969153703549</v>
      </c>
      <c r="Q12" s="9">
        <v>21.844164082071085</v>
      </c>
      <c r="R12" s="9">
        <v>9.4830446353244344</v>
      </c>
      <c r="S12" s="9">
        <v>61.806898629701692</v>
      </c>
      <c r="T12" s="9">
        <v>13.550899338748289</v>
      </c>
      <c r="U12" s="9">
        <v>42.587669978788718</v>
      </c>
      <c r="V12" s="9">
        <v>11.779625592993652</v>
      </c>
      <c r="W12" s="9">
        <v>27.247674967070328</v>
      </c>
      <c r="X12" s="9">
        <v>10.084222969018926</v>
      </c>
      <c r="Y12" s="9">
        <v>53.774598819723636</v>
      </c>
      <c r="Z12" s="9">
        <v>12.61789012121722</v>
      </c>
      <c r="AA12" s="9">
        <v>39.880246928913451</v>
      </c>
      <c r="AB12" s="9">
        <v>11.626493748714136</v>
      </c>
      <c r="AC12" s="9">
        <v>26.509321270493182</v>
      </c>
      <c r="AD12" s="9">
        <v>9.8227929949796966</v>
      </c>
      <c r="AE12" s="9">
        <v>50.039146066965522</v>
      </c>
      <c r="AF12" s="9">
        <v>11.176320702469324</v>
      </c>
      <c r="AG12" s="9">
        <v>30.750788802890892</v>
      </c>
      <c r="AH12" s="9">
        <v>9.4875790847238193</v>
      </c>
      <c r="AI12" s="9">
        <v>19.558733030996095</v>
      </c>
      <c r="AJ12" s="9">
        <v>8.8904031654613078</v>
      </c>
      <c r="AK12" s="9">
        <v>58.211766080597677</v>
      </c>
      <c r="AL12" s="9">
        <v>18.964199370861344</v>
      </c>
      <c r="AM12" s="9">
        <v>28.712113262523882</v>
      </c>
      <c r="AN12" s="9">
        <v>15.499782163343816</v>
      </c>
      <c r="AO12" s="9">
        <v>69.089867621815571</v>
      </c>
      <c r="AP12" s="9">
        <v>10.584687913312427</v>
      </c>
      <c r="AQ12" s="9">
        <v>28.053428342678146</v>
      </c>
      <c r="AR12" s="9">
        <v>9.2302200527518412</v>
      </c>
      <c r="AS12" s="9">
        <v>12.464417212386804</v>
      </c>
      <c r="AT12" s="9">
        <v>8.6509282738906119</v>
      </c>
      <c r="AU12" s="9">
        <v>67.775759212928691</v>
      </c>
      <c r="AV12" s="9">
        <v>10.515381854956841</v>
      </c>
      <c r="AW12" s="9">
        <v>25.322269952663316</v>
      </c>
      <c r="AX12" s="9">
        <v>8.7898517747583327</v>
      </c>
      <c r="AY12" s="9">
        <v>12.277834427219737</v>
      </c>
      <c r="AZ12" s="9">
        <v>8.0877719772231185</v>
      </c>
      <c r="BA12" s="9">
        <v>64.668597311386165</v>
      </c>
      <c r="BB12" s="9">
        <v>9.1192721200762499</v>
      </c>
      <c r="BC12" s="9">
        <v>23.665810031445034</v>
      </c>
      <c r="BD12" s="9">
        <v>8.1864392205104117</v>
      </c>
      <c r="BE12" s="9">
        <v>11.102960826334169</v>
      </c>
      <c r="BF12" s="9">
        <v>7.6275222130853937</v>
      </c>
      <c r="BG12" s="9">
        <v>63.861120719539173</v>
      </c>
      <c r="BH12" s="9">
        <v>9.6627630049012811</v>
      </c>
      <c r="BI12" s="9">
        <v>21.440903484280277</v>
      </c>
      <c r="BJ12" s="9">
        <v>6.9209497742562602</v>
      </c>
      <c r="BK12" s="9">
        <v>6.1620816468318731</v>
      </c>
      <c r="BL12" s="9">
        <v>6.3657848254904463</v>
      </c>
    </row>
    <row r="13" spans="1:64" x14ac:dyDescent="0.2">
      <c r="A13" s="8" t="s">
        <v>100</v>
      </c>
      <c r="B13" s="11" t="s">
        <v>99</v>
      </c>
      <c r="C13" s="9">
        <v>318.5</v>
      </c>
      <c r="D13" s="9">
        <v>248</v>
      </c>
      <c r="E13" s="9">
        <v>266.5</v>
      </c>
      <c r="F13" s="9">
        <v>448.5</v>
      </c>
      <c r="G13" s="9">
        <v>387</v>
      </c>
      <c r="H13" s="9">
        <v>375.5</v>
      </c>
      <c r="I13" s="9">
        <v>44.199973640012246</v>
      </c>
      <c r="J13" s="9">
        <v>15.6909971923039</v>
      </c>
      <c r="K13" s="9">
        <v>32.102179212979017</v>
      </c>
      <c r="L13" s="9">
        <v>13.056247887080302</v>
      </c>
      <c r="M13" s="9">
        <v>64.774426863968117</v>
      </c>
      <c r="N13" s="9">
        <v>15.333084244353591</v>
      </c>
      <c r="O13" s="9">
        <v>43.539745867680743</v>
      </c>
      <c r="P13" s="9">
        <v>12.286880808406988</v>
      </c>
      <c r="Q13" s="9">
        <v>25.826803045587262</v>
      </c>
      <c r="R13" s="9">
        <v>9.9938949586457237</v>
      </c>
      <c r="S13" s="9">
        <v>66.970048870952581</v>
      </c>
      <c r="T13" s="9">
        <v>15.714735476969096</v>
      </c>
      <c r="U13" s="9">
        <v>50.041509747186666</v>
      </c>
      <c r="V13" s="9">
        <v>13.325253051589259</v>
      </c>
      <c r="W13" s="9">
        <v>30.738198060393849</v>
      </c>
      <c r="X13" s="9">
        <v>9.8391992673297448</v>
      </c>
      <c r="Y13" s="9">
        <v>56.772709175369734</v>
      </c>
      <c r="Z13" s="9">
        <v>14.941927660854947</v>
      </c>
      <c r="AA13" s="9">
        <v>46.90602105392346</v>
      </c>
      <c r="AB13" s="9">
        <v>12.644563451890654</v>
      </c>
      <c r="AC13" s="9">
        <v>30.496928632240984</v>
      </c>
      <c r="AD13" s="9">
        <v>10.757998677986325</v>
      </c>
      <c r="AE13" s="9">
        <v>52.330849605604953</v>
      </c>
      <c r="AF13" s="9">
        <v>14.063844393021103</v>
      </c>
      <c r="AG13" s="9">
        <v>37.178308544394838</v>
      </c>
      <c r="AH13" s="9">
        <v>10.550771240898827</v>
      </c>
      <c r="AI13" s="9">
        <v>22.952319756883448</v>
      </c>
      <c r="AJ13" s="9">
        <v>9.2321614178070153</v>
      </c>
      <c r="AK13" s="9">
        <v>69.026236280932409</v>
      </c>
      <c r="AL13" s="9">
        <v>18.860913433753826</v>
      </c>
      <c r="AM13" s="9">
        <v>33.621302836809349</v>
      </c>
      <c r="AN13" s="9">
        <v>17.178155184872313</v>
      </c>
      <c r="AO13" s="9">
        <v>70.883801029885831</v>
      </c>
      <c r="AP13" s="9">
        <v>9.6627630049012829</v>
      </c>
      <c r="AQ13" s="9">
        <v>30.179836830425558</v>
      </c>
      <c r="AR13" s="9">
        <v>9.7145546017875226</v>
      </c>
      <c r="AS13" s="9">
        <v>14.21442137799183</v>
      </c>
      <c r="AT13" s="9">
        <v>8.3288076510920153</v>
      </c>
      <c r="AU13" s="9">
        <v>66.485817428314064</v>
      </c>
      <c r="AV13" s="9">
        <v>7.0415999760155517</v>
      </c>
      <c r="AW13" s="9">
        <v>27.602502020247691</v>
      </c>
      <c r="AX13" s="9">
        <v>8.8069613879526507</v>
      </c>
      <c r="AY13" s="9">
        <v>11.703616383171674</v>
      </c>
      <c r="AZ13" s="9">
        <v>8.0437789350252249</v>
      </c>
      <c r="BA13" s="9">
        <v>62.953979565323046</v>
      </c>
      <c r="BB13" s="9">
        <v>9.7734089355875309</v>
      </c>
      <c r="BC13" s="9">
        <v>25.423836593069723</v>
      </c>
      <c r="BD13" s="9">
        <v>8.636000000000001</v>
      </c>
      <c r="BE13" s="9">
        <v>11.111996020317662</v>
      </c>
      <c r="BF13" s="9">
        <v>8.7169668527023259</v>
      </c>
      <c r="BG13" s="9">
        <v>59.895967102227431</v>
      </c>
      <c r="BH13" s="9">
        <v>7.0278433549860955</v>
      </c>
      <c r="BI13" s="9">
        <v>24.679861344829309</v>
      </c>
      <c r="BJ13" s="9">
        <v>7.8228517960026709</v>
      </c>
      <c r="BK13" s="9">
        <v>8.0129742848014249</v>
      </c>
      <c r="BL13" s="9">
        <v>6.8007943326905247</v>
      </c>
    </row>
    <row r="14" spans="1:64" x14ac:dyDescent="0.2">
      <c r="A14" s="8" t="s">
        <v>101</v>
      </c>
      <c r="B14" s="11" t="s">
        <v>88</v>
      </c>
      <c r="C14" s="9">
        <v>324</v>
      </c>
      <c r="D14" s="9">
        <v>227</v>
      </c>
      <c r="E14" s="9">
        <v>239.5</v>
      </c>
      <c r="F14" s="9">
        <v>431</v>
      </c>
      <c r="G14" s="9">
        <v>357</v>
      </c>
      <c r="H14" s="9">
        <v>351</v>
      </c>
      <c r="I14" s="9">
        <v>44.059218735192694</v>
      </c>
      <c r="J14" s="9">
        <v>12.446287978527753</v>
      </c>
      <c r="K14" s="9">
        <v>30.07681296650664</v>
      </c>
      <c r="L14" s="9">
        <v>11.091333333333331</v>
      </c>
      <c r="M14" s="9">
        <v>63.347020615723423</v>
      </c>
      <c r="N14" s="9">
        <v>13.208271364733706</v>
      </c>
      <c r="O14" s="9">
        <v>37.940114894689259</v>
      </c>
      <c r="P14" s="9">
        <v>10.334883754654534</v>
      </c>
      <c r="Q14" s="9">
        <v>24.050698931862897</v>
      </c>
      <c r="R14" s="9">
        <v>8.5513333333333321</v>
      </c>
      <c r="S14" s="9">
        <v>62.754508399352815</v>
      </c>
      <c r="T14" s="9">
        <v>12.701128838720507</v>
      </c>
      <c r="U14" s="9">
        <v>41.234057471410146</v>
      </c>
      <c r="V14" s="9">
        <v>11.261939777656226</v>
      </c>
      <c r="W14" s="9">
        <v>28.540705099130882</v>
      </c>
      <c r="X14" s="9">
        <v>8.4666666666666668</v>
      </c>
      <c r="Y14" s="9">
        <v>55.975489119990911</v>
      </c>
      <c r="Z14" s="9">
        <v>11.974273496867264</v>
      </c>
      <c r="AA14" s="9">
        <v>39.5546501382019</v>
      </c>
      <c r="AB14" s="9">
        <v>10.673374307645691</v>
      </c>
      <c r="AC14" s="9">
        <v>27.519922884258879</v>
      </c>
      <c r="AD14" s="9">
        <v>8.9782602868137982</v>
      </c>
      <c r="AE14" s="9">
        <v>51.646944261549052</v>
      </c>
      <c r="AF14" s="9">
        <v>11.47506671004574</v>
      </c>
      <c r="AG14" s="9">
        <v>30.738198060393849</v>
      </c>
      <c r="AH14" s="9">
        <v>8.8386485140860493</v>
      </c>
      <c r="AI14" s="9">
        <v>20.331285754827324</v>
      </c>
      <c r="AJ14" s="9">
        <v>7.8758205780590105</v>
      </c>
      <c r="AK14" s="9">
        <v>63.669333333333334</v>
      </c>
      <c r="AL14" s="9">
        <v>19.349991995404604</v>
      </c>
      <c r="AM14" s="9">
        <v>31.672576711653182</v>
      </c>
      <c r="AN14" s="9">
        <v>14.642193703282455</v>
      </c>
      <c r="AO14" s="9">
        <v>69.015019460340014</v>
      </c>
      <c r="AP14" s="9">
        <v>9.1537941374662282</v>
      </c>
      <c r="AQ14" s="9">
        <v>27.896992151683865</v>
      </c>
      <c r="AR14" s="9">
        <v>8.7702570594532112</v>
      </c>
      <c r="AS14" s="9">
        <v>13.514083731837356</v>
      </c>
      <c r="AT14" s="9">
        <v>7.866713474437014</v>
      </c>
      <c r="AU14" s="9">
        <v>66.107807069631008</v>
      </c>
      <c r="AV14" s="9">
        <v>8.6955593264608346</v>
      </c>
      <c r="AW14" s="9">
        <v>26.079532374812413</v>
      </c>
      <c r="AX14" s="9">
        <v>8.5618054689936081</v>
      </c>
      <c r="AY14" s="9">
        <v>9.247677666431839</v>
      </c>
      <c r="AZ14" s="9">
        <v>7.9807035334542329</v>
      </c>
      <c r="BA14" s="9">
        <v>62.715601039755477</v>
      </c>
      <c r="BB14" s="9">
        <v>9.3275618583969866</v>
      </c>
      <c r="BC14" s="9">
        <v>24.722811643410534</v>
      </c>
      <c r="BD14" s="9">
        <v>8.3494384375371151</v>
      </c>
      <c r="BE14" s="9">
        <v>8.8904031654613078</v>
      </c>
      <c r="BF14" s="9">
        <v>7.6369145602134365</v>
      </c>
      <c r="BG14" s="9">
        <v>61.735064460969021</v>
      </c>
      <c r="BH14" s="9">
        <v>7.8790055774119674</v>
      </c>
      <c r="BI14" s="9">
        <v>23.537485611018202</v>
      </c>
      <c r="BJ14" s="9">
        <v>8.6955593264608346</v>
      </c>
      <c r="BK14" s="9">
        <v>5.5267297543644904</v>
      </c>
      <c r="BL14" s="9">
        <v>5.3185225183106803</v>
      </c>
    </row>
    <row r="15" spans="1:64" x14ac:dyDescent="0.2">
      <c r="A15" s="8" t="s">
        <v>102</v>
      </c>
      <c r="B15" s="11" t="s">
        <v>99</v>
      </c>
      <c r="C15" s="9">
        <v>312.5</v>
      </c>
      <c r="D15" s="9">
        <v>231</v>
      </c>
      <c r="E15" s="9">
        <v>246</v>
      </c>
      <c r="F15" s="9">
        <v>431</v>
      </c>
      <c r="G15" s="9">
        <v>353</v>
      </c>
      <c r="H15" s="9">
        <v>349</v>
      </c>
      <c r="I15" s="9">
        <v>45.585354202613992</v>
      </c>
      <c r="J15" s="9">
        <v>13.804821460473709</v>
      </c>
      <c r="K15" s="9">
        <v>27.896992151683861</v>
      </c>
      <c r="L15" s="9">
        <v>12.114732005106656</v>
      </c>
      <c r="M15" s="9">
        <v>61.722522631532158</v>
      </c>
      <c r="N15" s="9">
        <v>13.897975951754828</v>
      </c>
      <c r="O15" s="9">
        <v>36.854904989401035</v>
      </c>
      <c r="P15" s="9">
        <v>11.201947152169572</v>
      </c>
      <c r="Q15" s="9">
        <v>21.674832030619189</v>
      </c>
      <c r="R15" s="9">
        <v>8.6426379717717623</v>
      </c>
      <c r="S15" s="9">
        <v>59.351574892518414</v>
      </c>
      <c r="T15" s="9">
        <v>13.208271364733706</v>
      </c>
      <c r="U15" s="9">
        <v>40.525981027264748</v>
      </c>
      <c r="V15" s="9">
        <v>11.602114021926253</v>
      </c>
      <c r="W15" s="9">
        <v>26.077470778858562</v>
      </c>
      <c r="X15" s="9">
        <v>8.9746666666666659</v>
      </c>
      <c r="Y15" s="9">
        <v>53.176126577419843</v>
      </c>
      <c r="Z15" s="9">
        <v>12.109997375905762</v>
      </c>
      <c r="AA15" s="9">
        <v>37.934068299851226</v>
      </c>
      <c r="AB15" s="9">
        <v>11.178885991010016</v>
      </c>
      <c r="AC15" s="9">
        <v>25.170077137567755</v>
      </c>
      <c r="AD15" s="9">
        <v>8.9750660288502733</v>
      </c>
      <c r="AE15" s="9">
        <v>51.223963081528332</v>
      </c>
      <c r="AF15" s="9">
        <v>11.445355118028349</v>
      </c>
      <c r="AG15" s="9">
        <v>30.31646034014452</v>
      </c>
      <c r="AH15" s="9">
        <v>9.2600719459648051</v>
      </c>
      <c r="AI15" s="9">
        <v>17.571954245330822</v>
      </c>
      <c r="AJ15" s="9">
        <v>8.0970731063075441</v>
      </c>
      <c r="AK15" s="9">
        <v>64.89494267232574</v>
      </c>
      <c r="AL15" s="9">
        <v>21.860402110767414</v>
      </c>
      <c r="AM15" s="9">
        <v>32.790603166151122</v>
      </c>
      <c r="AN15" s="9">
        <v>16.890310345152205</v>
      </c>
      <c r="AO15" s="9">
        <v>65.227685754508329</v>
      </c>
      <c r="AP15" s="9">
        <v>9.7056956702981587</v>
      </c>
      <c r="AQ15" s="9">
        <v>26.26031902996526</v>
      </c>
      <c r="AR15" s="9">
        <v>9.5011694484883744</v>
      </c>
      <c r="AS15" s="9">
        <v>9.7986807728841168</v>
      </c>
      <c r="AT15" s="9">
        <v>8.2653055331037564</v>
      </c>
      <c r="AU15" s="9">
        <v>69.041708347603603</v>
      </c>
      <c r="AV15" s="9">
        <v>9.1866259554008405</v>
      </c>
      <c r="AW15" s="9">
        <v>25.187159356395163</v>
      </c>
      <c r="AX15" s="9">
        <v>8.6181351166530735</v>
      </c>
      <c r="AY15" s="9">
        <v>8.5580369763684061</v>
      </c>
      <c r="AZ15" s="9">
        <v>7.5358089737525109</v>
      </c>
      <c r="BA15" s="9">
        <v>63.529682840210818</v>
      </c>
      <c r="BB15" s="9">
        <v>9.6479143399550917</v>
      </c>
      <c r="BC15" s="9">
        <v>23.718909933731023</v>
      </c>
      <c r="BD15" s="9">
        <v>8.2231342226941937</v>
      </c>
      <c r="BE15" s="9">
        <v>7.3703780093018301</v>
      </c>
      <c r="BF15" s="9">
        <v>7.8812797889118933</v>
      </c>
      <c r="BG15" s="9">
        <v>61.554762917078783</v>
      </c>
      <c r="BH15" s="9">
        <v>9.2208958109044676</v>
      </c>
      <c r="BI15" s="9">
        <v>21.5113324965651</v>
      </c>
      <c r="BJ15" s="9">
        <v>6.4061957856784586</v>
      </c>
      <c r="BK15" s="9">
        <v>5.1757585810090569</v>
      </c>
      <c r="BL15" s="9">
        <v>6.2659053792905475</v>
      </c>
    </row>
    <row r="16" spans="1:64" x14ac:dyDescent="0.2">
      <c r="A16" s="8" t="s">
        <v>103</v>
      </c>
      <c r="B16" s="11" t="s">
        <v>99</v>
      </c>
      <c r="C16" s="9">
        <v>337</v>
      </c>
      <c r="D16" s="9">
        <v>256</v>
      </c>
      <c r="E16" s="9">
        <v>279.5</v>
      </c>
      <c r="F16" s="9">
        <v>462</v>
      </c>
      <c r="G16" s="9">
        <v>390.5</v>
      </c>
      <c r="H16" s="9">
        <v>382</v>
      </c>
      <c r="I16" s="9">
        <v>46.265511032637598</v>
      </c>
      <c r="J16" s="9">
        <v>14.732243293010212</v>
      </c>
      <c r="K16" s="9">
        <v>30.893241274499577</v>
      </c>
      <c r="L16" s="9">
        <v>12.904099968614627</v>
      </c>
      <c r="M16" s="9">
        <v>67.488309315186001</v>
      </c>
      <c r="N16" s="9">
        <v>15.928363199720874</v>
      </c>
      <c r="O16" s="9">
        <v>44.704721585085387</v>
      </c>
      <c r="P16" s="9">
        <v>11.769884829040974</v>
      </c>
      <c r="Q16" s="9">
        <v>26.535268145537088</v>
      </c>
      <c r="R16" s="9">
        <v>9.8213333333333317</v>
      </c>
      <c r="S16" s="9">
        <v>67.152676941760433</v>
      </c>
      <c r="T16" s="9">
        <v>16.341544017897721</v>
      </c>
      <c r="U16" s="9">
        <v>50.136680473370873</v>
      </c>
      <c r="V16" s="9">
        <v>12.700282219086489</v>
      </c>
      <c r="W16" s="9">
        <v>32.863865905006094</v>
      </c>
      <c r="X16" s="9">
        <v>10.24781494325064</v>
      </c>
      <c r="Y16" s="9">
        <v>60.545191940492771</v>
      </c>
      <c r="Z16" s="9">
        <v>14.317681578306516</v>
      </c>
      <c r="AA16" s="9">
        <v>46.912974106909438</v>
      </c>
      <c r="AB16" s="9">
        <v>12.403016478977111</v>
      </c>
      <c r="AC16" s="9">
        <v>31.49702417689646</v>
      </c>
      <c r="AD16" s="9">
        <v>9.9921015918685594</v>
      </c>
      <c r="AE16" s="9">
        <v>56.982176304915242</v>
      </c>
      <c r="AF16" s="9">
        <v>14.140347269034409</v>
      </c>
      <c r="AG16" s="9">
        <v>34.969895789886984</v>
      </c>
      <c r="AH16" s="9">
        <v>9.1831138751756978</v>
      </c>
      <c r="AI16" s="9">
        <v>22.099459721902704</v>
      </c>
      <c r="AJ16" s="9">
        <v>8.5718466829240203</v>
      </c>
      <c r="AK16" s="9">
        <v>70.044104445381805</v>
      </c>
      <c r="AL16" s="9">
        <v>23.248671168716523</v>
      </c>
      <c r="AM16" s="9">
        <v>33.18944132635491</v>
      </c>
      <c r="AN16" s="9">
        <v>17.154770467067685</v>
      </c>
      <c r="AO16" s="9">
        <v>76.615474366765127</v>
      </c>
      <c r="AP16" s="9">
        <v>11.896796506249535</v>
      </c>
      <c r="AQ16" s="9">
        <v>31.07681897778113</v>
      </c>
      <c r="AR16" s="9">
        <v>10.110844980624627</v>
      </c>
      <c r="AS16" s="9">
        <v>15.580737181247589</v>
      </c>
      <c r="AT16" s="9">
        <v>9.9237135074415441</v>
      </c>
      <c r="AU16" s="9">
        <v>74.273130589436946</v>
      </c>
      <c r="AV16" s="9">
        <v>9.9208236665219598</v>
      </c>
      <c r="AW16" s="9">
        <v>25.317598560860564</v>
      </c>
      <c r="AX16" s="9">
        <v>9.0692189054821899</v>
      </c>
      <c r="AY16" s="9">
        <v>10.351517162018114</v>
      </c>
      <c r="AZ16" s="9">
        <v>8.7206666666666663</v>
      </c>
      <c r="BA16" s="9">
        <v>68.560137041221779</v>
      </c>
      <c r="BB16" s="9">
        <v>10.174101325315064</v>
      </c>
      <c r="BC16" s="9">
        <v>22.858432044992838</v>
      </c>
      <c r="BD16" s="9">
        <v>8.8528302316892482</v>
      </c>
      <c r="BE16" s="9">
        <v>9.229055037699629</v>
      </c>
      <c r="BF16" s="9">
        <v>7.340653709915002</v>
      </c>
      <c r="BG16" s="9">
        <v>70.133443092436295</v>
      </c>
      <c r="BH16" s="9">
        <v>9.4440344015562427</v>
      </c>
      <c r="BI16" s="9">
        <v>22.129767714802412</v>
      </c>
      <c r="BJ16" s="9">
        <v>8.9362447991933998</v>
      </c>
      <c r="BK16" s="9">
        <v>4.9223309744695367</v>
      </c>
      <c r="BL16" s="9">
        <v>7.5524375167520885</v>
      </c>
    </row>
    <row r="17" spans="1:64" x14ac:dyDescent="0.2">
      <c r="A17" s="8" t="s">
        <v>104</v>
      </c>
      <c r="B17" s="11" t="s">
        <v>99</v>
      </c>
      <c r="C17" s="9">
        <v>332.5</v>
      </c>
      <c r="D17" s="9">
        <v>252.5</v>
      </c>
      <c r="E17" s="9">
        <v>274.5</v>
      </c>
      <c r="F17" s="9">
        <v>474</v>
      </c>
      <c r="G17" s="9">
        <v>401</v>
      </c>
      <c r="H17" s="9">
        <v>378</v>
      </c>
      <c r="I17" s="9">
        <v>45.1280481494356</v>
      </c>
      <c r="J17" s="9">
        <v>13.901843842534781</v>
      </c>
      <c r="K17" s="9">
        <v>32.371024217483274</v>
      </c>
      <c r="L17" s="9">
        <v>12.812391571356917</v>
      </c>
      <c r="M17" s="9">
        <v>69.436784628578209</v>
      </c>
      <c r="N17" s="9">
        <v>13.801705482375077</v>
      </c>
      <c r="O17" s="9">
        <v>42.878212716690719</v>
      </c>
      <c r="P17" s="9">
        <v>11.685226988714328</v>
      </c>
      <c r="Q17" s="9">
        <v>26.417221125621825</v>
      </c>
      <c r="R17" s="9">
        <v>9.229055037699629</v>
      </c>
      <c r="S17" s="9">
        <v>69.095470184376055</v>
      </c>
      <c r="T17" s="9">
        <v>13.817278345929378</v>
      </c>
      <c r="U17" s="9">
        <v>47.676430748210251</v>
      </c>
      <c r="V17" s="9">
        <v>12.276958617218225</v>
      </c>
      <c r="W17" s="9">
        <v>31.875285257111386</v>
      </c>
      <c r="X17" s="9">
        <v>9.3148726000711122</v>
      </c>
      <c r="Y17" s="9">
        <v>61.81136374846006</v>
      </c>
      <c r="Z17" s="9">
        <v>12.629247360349265</v>
      </c>
      <c r="AA17" s="9">
        <v>44.053035693102665</v>
      </c>
      <c r="AB17" s="9">
        <v>11.624335584358262</v>
      </c>
      <c r="AC17" s="9">
        <v>30.602637540650715</v>
      </c>
      <c r="AD17" s="9">
        <v>9.7399791466808487</v>
      </c>
      <c r="AE17" s="9">
        <v>57.065333333333328</v>
      </c>
      <c r="AF17" s="9">
        <v>11.952702530297396</v>
      </c>
      <c r="AG17" s="9">
        <v>35.072138337369097</v>
      </c>
      <c r="AH17" s="9">
        <v>9.8173181447661939</v>
      </c>
      <c r="AI17" s="9">
        <v>22.783043304664595</v>
      </c>
      <c r="AJ17" s="9">
        <v>8.1284409602607344</v>
      </c>
      <c r="AK17" s="9">
        <v>68.464295810947249</v>
      </c>
      <c r="AL17" s="9">
        <v>23.042092053939509</v>
      </c>
      <c r="AM17" s="9">
        <v>33.115491836232103</v>
      </c>
      <c r="AN17" s="9">
        <v>16.558774109214724</v>
      </c>
      <c r="AO17" s="9">
        <v>78.058809738413103</v>
      </c>
      <c r="AP17" s="9">
        <v>10.610729873314297</v>
      </c>
      <c r="AQ17" s="9">
        <v>30.057739886942784</v>
      </c>
      <c r="AR17" s="9">
        <v>8.4873846514825892</v>
      </c>
      <c r="AS17" s="9">
        <v>15.944556507542696</v>
      </c>
      <c r="AT17" s="9">
        <v>7.0278433549860955</v>
      </c>
      <c r="AU17" s="9">
        <v>79.507770468608214</v>
      </c>
      <c r="AV17" s="9">
        <v>9.9496843054328981</v>
      </c>
      <c r="AW17" s="9">
        <v>28.545225722624007</v>
      </c>
      <c r="AX17" s="9">
        <v>8.4734372928319672</v>
      </c>
      <c r="AY17" s="9">
        <v>11.967985981126668</v>
      </c>
      <c r="AZ17" s="9">
        <v>7.5737634267545246</v>
      </c>
      <c r="BA17" s="9">
        <v>73.8942612055301</v>
      </c>
      <c r="BB17" s="9">
        <v>10.09381498190297</v>
      </c>
      <c r="BC17" s="9">
        <v>25.570594891615468</v>
      </c>
      <c r="BD17" s="9">
        <v>8.3102824126366368</v>
      </c>
      <c r="BE17" s="9">
        <v>10.022545185730019</v>
      </c>
      <c r="BF17" s="9">
        <v>7.7343822564500195</v>
      </c>
      <c r="BG17" s="9">
        <v>69.065792182366053</v>
      </c>
      <c r="BH17" s="9">
        <v>8.7604432663091991</v>
      </c>
      <c r="BI17" s="9">
        <v>22.700773868355725</v>
      </c>
      <c r="BJ17" s="9">
        <v>6.6988403639900405</v>
      </c>
      <c r="BK17" s="9">
        <v>6.5242795089658054</v>
      </c>
      <c r="BL17" s="9">
        <v>6.7020499019993034</v>
      </c>
    </row>
    <row r="18" spans="1:64" x14ac:dyDescent="0.2">
      <c r="A18" s="8" t="s">
        <v>105</v>
      </c>
      <c r="B18" s="11" t="s">
        <v>99</v>
      </c>
      <c r="C18" s="9">
        <v>329.5</v>
      </c>
      <c r="D18" s="9">
        <v>235</v>
      </c>
      <c r="E18" s="9">
        <v>257</v>
      </c>
      <c r="F18" s="9">
        <v>433</v>
      </c>
      <c r="G18" s="9">
        <v>352</v>
      </c>
      <c r="H18" s="9">
        <v>336.5</v>
      </c>
      <c r="I18" s="9">
        <v>44.123032357765766</v>
      </c>
      <c r="J18" s="9">
        <v>14.66298585630574</v>
      </c>
      <c r="K18" s="9">
        <v>29.322182645756627</v>
      </c>
      <c r="L18" s="9">
        <v>12.707053596767077</v>
      </c>
      <c r="M18" s="9">
        <v>66.29664915949958</v>
      </c>
      <c r="N18" s="9">
        <v>14.864004380456239</v>
      </c>
      <c r="O18" s="9">
        <v>39.964101669150807</v>
      </c>
      <c r="P18" s="9">
        <v>12.643713044654072</v>
      </c>
      <c r="Q18" s="9">
        <v>26.216743157337024</v>
      </c>
      <c r="R18" s="9">
        <v>9.8686618253044927</v>
      </c>
      <c r="S18" s="9">
        <v>63.856855057055363</v>
      </c>
      <c r="T18" s="9">
        <v>14.484187761525018</v>
      </c>
      <c r="U18" s="9">
        <v>43.184067128719789</v>
      </c>
      <c r="V18" s="9">
        <v>12.956489956774558</v>
      </c>
      <c r="W18" s="9">
        <v>31.49702417689646</v>
      </c>
      <c r="X18" s="9">
        <v>10.165642877413662</v>
      </c>
      <c r="Y18" s="9">
        <v>58.506872124373366</v>
      </c>
      <c r="Z18" s="9">
        <v>13.379744508439282</v>
      </c>
      <c r="AA18" s="9">
        <v>40.221033447135035</v>
      </c>
      <c r="AB18" s="9">
        <v>12.533240726608227</v>
      </c>
      <c r="AC18" s="9">
        <v>29.723909194077713</v>
      </c>
      <c r="AD18" s="9">
        <v>10.084222969018926</v>
      </c>
      <c r="AE18" s="9">
        <v>53.001333333333335</v>
      </c>
      <c r="AF18" s="9">
        <v>13.214782446605433</v>
      </c>
      <c r="AG18" s="9">
        <v>32.790056629682383</v>
      </c>
      <c r="AH18" s="9">
        <v>10.5945034386285</v>
      </c>
      <c r="AI18" s="9">
        <v>22.290499989407547</v>
      </c>
      <c r="AJ18" s="9">
        <v>9.247677666431839</v>
      </c>
      <c r="AK18" s="9">
        <v>62.495815504364415</v>
      </c>
      <c r="AL18" s="9">
        <v>23.124542162434743</v>
      </c>
      <c r="AM18" s="9">
        <v>30.412309094253995</v>
      </c>
      <c r="AN18" s="9">
        <v>16.572621411365326</v>
      </c>
      <c r="AO18" s="9">
        <v>69.174532002593097</v>
      </c>
      <c r="AP18" s="9">
        <v>12.107333333333333</v>
      </c>
      <c r="AQ18" s="9">
        <v>28.007779403428454</v>
      </c>
      <c r="AR18" s="9">
        <v>10.680088389147347</v>
      </c>
      <c r="AS18" s="9">
        <v>13.911122392611682</v>
      </c>
      <c r="AT18" s="9">
        <v>9.304477607880818</v>
      </c>
      <c r="AU18" s="9">
        <v>66.467701342665492</v>
      </c>
      <c r="AV18" s="9">
        <v>10.09274965287238</v>
      </c>
      <c r="AW18" s="9">
        <v>26.001490358994591</v>
      </c>
      <c r="AX18" s="9">
        <v>10.668335973545474</v>
      </c>
      <c r="AY18" s="9">
        <v>10.332455812202204</v>
      </c>
      <c r="AZ18" s="9">
        <v>8.0451155920153745</v>
      </c>
      <c r="BA18" s="9">
        <v>62.059453830804671</v>
      </c>
      <c r="BB18" s="9">
        <v>10.16</v>
      </c>
      <c r="BC18" s="9">
        <v>24.328226724435869</v>
      </c>
      <c r="BD18" s="9">
        <v>9.416669144542448</v>
      </c>
      <c r="BE18" s="9">
        <v>9.9867195592724816</v>
      </c>
      <c r="BF18" s="9">
        <v>7.9627188265762037</v>
      </c>
      <c r="BG18" s="9">
        <v>62.071985325283592</v>
      </c>
      <c r="BH18" s="9">
        <v>11.363326527816481</v>
      </c>
      <c r="BI18" s="9">
        <v>22.780998056372429</v>
      </c>
      <c r="BJ18" s="9">
        <v>5.7629335508151662</v>
      </c>
      <c r="BK18" s="9">
        <v>6.6693476276003016</v>
      </c>
      <c r="BL18" s="9">
        <v>8.3270861116666204</v>
      </c>
    </row>
    <row r="19" spans="1:64" x14ac:dyDescent="0.2">
      <c r="A19" s="8" t="s">
        <v>106</v>
      </c>
      <c r="B19" s="11" t="s">
        <v>99</v>
      </c>
      <c r="C19" s="9">
        <v>336.5</v>
      </c>
      <c r="D19" s="9">
        <v>267</v>
      </c>
      <c r="E19" s="9">
        <v>284</v>
      </c>
      <c r="F19" s="9">
        <v>481.5</v>
      </c>
      <c r="G19" s="9">
        <v>405.5</v>
      </c>
      <c r="H19" s="9">
        <v>397</v>
      </c>
      <c r="I19" s="9">
        <v>44.482242274617604</v>
      </c>
      <c r="J19" s="9">
        <v>15.708119754516201</v>
      </c>
      <c r="K19" s="9">
        <v>31.609707826692876</v>
      </c>
      <c r="L19" s="9">
        <v>14.464377606919543</v>
      </c>
      <c r="M19" s="9">
        <v>71.21191481143525</v>
      </c>
      <c r="N19" s="9">
        <v>14.90157386169513</v>
      </c>
      <c r="O19" s="9">
        <v>43.034743261178583</v>
      </c>
      <c r="P19" s="9">
        <v>12.625557378235271</v>
      </c>
      <c r="Q19" s="9">
        <v>25.738666666666663</v>
      </c>
      <c r="R19" s="9">
        <v>9.9921015918685594</v>
      </c>
      <c r="S19" s="9">
        <v>69.515509821749689</v>
      </c>
      <c r="T19" s="9">
        <v>14.761409342531552</v>
      </c>
      <c r="U19" s="9">
        <v>49.191406196159456</v>
      </c>
      <c r="V19" s="9">
        <v>13.302370131337915</v>
      </c>
      <c r="W19" s="9">
        <v>32.17433594929004</v>
      </c>
      <c r="X19" s="9">
        <v>10.954767384314668</v>
      </c>
      <c r="Y19" s="9">
        <v>62.654248641962731</v>
      </c>
      <c r="Z19" s="9">
        <v>13.732714096071629</v>
      </c>
      <c r="AA19" s="9">
        <v>45.15909201429492</v>
      </c>
      <c r="AB19" s="9">
        <v>12.453773082885363</v>
      </c>
      <c r="AC19" s="9">
        <v>30.651204362779762</v>
      </c>
      <c r="AD19" s="9">
        <v>10.75566624828255</v>
      </c>
      <c r="AE19" s="9">
        <v>58.336316392297363</v>
      </c>
      <c r="AF19" s="9">
        <v>13.208271364733706</v>
      </c>
      <c r="AG19" s="9">
        <v>35.560403172317635</v>
      </c>
      <c r="AH19" s="9">
        <v>10.626931531621805</v>
      </c>
      <c r="AI19" s="9">
        <v>22.352160352960166</v>
      </c>
      <c r="AJ19" s="9">
        <v>9.5011694484883726</v>
      </c>
      <c r="AK19" s="9">
        <v>69.360657237690901</v>
      </c>
      <c r="AL19" s="9">
        <v>23.996540871087603</v>
      </c>
      <c r="AM19" s="9">
        <v>40.002200078384575</v>
      </c>
      <c r="AN19" s="9">
        <v>18.55977534586259</v>
      </c>
      <c r="AO19" s="9">
        <v>83.648995597343799</v>
      </c>
      <c r="AP19" s="9">
        <v>11.659740515504144</v>
      </c>
      <c r="AQ19" s="9">
        <v>33.280893263920134</v>
      </c>
      <c r="AR19" s="9">
        <v>10.779632852952108</v>
      </c>
      <c r="AS19" s="9">
        <v>14.948402932160418</v>
      </c>
      <c r="AT19" s="9">
        <v>9.5324289547721133</v>
      </c>
      <c r="AU19" s="9">
        <v>78.618824322027208</v>
      </c>
      <c r="AV19" s="9">
        <v>10.680759565166181</v>
      </c>
      <c r="AW19" s="9">
        <v>30.491756991758351</v>
      </c>
      <c r="AX19" s="9">
        <v>10.093814981902971</v>
      </c>
      <c r="AY19" s="9">
        <v>13.633699587582395</v>
      </c>
      <c r="AZ19" s="9">
        <v>8.2960373137487213</v>
      </c>
      <c r="BA19" s="9">
        <v>73.153420896694158</v>
      </c>
      <c r="BB19" s="9">
        <v>10.228910749005053</v>
      </c>
      <c r="BC19" s="9">
        <v>28.535806948853264</v>
      </c>
      <c r="BD19" s="9">
        <v>9.5789398624737636</v>
      </c>
      <c r="BE19" s="9">
        <v>10.498666666666667</v>
      </c>
      <c r="BF19" s="9">
        <v>8.5664091530686157</v>
      </c>
      <c r="BG19" s="9">
        <v>73.697020199070607</v>
      </c>
      <c r="BH19" s="9">
        <v>9.3781471991480743</v>
      </c>
      <c r="BI19" s="9">
        <v>24.901213714283973</v>
      </c>
      <c r="BJ19" s="9">
        <v>9.2612330592517633</v>
      </c>
      <c r="BK19" s="9">
        <v>5.0665767097277383</v>
      </c>
      <c r="BL19" s="9">
        <v>7.9370202077213952</v>
      </c>
    </row>
    <row r="20" spans="1:64" x14ac:dyDescent="0.2">
      <c r="A20" s="8" t="s">
        <v>107</v>
      </c>
      <c r="B20" s="11" t="s">
        <v>88</v>
      </c>
      <c r="C20" s="9">
        <v>303</v>
      </c>
      <c r="D20" s="9">
        <v>227</v>
      </c>
      <c r="E20" s="9">
        <v>244.5</v>
      </c>
      <c r="F20" s="9">
        <v>415.5</v>
      </c>
      <c r="G20" s="9">
        <v>332</v>
      </c>
      <c r="H20" s="9">
        <v>331.5</v>
      </c>
      <c r="I20" s="9">
        <v>43.013666562048755</v>
      </c>
      <c r="J20" s="9">
        <v>12.446287978527753</v>
      </c>
      <c r="K20" s="9">
        <v>27.264770105190486</v>
      </c>
      <c r="L20" s="9">
        <v>11.022611527623065</v>
      </c>
      <c r="M20" s="9">
        <v>64.201957896763375</v>
      </c>
      <c r="N20" s="9">
        <v>12.784666666666665</v>
      </c>
      <c r="O20" s="9">
        <v>36.996233279739286</v>
      </c>
      <c r="P20" s="9">
        <v>10.995589297531989</v>
      </c>
      <c r="Q20" s="9">
        <v>21.264990299655544</v>
      </c>
      <c r="R20" s="9">
        <v>8.4670899894171949</v>
      </c>
      <c r="S20" s="9">
        <v>64.022333492132077</v>
      </c>
      <c r="T20" s="9">
        <v>13.123606448770939</v>
      </c>
      <c r="U20" s="9">
        <v>41.740666666666662</v>
      </c>
      <c r="V20" s="9">
        <v>11.214738417715223</v>
      </c>
      <c r="W20" s="9">
        <v>26.331469453024368</v>
      </c>
      <c r="X20" s="9">
        <v>8.9045024566227156</v>
      </c>
      <c r="Y20" s="9">
        <v>56.989723896311141</v>
      </c>
      <c r="Z20" s="9">
        <v>11.939200885225851</v>
      </c>
      <c r="AA20" s="9">
        <v>39.633044551793446</v>
      </c>
      <c r="AB20" s="9">
        <v>11.1361613174778</v>
      </c>
      <c r="AC20" s="9">
        <v>26.773950856092277</v>
      </c>
      <c r="AD20" s="9">
        <v>9.1537941374662282</v>
      </c>
      <c r="AE20" s="9">
        <v>53.509936178038721</v>
      </c>
      <c r="AF20" s="9">
        <v>11.599642331650669</v>
      </c>
      <c r="AG20" s="9">
        <v>30.820527416353894</v>
      </c>
      <c r="AH20" s="9">
        <v>9.5493341012752175</v>
      </c>
      <c r="AI20" s="9">
        <v>19.302514562731055</v>
      </c>
      <c r="AJ20" s="9">
        <v>7.8379569333397647</v>
      </c>
      <c r="AK20" s="9">
        <v>61.106813949927961</v>
      </c>
      <c r="AL20" s="9">
        <v>18.466846172412751</v>
      </c>
      <c r="AM20" s="9">
        <v>29.719085450262426</v>
      </c>
      <c r="AN20" s="9">
        <v>14.061040723297198</v>
      </c>
      <c r="AO20" s="9">
        <v>68.356208935253278</v>
      </c>
      <c r="AP20" s="9">
        <v>9.5856726883870227</v>
      </c>
      <c r="AQ20" s="9">
        <v>24.812534153349009</v>
      </c>
      <c r="AR20" s="9">
        <v>8.3593059786350956</v>
      </c>
      <c r="AS20" s="9">
        <v>8.5852166995235351</v>
      </c>
      <c r="AT20" s="9">
        <v>8.5743551490606116</v>
      </c>
      <c r="AU20" s="9">
        <v>63.663759951098633</v>
      </c>
      <c r="AV20" s="9">
        <v>8.4361316042629664</v>
      </c>
      <c r="AW20" s="9">
        <v>23.46015403946776</v>
      </c>
      <c r="AX20" s="9">
        <v>8.0718022495323538</v>
      </c>
      <c r="AY20" s="9">
        <v>9.1866259554008405</v>
      </c>
      <c r="AZ20" s="9">
        <v>7.5827496918261055</v>
      </c>
      <c r="BA20" s="9">
        <v>62.178545167212711</v>
      </c>
      <c r="BB20" s="9">
        <v>8.433582025318648</v>
      </c>
      <c r="BC20" s="9">
        <v>22.359855942688398</v>
      </c>
      <c r="BD20" s="9">
        <v>8.0201279291542473</v>
      </c>
      <c r="BE20" s="9">
        <v>9.2286666666666672</v>
      </c>
      <c r="BF20" s="9">
        <v>6.9555611963058412</v>
      </c>
      <c r="BG20" s="9">
        <v>63.181815713770753</v>
      </c>
      <c r="BH20" s="9">
        <v>8.3042420217353712</v>
      </c>
      <c r="BI20" s="9">
        <v>19.646498189527595</v>
      </c>
      <c r="BJ20" s="9">
        <v>6.3590246981051344</v>
      </c>
      <c r="BK20" s="9">
        <v>6.6580523011196338</v>
      </c>
      <c r="BL20" s="9">
        <v>6.7020499019993034</v>
      </c>
    </row>
    <row r="21" spans="1:64" x14ac:dyDescent="0.2">
      <c r="A21" s="8" t="s">
        <v>108</v>
      </c>
      <c r="B21" s="11" t="s">
        <v>99</v>
      </c>
      <c r="C21" s="9">
        <v>328</v>
      </c>
      <c r="D21" s="9">
        <v>241.5</v>
      </c>
      <c r="E21" s="9">
        <v>260</v>
      </c>
      <c r="F21" s="9">
        <v>453</v>
      </c>
      <c r="G21" s="9">
        <v>413</v>
      </c>
      <c r="H21" s="9">
        <v>408</v>
      </c>
      <c r="I21" s="9">
        <v>46.412471982814658</v>
      </c>
      <c r="J21" s="9">
        <v>15.20161647837346</v>
      </c>
      <c r="K21" s="9">
        <v>31.246129808345863</v>
      </c>
      <c r="L21" s="9">
        <v>13.3058724211864</v>
      </c>
      <c r="M21" s="9">
        <v>64.966041443887349</v>
      </c>
      <c r="N21" s="9">
        <v>14.308666666666666</v>
      </c>
      <c r="O21" s="9">
        <v>39.62725627645699</v>
      </c>
      <c r="P21" s="9">
        <v>12.112069003913229</v>
      </c>
      <c r="Q21" s="9">
        <v>23.881403643839697</v>
      </c>
      <c r="R21" s="9">
        <v>9.6553415268440901</v>
      </c>
      <c r="S21" s="9">
        <v>64.364711504916357</v>
      </c>
      <c r="T21" s="9">
        <v>13.885591461015343</v>
      </c>
      <c r="U21" s="9">
        <v>42.437007717321443</v>
      </c>
      <c r="V21" s="9">
        <v>12.787189596536752</v>
      </c>
      <c r="W21" s="9">
        <v>28.043077537563125</v>
      </c>
      <c r="X21" s="9">
        <v>10.163174504061219</v>
      </c>
      <c r="Y21" s="9">
        <v>57.262276870942209</v>
      </c>
      <c r="Z21" s="9">
        <v>12.615617446465137</v>
      </c>
      <c r="AA21" s="9">
        <v>41.571419551845416</v>
      </c>
      <c r="AB21" s="9">
        <v>12.403016478977111</v>
      </c>
      <c r="AC21" s="9">
        <v>27.440360865783894</v>
      </c>
      <c r="AD21" s="9">
        <v>10.294923560236429</v>
      </c>
      <c r="AE21" s="9">
        <v>53.001400958423304</v>
      </c>
      <c r="AF21" s="9">
        <v>12.638325803329771</v>
      </c>
      <c r="AG21" s="9">
        <v>33.782954873722929</v>
      </c>
      <c r="AH21" s="9">
        <v>10.273664195407594</v>
      </c>
      <c r="AI21" s="9">
        <v>21.131076745978763</v>
      </c>
      <c r="AJ21" s="9">
        <v>9.3137181738670947</v>
      </c>
      <c r="AK21" s="9">
        <v>71.040378843459322</v>
      </c>
      <c r="AL21" s="9">
        <v>23.373214394068935</v>
      </c>
      <c r="AM21" s="9">
        <v>38.544261714438257</v>
      </c>
      <c r="AN21" s="9">
        <v>16.288159162068894</v>
      </c>
      <c r="AO21" s="9">
        <v>77.799867837648378</v>
      </c>
      <c r="AP21" s="9">
        <v>11.788142158777843</v>
      </c>
      <c r="AQ21" s="9">
        <v>32.258111110919749</v>
      </c>
      <c r="AR21" s="9">
        <v>10.195216743377477</v>
      </c>
      <c r="AS21" s="9">
        <v>9.8635758221853802</v>
      </c>
      <c r="AT21" s="9">
        <v>9.898760887662208</v>
      </c>
      <c r="AU21" s="9">
        <v>70.573615466405002</v>
      </c>
      <c r="AV21" s="9">
        <v>9.6923920909362948</v>
      </c>
      <c r="AW21" s="9">
        <v>28.141956972147867</v>
      </c>
      <c r="AX21" s="9">
        <v>9.4238982497808301</v>
      </c>
      <c r="AY21" s="9">
        <v>8.8008546302175787</v>
      </c>
      <c r="AZ21" s="9">
        <v>8.481047786420941</v>
      </c>
      <c r="BA21" s="9">
        <v>66.008785358044918</v>
      </c>
      <c r="BB21" s="9">
        <v>9.1031432910713743</v>
      </c>
      <c r="BC21" s="9">
        <v>26.520135553533237</v>
      </c>
      <c r="BD21" s="9">
        <v>7.9505561510570502</v>
      </c>
      <c r="BE21" s="9">
        <v>7.505307218525064</v>
      </c>
      <c r="BF21" s="9">
        <v>7.4144993387581097</v>
      </c>
      <c r="BG21" s="9">
        <v>68.34299416911729</v>
      </c>
      <c r="BH21" s="9">
        <v>8.2021857520487256</v>
      </c>
      <c r="BI21" s="9">
        <v>24.007889860534505</v>
      </c>
      <c r="BJ21" s="9">
        <v>7.8246842747806769</v>
      </c>
      <c r="BK21" s="9">
        <v>4.325464136945306</v>
      </c>
      <c r="BL21" s="9">
        <v>8.0718022495323538</v>
      </c>
    </row>
    <row r="22" spans="1:64" x14ac:dyDescent="0.2">
      <c r="A22" s="8" t="s">
        <v>109</v>
      </c>
      <c r="B22" s="11" t="s">
        <v>88</v>
      </c>
      <c r="C22" s="9">
        <v>313</v>
      </c>
      <c r="D22" s="9">
        <v>249.5</v>
      </c>
      <c r="E22" s="9">
        <v>265.5</v>
      </c>
      <c r="F22" s="9">
        <v>463</v>
      </c>
      <c r="G22" s="9">
        <v>388.5</v>
      </c>
      <c r="H22" s="9">
        <v>372</v>
      </c>
      <c r="I22" s="9">
        <v>47.030332840743434</v>
      </c>
      <c r="J22" s="9">
        <v>13.725404183483993</v>
      </c>
      <c r="K22" s="9">
        <v>31.098609515182147</v>
      </c>
      <c r="L22" s="9">
        <v>11.610452091877292</v>
      </c>
      <c r="M22" s="9">
        <v>69.18282177599356</v>
      </c>
      <c r="N22" s="9">
        <v>14.557989559001614</v>
      </c>
      <c r="O22" s="9">
        <v>43.796324361246974</v>
      </c>
      <c r="P22" s="9">
        <v>11.398598841768033</v>
      </c>
      <c r="Q22" s="9">
        <v>24.747155679435608</v>
      </c>
      <c r="R22" s="9">
        <v>8.8904031654613078</v>
      </c>
      <c r="S22" s="9">
        <v>68.327311428967491</v>
      </c>
      <c r="T22" s="9">
        <v>13.800666666666666</v>
      </c>
      <c r="U22" s="9">
        <v>48.602280353452095</v>
      </c>
      <c r="V22" s="9">
        <v>12.448591566920332</v>
      </c>
      <c r="W22" s="9">
        <v>31.581688097869481</v>
      </c>
      <c r="X22" s="9">
        <v>9.7399791466808487</v>
      </c>
      <c r="Y22" s="9">
        <v>60.621865453902934</v>
      </c>
      <c r="Z22" s="9">
        <v>12.384797365228783</v>
      </c>
      <c r="AA22" s="9">
        <v>43.367932858789153</v>
      </c>
      <c r="AB22" s="9">
        <v>11.387273227404158</v>
      </c>
      <c r="AC22" s="9">
        <v>29.306899180151341</v>
      </c>
      <c r="AD22" s="9">
        <v>9.3137181738670947</v>
      </c>
      <c r="AE22" s="9">
        <v>56.38825425368104</v>
      </c>
      <c r="AF22" s="9">
        <v>11.575515692855999</v>
      </c>
      <c r="AG22" s="9">
        <v>34.464429598581134</v>
      </c>
      <c r="AH22" s="9">
        <v>9.431881867133173</v>
      </c>
      <c r="AI22" s="9">
        <v>18.20825514857356</v>
      </c>
      <c r="AJ22" s="9">
        <v>8.9386510043617751</v>
      </c>
      <c r="AK22" s="9">
        <v>66.984658177161066</v>
      </c>
      <c r="AL22" s="9">
        <v>20.514507950337109</v>
      </c>
      <c r="AM22" s="9">
        <v>33.495164898169335</v>
      </c>
      <c r="AN22" s="9">
        <v>15.601656949040876</v>
      </c>
      <c r="AO22" s="9">
        <v>76.632501109008714</v>
      </c>
      <c r="AP22" s="9">
        <v>9.2348786432500312</v>
      </c>
      <c r="AQ22" s="9">
        <v>30.407123061692118</v>
      </c>
      <c r="AR22" s="9">
        <v>8.5931453043819879</v>
      </c>
      <c r="AS22" s="9">
        <v>10.73164611997826</v>
      </c>
      <c r="AT22" s="9">
        <v>7.7274279176335385</v>
      </c>
      <c r="AU22" s="9">
        <v>72.844092340346222</v>
      </c>
      <c r="AV22" s="9">
        <v>7.5472153510785374</v>
      </c>
      <c r="AW22" s="9">
        <v>21.294466187773342</v>
      </c>
      <c r="AX22" s="9">
        <v>7.4477797437297451</v>
      </c>
      <c r="AY22" s="9">
        <v>10.329680322040732</v>
      </c>
      <c r="AZ22" s="9">
        <v>7.5372357149171227</v>
      </c>
      <c r="BA22" s="9">
        <v>68.508727985726182</v>
      </c>
      <c r="BB22" s="9">
        <v>8.1438595272757492</v>
      </c>
      <c r="BC22" s="9">
        <v>21.300019926959902</v>
      </c>
      <c r="BD22" s="9">
        <v>7.8058809738413109</v>
      </c>
      <c r="BE22" s="9">
        <v>8.6579687892458672</v>
      </c>
      <c r="BF22" s="9">
        <v>6.900203475260712</v>
      </c>
      <c r="BG22" s="9">
        <v>67.73465623708114</v>
      </c>
      <c r="BH22" s="9">
        <v>8.8916125521627283</v>
      </c>
      <c r="BI22" s="9">
        <v>19.509375341671557</v>
      </c>
      <c r="BJ22" s="9">
        <v>7.0319221965105516</v>
      </c>
      <c r="BK22" s="9">
        <v>6.0011886230053531</v>
      </c>
      <c r="BL22" s="9">
        <v>6.653744275886238</v>
      </c>
    </row>
    <row r="23" spans="1:64" x14ac:dyDescent="0.2">
      <c r="A23" s="8" t="s">
        <v>110</v>
      </c>
      <c r="B23" s="11" t="s">
        <v>99</v>
      </c>
      <c r="C23" s="9">
        <v>333.5</v>
      </c>
      <c r="D23" s="9">
        <v>261.5</v>
      </c>
      <c r="E23" s="9">
        <v>277.5</v>
      </c>
      <c r="F23" s="9">
        <v>484.5</v>
      </c>
      <c r="G23" s="9">
        <v>390.5</v>
      </c>
      <c r="H23" s="9">
        <v>379</v>
      </c>
      <c r="I23" s="9">
        <v>47.744268286593545</v>
      </c>
      <c r="J23" s="9">
        <v>14.061040723297198</v>
      </c>
      <c r="K23" s="9">
        <v>35.306406072804656</v>
      </c>
      <c r="L23" s="9">
        <v>12.789151531234936</v>
      </c>
      <c r="M23" s="9">
        <v>66.727862113379757</v>
      </c>
      <c r="N23" s="9">
        <v>13.463064947395068</v>
      </c>
      <c r="O23" s="9">
        <v>44.001422249740969</v>
      </c>
      <c r="P23" s="9">
        <v>11.353228596111132</v>
      </c>
      <c r="Q23" s="9">
        <v>27.602502020247691</v>
      </c>
      <c r="R23" s="9">
        <v>9.3194888748733895</v>
      </c>
      <c r="S23" s="9">
        <v>63.851298043013792</v>
      </c>
      <c r="T23" s="9">
        <v>14.224251981895019</v>
      </c>
      <c r="U23" s="9">
        <v>48.768293980595402</v>
      </c>
      <c r="V23" s="9">
        <v>11.515911697396007</v>
      </c>
      <c r="W23" s="9">
        <v>32.536795232474873</v>
      </c>
      <c r="X23" s="9">
        <v>9.5688317410689638</v>
      </c>
      <c r="Y23" s="9">
        <v>58.214290483045858</v>
      </c>
      <c r="Z23" s="9">
        <v>12.616469747472502</v>
      </c>
      <c r="AA23" s="9">
        <v>44.280747609868655</v>
      </c>
      <c r="AB23" s="9">
        <v>11.094241349056324</v>
      </c>
      <c r="AC23" s="9">
        <v>31.349083871072775</v>
      </c>
      <c r="AD23" s="9">
        <v>9.8271706790691056</v>
      </c>
      <c r="AE23" s="9">
        <v>54.018394973893436</v>
      </c>
      <c r="AF23" s="9">
        <v>11.856054449567576</v>
      </c>
      <c r="AG23" s="9">
        <v>35.817602655677554</v>
      </c>
      <c r="AH23" s="9">
        <v>9.1161272722820446</v>
      </c>
      <c r="AI23" s="9">
        <v>23.70908559087751</v>
      </c>
      <c r="AJ23" s="9">
        <v>8.481892975300056</v>
      </c>
      <c r="AK23" s="9">
        <v>67.81821140208416</v>
      </c>
      <c r="AL23" s="9">
        <v>19.681494669979831</v>
      </c>
      <c r="AM23" s="9">
        <v>37.438849442197814</v>
      </c>
      <c r="AN23" s="9">
        <v>15.165499383652211</v>
      </c>
      <c r="AO23" s="9">
        <v>71.365613188550242</v>
      </c>
      <c r="AP23" s="9">
        <v>9.9074471877359898</v>
      </c>
      <c r="AQ23" s="9">
        <v>28.672513861032677</v>
      </c>
      <c r="AR23" s="9">
        <v>9.065661341322846</v>
      </c>
      <c r="AS23" s="9">
        <v>15.413054495747714</v>
      </c>
      <c r="AT23" s="9">
        <v>7.340653709915002</v>
      </c>
      <c r="AU23" s="9">
        <v>66.73049404882299</v>
      </c>
      <c r="AV23" s="9">
        <v>9.1031432910713743</v>
      </c>
      <c r="AW23" s="9">
        <v>27.093465624677023</v>
      </c>
      <c r="AX23" s="9">
        <v>7.3737813305732836</v>
      </c>
      <c r="AY23" s="9">
        <v>13.550899338748289</v>
      </c>
      <c r="AZ23" s="9">
        <v>7.0278433549860955</v>
      </c>
      <c r="BA23" s="9">
        <v>66.361223473417724</v>
      </c>
      <c r="BB23" s="9">
        <v>9.62112899358028</v>
      </c>
      <c r="BC23" s="9">
        <v>25.654</v>
      </c>
      <c r="BD23" s="9">
        <v>8.3404187478140983</v>
      </c>
      <c r="BE23" s="9">
        <v>13.466259284267146</v>
      </c>
      <c r="BF23" s="9">
        <v>7.7121062982531283</v>
      </c>
      <c r="BG23" s="9">
        <v>64.103626539810946</v>
      </c>
      <c r="BH23" s="9">
        <v>9.331787776793421</v>
      </c>
      <c r="BI23" s="9">
        <v>23.972780212380687</v>
      </c>
      <c r="BJ23" s="9">
        <v>7.4053089064535316</v>
      </c>
      <c r="BK23" s="9">
        <v>7.0400727900277342</v>
      </c>
      <c r="BL23" s="9">
        <v>7.5524375167520885</v>
      </c>
    </row>
    <row r="24" spans="1:64" x14ac:dyDescent="0.2">
      <c r="A24" s="8" t="s">
        <v>111</v>
      </c>
      <c r="B24" s="11" t="s">
        <v>88</v>
      </c>
      <c r="C24" s="9">
        <v>299</v>
      </c>
      <c r="D24" s="9">
        <v>233</v>
      </c>
      <c r="E24" s="9">
        <v>251.5</v>
      </c>
      <c r="F24" s="9">
        <v>426</v>
      </c>
      <c r="G24" s="9">
        <v>338.5</v>
      </c>
      <c r="H24" s="9">
        <v>330.5</v>
      </c>
      <c r="I24" s="9">
        <v>45.423094590992172</v>
      </c>
      <c r="J24" s="9">
        <v>12.971695974098548</v>
      </c>
      <c r="K24" s="9">
        <v>30.856324977403109</v>
      </c>
      <c r="L24" s="9">
        <v>12.107333333333333</v>
      </c>
      <c r="M24" s="9">
        <v>62.568895804722509</v>
      </c>
      <c r="N24" s="9">
        <v>12.61789012121722</v>
      </c>
      <c r="O24" s="9">
        <v>41.291387345170286</v>
      </c>
      <c r="P24" s="9">
        <v>10.332455812202204</v>
      </c>
      <c r="Q24" s="9">
        <v>23.604392482003099</v>
      </c>
      <c r="R24" s="9">
        <v>8.8544495531280134</v>
      </c>
      <c r="S24" s="9">
        <v>63.418102743266886</v>
      </c>
      <c r="T24" s="9">
        <v>13.038941555543872</v>
      </c>
      <c r="U24" s="9">
        <v>46.983516069172836</v>
      </c>
      <c r="V24" s="9">
        <v>11.268621250574041</v>
      </c>
      <c r="W24" s="9">
        <v>28.703123871801829</v>
      </c>
      <c r="X24" s="9">
        <v>9.6534852658393682</v>
      </c>
      <c r="Y24" s="9">
        <v>54.612362739584881</v>
      </c>
      <c r="Z24" s="9">
        <v>11.610452091877292</v>
      </c>
      <c r="AA24" s="9">
        <v>43.603662134682615</v>
      </c>
      <c r="AB24" s="9">
        <v>10.837333333333333</v>
      </c>
      <c r="AC24" s="9">
        <v>27.941154521601288</v>
      </c>
      <c r="AD24" s="9">
        <v>9.5808105664975489</v>
      </c>
      <c r="AE24" s="9">
        <v>49.445405821864675</v>
      </c>
      <c r="AF24" s="9">
        <v>11.184014802883226</v>
      </c>
      <c r="AG24" s="9">
        <v>34.798926994952019</v>
      </c>
      <c r="AH24" s="9">
        <v>9.2348786432500312</v>
      </c>
      <c r="AI24" s="9">
        <v>20.572780485118894</v>
      </c>
      <c r="AJ24" s="9">
        <v>8.3939645248502472</v>
      </c>
      <c r="AK24" s="9">
        <v>66.060457942369396</v>
      </c>
      <c r="AL24" s="9">
        <v>20.253038279615122</v>
      </c>
      <c r="AM24" s="9">
        <v>31.243835537768263</v>
      </c>
      <c r="AN24" s="9">
        <v>16.012971547397996</v>
      </c>
      <c r="AO24" s="9">
        <v>69.050065974704978</v>
      </c>
      <c r="AP24" s="9">
        <v>9.229055037699629</v>
      </c>
      <c r="AQ24" s="9">
        <v>28.723096474981784</v>
      </c>
      <c r="AR24" s="9">
        <v>8.4165650950966917</v>
      </c>
      <c r="AS24" s="9">
        <v>8.2752733959536204</v>
      </c>
      <c r="AT24" s="9">
        <v>7.989680705621331</v>
      </c>
      <c r="AU24" s="9">
        <v>65.948159644105644</v>
      </c>
      <c r="AV24" s="9">
        <v>8.8008546302175787</v>
      </c>
      <c r="AW24" s="9">
        <v>27.264770105190486</v>
      </c>
      <c r="AX24" s="9">
        <v>8.1561733947019803</v>
      </c>
      <c r="AY24" s="9">
        <v>8.6359999999999992</v>
      </c>
      <c r="AZ24" s="9">
        <v>7.4506666666666659</v>
      </c>
      <c r="BA24" s="9">
        <v>63.412337712957886</v>
      </c>
      <c r="BB24" s="9">
        <v>9.5075803674985799</v>
      </c>
      <c r="BC24" s="9">
        <v>26.192807104241425</v>
      </c>
      <c r="BD24" s="9">
        <v>8.2021857520487238</v>
      </c>
      <c r="BE24" s="9">
        <v>8.4653965714023762</v>
      </c>
      <c r="BF24" s="9">
        <v>7.1986585478746576</v>
      </c>
      <c r="BG24" s="9">
        <v>62.23051836518799</v>
      </c>
      <c r="BH24" s="9">
        <v>9.6423401954320411</v>
      </c>
      <c r="BI24" s="9">
        <v>24.077657850288421</v>
      </c>
      <c r="BJ24" s="9">
        <v>7.8448132900379184</v>
      </c>
      <c r="BK24" s="9">
        <v>3.5367973585654515</v>
      </c>
      <c r="BL24" s="9">
        <v>7.2561852542809602</v>
      </c>
    </row>
    <row r="25" spans="1:64" x14ac:dyDescent="0.2">
      <c r="A25" s="8" t="s">
        <v>112</v>
      </c>
      <c r="B25" s="11" t="s">
        <v>88</v>
      </c>
      <c r="C25" s="9">
        <v>292.5</v>
      </c>
      <c r="D25" s="9">
        <v>217.5</v>
      </c>
      <c r="E25" s="9">
        <v>237.5</v>
      </c>
      <c r="F25" s="9">
        <v>396</v>
      </c>
      <c r="G25" s="9">
        <v>340.5</v>
      </c>
      <c r="H25" s="9">
        <v>326</v>
      </c>
      <c r="I25" s="9">
        <v>42.052323323318163</v>
      </c>
      <c r="J25" s="9">
        <v>12.192</v>
      </c>
      <c r="K25" s="9">
        <v>29.387140173136199</v>
      </c>
      <c r="L25" s="9">
        <v>11.599333333333332</v>
      </c>
      <c r="M25" s="9">
        <v>64.282131673151937</v>
      </c>
      <c r="N25" s="9">
        <v>12.702539746050787</v>
      </c>
      <c r="O25" s="9">
        <v>37.422666666666665</v>
      </c>
      <c r="P25" s="9">
        <v>9.9117874831490962</v>
      </c>
      <c r="Q25" s="9">
        <v>21.759333333333331</v>
      </c>
      <c r="R25" s="9">
        <v>8.0504600006597276</v>
      </c>
      <c r="S25" s="9">
        <v>62.655392758945951</v>
      </c>
      <c r="T25" s="9">
        <v>12.61789012121722</v>
      </c>
      <c r="U25" s="9">
        <v>42.194676257135143</v>
      </c>
      <c r="V25" s="9">
        <v>10.332455812202204</v>
      </c>
      <c r="W25" s="9">
        <v>25.157542805290028</v>
      </c>
      <c r="X25" s="9">
        <v>8.4666666666666668</v>
      </c>
      <c r="Y25" s="9">
        <v>54.864587959812475</v>
      </c>
      <c r="Z25" s="9">
        <v>11.599333333333332</v>
      </c>
      <c r="AA25" s="9">
        <v>39.907110394013742</v>
      </c>
      <c r="AB25" s="9">
        <v>10.501738797826663</v>
      </c>
      <c r="AC25" s="9">
        <v>24.645127262357111</v>
      </c>
      <c r="AD25" s="9">
        <v>8.3824275985208754</v>
      </c>
      <c r="AE25" s="9">
        <v>50.803457104588631</v>
      </c>
      <c r="AF25" s="9">
        <v>10.779632852952108</v>
      </c>
      <c r="AG25" s="9">
        <v>31.687510950250136</v>
      </c>
      <c r="AH25" s="9">
        <v>9.0343737162265132</v>
      </c>
      <c r="AI25" s="9">
        <v>18.458110075399258</v>
      </c>
      <c r="AJ25" s="9">
        <v>7.535333333333333</v>
      </c>
      <c r="AK25" s="9">
        <v>62.847822007696585</v>
      </c>
      <c r="AL25" s="9">
        <v>20.235510459475822</v>
      </c>
      <c r="AM25" s="9">
        <v>30.487524997028615</v>
      </c>
      <c r="AN25" s="9">
        <v>14.651248031785171</v>
      </c>
      <c r="AO25" s="9">
        <v>71.205925078059494</v>
      </c>
      <c r="AP25" s="9">
        <v>9.4041001223461631</v>
      </c>
      <c r="AQ25" s="9">
        <v>26.844140473812487</v>
      </c>
      <c r="AR25" s="9">
        <v>8.5664091530686157</v>
      </c>
      <c r="AS25" s="9">
        <v>12.615333333333332</v>
      </c>
      <c r="AT25" s="9">
        <v>7.8118478963402476</v>
      </c>
      <c r="AU25" s="9">
        <v>67.060329405692599</v>
      </c>
      <c r="AV25" s="9">
        <v>8.1811836416118773</v>
      </c>
      <c r="AW25" s="9">
        <v>24.680006573022713</v>
      </c>
      <c r="AX25" s="9">
        <v>8.3025153885902405</v>
      </c>
      <c r="AY25" s="9">
        <v>8.2544572471147024</v>
      </c>
      <c r="AZ25" s="9">
        <v>7.474680996537578</v>
      </c>
      <c r="BA25" s="9">
        <v>66.244457435236711</v>
      </c>
      <c r="BB25" s="9">
        <v>8.0877719772231185</v>
      </c>
      <c r="BC25" s="9">
        <v>22.28036754135303</v>
      </c>
      <c r="BD25" s="9">
        <v>7.9505561510570502</v>
      </c>
      <c r="BE25" s="9">
        <v>8.0718022495323538</v>
      </c>
      <c r="BF25" s="9">
        <v>7.3703780093018301</v>
      </c>
      <c r="BG25" s="9">
        <v>62.064362782159904</v>
      </c>
      <c r="BH25" s="9">
        <v>7.5315271286033942</v>
      </c>
      <c r="BI25" s="9">
        <v>21.092878050290921</v>
      </c>
      <c r="BJ25" s="9">
        <v>8.2856618591663782</v>
      </c>
      <c r="BK25" s="9">
        <v>4.7894699312368818</v>
      </c>
      <c r="BL25" s="9">
        <v>6.0327599359202457</v>
      </c>
    </row>
    <row r="26" spans="1:64" x14ac:dyDescent="0.2">
      <c r="A26" s="8" t="s">
        <v>113</v>
      </c>
      <c r="B26" s="11" t="s">
        <v>88</v>
      </c>
      <c r="C26" s="9">
        <v>301.5</v>
      </c>
      <c r="D26" s="9">
        <v>230.5</v>
      </c>
      <c r="E26" s="9">
        <v>252</v>
      </c>
      <c r="F26" s="9">
        <v>406</v>
      </c>
      <c r="G26" s="9">
        <v>354.5</v>
      </c>
      <c r="H26" s="9">
        <v>345</v>
      </c>
      <c r="I26" s="9">
        <v>45.21231710250845</v>
      </c>
      <c r="J26" s="9">
        <v>12.967550646817529</v>
      </c>
      <c r="K26" s="9">
        <v>30.226118580533033</v>
      </c>
      <c r="L26" s="9">
        <v>11.176320702469324</v>
      </c>
      <c r="M26" s="9">
        <v>68.157139956948825</v>
      </c>
      <c r="N26" s="9">
        <v>13.208271364733706</v>
      </c>
      <c r="O26" s="9">
        <v>39.647149932596385</v>
      </c>
      <c r="P26" s="9">
        <v>10.246066020131281</v>
      </c>
      <c r="Q26" s="9">
        <v>24.224138007826458</v>
      </c>
      <c r="R26" s="9">
        <v>7.9658690814136675</v>
      </c>
      <c r="S26" s="9">
        <v>67.146004831924941</v>
      </c>
      <c r="T26" s="9">
        <v>12.619878375888659</v>
      </c>
      <c r="U26" s="9">
        <v>43.921358671557002</v>
      </c>
      <c r="V26" s="9">
        <v>10.667999999999999</v>
      </c>
      <c r="W26" s="9">
        <v>29.072245221554908</v>
      </c>
      <c r="X26" s="9">
        <v>7.8758205780590105</v>
      </c>
      <c r="Y26" s="9">
        <v>59.097575930734152</v>
      </c>
      <c r="Z26" s="9">
        <v>11.614464583249438</v>
      </c>
      <c r="AA26" s="9">
        <v>41.072060928189231</v>
      </c>
      <c r="AB26" s="9">
        <v>10.202596815408212</v>
      </c>
      <c r="AC26" s="9">
        <v>28.363333333333333</v>
      </c>
      <c r="AD26" s="9">
        <v>8.0593594727565723</v>
      </c>
      <c r="AE26" s="9">
        <v>54.186666666666667</v>
      </c>
      <c r="AF26" s="9">
        <v>10.757998677986325</v>
      </c>
      <c r="AG26" s="9">
        <v>32.015197335709871</v>
      </c>
      <c r="AH26" s="9">
        <v>8.3888389608521567</v>
      </c>
      <c r="AI26" s="9">
        <v>20.661442436469809</v>
      </c>
      <c r="AJ26" s="9">
        <v>6.9431829076360128</v>
      </c>
      <c r="AK26" s="9">
        <v>66.364031975159548</v>
      </c>
      <c r="AL26" s="9">
        <v>19.701698652090325</v>
      </c>
      <c r="AM26" s="9">
        <v>33.147946133793702</v>
      </c>
      <c r="AN26" s="9">
        <v>14.647333333333332</v>
      </c>
      <c r="AO26" s="9">
        <v>77.809081246628566</v>
      </c>
      <c r="AP26" s="9">
        <v>9.9063618167541421</v>
      </c>
      <c r="AQ26" s="9">
        <v>26.397133219768808</v>
      </c>
      <c r="AR26" s="9">
        <v>8.8386485140860493</v>
      </c>
      <c r="AS26" s="9">
        <v>11.178885991010016</v>
      </c>
      <c r="AT26" s="9">
        <v>7.6767038354868022</v>
      </c>
      <c r="AU26" s="9">
        <v>71.097116159674314</v>
      </c>
      <c r="AV26" s="9">
        <v>8.3081256343146102</v>
      </c>
      <c r="AW26" s="9">
        <v>24.56792669767276</v>
      </c>
      <c r="AX26" s="9">
        <v>7.9604678812798992</v>
      </c>
      <c r="AY26" s="9">
        <v>7.2046308872989613</v>
      </c>
      <c r="AZ26" s="9">
        <v>6.9431829076360128</v>
      </c>
      <c r="BA26" s="9">
        <v>70.122454495293056</v>
      </c>
      <c r="BB26" s="9">
        <v>8.6218773413270551</v>
      </c>
      <c r="BC26" s="9">
        <v>22.267977177003655</v>
      </c>
      <c r="BD26" s="9">
        <v>7.8853717167367012</v>
      </c>
      <c r="BE26" s="9">
        <v>6.2704798682220302</v>
      </c>
      <c r="BF26" s="9">
        <v>6.6305406851762685</v>
      </c>
      <c r="BG26" s="9">
        <v>63.977194527077806</v>
      </c>
      <c r="BH26" s="9">
        <v>6.7250067657958521</v>
      </c>
      <c r="BI26" s="9">
        <v>21.215547558859331</v>
      </c>
      <c r="BJ26" s="9">
        <v>7.3640533826298542</v>
      </c>
      <c r="BK26" s="9">
        <v>3.6416510297147124</v>
      </c>
      <c r="BL26" s="9">
        <v>7.4525906606733434</v>
      </c>
    </row>
    <row r="27" spans="1:64" x14ac:dyDescent="0.2">
      <c r="A27" s="8" t="s">
        <v>114</v>
      </c>
      <c r="B27" s="11" t="s">
        <v>99</v>
      </c>
      <c r="C27" s="9">
        <v>363.5</v>
      </c>
      <c r="D27" s="9">
        <v>278.5</v>
      </c>
      <c r="E27" s="9">
        <v>298</v>
      </c>
      <c r="F27" s="9">
        <v>522.5</v>
      </c>
      <c r="G27" s="9">
        <v>422.5</v>
      </c>
      <c r="H27" s="9">
        <v>412</v>
      </c>
      <c r="I27" s="9">
        <v>51.147146647904243</v>
      </c>
      <c r="J27" s="9">
        <v>16.510000000000002</v>
      </c>
      <c r="K27" s="9">
        <v>37.005532661421796</v>
      </c>
      <c r="L27" s="9">
        <v>13.003432914255969</v>
      </c>
      <c r="M27" s="9">
        <v>69.427131299258235</v>
      </c>
      <c r="N27" s="9">
        <v>15.411426597748104</v>
      </c>
      <c r="O27" s="9">
        <v>44.632906853825034</v>
      </c>
      <c r="P27" s="9">
        <v>12.29096408839527</v>
      </c>
      <c r="Q27" s="9">
        <v>27.263849870804705</v>
      </c>
      <c r="R27" s="9">
        <v>10.177271430878601</v>
      </c>
      <c r="S27" s="9">
        <v>67.903141727348995</v>
      </c>
      <c r="T27" s="9">
        <v>15.161244657202639</v>
      </c>
      <c r="U27" s="9">
        <v>50.124454360011626</v>
      </c>
      <c r="V27" s="9">
        <v>13.207999999999998</v>
      </c>
      <c r="W27" s="9">
        <v>33.362534462743945</v>
      </c>
      <c r="X27" s="9">
        <v>10.773978879174066</v>
      </c>
      <c r="Y27" s="9">
        <v>62.158308817977911</v>
      </c>
      <c r="Z27" s="9">
        <v>14.054666666666666</v>
      </c>
      <c r="AA27" s="9">
        <v>47.159409335665856</v>
      </c>
      <c r="AB27" s="9">
        <v>12.755195612420497</v>
      </c>
      <c r="AC27" s="9">
        <v>31.418635269887552</v>
      </c>
      <c r="AD27" s="9">
        <v>10.676396166830411</v>
      </c>
      <c r="AE27" s="9">
        <v>56.896566961460863</v>
      </c>
      <c r="AF27" s="9">
        <v>14.139586824075007</v>
      </c>
      <c r="AG27" s="9">
        <v>37.196524867549414</v>
      </c>
      <c r="AH27" s="9">
        <v>9.8424772401170539</v>
      </c>
      <c r="AI27" s="9">
        <v>22.500475303621673</v>
      </c>
      <c r="AJ27" s="9">
        <v>9.3148726000711122</v>
      </c>
      <c r="AK27" s="9">
        <v>71.134563191492532</v>
      </c>
      <c r="AL27" s="9">
        <v>24.763227002060042</v>
      </c>
      <c r="AM27" s="9">
        <v>40.303556661361235</v>
      </c>
      <c r="AN27" s="9">
        <v>18.382223320975683</v>
      </c>
      <c r="AO27" s="9">
        <v>81.407693444784442</v>
      </c>
      <c r="AP27" s="9">
        <v>11.425922729575156</v>
      </c>
      <c r="AQ27" s="9">
        <v>33.067834582869196</v>
      </c>
      <c r="AR27" s="9">
        <v>10.753999917343418</v>
      </c>
      <c r="AS27" s="9">
        <v>16.120053074078605</v>
      </c>
      <c r="AT27" s="9">
        <v>9.7807408262928188</v>
      </c>
      <c r="AU27" s="9">
        <v>78.26539222414975</v>
      </c>
      <c r="AV27" s="9">
        <v>10.8838662452478</v>
      </c>
      <c r="AW27" s="9">
        <v>31.253470342418684</v>
      </c>
      <c r="AX27" s="9">
        <v>9.8227929949796966</v>
      </c>
      <c r="AY27" s="9">
        <v>13.041140457967794</v>
      </c>
      <c r="AZ27" s="9">
        <v>10.060737326635437</v>
      </c>
      <c r="BA27" s="9">
        <v>73.809960378739603</v>
      </c>
      <c r="BB27" s="9">
        <v>11.111673461324855</v>
      </c>
      <c r="BC27" s="9">
        <v>28.970973711247225</v>
      </c>
      <c r="BD27" s="9">
        <v>9.0343737162265132</v>
      </c>
      <c r="BE27" s="9">
        <v>9.6579396928698582</v>
      </c>
      <c r="BF27" s="9">
        <v>8.8899999999999988</v>
      </c>
      <c r="BG27" s="9">
        <v>69.978165245390016</v>
      </c>
      <c r="BH27" s="9">
        <v>10.512995598041714</v>
      </c>
      <c r="BI27" s="9">
        <v>26.464936509359784</v>
      </c>
      <c r="BJ27" s="9">
        <v>9.1881864490345553</v>
      </c>
      <c r="BK27" s="9">
        <v>7.2046308872989613</v>
      </c>
      <c r="BL27" s="9">
        <v>8.2021857520487256</v>
      </c>
    </row>
    <row r="28" spans="1:64" x14ac:dyDescent="0.2">
      <c r="A28" s="8" t="s">
        <v>115</v>
      </c>
      <c r="B28" s="11" t="s">
        <v>99</v>
      </c>
      <c r="C28" s="9">
        <v>297.5</v>
      </c>
      <c r="D28" s="9">
        <v>216.5</v>
      </c>
      <c r="E28" s="9">
        <v>233</v>
      </c>
      <c r="F28" s="9">
        <v>398.5</v>
      </c>
      <c r="G28" s="9">
        <v>313.5</v>
      </c>
      <c r="H28" s="9">
        <v>312</v>
      </c>
      <c r="I28" s="9">
        <v>42.352379049011056</v>
      </c>
      <c r="J28" s="9">
        <v>13.631333333333332</v>
      </c>
      <c r="K28" s="9">
        <v>29.973076251863102</v>
      </c>
      <c r="L28" s="9">
        <v>12.022964785036269</v>
      </c>
      <c r="M28" s="9">
        <v>59.354292365609254</v>
      </c>
      <c r="N28" s="9">
        <v>13.043064193492093</v>
      </c>
      <c r="O28" s="9">
        <v>37.864557717093575</v>
      </c>
      <c r="P28" s="9">
        <v>10.927249384502538</v>
      </c>
      <c r="Q28" s="9">
        <v>22.621849624742104</v>
      </c>
      <c r="R28" s="9">
        <v>8.6364150227073058</v>
      </c>
      <c r="S28" s="9">
        <v>57.431528797342665</v>
      </c>
      <c r="T28" s="9">
        <v>12.784947016793701</v>
      </c>
      <c r="U28" s="9">
        <v>41.395333478277209</v>
      </c>
      <c r="V28" s="9">
        <v>11.599642331650669</v>
      </c>
      <c r="W28" s="9">
        <v>27.626773551916781</v>
      </c>
      <c r="X28" s="9">
        <v>9.3194888748733895</v>
      </c>
      <c r="Y28" s="9">
        <v>53.086607652024632</v>
      </c>
      <c r="Z28" s="9">
        <v>11.599642331650669</v>
      </c>
      <c r="AA28" s="9">
        <v>37.932178541297738</v>
      </c>
      <c r="AB28" s="9">
        <v>10.586380894547693</v>
      </c>
      <c r="AC28" s="9">
        <v>26.253357211771771</v>
      </c>
      <c r="AD28" s="9">
        <v>8.8199750062634035</v>
      </c>
      <c r="AE28" s="9">
        <v>50.125240924885119</v>
      </c>
      <c r="AF28" s="9">
        <v>12.718049396210269</v>
      </c>
      <c r="AG28" s="9">
        <v>31.15733333333333</v>
      </c>
      <c r="AH28" s="9">
        <v>9.4041001223461631</v>
      </c>
      <c r="AI28" s="9">
        <v>18.638977749746779</v>
      </c>
      <c r="AJ28" s="9">
        <v>8.4335820253186462</v>
      </c>
      <c r="AK28" s="9">
        <v>59.295929918409144</v>
      </c>
      <c r="AL28" s="9">
        <v>20.299705142905125</v>
      </c>
      <c r="AM28" s="9">
        <v>29.443799588745708</v>
      </c>
      <c r="AN28" s="9">
        <v>14.517802986525044</v>
      </c>
      <c r="AO28" s="9">
        <v>67.198776450501271</v>
      </c>
      <c r="AP28" s="9">
        <v>9.7734089355875309</v>
      </c>
      <c r="AQ28" s="9">
        <v>26.723702546200027</v>
      </c>
      <c r="AR28" s="9">
        <v>8.3012201780487924</v>
      </c>
      <c r="AS28" s="9">
        <v>9.6612791653647552</v>
      </c>
      <c r="AT28" s="9">
        <v>7.3664865739675687</v>
      </c>
      <c r="AU28" s="9">
        <v>62.943388949471448</v>
      </c>
      <c r="AV28" s="9">
        <v>9.3597841618039208</v>
      </c>
      <c r="AW28" s="9">
        <v>24.226653210416369</v>
      </c>
      <c r="AX28" s="9">
        <v>7.9591170085352765</v>
      </c>
      <c r="AY28" s="9">
        <v>8.4683598307005248</v>
      </c>
      <c r="AZ28" s="9">
        <v>7.1966666666666663</v>
      </c>
      <c r="BA28" s="9">
        <v>60.226810733352892</v>
      </c>
      <c r="BB28" s="9">
        <v>9.0419084760292101</v>
      </c>
      <c r="BC28" s="9">
        <v>22.700773868355725</v>
      </c>
      <c r="BD28" s="9">
        <v>7.4756399651728067</v>
      </c>
      <c r="BE28" s="9">
        <v>7.2818255647574777</v>
      </c>
      <c r="BF28" s="9">
        <v>7.3127693492654036</v>
      </c>
      <c r="BG28" s="9">
        <v>59.425264937473258</v>
      </c>
      <c r="BH28" s="9">
        <v>8.9985970264505379</v>
      </c>
      <c r="BI28" s="9">
        <v>20.799241663526526</v>
      </c>
      <c r="BJ28" s="9">
        <v>7.0902962483163492</v>
      </c>
      <c r="BK28" s="9">
        <v>4.6566666666666663</v>
      </c>
      <c r="BL28" s="9">
        <v>6.6039999999999992</v>
      </c>
    </row>
    <row r="29" spans="1:64" x14ac:dyDescent="0.2">
      <c r="A29" s="8" t="s">
        <v>116</v>
      </c>
      <c r="B29" s="11" t="s">
        <v>99</v>
      </c>
      <c r="C29" s="9">
        <v>334</v>
      </c>
      <c r="D29" s="9">
        <v>265</v>
      </c>
      <c r="E29" s="9">
        <v>278</v>
      </c>
      <c r="F29" s="9">
        <v>467</v>
      </c>
      <c r="G29" s="9">
        <v>397.5</v>
      </c>
      <c r="H29" s="9">
        <v>381</v>
      </c>
      <c r="I29" s="9">
        <v>44.891301434068993</v>
      </c>
      <c r="J29" s="9">
        <v>14.563651129514955</v>
      </c>
      <c r="K29" s="9">
        <v>35.05455626749697</v>
      </c>
      <c r="L29" s="9">
        <v>12.535242407796595</v>
      </c>
      <c r="M29" s="9">
        <v>69.54891270018372</v>
      </c>
      <c r="N29" s="9">
        <v>15.502325631981803</v>
      </c>
      <c r="O29" s="9">
        <v>46.259003034844767</v>
      </c>
      <c r="P29" s="9">
        <v>11.332056908513024</v>
      </c>
      <c r="Q29" s="9">
        <v>29.86081826667775</v>
      </c>
      <c r="R29" s="9">
        <v>9.8737452086047082</v>
      </c>
      <c r="S29" s="9">
        <v>69.681489667071702</v>
      </c>
      <c r="T29" s="9">
        <v>15.578666666666665</v>
      </c>
      <c r="U29" s="9">
        <v>51.478447356366743</v>
      </c>
      <c r="V29" s="9">
        <v>12.785788030291895</v>
      </c>
      <c r="W29" s="9">
        <v>35.23364448301588</v>
      </c>
      <c r="X29" s="9">
        <v>10.53275112315022</v>
      </c>
      <c r="Y29" s="9">
        <v>62.420065755243229</v>
      </c>
      <c r="Z29" s="9">
        <v>14.571524437904376</v>
      </c>
      <c r="AA29" s="9">
        <v>48.130077161329751</v>
      </c>
      <c r="AB29" s="9">
        <v>12.20257874385574</v>
      </c>
      <c r="AC29" s="9">
        <v>34.646154508433142</v>
      </c>
      <c r="AD29" s="9">
        <v>10.084222969018926</v>
      </c>
      <c r="AE29" s="9">
        <v>58.891068407885264</v>
      </c>
      <c r="AF29" s="9">
        <v>12.728190933689062</v>
      </c>
      <c r="AG29" s="9">
        <v>38.03654122609526</v>
      </c>
      <c r="AH29" s="9">
        <v>9.8976745641477706</v>
      </c>
      <c r="AI29" s="9">
        <v>25.366393323100198</v>
      </c>
      <c r="AJ29" s="9">
        <v>9.1455677668353523</v>
      </c>
      <c r="AK29" s="9">
        <v>68.107584397366807</v>
      </c>
      <c r="AL29" s="9">
        <v>21.340199322197321</v>
      </c>
      <c r="AM29" s="9">
        <v>37.508862271320474</v>
      </c>
      <c r="AN29" s="9">
        <v>14.907345378108811</v>
      </c>
      <c r="AO29" s="9">
        <v>79.912461887298193</v>
      </c>
      <c r="AP29" s="9">
        <v>10.680759565166182</v>
      </c>
      <c r="AQ29" s="9">
        <v>31.08200858660485</v>
      </c>
      <c r="AR29" s="9">
        <v>9.496264060729942</v>
      </c>
      <c r="AS29" s="9">
        <v>15.279929173774187</v>
      </c>
      <c r="AT29" s="9">
        <v>8.6695524682650138</v>
      </c>
      <c r="AU29" s="9">
        <v>70.554974175382483</v>
      </c>
      <c r="AV29" s="9">
        <v>9.2813359431112552</v>
      </c>
      <c r="AW29" s="9">
        <v>28.980251053279559</v>
      </c>
      <c r="AX29" s="9">
        <v>8.6376599711830391</v>
      </c>
      <c r="AY29" s="9">
        <v>13.162603609384345</v>
      </c>
      <c r="AZ29" s="9">
        <v>8.1182928145160069</v>
      </c>
      <c r="BA29" s="9">
        <v>70.230068609455941</v>
      </c>
      <c r="BB29" s="9">
        <v>10.008230324199289</v>
      </c>
      <c r="BC29" s="9">
        <v>26.8426717166695</v>
      </c>
      <c r="BD29" s="9">
        <v>8.0593594727565723</v>
      </c>
      <c r="BE29" s="9">
        <v>12.320963761005061</v>
      </c>
      <c r="BF29" s="9">
        <v>7.6218812492571528</v>
      </c>
      <c r="BG29" s="9">
        <v>64.602053720364722</v>
      </c>
      <c r="BH29" s="9">
        <v>7.5005301145985674</v>
      </c>
      <c r="BI29" s="9">
        <v>24.64730866533797</v>
      </c>
      <c r="BJ29" s="9">
        <v>8.4212481787968265</v>
      </c>
      <c r="BK29" s="9">
        <v>9.4223767938055012</v>
      </c>
      <c r="BL29" s="9">
        <v>6.7733333333333334</v>
      </c>
    </row>
    <row r="30" spans="1:64" x14ac:dyDescent="0.2">
      <c r="A30" s="8" t="s">
        <v>117</v>
      </c>
      <c r="B30" s="11" t="s">
        <v>99</v>
      </c>
      <c r="C30" s="9">
        <v>328.5</v>
      </c>
      <c r="D30" s="9">
        <v>257</v>
      </c>
      <c r="E30" s="9">
        <v>283.5</v>
      </c>
      <c r="F30" s="9">
        <v>473.5</v>
      </c>
      <c r="G30" s="9">
        <v>388</v>
      </c>
      <c r="H30" s="9">
        <v>374</v>
      </c>
      <c r="I30" s="9">
        <v>47.02050061173081</v>
      </c>
      <c r="J30" s="9">
        <v>15.428162488701554</v>
      </c>
      <c r="K30" s="9">
        <v>31.292552596424599</v>
      </c>
      <c r="L30" s="9">
        <v>13.429745426560483</v>
      </c>
      <c r="M30" s="9">
        <v>69.12041682294587</v>
      </c>
      <c r="N30" s="9">
        <v>15.324900550701425</v>
      </c>
      <c r="O30" s="9">
        <v>41.924450707327232</v>
      </c>
      <c r="P30" s="9">
        <v>12.058685482072891</v>
      </c>
      <c r="Q30" s="9">
        <v>24.110979638146414</v>
      </c>
      <c r="R30" s="9">
        <v>9.5789398624737636</v>
      </c>
      <c r="S30" s="9">
        <v>67.065032640796588</v>
      </c>
      <c r="T30" s="9">
        <v>14.464129808291652</v>
      </c>
      <c r="U30" s="9">
        <v>46.425212426965679</v>
      </c>
      <c r="V30" s="9">
        <v>12.700282219086489</v>
      </c>
      <c r="W30" s="9">
        <v>29.294789017085538</v>
      </c>
      <c r="X30" s="9">
        <v>10.330721218234904</v>
      </c>
      <c r="Y30" s="9">
        <v>60.20014342175606</v>
      </c>
      <c r="Z30" s="9">
        <v>13.045537150901666</v>
      </c>
      <c r="AA30" s="9">
        <v>44.112633378155458</v>
      </c>
      <c r="AB30" s="9">
        <v>12.560664543636923</v>
      </c>
      <c r="AC30" s="9">
        <v>29.041160345658064</v>
      </c>
      <c r="AD30" s="9">
        <v>10.415376602781954</v>
      </c>
      <c r="AE30" s="9">
        <v>55.117999999999995</v>
      </c>
      <c r="AF30" s="9">
        <v>13.875520923154159</v>
      </c>
      <c r="AG30" s="9">
        <v>35.568163348702726</v>
      </c>
      <c r="AH30" s="9">
        <v>10.829392924403061</v>
      </c>
      <c r="AI30" s="9">
        <v>21.76740317283825</v>
      </c>
      <c r="AJ30" s="9">
        <v>9.4921113679845863</v>
      </c>
      <c r="AK30" s="9">
        <v>67.591633029211195</v>
      </c>
      <c r="AL30" s="9">
        <v>23.919344816370792</v>
      </c>
      <c r="AM30" s="9">
        <v>33.615332387997526</v>
      </c>
      <c r="AN30" s="9">
        <v>18.896606126791948</v>
      </c>
      <c r="AO30" s="9">
        <v>77.046713186799138</v>
      </c>
      <c r="AP30" s="9">
        <v>10.840309487176912</v>
      </c>
      <c r="AQ30" s="9">
        <v>29.803147723390264</v>
      </c>
      <c r="AR30" s="9">
        <v>9.3167963258717723</v>
      </c>
      <c r="AS30" s="9">
        <v>14.139586824075009</v>
      </c>
      <c r="AT30" s="9">
        <v>8.5551047788894898</v>
      </c>
      <c r="AU30" s="9">
        <v>75.610888680871298</v>
      </c>
      <c r="AV30" s="9">
        <v>10.472003777267803</v>
      </c>
      <c r="AW30" s="9">
        <v>27.43213065812505</v>
      </c>
      <c r="AX30" s="9">
        <v>8.5664091530686157</v>
      </c>
      <c r="AY30" s="9">
        <v>13.377601263139649</v>
      </c>
      <c r="AZ30" s="9">
        <v>8.5618054689936081</v>
      </c>
      <c r="BA30" s="9">
        <v>72.325158874503842</v>
      </c>
      <c r="BB30" s="9">
        <v>9.0692189054821899</v>
      </c>
      <c r="BC30" s="9">
        <v>24.611654872347682</v>
      </c>
      <c r="BD30" s="9">
        <v>8.8252563072631993</v>
      </c>
      <c r="BE30" s="9">
        <v>11.045998953869626</v>
      </c>
      <c r="BF30" s="9">
        <v>7.5581303096584529</v>
      </c>
      <c r="BG30" s="9">
        <v>66.445696598383577</v>
      </c>
      <c r="BH30" s="9">
        <v>12.122421833573977</v>
      </c>
      <c r="BI30" s="9">
        <v>23.716340883215711</v>
      </c>
      <c r="BJ30" s="9">
        <v>8.280469256697419</v>
      </c>
      <c r="BK30" s="9">
        <v>8.0593594727565723</v>
      </c>
      <c r="BL30" s="9">
        <v>5.6783503864336433</v>
      </c>
    </row>
    <row r="31" spans="1:64" x14ac:dyDescent="0.2">
      <c r="A31" s="8" t="s">
        <v>118</v>
      </c>
      <c r="B31" s="11" t="s">
        <v>88</v>
      </c>
      <c r="C31" s="9">
        <v>302</v>
      </c>
      <c r="D31" s="9">
        <v>226.5</v>
      </c>
      <c r="E31" s="9">
        <v>242.5</v>
      </c>
      <c r="F31" s="9">
        <v>426.5</v>
      </c>
      <c r="G31" s="9">
        <v>377</v>
      </c>
      <c r="H31" s="9">
        <v>355.5</v>
      </c>
      <c r="I31" s="9">
        <v>42.893590658227197</v>
      </c>
      <c r="J31" s="9">
        <v>13.041140457967794</v>
      </c>
      <c r="K31" s="9">
        <v>30.373156254971079</v>
      </c>
      <c r="L31" s="9">
        <v>11.286419174289858</v>
      </c>
      <c r="M31" s="9">
        <v>59.437507578221265</v>
      </c>
      <c r="N31" s="9">
        <v>12.281337042665815</v>
      </c>
      <c r="O31" s="9">
        <v>38.117869883355816</v>
      </c>
      <c r="P31" s="9">
        <v>10.53275112315022</v>
      </c>
      <c r="Q31" s="9">
        <v>23.380420612127573</v>
      </c>
      <c r="R31" s="9">
        <v>8.5781164728757453</v>
      </c>
      <c r="S31" s="9">
        <v>60.903823652998632</v>
      </c>
      <c r="T31" s="9">
        <v>12.046790351698569</v>
      </c>
      <c r="U31" s="9">
        <v>42.418760472225024</v>
      </c>
      <c r="V31" s="9">
        <v>11.102960826334167</v>
      </c>
      <c r="W31" s="9">
        <v>27.601333333333333</v>
      </c>
      <c r="X31" s="9">
        <v>8.6426379717717623</v>
      </c>
      <c r="Y31" s="9">
        <v>53.596407528863352</v>
      </c>
      <c r="Z31" s="9">
        <v>10.877277947885467</v>
      </c>
      <c r="AA31" s="9">
        <v>39.62725627645699</v>
      </c>
      <c r="AB31" s="9">
        <v>10.624232971006528</v>
      </c>
      <c r="AC31" s="9">
        <v>26.084067312356705</v>
      </c>
      <c r="AD31" s="9">
        <v>8.4029267388081976</v>
      </c>
      <c r="AE31" s="9">
        <v>48.012047238167206</v>
      </c>
      <c r="AF31" s="9">
        <v>10.09274965287238</v>
      </c>
      <c r="AG31" s="9">
        <v>30.145613928250174</v>
      </c>
      <c r="AH31" s="9">
        <v>8.5618054689936081</v>
      </c>
      <c r="AI31" s="9">
        <v>17.915954813765548</v>
      </c>
      <c r="AJ31" s="9">
        <v>7.2210293510613068</v>
      </c>
      <c r="AK31" s="9">
        <v>65.775756388235052</v>
      </c>
      <c r="AL31" s="9">
        <v>21.021899607578547</v>
      </c>
      <c r="AM31" s="9">
        <v>34.17147086223958</v>
      </c>
      <c r="AN31" s="9">
        <v>15.88961238601426</v>
      </c>
      <c r="AO31" s="9">
        <v>75.714915248655672</v>
      </c>
      <c r="AP31" s="9">
        <v>9.9291296921958079</v>
      </c>
      <c r="AQ31" s="9">
        <v>29.583701293486286</v>
      </c>
      <c r="AR31" s="9">
        <v>9.7986807728841168</v>
      </c>
      <c r="AS31" s="9">
        <v>13.240794756274179</v>
      </c>
      <c r="AT31" s="9">
        <v>8.4704758098022115</v>
      </c>
      <c r="AU31" s="9">
        <v>73.344989255496444</v>
      </c>
      <c r="AV31" s="9">
        <v>8.8904031654613078</v>
      </c>
      <c r="AW31" s="9">
        <v>27.489690366470924</v>
      </c>
      <c r="AX31" s="9">
        <v>8.6114782574060875</v>
      </c>
      <c r="AY31" s="9">
        <v>10.414344167754608</v>
      </c>
      <c r="AZ31" s="9">
        <v>7.6430133964149096</v>
      </c>
      <c r="BA31" s="9">
        <v>68.638510020088404</v>
      </c>
      <c r="BB31" s="9">
        <v>8.862541722202371</v>
      </c>
      <c r="BC31" s="9">
        <v>24.836357310290982</v>
      </c>
      <c r="BD31" s="9">
        <v>8.3815723796645436</v>
      </c>
      <c r="BE31" s="9">
        <v>9.6579396928698582</v>
      </c>
      <c r="BF31" s="9">
        <v>7.6275222130853937</v>
      </c>
      <c r="BG31" s="9">
        <v>66.768940700165544</v>
      </c>
      <c r="BH31" s="9">
        <v>6.8007943326905247</v>
      </c>
      <c r="BI31" s="9">
        <v>22.810714772765106</v>
      </c>
      <c r="BJ31" s="9">
        <v>8.1811836416118773</v>
      </c>
      <c r="BK31" s="9">
        <v>6.0594366441480716</v>
      </c>
      <c r="BL31" s="9">
        <v>6.6126780589342999</v>
      </c>
    </row>
    <row r="32" spans="1:64" x14ac:dyDescent="0.2">
      <c r="A32" s="8" t="s">
        <v>119</v>
      </c>
      <c r="B32" s="11" t="s">
        <v>88</v>
      </c>
      <c r="C32" s="9">
        <v>320.5</v>
      </c>
      <c r="D32" s="9">
        <v>230</v>
      </c>
      <c r="E32" s="9">
        <v>246.5</v>
      </c>
      <c r="F32" s="9">
        <v>461</v>
      </c>
      <c r="G32" s="9">
        <v>371.5</v>
      </c>
      <c r="H32" s="9">
        <v>361.5</v>
      </c>
      <c r="I32" s="9">
        <v>42.780886209718574</v>
      </c>
      <c r="J32" s="9">
        <v>12.025349465931448</v>
      </c>
      <c r="K32" s="9">
        <v>29.503387466526618</v>
      </c>
      <c r="L32" s="9">
        <v>11.514977936969261</v>
      </c>
      <c r="M32" s="9">
        <v>62.48405736221396</v>
      </c>
      <c r="N32" s="9">
        <v>12.192293977937227</v>
      </c>
      <c r="O32" s="9">
        <v>38.492338446905393</v>
      </c>
      <c r="P32" s="9">
        <v>10.840309487176912</v>
      </c>
      <c r="Q32" s="9">
        <v>22.905267526148744</v>
      </c>
      <c r="R32" s="9">
        <v>8.5718466829240203</v>
      </c>
      <c r="S32" s="9">
        <v>63.45652289385054</v>
      </c>
      <c r="T32" s="9">
        <v>12.446287978527753</v>
      </c>
      <c r="U32" s="9">
        <v>41.741010140574645</v>
      </c>
      <c r="V32" s="9">
        <v>11.176320702469324</v>
      </c>
      <c r="W32" s="9">
        <v>27.44780511767339</v>
      </c>
      <c r="X32" s="9">
        <v>9.0069576316188904</v>
      </c>
      <c r="Y32" s="9">
        <v>54.864587959812475</v>
      </c>
      <c r="Z32" s="9">
        <v>11.607055823458801</v>
      </c>
      <c r="AA32" s="9">
        <v>39.825835662572381</v>
      </c>
      <c r="AB32" s="9">
        <v>10.649505131955923</v>
      </c>
      <c r="AC32" s="9">
        <v>27.101798677496578</v>
      </c>
      <c r="AD32" s="9">
        <v>9.482666666666665</v>
      </c>
      <c r="AE32" s="9">
        <v>51.987056974682538</v>
      </c>
      <c r="AF32" s="9">
        <v>11.858170441607855</v>
      </c>
      <c r="AG32" s="9">
        <v>32.349758384809547</v>
      </c>
      <c r="AH32" s="9">
        <v>9.6653591759437472</v>
      </c>
      <c r="AI32" s="9">
        <v>19.488236326335716</v>
      </c>
      <c r="AJ32" s="9">
        <v>7.4549949549129648</v>
      </c>
      <c r="AK32" s="9">
        <v>66.085628254392631</v>
      </c>
      <c r="AL32" s="9">
        <v>20.714803509675018</v>
      </c>
      <c r="AM32" s="9">
        <v>31.161474362495181</v>
      </c>
      <c r="AN32" s="9">
        <v>16.515426458651049</v>
      </c>
      <c r="AO32" s="9">
        <v>70.212101837535414</v>
      </c>
      <c r="AP32" s="9">
        <v>9.8216982690820256</v>
      </c>
      <c r="AQ32" s="9">
        <v>27.184461329549599</v>
      </c>
      <c r="AR32" s="9">
        <v>8.3837102632293874</v>
      </c>
      <c r="AS32" s="9">
        <v>11.773538559932701</v>
      </c>
      <c r="AT32" s="9">
        <v>7.7934735373758581</v>
      </c>
      <c r="AU32" s="9">
        <v>68.300973111662188</v>
      </c>
      <c r="AV32" s="9">
        <v>7.8008284745204381</v>
      </c>
      <c r="AW32" s="9">
        <v>24.332498853271204</v>
      </c>
      <c r="AX32" s="9">
        <v>8.3815723796645436</v>
      </c>
      <c r="AY32" s="9">
        <v>10.110844980624625</v>
      </c>
      <c r="AZ32" s="9">
        <v>7.5737634267545246</v>
      </c>
      <c r="BA32" s="9">
        <v>67.143282420672747</v>
      </c>
      <c r="BB32" s="9">
        <v>8.8069613879526507</v>
      </c>
      <c r="BC32" s="9">
        <v>22.523879555312451</v>
      </c>
      <c r="BD32" s="9">
        <v>8.0651388635837442</v>
      </c>
      <c r="BE32" s="9">
        <v>8.1350524959038282</v>
      </c>
      <c r="BF32" s="9">
        <v>7.3703780093018301</v>
      </c>
      <c r="BG32" s="9">
        <v>66.010957289091195</v>
      </c>
      <c r="BH32" s="9">
        <v>6.9555611963058421</v>
      </c>
      <c r="BI32" s="9">
        <v>22.353443135230865</v>
      </c>
      <c r="BJ32" s="9">
        <v>8.4666666666666668</v>
      </c>
      <c r="BK32" s="9">
        <v>5.5351541582466837</v>
      </c>
      <c r="BL32" s="9">
        <v>7.1165342688699242</v>
      </c>
    </row>
    <row r="33" spans="1:64" x14ac:dyDescent="0.2">
      <c r="A33" s="8" t="s">
        <v>120</v>
      </c>
      <c r="B33" s="11" t="s">
        <v>99</v>
      </c>
      <c r="C33" s="9">
        <v>330</v>
      </c>
      <c r="D33" s="9">
        <v>257.5</v>
      </c>
      <c r="E33" s="9">
        <v>281.5</v>
      </c>
      <c r="F33" s="9">
        <v>483</v>
      </c>
      <c r="G33" s="9">
        <v>392.5</v>
      </c>
      <c r="H33" s="9">
        <v>380</v>
      </c>
      <c r="I33" s="9">
        <v>46.519306219150678</v>
      </c>
      <c r="J33" s="9">
        <v>15.24</v>
      </c>
      <c r="K33" s="9">
        <v>31.267802353219516</v>
      </c>
      <c r="L33" s="9">
        <v>14.309668603973872</v>
      </c>
      <c r="M33" s="9">
        <v>69.451649163684763</v>
      </c>
      <c r="N33" s="9">
        <v>13.127702498491077</v>
      </c>
      <c r="O33" s="9">
        <v>43.692019840902034</v>
      </c>
      <c r="P33" s="9">
        <v>12.117985989612484</v>
      </c>
      <c r="Q33" s="9">
        <v>25.512217665703275</v>
      </c>
      <c r="R33" s="9">
        <v>10.195216743377475</v>
      </c>
      <c r="S33" s="9">
        <v>71.208743838879158</v>
      </c>
      <c r="T33" s="9">
        <v>14.182108948327189</v>
      </c>
      <c r="U33" s="9">
        <v>49.207724750399819</v>
      </c>
      <c r="V33" s="9">
        <v>13.296980191841387</v>
      </c>
      <c r="W33" s="9">
        <v>32.260777658189063</v>
      </c>
      <c r="X33" s="9">
        <v>11.094241349056324</v>
      </c>
      <c r="Y33" s="9">
        <v>64.951750659838083</v>
      </c>
      <c r="Z33" s="9">
        <v>12.798396600963557</v>
      </c>
      <c r="AA33" s="9">
        <v>46.953067768665427</v>
      </c>
      <c r="AB33" s="9">
        <v>12.072944168217164</v>
      </c>
      <c r="AC33" s="9">
        <v>30.838315165103008</v>
      </c>
      <c r="AD33" s="9">
        <v>9.9063618167541403</v>
      </c>
      <c r="AE33" s="9">
        <v>58.843394244572785</v>
      </c>
      <c r="AF33" s="9">
        <v>11.436269885276793</v>
      </c>
      <c r="AG33" s="9">
        <v>37.534940178748414</v>
      </c>
      <c r="AH33" s="9">
        <v>10.177623603878374</v>
      </c>
      <c r="AI33" s="9">
        <v>22.267333333333333</v>
      </c>
      <c r="AJ33" s="9">
        <v>9.2383710444837384</v>
      </c>
      <c r="AK33" s="9">
        <v>67.745238537069483</v>
      </c>
      <c r="AL33" s="9">
        <v>22.666169612197137</v>
      </c>
      <c r="AM33" s="9">
        <v>36.830875851654682</v>
      </c>
      <c r="AN33" s="9">
        <v>17.747312810676437</v>
      </c>
      <c r="AO33" s="9">
        <v>79.093803690442286</v>
      </c>
      <c r="AP33" s="9">
        <v>10.161411013130891</v>
      </c>
      <c r="AQ33" s="9">
        <v>32.261999752030249</v>
      </c>
      <c r="AR33" s="9">
        <v>10.591796616039961</v>
      </c>
      <c r="AS33" s="9">
        <v>15.502325631981801</v>
      </c>
      <c r="AT33" s="9">
        <v>9.4075297029087874</v>
      </c>
      <c r="AU33" s="9">
        <v>76.294250970247489</v>
      </c>
      <c r="AV33" s="9">
        <v>8.9510727600414217</v>
      </c>
      <c r="AW33" s="9">
        <v>29.125456395088854</v>
      </c>
      <c r="AX33" s="9">
        <v>9.7635021494452605</v>
      </c>
      <c r="AY33" s="9">
        <v>13.37840502036356</v>
      </c>
      <c r="AZ33" s="9">
        <v>8.392683427314001</v>
      </c>
      <c r="BA33" s="9">
        <v>74.813193325479389</v>
      </c>
      <c r="BB33" s="9">
        <v>9.2205070962019811</v>
      </c>
      <c r="BC33" s="9">
        <v>26.950079612333454</v>
      </c>
      <c r="BD33" s="9">
        <v>8.9802561210691536</v>
      </c>
      <c r="BE33" s="9">
        <v>9.1537941374662282</v>
      </c>
      <c r="BF33" s="9">
        <v>8.3081256343146102</v>
      </c>
      <c r="BG33" s="9">
        <v>70.093211327647282</v>
      </c>
      <c r="BH33" s="9">
        <v>8.9802561210691536</v>
      </c>
      <c r="BI33" s="9">
        <v>25.124325114208428</v>
      </c>
      <c r="BJ33" s="9">
        <v>8.3042420217353712</v>
      </c>
      <c r="BK33" s="9">
        <v>5.5982532196312009</v>
      </c>
      <c r="BL33" s="9">
        <v>7.603519214445666</v>
      </c>
    </row>
    <row r="34" spans="1:64" x14ac:dyDescent="0.2">
      <c r="A34" s="8" t="s">
        <v>121</v>
      </c>
      <c r="B34" s="11" t="s">
        <v>99</v>
      </c>
      <c r="C34" s="9">
        <v>316.5</v>
      </c>
      <c r="D34" s="9">
        <v>239.5</v>
      </c>
      <c r="E34" s="9">
        <v>262</v>
      </c>
      <c r="F34" s="9">
        <v>433.5</v>
      </c>
      <c r="G34" s="9">
        <v>367</v>
      </c>
      <c r="H34" s="9">
        <v>349.5</v>
      </c>
      <c r="I34" s="9">
        <v>45.138769032593004</v>
      </c>
      <c r="J34" s="9">
        <v>14.399557477768388</v>
      </c>
      <c r="K34" s="9">
        <v>28.472683735663395</v>
      </c>
      <c r="L34" s="9">
        <v>13.521772960673461</v>
      </c>
      <c r="M34" s="9">
        <v>70.543797197989775</v>
      </c>
      <c r="N34" s="9">
        <v>13.468654539749361</v>
      </c>
      <c r="O34" s="9">
        <v>39.620833919094181</v>
      </c>
      <c r="P34" s="9">
        <v>11.685226988714328</v>
      </c>
      <c r="Q34" s="9">
        <v>22.910743680640309</v>
      </c>
      <c r="R34" s="9">
        <v>9.452759385491623</v>
      </c>
      <c r="S34" s="9">
        <v>68.420934872953083</v>
      </c>
      <c r="T34" s="9">
        <v>13.640795887500275</v>
      </c>
      <c r="U34" s="9">
        <v>45.721959834538055</v>
      </c>
      <c r="V34" s="9">
        <v>12.446</v>
      </c>
      <c r="W34" s="9">
        <v>29.045109475511435</v>
      </c>
      <c r="X34" s="9">
        <v>10.261795597695798</v>
      </c>
      <c r="Y34" s="9">
        <v>60.705999999999996</v>
      </c>
      <c r="Z34" s="9">
        <v>13.038941555543872</v>
      </c>
      <c r="AA34" s="9">
        <v>42.45178561353783</v>
      </c>
      <c r="AB34" s="9">
        <v>11.915160184496983</v>
      </c>
      <c r="AC34" s="9">
        <v>28.061604056472291</v>
      </c>
      <c r="AD34" s="9">
        <v>9.9092558751906292</v>
      </c>
      <c r="AE34" s="9">
        <v>56.569753127346146</v>
      </c>
      <c r="AF34" s="9">
        <v>13.209085425485663</v>
      </c>
      <c r="AG34" s="9">
        <v>34.628770170994464</v>
      </c>
      <c r="AH34" s="9">
        <v>9.8446619489390734</v>
      </c>
      <c r="AI34" s="9">
        <v>21.011155396862662</v>
      </c>
      <c r="AJ34" s="9">
        <v>8.8089960330965695</v>
      </c>
      <c r="AK34" s="9">
        <v>63.307684778390055</v>
      </c>
      <c r="AL34" s="9">
        <v>21.336671947090949</v>
      </c>
      <c r="AM34" s="9">
        <v>31.329526896452734</v>
      </c>
      <c r="AN34" s="9">
        <v>18.53484641305548</v>
      </c>
      <c r="AO34" s="9">
        <v>73.923261351815967</v>
      </c>
      <c r="AP34" s="9">
        <v>10.084222969018926</v>
      </c>
      <c r="AQ34" s="9">
        <v>29.133208237717696</v>
      </c>
      <c r="AR34" s="9">
        <v>9.0692189054821899</v>
      </c>
      <c r="AS34" s="9">
        <v>14.851460100310378</v>
      </c>
      <c r="AT34" s="9">
        <v>8.9157658361155079</v>
      </c>
      <c r="AU34" s="9">
        <v>71.038562501096706</v>
      </c>
      <c r="AV34" s="9">
        <v>9.9921015918685594</v>
      </c>
      <c r="AW34" s="9">
        <v>27.977049173285668</v>
      </c>
      <c r="AX34" s="9">
        <v>8.966675687727804</v>
      </c>
      <c r="AY34" s="9">
        <v>13.858979054910375</v>
      </c>
      <c r="AZ34" s="9">
        <v>8.6027333124097503</v>
      </c>
      <c r="BA34" s="9">
        <v>65.150876218205994</v>
      </c>
      <c r="BB34" s="9">
        <v>8.9926204066321951</v>
      </c>
      <c r="BC34" s="9">
        <v>24.890416049377539</v>
      </c>
      <c r="BD34" s="9">
        <v>8.0593594727565723</v>
      </c>
      <c r="BE34" s="9">
        <v>10.924625007548569</v>
      </c>
      <c r="BF34" s="9">
        <v>7.7966921761019181</v>
      </c>
      <c r="BG34" s="9">
        <v>66.344586063973594</v>
      </c>
      <c r="BH34" s="9">
        <v>9.8216982690820274</v>
      </c>
      <c r="BI34" s="9">
        <v>23.970238370853878</v>
      </c>
      <c r="BJ34" s="9">
        <v>7.7422562889925333</v>
      </c>
      <c r="BK34" s="9">
        <v>6.7020499019993034</v>
      </c>
      <c r="BL34" s="9">
        <v>7.4062768574290336</v>
      </c>
    </row>
    <row r="35" spans="1:64" x14ac:dyDescent="0.2">
      <c r="A35" s="8" t="s">
        <v>122</v>
      </c>
      <c r="B35" s="11" t="s">
        <v>88</v>
      </c>
      <c r="C35" s="9">
        <v>306.5</v>
      </c>
      <c r="D35" s="9">
        <v>232</v>
      </c>
      <c r="E35" s="9">
        <v>247.5</v>
      </c>
      <c r="F35" s="9">
        <v>440</v>
      </c>
      <c r="G35" s="9">
        <v>366</v>
      </c>
      <c r="H35" s="9">
        <v>355.5</v>
      </c>
      <c r="I35" s="9">
        <v>42.503425624033859</v>
      </c>
      <c r="J35" s="9">
        <v>13.024639640994979</v>
      </c>
      <c r="K35" s="9">
        <v>29.855656489925732</v>
      </c>
      <c r="L35" s="9">
        <v>11.500339125434518</v>
      </c>
      <c r="M35" s="9">
        <v>62.156636574240586</v>
      </c>
      <c r="N35" s="9">
        <v>13.97410444755266</v>
      </c>
      <c r="O35" s="9">
        <v>39.230279671589273</v>
      </c>
      <c r="P35" s="9">
        <v>10.357401754837509</v>
      </c>
      <c r="Q35" s="9">
        <v>22.700773868355725</v>
      </c>
      <c r="R35" s="9">
        <v>8.392683427314001</v>
      </c>
      <c r="S35" s="9">
        <v>61.899672032877341</v>
      </c>
      <c r="T35" s="9">
        <v>12.887145567924994</v>
      </c>
      <c r="U35" s="9">
        <v>43.095416502866698</v>
      </c>
      <c r="V35" s="9">
        <v>11.260984957907644</v>
      </c>
      <c r="W35" s="9">
        <v>28.200228541233095</v>
      </c>
      <c r="X35" s="9">
        <v>8.7206666666666663</v>
      </c>
      <c r="Y35" s="9">
        <v>56.052466679789298</v>
      </c>
      <c r="Z35" s="9">
        <v>12.112069003913229</v>
      </c>
      <c r="AA35" s="9">
        <v>40.724666666666664</v>
      </c>
      <c r="AB35" s="9">
        <v>10.426382881901086</v>
      </c>
      <c r="AC35" s="9">
        <v>26.840535199168027</v>
      </c>
      <c r="AD35" s="9">
        <v>8.6364150227073058</v>
      </c>
      <c r="AE35" s="9">
        <v>51.139297457478278</v>
      </c>
      <c r="AF35" s="9">
        <v>13.2253561178686</v>
      </c>
      <c r="AG35" s="9">
        <v>33.05135519830381</v>
      </c>
      <c r="AH35" s="9">
        <v>8.9942145602356831</v>
      </c>
      <c r="AI35" s="9">
        <v>20.497903166475886</v>
      </c>
      <c r="AJ35" s="9">
        <v>8.0437789350252249</v>
      </c>
      <c r="AK35" s="9">
        <v>61.298491252051036</v>
      </c>
      <c r="AL35" s="9">
        <v>19.157318450718048</v>
      </c>
      <c r="AM35" s="9">
        <v>31.194582806064972</v>
      </c>
      <c r="AN35" s="9">
        <v>15.584417416837313</v>
      </c>
      <c r="AO35" s="9">
        <v>71.291143286604054</v>
      </c>
      <c r="AP35" s="9">
        <v>9.8213333333333317</v>
      </c>
      <c r="AQ35" s="9">
        <v>27.352051192633514</v>
      </c>
      <c r="AR35" s="9">
        <v>8.0718022495323538</v>
      </c>
      <c r="AS35" s="9">
        <v>9.7381390191122019</v>
      </c>
      <c r="AT35" s="9">
        <v>7.8812797889118933</v>
      </c>
      <c r="AU35" s="9">
        <v>64.971944441000417</v>
      </c>
      <c r="AV35" s="9">
        <v>8.0437789350252249</v>
      </c>
      <c r="AW35" s="9">
        <v>26.759489016878565</v>
      </c>
      <c r="AX35" s="9">
        <v>8.2139758406700416</v>
      </c>
      <c r="AY35" s="9">
        <v>9.5766945352883752</v>
      </c>
      <c r="AZ35" s="9">
        <v>8.2021857520487256</v>
      </c>
      <c r="BA35" s="9">
        <v>61.679710249355459</v>
      </c>
      <c r="BB35" s="9">
        <v>7.800828474520439</v>
      </c>
      <c r="BC35" s="9">
        <v>24.045482393904173</v>
      </c>
      <c r="BD35" s="9">
        <v>7.7343822564500195</v>
      </c>
      <c r="BE35" s="9">
        <v>8.8313461915811882</v>
      </c>
      <c r="BF35" s="9">
        <v>7.1986585478746576</v>
      </c>
      <c r="BG35" s="9">
        <v>62.031552061117338</v>
      </c>
      <c r="BH35" s="9">
        <v>7.6879011729108759</v>
      </c>
      <c r="BI35" s="9">
        <v>23.04815774754146</v>
      </c>
      <c r="BJ35" s="9">
        <v>8.1429792527742038</v>
      </c>
      <c r="BK35" s="9">
        <v>6.6816967904866802</v>
      </c>
      <c r="BL35" s="9">
        <v>7.2833020594294249</v>
      </c>
    </row>
    <row r="36" spans="1:64" x14ac:dyDescent="0.2">
      <c r="A36" s="8" t="s">
        <v>123</v>
      </c>
      <c r="B36" s="11" t="s">
        <v>88</v>
      </c>
      <c r="C36" s="9">
        <v>307.5</v>
      </c>
      <c r="D36" s="9">
        <v>235</v>
      </c>
      <c r="E36" s="9">
        <v>251</v>
      </c>
      <c r="F36" s="9">
        <v>420.5</v>
      </c>
      <c r="G36" s="9">
        <v>359</v>
      </c>
      <c r="H36" s="9">
        <v>350.5</v>
      </c>
      <c r="I36" s="9">
        <v>48.11756466082722</v>
      </c>
      <c r="J36" s="9">
        <v>13.635539723661676</v>
      </c>
      <c r="K36" s="9">
        <v>32.790603166151122</v>
      </c>
      <c r="L36" s="9">
        <v>12.025349465931448</v>
      </c>
      <c r="M36" s="9">
        <v>67.746878645604198</v>
      </c>
      <c r="N36" s="9">
        <v>13.208271364733706</v>
      </c>
      <c r="O36" s="9">
        <v>43.615168620306598</v>
      </c>
      <c r="P36" s="9">
        <v>11.145812766336164</v>
      </c>
      <c r="Q36" s="9">
        <v>25.738805920675926</v>
      </c>
      <c r="R36" s="9">
        <v>8.9045024566227156</v>
      </c>
      <c r="S36" s="9">
        <v>66.806345866242367</v>
      </c>
      <c r="T36" s="9">
        <v>13.043064193492093</v>
      </c>
      <c r="U36" s="9">
        <v>48.515846968914303</v>
      </c>
      <c r="V36" s="9">
        <v>11.685226988714328</v>
      </c>
      <c r="W36" s="9">
        <v>30.547658240853742</v>
      </c>
      <c r="X36" s="9">
        <v>8.8964484549235205</v>
      </c>
      <c r="Y36" s="9">
        <v>61.504433188005045</v>
      </c>
      <c r="Z36" s="9">
        <v>11.515911697396007</v>
      </c>
      <c r="AA36" s="9">
        <v>44.623269276117462</v>
      </c>
      <c r="AB36" s="9">
        <v>11.100377991562068</v>
      </c>
      <c r="AC36" s="9">
        <v>29.318637591508615</v>
      </c>
      <c r="AD36" s="9">
        <v>9.0069576316188904</v>
      </c>
      <c r="AE36" s="9">
        <v>57.663035022447438</v>
      </c>
      <c r="AF36" s="9">
        <v>11.00959704581013</v>
      </c>
      <c r="AG36" s="9">
        <v>34.972355571539964</v>
      </c>
      <c r="AH36" s="9">
        <v>9.6479143399550917</v>
      </c>
      <c r="AI36" s="9">
        <v>22.176364244643693</v>
      </c>
      <c r="AJ36" s="9">
        <v>7.8448132900379184</v>
      </c>
      <c r="AK36" s="9">
        <v>64.605548963605969</v>
      </c>
      <c r="AL36" s="9">
        <v>20.474808901563783</v>
      </c>
      <c r="AM36" s="9">
        <v>33.98552060968187</v>
      </c>
      <c r="AN36" s="9">
        <v>15.775515388657759</v>
      </c>
      <c r="AO36" s="9">
        <v>70.471968264772556</v>
      </c>
      <c r="AP36" s="9">
        <v>8.2973333333333326</v>
      </c>
      <c r="AQ36" s="9">
        <v>29.54878796536708</v>
      </c>
      <c r="AR36" s="9">
        <v>8.8057403752072752</v>
      </c>
      <c r="AS36" s="9">
        <v>15.737299231796767</v>
      </c>
      <c r="AT36" s="9">
        <v>7.7547456724540256</v>
      </c>
      <c r="AU36" s="9">
        <v>69.958443093024869</v>
      </c>
      <c r="AV36" s="9">
        <v>7.4477797437297451</v>
      </c>
      <c r="AW36" s="9">
        <v>27.269107934722683</v>
      </c>
      <c r="AX36" s="9">
        <v>9.065661341322846</v>
      </c>
      <c r="AY36" s="9">
        <v>13.212341166920838</v>
      </c>
      <c r="AZ36" s="9">
        <v>8.4029267388081976</v>
      </c>
      <c r="BA36" s="9">
        <v>67.579329505733057</v>
      </c>
      <c r="BB36" s="9">
        <v>7.3898044478712546</v>
      </c>
      <c r="BC36" s="9">
        <v>25.231234892930274</v>
      </c>
      <c r="BD36" s="9">
        <v>8.1438595272757492</v>
      </c>
      <c r="BE36" s="9">
        <v>12.403016478977111</v>
      </c>
      <c r="BF36" s="9">
        <v>7.4626834911370095</v>
      </c>
      <c r="BG36" s="9">
        <v>63.781204465822931</v>
      </c>
      <c r="BH36" s="9">
        <v>8.0877719772231185</v>
      </c>
      <c r="BI36" s="9">
        <v>24.053977319538838</v>
      </c>
      <c r="BJ36" s="9">
        <v>7.640668266294222</v>
      </c>
      <c r="BK36" s="9">
        <v>6.6126780589342999</v>
      </c>
      <c r="BL36" s="9">
        <v>6.9596824001610234</v>
      </c>
    </row>
    <row r="37" spans="1:64" x14ac:dyDescent="0.2">
      <c r="A37" s="8" t="s">
        <v>124</v>
      </c>
      <c r="B37" s="11" t="s">
        <v>99</v>
      </c>
      <c r="C37" s="9">
        <v>360</v>
      </c>
      <c r="D37" s="9">
        <v>279.5</v>
      </c>
      <c r="E37" s="9">
        <v>299.5</v>
      </c>
      <c r="F37" s="9">
        <v>519</v>
      </c>
      <c r="G37" s="9">
        <v>430.5</v>
      </c>
      <c r="H37" s="9">
        <v>420</v>
      </c>
      <c r="I37" s="9">
        <v>49.19490348490266</v>
      </c>
      <c r="J37" s="9">
        <v>15.410263708176947</v>
      </c>
      <c r="K37" s="9">
        <v>33.05135519830381</v>
      </c>
      <c r="L37" s="9">
        <v>13.066126927628128</v>
      </c>
      <c r="M37" s="9">
        <v>67.081865381868369</v>
      </c>
      <c r="N37" s="9">
        <v>15.860035168799456</v>
      </c>
      <c r="O37" s="9">
        <v>42.101133186121665</v>
      </c>
      <c r="P37" s="9">
        <v>11.545752157780317</v>
      </c>
      <c r="Q37" s="9">
        <v>24.338832008860976</v>
      </c>
      <c r="R37" s="9">
        <v>9.7587286284866241</v>
      </c>
      <c r="S37" s="9">
        <v>68.328570377096128</v>
      </c>
      <c r="T37" s="9">
        <v>15.408868124845798</v>
      </c>
      <c r="U37" s="9">
        <v>47.935990691291188</v>
      </c>
      <c r="V37" s="9">
        <v>12.022666666666666</v>
      </c>
      <c r="W37" s="9">
        <v>31.072782016134667</v>
      </c>
      <c r="X37" s="9">
        <v>10.676396166830411</v>
      </c>
      <c r="Y37" s="9">
        <v>59.467892203365601</v>
      </c>
      <c r="Z37" s="9">
        <v>13.717045227663929</v>
      </c>
      <c r="AA37" s="9">
        <v>45.993953926334463</v>
      </c>
      <c r="AB37" s="9">
        <v>11.828209087694647</v>
      </c>
      <c r="AC37" s="9">
        <v>31.095266985328951</v>
      </c>
      <c r="AD37" s="9">
        <v>10.415376602781954</v>
      </c>
      <c r="AE37" s="9">
        <v>56.561389076137637</v>
      </c>
      <c r="AF37" s="9">
        <v>13.922454445167984</v>
      </c>
      <c r="AG37" s="9">
        <v>36.156235577160281</v>
      </c>
      <c r="AH37" s="9">
        <v>10.38780988573733</v>
      </c>
      <c r="AI37" s="9">
        <v>23.542814709470157</v>
      </c>
      <c r="AJ37" s="9">
        <v>9.2321614178070153</v>
      </c>
      <c r="AK37" s="9">
        <v>73.326221546062385</v>
      </c>
      <c r="AL37" s="9">
        <v>22.965745545147112</v>
      </c>
      <c r="AM37" s="9">
        <v>36.494869124911851</v>
      </c>
      <c r="AN37" s="9">
        <v>17.962108661166582</v>
      </c>
      <c r="AO37" s="9">
        <v>80.709318795566872</v>
      </c>
      <c r="AP37" s="9">
        <v>11.962294428745684</v>
      </c>
      <c r="AQ37" s="9">
        <v>31.332272471402742</v>
      </c>
      <c r="AR37" s="9">
        <v>9.5766945352883734</v>
      </c>
      <c r="AS37" s="9">
        <v>15.324666666666667</v>
      </c>
      <c r="AT37" s="9">
        <v>8.6376599711830391</v>
      </c>
      <c r="AU37" s="9">
        <v>75.66471991621988</v>
      </c>
      <c r="AV37" s="9">
        <v>10.534792683716603</v>
      </c>
      <c r="AW37" s="9">
        <v>27.686129459432287</v>
      </c>
      <c r="AX37" s="9">
        <v>8.8386485140860493</v>
      </c>
      <c r="AY37" s="9">
        <v>13.57309921212625</v>
      </c>
      <c r="AZ37" s="9">
        <v>8.1297636975362177</v>
      </c>
      <c r="BA37" s="9">
        <v>72.140024535620995</v>
      </c>
      <c r="BB37" s="9">
        <v>10.818796646988467</v>
      </c>
      <c r="BC37" s="9">
        <v>26.293328414468775</v>
      </c>
      <c r="BD37" s="9">
        <v>7.1266000932344227</v>
      </c>
      <c r="BE37" s="9">
        <v>11.688907182072716</v>
      </c>
      <c r="BF37" s="9">
        <v>8.0877719772231185</v>
      </c>
      <c r="BG37" s="9">
        <v>69.51138489644859</v>
      </c>
      <c r="BH37" s="9">
        <v>9.6979374668591838</v>
      </c>
      <c r="BI37" s="9">
        <v>24.560047357898604</v>
      </c>
      <c r="BJ37" s="9">
        <v>7.3965916475090063</v>
      </c>
      <c r="BK37" s="9">
        <v>6.7148727132802417</v>
      </c>
      <c r="BL37" s="9">
        <v>6.4619028845138864</v>
      </c>
    </row>
    <row r="38" spans="1:64" x14ac:dyDescent="0.2">
      <c r="A38" s="12" t="s">
        <v>125</v>
      </c>
      <c r="B38" s="13" t="s">
        <v>88</v>
      </c>
      <c r="C38" s="9">
        <v>309.5</v>
      </c>
      <c r="D38" s="9">
        <v>237</v>
      </c>
      <c r="E38" s="9">
        <v>249</v>
      </c>
      <c r="F38" s="9">
        <v>460</v>
      </c>
      <c r="G38" s="9">
        <v>380.5</v>
      </c>
      <c r="H38" s="9">
        <v>367</v>
      </c>
      <c r="I38" s="9">
        <v>42.27928149289621</v>
      </c>
      <c r="J38" s="9">
        <v>13.13015951498263</v>
      </c>
      <c r="K38" s="9">
        <v>28.194508503922844</v>
      </c>
      <c r="L38" s="9">
        <v>11.23294080422002</v>
      </c>
      <c r="M38" s="9">
        <v>66.214746581776552</v>
      </c>
      <c r="N38" s="9">
        <v>13.043064193492093</v>
      </c>
      <c r="O38" s="9">
        <v>39.883751885253275</v>
      </c>
      <c r="P38" s="9">
        <v>9.882816175339677</v>
      </c>
      <c r="Q38" s="9">
        <v>20.997333333333334</v>
      </c>
      <c r="R38" s="9">
        <v>8.1279999999999983</v>
      </c>
      <c r="S38" s="9">
        <v>65.701824310880269</v>
      </c>
      <c r="T38" s="9">
        <v>13.466259284267146</v>
      </c>
      <c r="U38" s="9">
        <v>45.300543759307004</v>
      </c>
      <c r="V38" s="9">
        <v>10.922328160444751</v>
      </c>
      <c r="W38" s="9">
        <v>26.758015613186927</v>
      </c>
      <c r="X38" s="9">
        <v>8.8057403752072734</v>
      </c>
      <c r="Y38" s="9">
        <v>58.681391068871029</v>
      </c>
      <c r="Z38" s="9">
        <v>12.375532940263845</v>
      </c>
      <c r="AA38" s="9">
        <v>42.00320074576328</v>
      </c>
      <c r="AB38" s="9">
        <v>10.155059910102834</v>
      </c>
      <c r="AC38" s="9">
        <v>25.400141110719137</v>
      </c>
      <c r="AD38" s="9">
        <v>8.5530097366690487</v>
      </c>
      <c r="AE38" s="9">
        <v>52.159064749624825</v>
      </c>
      <c r="AF38" s="9">
        <v>10.752999994833482</v>
      </c>
      <c r="AG38" s="9">
        <v>31.752822096801271</v>
      </c>
      <c r="AH38" s="9">
        <v>8.0504600006597276</v>
      </c>
      <c r="AI38" s="9">
        <v>16.17221987098727</v>
      </c>
      <c r="AJ38" s="9">
        <v>7.0400727900277342</v>
      </c>
      <c r="AK38" s="9">
        <v>64.18291796282108</v>
      </c>
      <c r="AL38" s="9">
        <v>18.965522320486954</v>
      </c>
      <c r="AM38" s="9">
        <v>30.65354298898869</v>
      </c>
      <c r="AN38" s="9">
        <v>15.35830929641816</v>
      </c>
      <c r="AO38" s="9">
        <v>74.346782998474254</v>
      </c>
      <c r="AP38" s="9">
        <v>8.3042420217353712</v>
      </c>
      <c r="AQ38" s="9">
        <v>26.665833536985531</v>
      </c>
      <c r="AR38" s="9">
        <v>8.3815723796645436</v>
      </c>
      <c r="AS38" s="9">
        <v>8.8544495531280134</v>
      </c>
      <c r="AT38" s="9">
        <v>7.8885528598230357</v>
      </c>
      <c r="AU38" s="9">
        <v>72.280990047330022</v>
      </c>
      <c r="AV38" s="9">
        <v>8.4683598307005248</v>
      </c>
      <c r="AW38" s="9">
        <v>24.693218763233133</v>
      </c>
      <c r="AX38" s="9">
        <v>7.5728168837992875</v>
      </c>
      <c r="AY38" s="9">
        <v>6.35</v>
      </c>
      <c r="AZ38" s="9">
        <v>7.3679461030722644</v>
      </c>
      <c r="BA38" s="9">
        <v>65.300014013951198</v>
      </c>
      <c r="BB38" s="9">
        <v>7.890370080040606</v>
      </c>
      <c r="BC38" s="9">
        <v>22.298859811409393</v>
      </c>
      <c r="BD38" s="9">
        <v>6.8913673856822086</v>
      </c>
      <c r="BE38" s="9">
        <v>6.1434404042034947</v>
      </c>
      <c r="BF38" s="9">
        <v>7.1727209465988411</v>
      </c>
      <c r="BG38" s="9">
        <v>67.516663450999673</v>
      </c>
      <c r="BH38" s="9">
        <v>8.1429792527742038</v>
      </c>
      <c r="BI38" s="9">
        <v>22.199141464880519</v>
      </c>
      <c r="BJ38" s="9">
        <v>7.4164327154112453</v>
      </c>
      <c r="BK38" s="9">
        <v>4.3345695159829756</v>
      </c>
      <c r="BL38" s="9">
        <v>6.8585226138319646</v>
      </c>
    </row>
    <row r="39" spans="1:64" x14ac:dyDescent="0.2">
      <c r="A39" s="8" t="s">
        <v>126</v>
      </c>
      <c r="B39" s="11" t="s">
        <v>99</v>
      </c>
      <c r="C39" s="9">
        <v>349</v>
      </c>
      <c r="D39" s="9">
        <v>259</v>
      </c>
      <c r="E39" s="9">
        <v>276.5</v>
      </c>
      <c r="F39" s="9">
        <v>457</v>
      </c>
      <c r="G39" s="9">
        <v>384</v>
      </c>
      <c r="H39" s="9">
        <v>371.5</v>
      </c>
      <c r="I39" s="9">
        <v>43.539745867680743</v>
      </c>
      <c r="J39" s="9">
        <v>13.970256563300634</v>
      </c>
      <c r="K39" s="9">
        <v>30.36276992926992</v>
      </c>
      <c r="L39" s="9">
        <v>13.832056326599535</v>
      </c>
      <c r="M39" s="9">
        <v>66.646435680303938</v>
      </c>
      <c r="N39" s="9">
        <v>14.57472175453865</v>
      </c>
      <c r="O39" s="9">
        <v>41.46048085158256</v>
      </c>
      <c r="P39" s="9">
        <v>11.981156037711886</v>
      </c>
      <c r="Q39" s="9">
        <v>25.081062054422212</v>
      </c>
      <c r="R39" s="9">
        <v>10.210673631058825</v>
      </c>
      <c r="S39" s="9">
        <v>66.040868370359206</v>
      </c>
      <c r="T39" s="9">
        <v>14.280583881620526</v>
      </c>
      <c r="U39" s="9">
        <v>46.268997083480329</v>
      </c>
      <c r="V39" s="9">
        <v>12.281337042665815</v>
      </c>
      <c r="W39" s="9">
        <v>30.818666666666669</v>
      </c>
      <c r="X39" s="9">
        <v>10.921999999999999</v>
      </c>
      <c r="Y39" s="9">
        <v>58.335394775003913</v>
      </c>
      <c r="Z39" s="9">
        <v>12.956489956774558</v>
      </c>
      <c r="AA39" s="9">
        <v>42.503425624033859</v>
      </c>
      <c r="AB39" s="9">
        <v>11.714636163553882</v>
      </c>
      <c r="AC39" s="9">
        <v>28.363333333333333</v>
      </c>
      <c r="AD39" s="9">
        <v>10.673374307645691</v>
      </c>
      <c r="AE39" s="9">
        <v>54.948666666666661</v>
      </c>
      <c r="AF39" s="9">
        <v>12.571788381575274</v>
      </c>
      <c r="AG39" s="9">
        <v>33.280893263920134</v>
      </c>
      <c r="AH39" s="9">
        <v>9.253489551995445</v>
      </c>
      <c r="AI39" s="9">
        <v>19.645585989959393</v>
      </c>
      <c r="AJ39" s="9">
        <v>10.257253975168554</v>
      </c>
      <c r="AK39" s="9">
        <v>67.579541654425441</v>
      </c>
      <c r="AL39" s="9">
        <v>22.625176635283484</v>
      </c>
      <c r="AM39" s="9">
        <v>34.290940727836556</v>
      </c>
      <c r="AN39" s="9">
        <v>18.307196714831999</v>
      </c>
      <c r="AO39" s="9">
        <v>74.262127105424483</v>
      </c>
      <c r="AP39" s="9">
        <v>11.091656483842057</v>
      </c>
      <c r="AQ39" s="9">
        <v>29.396895807399648</v>
      </c>
      <c r="AR39" s="9">
        <v>9.6579396928698582</v>
      </c>
      <c r="AS39" s="9">
        <v>15.840814302862645</v>
      </c>
      <c r="AT39" s="9">
        <v>8.8252563072631993</v>
      </c>
      <c r="AU39" s="9">
        <v>67.86174619032434</v>
      </c>
      <c r="AV39" s="9">
        <v>9.1913066414834486</v>
      </c>
      <c r="AW39" s="9">
        <v>26.676584372400033</v>
      </c>
      <c r="AX39" s="9">
        <v>9.2674232065277398</v>
      </c>
      <c r="AY39" s="9">
        <v>10.539894855052186</v>
      </c>
      <c r="AZ39" s="9">
        <v>9.064079753498298</v>
      </c>
      <c r="BA39" s="9">
        <v>63.246056671103574</v>
      </c>
      <c r="BB39" s="9">
        <v>10.329680322040732</v>
      </c>
      <c r="BC39" s="9">
        <v>24.920206241343809</v>
      </c>
      <c r="BD39" s="9">
        <v>8.5618054689936098</v>
      </c>
      <c r="BE39" s="9">
        <v>7.2936291530500927</v>
      </c>
      <c r="BF39" s="9">
        <v>7.9748629524971211</v>
      </c>
      <c r="BG39" s="9">
        <v>62.112623089925208</v>
      </c>
      <c r="BH39" s="9">
        <v>9.946441664121787</v>
      </c>
      <c r="BI39" s="9">
        <v>22.01919409162026</v>
      </c>
      <c r="BJ39" s="9">
        <v>8.8528302316892482</v>
      </c>
      <c r="BK39" s="9">
        <v>3.8024666263419644</v>
      </c>
      <c r="BL39" s="9">
        <v>7.2680304836393681</v>
      </c>
    </row>
    <row r="40" spans="1:64" x14ac:dyDescent="0.2">
      <c r="A40" s="8" t="s">
        <v>127</v>
      </c>
      <c r="B40" s="11" t="s">
        <v>88</v>
      </c>
      <c r="C40" s="9">
        <v>302</v>
      </c>
      <c r="D40" s="9">
        <v>230</v>
      </c>
      <c r="E40" s="9">
        <v>251</v>
      </c>
      <c r="F40" s="9">
        <v>433.5</v>
      </c>
      <c r="G40" s="9">
        <v>366</v>
      </c>
      <c r="H40" s="9">
        <v>353.5</v>
      </c>
      <c r="I40" s="9">
        <v>42.424843759288024</v>
      </c>
      <c r="J40" s="9">
        <v>13.479029061636615</v>
      </c>
      <c r="K40" s="9">
        <v>30.480470366741024</v>
      </c>
      <c r="L40" s="9">
        <v>12.107333333333333</v>
      </c>
      <c r="M40" s="9">
        <v>63.958367882726819</v>
      </c>
      <c r="N40" s="9">
        <v>14.055686709972191</v>
      </c>
      <c r="O40" s="9">
        <v>40.027996741169929</v>
      </c>
      <c r="P40" s="9">
        <v>10.760996773327067</v>
      </c>
      <c r="Q40" s="9">
        <v>23.238185318326579</v>
      </c>
      <c r="R40" s="9">
        <v>8.6563127125686599</v>
      </c>
      <c r="S40" s="9">
        <v>65.542719192226912</v>
      </c>
      <c r="T40" s="9">
        <v>13.635539723661676</v>
      </c>
      <c r="U40" s="9">
        <v>45.173058760479989</v>
      </c>
      <c r="V40" s="9">
        <v>11.728090722705037</v>
      </c>
      <c r="W40" s="9">
        <v>28.871333333333332</v>
      </c>
      <c r="X40" s="9">
        <v>9.065661341322846</v>
      </c>
      <c r="Y40" s="9">
        <v>58.001672290068015</v>
      </c>
      <c r="Z40" s="9">
        <v>12.300292209717801</v>
      </c>
      <c r="AA40" s="9">
        <v>42.091597139782877</v>
      </c>
      <c r="AB40" s="9">
        <v>11.163806479472452</v>
      </c>
      <c r="AC40" s="9">
        <v>27.855848019561151</v>
      </c>
      <c r="AD40" s="9">
        <v>9.065661341322846</v>
      </c>
      <c r="AE40" s="9">
        <v>50.891709995069156</v>
      </c>
      <c r="AF40" s="9">
        <v>11.268621250574041</v>
      </c>
      <c r="AG40" s="9">
        <v>33.589519317787207</v>
      </c>
      <c r="AH40" s="9">
        <v>9.5207657255075855</v>
      </c>
      <c r="AI40" s="9">
        <v>21.537975227232685</v>
      </c>
      <c r="AJ40" s="9">
        <v>8.1561733947019803</v>
      </c>
      <c r="AK40" s="9">
        <v>62.575597721653615</v>
      </c>
      <c r="AL40" s="9">
        <v>19.026466945926781</v>
      </c>
      <c r="AM40" s="9">
        <v>34.547735092188027</v>
      </c>
      <c r="AN40" s="9">
        <v>15.748910367951739</v>
      </c>
      <c r="AO40" s="9">
        <v>72.715211405714669</v>
      </c>
      <c r="AP40" s="9">
        <v>8.8904031654613078</v>
      </c>
      <c r="AQ40" s="9">
        <v>27.940513126601267</v>
      </c>
      <c r="AR40" s="9">
        <v>8.9157658361155079</v>
      </c>
      <c r="AS40" s="9">
        <v>13.98256606556099</v>
      </c>
      <c r="AT40" s="9">
        <v>7.5657140369491156</v>
      </c>
      <c r="AU40" s="9">
        <v>66.066263153829951</v>
      </c>
      <c r="AV40" s="9">
        <v>8.3339701356689666</v>
      </c>
      <c r="AW40" s="9">
        <v>26.080769254162895</v>
      </c>
      <c r="AX40" s="9">
        <v>8.8847571842016162</v>
      </c>
      <c r="AY40" s="9">
        <v>13.803003892068004</v>
      </c>
      <c r="AZ40" s="9">
        <v>7.7121062982531274</v>
      </c>
      <c r="BA40" s="9">
        <v>61.40785257422521</v>
      </c>
      <c r="BB40" s="9">
        <v>7.7046666666666663</v>
      </c>
      <c r="BC40" s="9">
        <v>24.232570304355985</v>
      </c>
      <c r="BD40" s="9">
        <v>7.7274279176335385</v>
      </c>
      <c r="BE40" s="9">
        <v>12.871839668223203</v>
      </c>
      <c r="BF40" s="9">
        <v>7.1125039503992156</v>
      </c>
      <c r="BG40" s="9">
        <v>63.3960571504429</v>
      </c>
      <c r="BH40" s="9">
        <v>7.6486387750442963</v>
      </c>
      <c r="BI40" s="9">
        <v>23.034468790151085</v>
      </c>
      <c r="BJ40" s="9">
        <v>8.686073783809217</v>
      </c>
      <c r="BK40" s="9">
        <v>8.7416027007510326</v>
      </c>
      <c r="BL40" s="9">
        <v>7.5808587317738025</v>
      </c>
    </row>
    <row r="41" spans="1:64" x14ac:dyDescent="0.2">
      <c r="A41" s="8" t="s">
        <v>128</v>
      </c>
      <c r="B41" s="11" t="s">
        <v>88</v>
      </c>
      <c r="C41" s="9">
        <v>308.5</v>
      </c>
      <c r="D41" s="9">
        <v>229.5</v>
      </c>
      <c r="E41" s="9">
        <v>245.5</v>
      </c>
      <c r="F41" s="9">
        <v>448.5</v>
      </c>
      <c r="G41" s="9">
        <v>362.5</v>
      </c>
      <c r="H41" s="9">
        <v>357.5</v>
      </c>
      <c r="I41" s="9">
        <v>43.890010992125397</v>
      </c>
      <c r="J41" s="9">
        <v>13.471581495874938</v>
      </c>
      <c r="K41" s="9">
        <v>30.669090317270395</v>
      </c>
      <c r="L41" s="9">
        <v>11.779625592993652</v>
      </c>
      <c r="M41" s="9">
        <v>67.077377063938457</v>
      </c>
      <c r="N41" s="9">
        <v>13.971026224933434</v>
      </c>
      <c r="O41" s="9">
        <v>40.829089961828821</v>
      </c>
      <c r="P41" s="9">
        <v>10.669343830703825</v>
      </c>
      <c r="Q41" s="9">
        <v>24.218366850159171</v>
      </c>
      <c r="R41" s="9">
        <v>8.1350524959038282</v>
      </c>
      <c r="S41" s="9">
        <v>65.531999999999996</v>
      </c>
      <c r="T41" s="9">
        <v>13.056247887080302</v>
      </c>
      <c r="U41" s="9">
        <v>45.296666666666667</v>
      </c>
      <c r="V41" s="9">
        <v>11.299114812920326</v>
      </c>
      <c r="W41" s="9">
        <v>29.887453257549762</v>
      </c>
      <c r="X41" s="9">
        <v>8.8199750062634035</v>
      </c>
      <c r="Y41" s="9">
        <v>58.857036773675389</v>
      </c>
      <c r="Z41" s="9">
        <v>11.683999999999999</v>
      </c>
      <c r="AA41" s="9">
        <v>42.672755945685061</v>
      </c>
      <c r="AB41" s="9">
        <v>10.948549127624171</v>
      </c>
      <c r="AC41" s="9">
        <v>28.968375523050035</v>
      </c>
      <c r="AD41" s="9">
        <v>8.6509282738906119</v>
      </c>
      <c r="AE41" s="9">
        <v>53.602091542940542</v>
      </c>
      <c r="AF41" s="9">
        <v>10.849233050210405</v>
      </c>
      <c r="AG41" s="9">
        <v>33.866666666666667</v>
      </c>
      <c r="AH41" s="9">
        <v>9.2940709893757294</v>
      </c>
      <c r="AI41" s="9">
        <v>21.403090285698877</v>
      </c>
      <c r="AJ41" s="9">
        <v>7.7422562889925333</v>
      </c>
      <c r="AK41" s="9">
        <v>63.600955303796773</v>
      </c>
      <c r="AL41" s="9">
        <v>20.260823554611768</v>
      </c>
      <c r="AM41" s="9">
        <v>32.898747460115324</v>
      </c>
      <c r="AN41" s="9">
        <v>14.070978486073933</v>
      </c>
      <c r="AO41" s="9">
        <v>72.47867239708826</v>
      </c>
      <c r="AP41" s="9">
        <v>9.1439999999999984</v>
      </c>
      <c r="AQ41" s="9">
        <v>27.43213065812505</v>
      </c>
      <c r="AR41" s="9">
        <v>8.9810543305832908</v>
      </c>
      <c r="AS41" s="9">
        <v>12.960915365479059</v>
      </c>
      <c r="AT41" s="9">
        <v>7.451147711743622</v>
      </c>
      <c r="AU41" s="9">
        <v>68.912737664704949</v>
      </c>
      <c r="AV41" s="9">
        <v>9.1600568896826289</v>
      </c>
      <c r="AW41" s="9">
        <v>24.468666666666664</v>
      </c>
      <c r="AX41" s="9">
        <v>7.9950621705594695</v>
      </c>
      <c r="AY41" s="9">
        <v>9.9938949586457237</v>
      </c>
      <c r="AZ41" s="9">
        <v>7.0456708536361372</v>
      </c>
      <c r="BA41" s="9">
        <v>66.647511264695979</v>
      </c>
      <c r="BB41" s="9">
        <v>8.686073783809217</v>
      </c>
      <c r="BC41" s="9">
        <v>21.975852707511081</v>
      </c>
      <c r="BD41" s="9">
        <v>7.460762099887055</v>
      </c>
      <c r="BE41" s="9">
        <v>7.6500444733638275</v>
      </c>
      <c r="BF41" s="9">
        <v>6.6478161827776185</v>
      </c>
      <c r="BG41" s="9">
        <v>63.167007787997122</v>
      </c>
      <c r="BH41" s="9">
        <v>8.3854201776390163</v>
      </c>
      <c r="BI41" s="9">
        <v>22.442416873213791</v>
      </c>
      <c r="BJ41" s="9">
        <v>7.273453100144387</v>
      </c>
      <c r="BK41" s="9">
        <v>5.9272713977193776</v>
      </c>
      <c r="BL41" s="9">
        <v>6.1829858662479742</v>
      </c>
    </row>
    <row r="42" spans="1:64" x14ac:dyDescent="0.2">
      <c r="A42" s="8" t="s">
        <v>129</v>
      </c>
      <c r="B42" s="11" t="s">
        <v>88</v>
      </c>
      <c r="C42" s="9">
        <v>295</v>
      </c>
      <c r="D42" s="9">
        <v>233</v>
      </c>
      <c r="E42" s="9">
        <v>252.5</v>
      </c>
      <c r="F42" s="9">
        <v>449.5</v>
      </c>
      <c r="G42" s="9">
        <v>376.5</v>
      </c>
      <c r="H42" s="9">
        <v>369</v>
      </c>
      <c r="I42" s="9">
        <v>41.955216685307576</v>
      </c>
      <c r="J42" s="9">
        <v>12.530952699438121</v>
      </c>
      <c r="K42" s="9">
        <v>27.630535676634608</v>
      </c>
      <c r="L42" s="9">
        <v>11.539852358000271</v>
      </c>
      <c r="M42" s="9">
        <v>61.259887825921169</v>
      </c>
      <c r="N42" s="9">
        <v>13.327135776302423</v>
      </c>
      <c r="O42" s="9">
        <v>39.018750683343114</v>
      </c>
      <c r="P42" s="9">
        <v>11.12360191464777</v>
      </c>
      <c r="Q42" s="9">
        <v>22.948571623426925</v>
      </c>
      <c r="R42" s="9">
        <v>8.8916125521627283</v>
      </c>
      <c r="S42" s="9">
        <v>61.27024294966612</v>
      </c>
      <c r="T42" s="9">
        <v>12.643713044654072</v>
      </c>
      <c r="U42" s="9">
        <v>43.566080526533987</v>
      </c>
      <c r="V42" s="9">
        <v>11.345649249332929</v>
      </c>
      <c r="W42" s="9">
        <v>27.94320688666766</v>
      </c>
      <c r="X42" s="9">
        <v>9.2302200527518412</v>
      </c>
      <c r="Y42" s="9">
        <v>54.213118543598114</v>
      </c>
      <c r="Z42" s="9">
        <v>11.43</v>
      </c>
      <c r="AA42" s="9">
        <v>39.656641113998099</v>
      </c>
      <c r="AB42" s="9">
        <v>10.520493440054141</v>
      </c>
      <c r="AC42" s="9">
        <v>25.65623532615631</v>
      </c>
      <c r="AD42" s="9">
        <v>8.5517524649759498</v>
      </c>
      <c r="AE42" s="9">
        <v>50.079241887233074</v>
      </c>
      <c r="AF42" s="9">
        <v>11.435016183246576</v>
      </c>
      <c r="AG42" s="9">
        <v>31.246129808345863</v>
      </c>
      <c r="AH42" s="9">
        <v>8.8382429877838913</v>
      </c>
      <c r="AI42" s="9">
        <v>18.626859089915172</v>
      </c>
      <c r="AJ42" s="9">
        <v>7.6242321580602459</v>
      </c>
      <c r="AK42" s="9">
        <v>61.299192907501734</v>
      </c>
      <c r="AL42" s="9">
        <v>20.084389604311546</v>
      </c>
      <c r="AM42" s="9">
        <v>27.940513126601267</v>
      </c>
      <c r="AN42" s="9">
        <v>15.336122789747812</v>
      </c>
      <c r="AO42" s="9">
        <v>67.993712029536638</v>
      </c>
      <c r="AP42" s="9">
        <v>10.098075174122156</v>
      </c>
      <c r="AQ42" s="9">
        <v>26.865495135747803</v>
      </c>
      <c r="AR42" s="9">
        <v>9.5677079572672756</v>
      </c>
      <c r="AS42" s="9">
        <v>10.942982429138979</v>
      </c>
      <c r="AT42" s="9">
        <v>8.8057403752072752</v>
      </c>
      <c r="AU42" s="9">
        <v>63.977194527077806</v>
      </c>
      <c r="AV42" s="9">
        <v>8.7169668527023276</v>
      </c>
      <c r="AW42" s="9">
        <v>23.9630599511461</v>
      </c>
      <c r="AX42" s="9">
        <v>8.4937167888321365</v>
      </c>
      <c r="AY42" s="9">
        <v>8.6181351166530735</v>
      </c>
      <c r="AZ42" s="9">
        <v>7.340653709915002</v>
      </c>
      <c r="BA42" s="9">
        <v>61.80672465750704</v>
      </c>
      <c r="BB42" s="9">
        <v>8.4772433936719995</v>
      </c>
      <c r="BC42" s="9">
        <v>22.111134027905486</v>
      </c>
      <c r="BD42" s="9">
        <v>8.0651388635837442</v>
      </c>
      <c r="BE42" s="9">
        <v>7.800828474520439</v>
      </c>
      <c r="BF42" s="9">
        <v>7.0456708536361372</v>
      </c>
      <c r="BG42" s="9">
        <v>59.530842657865641</v>
      </c>
      <c r="BH42" s="9">
        <v>7.8790055774119674</v>
      </c>
      <c r="BI42" s="9">
        <v>19.569725201045735</v>
      </c>
      <c r="BJ42" s="9">
        <v>7.8228517960026709</v>
      </c>
      <c r="BK42" s="9">
        <v>4.6635887945277119</v>
      </c>
      <c r="BL42" s="9">
        <v>6.1951474200018479</v>
      </c>
    </row>
    <row r="43" spans="1:64" x14ac:dyDescent="0.2">
      <c r="A43" s="8" t="s">
        <v>130</v>
      </c>
      <c r="B43" s="11" t="s">
        <v>88</v>
      </c>
      <c r="C43" s="9">
        <v>318.5</v>
      </c>
      <c r="D43" s="9">
        <v>246.5</v>
      </c>
      <c r="E43" s="9">
        <v>260</v>
      </c>
      <c r="F43" s="9">
        <v>454</v>
      </c>
      <c r="G43" s="9">
        <v>392</v>
      </c>
      <c r="H43" s="9">
        <v>377</v>
      </c>
      <c r="I43" s="9">
        <v>40.894087646558937</v>
      </c>
      <c r="J43" s="9">
        <v>13.381619566488288</v>
      </c>
      <c r="K43" s="9">
        <v>29.463999999999995</v>
      </c>
      <c r="L43" s="9">
        <v>11.714636163553882</v>
      </c>
      <c r="M43" s="9">
        <v>63.840687854829518</v>
      </c>
      <c r="N43" s="9">
        <v>14.310920926962657</v>
      </c>
      <c r="O43" s="9">
        <v>38.541564916622448</v>
      </c>
      <c r="P43" s="9">
        <v>10.837664057453628</v>
      </c>
      <c r="Q43" s="9">
        <v>22.398294230687402</v>
      </c>
      <c r="R43" s="9">
        <v>8.7702570594532112</v>
      </c>
      <c r="S43" s="9">
        <v>63.69910607082506</v>
      </c>
      <c r="T43" s="9">
        <v>13.716261314383173</v>
      </c>
      <c r="U43" s="9">
        <v>42.842671915846807</v>
      </c>
      <c r="V43" s="9">
        <v>11.265758247401232</v>
      </c>
      <c r="W43" s="9">
        <v>27.093333333333334</v>
      </c>
      <c r="X43" s="9">
        <v>8.9762640087931658</v>
      </c>
      <c r="Y43" s="9">
        <v>54.186732812459617</v>
      </c>
      <c r="Z43" s="9">
        <v>13.041140457967794</v>
      </c>
      <c r="AA43" s="9">
        <v>41.571678206308782</v>
      </c>
      <c r="AB43" s="9">
        <v>11.281019201394093</v>
      </c>
      <c r="AC43" s="9">
        <v>27.009860997626607</v>
      </c>
      <c r="AD43" s="9">
        <v>9.398381373643252</v>
      </c>
      <c r="AE43" s="9">
        <v>50.905019224259426</v>
      </c>
      <c r="AF43" s="9">
        <v>12.112069003913229</v>
      </c>
      <c r="AG43" s="9">
        <v>31.235001022713107</v>
      </c>
      <c r="AH43" s="9">
        <v>8.9045024566227156</v>
      </c>
      <c r="AI43" s="9">
        <v>18.546831942709545</v>
      </c>
      <c r="AJ43" s="9">
        <v>8.5551047788894881</v>
      </c>
      <c r="AK43" s="9">
        <v>63.87284982247499</v>
      </c>
      <c r="AL43" s="9">
        <v>20.270550943562327</v>
      </c>
      <c r="AM43" s="9">
        <v>32.870954216619737</v>
      </c>
      <c r="AN43" s="9">
        <v>15.075660221400291</v>
      </c>
      <c r="AO43" s="9">
        <v>72.951523904576518</v>
      </c>
      <c r="AP43" s="9">
        <v>9.1581002396785323</v>
      </c>
      <c r="AQ43" s="9">
        <v>26.015960246655428</v>
      </c>
      <c r="AR43" s="9">
        <v>8.9666756877278022</v>
      </c>
      <c r="AS43" s="9">
        <v>12.791673576545366</v>
      </c>
      <c r="AT43" s="9">
        <v>7.7065272478738569</v>
      </c>
      <c r="AU43" s="9">
        <v>69.775402186029865</v>
      </c>
      <c r="AV43" s="9">
        <v>8.7210776602181195</v>
      </c>
      <c r="AW43" s="9">
        <v>23.924588857491365</v>
      </c>
      <c r="AX43" s="9">
        <v>8.4937167888321365</v>
      </c>
      <c r="AY43" s="9">
        <v>9.0735651452141148</v>
      </c>
      <c r="AZ43" s="9">
        <v>7.9193888933707788</v>
      </c>
      <c r="BA43" s="9">
        <v>63.333439778857922</v>
      </c>
      <c r="BB43" s="9">
        <v>8.5864690712254426</v>
      </c>
      <c r="BC43" s="9">
        <v>22.209956496030234</v>
      </c>
      <c r="BD43" s="9">
        <v>7.4756399651728067</v>
      </c>
      <c r="BE43" s="9">
        <v>8.5852166995235351</v>
      </c>
      <c r="BF43" s="9">
        <v>6.8621797962131215</v>
      </c>
      <c r="BG43" s="9">
        <v>64.4535809159498</v>
      </c>
      <c r="BH43" s="9">
        <v>8.6376599711830391</v>
      </c>
      <c r="BI43" s="9">
        <v>21.440903484280277</v>
      </c>
      <c r="BJ43" s="9">
        <v>9.2162301524116792</v>
      </c>
      <c r="BK43" s="9">
        <v>4.9694356934274859</v>
      </c>
      <c r="BL43" s="9">
        <v>7.5372357149171227</v>
      </c>
    </row>
    <row r="44" spans="1:64" x14ac:dyDescent="0.2">
      <c r="A44" s="8" t="s">
        <v>131</v>
      </c>
      <c r="B44" s="11" t="s">
        <v>99</v>
      </c>
      <c r="C44" s="9">
        <v>330.5</v>
      </c>
      <c r="D44" s="9">
        <v>239</v>
      </c>
      <c r="E44" s="9">
        <v>260.5</v>
      </c>
      <c r="F44" s="9">
        <v>471.5</v>
      </c>
      <c r="G44" s="9">
        <v>382.5</v>
      </c>
      <c r="H44" s="9">
        <v>390.5</v>
      </c>
      <c r="I44" s="9">
        <v>43.696203364187646</v>
      </c>
      <c r="J44" s="9">
        <v>14.903497948841107</v>
      </c>
      <c r="K44" s="9">
        <v>30.649801101402851</v>
      </c>
      <c r="L44" s="9">
        <v>13.299405934936425</v>
      </c>
      <c r="M44" s="9">
        <v>65.796677812113828</v>
      </c>
      <c r="N44" s="9">
        <v>14.035527128603963</v>
      </c>
      <c r="O44" s="9">
        <v>40.471020918951645</v>
      </c>
      <c r="P44" s="9">
        <v>11.853635710428911</v>
      </c>
      <c r="Q44" s="9">
        <v>24.670710245146974</v>
      </c>
      <c r="R44" s="9">
        <v>9.8227929949796966</v>
      </c>
      <c r="S44" s="9">
        <v>64.868813078568195</v>
      </c>
      <c r="T44" s="9">
        <v>13.640795887500275</v>
      </c>
      <c r="U44" s="9">
        <v>45.804666666666662</v>
      </c>
      <c r="V44" s="9">
        <v>12.798396600963557</v>
      </c>
      <c r="W44" s="9">
        <v>30.402879286161181</v>
      </c>
      <c r="X44" s="9">
        <v>9.9996315709907808</v>
      </c>
      <c r="Y44" s="9">
        <v>57.404000000000003</v>
      </c>
      <c r="Z44" s="9">
        <v>12.876294170123465</v>
      </c>
      <c r="AA44" s="9">
        <v>42.671999999999997</v>
      </c>
      <c r="AB44" s="9">
        <v>11.735728486596438</v>
      </c>
      <c r="AC44" s="9">
        <v>29.129763229003039</v>
      </c>
      <c r="AD44" s="9">
        <v>10.498666666666667</v>
      </c>
      <c r="AE44" s="9">
        <v>54.611640802223754</v>
      </c>
      <c r="AF44" s="9">
        <v>12.396368159890844</v>
      </c>
      <c r="AG44" s="9">
        <v>34.207009859903799</v>
      </c>
      <c r="AH44" s="9">
        <v>9.5808105664975489</v>
      </c>
      <c r="AI44" s="9">
        <v>19.482350086395865</v>
      </c>
      <c r="AJ44" s="9">
        <v>8.5088946925490205</v>
      </c>
      <c r="AK44" s="9">
        <v>68.516261326945028</v>
      </c>
      <c r="AL44" s="9">
        <v>22.045223055246129</v>
      </c>
      <c r="AM44" s="9">
        <v>34.718392314289105</v>
      </c>
      <c r="AN44" s="9">
        <v>18.197622359955584</v>
      </c>
      <c r="AO44" s="9">
        <v>79.447159644354528</v>
      </c>
      <c r="AP44" s="9">
        <v>10.195216743377477</v>
      </c>
      <c r="AQ44" s="9">
        <v>32.766984481334255</v>
      </c>
      <c r="AR44" s="9">
        <v>10.126430653383142</v>
      </c>
      <c r="AS44" s="9">
        <v>15.072806964125089</v>
      </c>
      <c r="AT44" s="9">
        <v>8.0437789350252249</v>
      </c>
      <c r="AU44" s="9">
        <v>74.999040885719168</v>
      </c>
      <c r="AV44" s="9">
        <v>10.025048184977024</v>
      </c>
      <c r="AW44" s="9">
        <v>30.510088852341578</v>
      </c>
      <c r="AX44" s="9">
        <v>9.6612791653647552</v>
      </c>
      <c r="AY44" s="9">
        <v>9.5677079572672756</v>
      </c>
      <c r="AZ44" s="9">
        <v>8.6426379717717623</v>
      </c>
      <c r="BA44" s="9">
        <v>69.302705186898876</v>
      </c>
      <c r="BB44" s="9">
        <v>9.6326707038540906</v>
      </c>
      <c r="BC44" s="9">
        <v>27.688071278279946</v>
      </c>
      <c r="BD44" s="9">
        <v>8.7169668527023259</v>
      </c>
      <c r="BE44" s="9">
        <v>8.5931453043819879</v>
      </c>
      <c r="BF44" s="9">
        <v>7.5827496918261046</v>
      </c>
      <c r="BG44" s="9">
        <v>70.685258560592231</v>
      </c>
      <c r="BH44" s="9">
        <v>8.8895968162541301</v>
      </c>
      <c r="BI44" s="9">
        <v>25.738666666666663</v>
      </c>
      <c r="BJ44" s="9">
        <v>9.5346847060846454</v>
      </c>
      <c r="BK44" s="9">
        <v>4.9084765230953051</v>
      </c>
      <c r="BL44" s="9">
        <v>7.7828886382599327</v>
      </c>
    </row>
    <row r="45" spans="1:64" x14ac:dyDescent="0.2">
      <c r="A45" s="8" t="s">
        <v>132</v>
      </c>
      <c r="B45" s="11" t="s">
        <v>99</v>
      </c>
      <c r="C45" s="9">
        <v>335</v>
      </c>
      <c r="D45" s="9">
        <v>248.5</v>
      </c>
      <c r="E45" s="9">
        <v>270.5</v>
      </c>
      <c r="F45" s="9">
        <v>469.5</v>
      </c>
      <c r="G45" s="9">
        <v>387</v>
      </c>
      <c r="H45" s="9">
        <v>371</v>
      </c>
      <c r="I45" s="9">
        <v>48.18135931849347</v>
      </c>
      <c r="J45" s="9">
        <v>14.308917157570738</v>
      </c>
      <c r="K45" s="9">
        <v>33.18944132635491</v>
      </c>
      <c r="L45" s="9">
        <v>13.462266244746624</v>
      </c>
      <c r="M45" s="9">
        <v>67.991603435849171</v>
      </c>
      <c r="N45" s="9">
        <v>15.223528135385992</v>
      </c>
      <c r="O45" s="9">
        <v>42.766808698127363</v>
      </c>
      <c r="P45" s="9">
        <v>12.311942422795124</v>
      </c>
      <c r="Q45" s="9">
        <v>25.994872870540366</v>
      </c>
      <c r="R45" s="9">
        <v>9.4841784509196607</v>
      </c>
      <c r="S45" s="9">
        <v>66.041953817251638</v>
      </c>
      <c r="T45" s="9">
        <v>14.357679369901282</v>
      </c>
      <c r="U45" s="9">
        <v>48.359195715212451</v>
      </c>
      <c r="V45" s="9">
        <v>13.048559017931611</v>
      </c>
      <c r="W45" s="9">
        <v>32.543844647558842</v>
      </c>
      <c r="X45" s="9">
        <v>9.7145546017875208</v>
      </c>
      <c r="Y45" s="9">
        <v>58.499459006045505</v>
      </c>
      <c r="Z45" s="9">
        <v>13.207999999999998</v>
      </c>
      <c r="AA45" s="9">
        <v>45.213981854190983</v>
      </c>
      <c r="AB45" s="9">
        <v>12.752104227233332</v>
      </c>
      <c r="AC45" s="9">
        <v>31.198833774500109</v>
      </c>
      <c r="AD45" s="9">
        <v>9.6612791653647552</v>
      </c>
      <c r="AE45" s="9">
        <v>53.518978033757129</v>
      </c>
      <c r="AF45" s="9">
        <v>12.713821368014331</v>
      </c>
      <c r="AG45" s="9">
        <v>35.769437208631373</v>
      </c>
      <c r="AH45" s="9">
        <v>10.692498325669471</v>
      </c>
      <c r="AI45" s="9">
        <v>22.841962019250641</v>
      </c>
      <c r="AJ45" s="9">
        <v>8.6509282738906119</v>
      </c>
      <c r="AK45" s="9">
        <v>68.758143524159294</v>
      </c>
      <c r="AL45" s="9">
        <v>23.001457393439708</v>
      </c>
      <c r="AM45" s="9">
        <v>36.324466893694549</v>
      </c>
      <c r="AN45" s="9">
        <v>18.335954103588087</v>
      </c>
      <c r="AO45" s="9">
        <v>78.072216335618108</v>
      </c>
      <c r="AP45" s="9">
        <v>12.005363134866018</v>
      </c>
      <c r="AQ45" s="9">
        <v>31.795123490525683</v>
      </c>
      <c r="AR45" s="9">
        <v>9.8304526628001998</v>
      </c>
      <c r="AS45" s="9">
        <v>14.60420239367955</v>
      </c>
      <c r="AT45" s="9">
        <v>8.0232556428865642</v>
      </c>
      <c r="AU45" s="9">
        <v>75.799556319428561</v>
      </c>
      <c r="AV45" s="9">
        <v>10.924625007548567</v>
      </c>
      <c r="AW45" s="9">
        <v>29.463999999999995</v>
      </c>
      <c r="AX45" s="9">
        <v>10.098075174122156</v>
      </c>
      <c r="AY45" s="9">
        <v>11.261939777656226</v>
      </c>
      <c r="AZ45" s="9">
        <v>8.4653965714023762</v>
      </c>
      <c r="BA45" s="9">
        <v>68.40925204808029</v>
      </c>
      <c r="BB45" s="9">
        <v>10.31301169504923</v>
      </c>
      <c r="BC45" s="9">
        <v>26.336233198981041</v>
      </c>
      <c r="BD45" s="9">
        <v>9.0228611623783479</v>
      </c>
      <c r="BE45" s="9">
        <v>9.4977736806521609</v>
      </c>
      <c r="BF45" s="9">
        <v>8.468359830700523</v>
      </c>
      <c r="BG45" s="9">
        <v>68.210495513683398</v>
      </c>
      <c r="BH45" s="9">
        <v>9.9640832772290473</v>
      </c>
      <c r="BI45" s="9">
        <v>24.996748988618499</v>
      </c>
      <c r="BJ45" s="9">
        <v>6.7148727132802417</v>
      </c>
      <c r="BK45" s="9">
        <v>7.285762218952188</v>
      </c>
      <c r="BL45" s="9">
        <v>7.2833020594294249</v>
      </c>
    </row>
    <row r="46" spans="1:64" x14ac:dyDescent="0.2">
      <c r="A46" s="8" t="s">
        <v>133</v>
      </c>
      <c r="B46" s="11" t="s">
        <v>88</v>
      </c>
      <c r="C46" s="9">
        <v>318.5</v>
      </c>
      <c r="D46" s="9">
        <v>252.5</v>
      </c>
      <c r="E46" s="9">
        <v>267.5</v>
      </c>
      <c r="F46" s="9">
        <v>421.5</v>
      </c>
      <c r="G46" s="9">
        <v>364.5</v>
      </c>
      <c r="H46" s="9">
        <v>353.5</v>
      </c>
      <c r="I46" s="9">
        <v>48.515846968914303</v>
      </c>
      <c r="J46" s="9">
        <v>13.737150359517797</v>
      </c>
      <c r="K46" s="9">
        <v>33.873439322802099</v>
      </c>
      <c r="L46" s="9">
        <v>11.345333333333333</v>
      </c>
      <c r="M46" s="9">
        <v>72.98266666666666</v>
      </c>
      <c r="N46" s="9">
        <v>13.123606448770939</v>
      </c>
      <c r="O46" s="9">
        <v>44.888985949290003</v>
      </c>
      <c r="P46" s="9">
        <v>10.512995598041714</v>
      </c>
      <c r="Q46" s="9">
        <v>25.743679336446405</v>
      </c>
      <c r="R46" s="9">
        <v>8.2131030811881445</v>
      </c>
      <c r="S46" s="9">
        <v>71.374050217459597</v>
      </c>
      <c r="T46" s="9">
        <v>13.563589429875199</v>
      </c>
      <c r="U46" s="9">
        <v>50.061202742243417</v>
      </c>
      <c r="V46" s="9">
        <v>11.263530964035112</v>
      </c>
      <c r="W46" s="9">
        <v>31.68445679228574</v>
      </c>
      <c r="X46" s="9">
        <v>9.1502694556559963</v>
      </c>
      <c r="Y46" s="9">
        <v>62.824092975722472</v>
      </c>
      <c r="Z46" s="9">
        <v>11.559403291020018</v>
      </c>
      <c r="AA46" s="9">
        <v>46.230791124530839</v>
      </c>
      <c r="AB46" s="9">
        <v>10.547713390957197</v>
      </c>
      <c r="AC46" s="9">
        <v>29.222267955181792</v>
      </c>
      <c r="AD46" s="9">
        <v>8.8057403752072734</v>
      </c>
      <c r="AE46" s="9">
        <v>58.424969353864448</v>
      </c>
      <c r="AF46" s="9">
        <v>11.981156037711886</v>
      </c>
      <c r="AG46" s="9">
        <v>35.69782022601504</v>
      </c>
      <c r="AH46" s="9">
        <v>8.2139758406700416</v>
      </c>
      <c r="AI46" s="9">
        <v>20.603420665295147</v>
      </c>
      <c r="AJ46" s="9">
        <v>8.0437789350252249</v>
      </c>
      <c r="AK46" s="9">
        <v>65.172108233166384</v>
      </c>
      <c r="AL46" s="9">
        <v>19.233501385747616</v>
      </c>
      <c r="AM46" s="9">
        <v>32.769937747881052</v>
      </c>
      <c r="AN46" s="9">
        <v>14.828515262455943</v>
      </c>
      <c r="AO46" s="9">
        <v>77.061737720119211</v>
      </c>
      <c r="AP46" s="9">
        <v>10.329680322040732</v>
      </c>
      <c r="AQ46" s="9">
        <v>29.891650302012057</v>
      </c>
      <c r="AR46" s="9">
        <v>8.8199750062634035</v>
      </c>
      <c r="AS46" s="9">
        <v>12.981639358896256</v>
      </c>
      <c r="AT46" s="9">
        <v>8.3042420217353712</v>
      </c>
      <c r="AU46" s="9">
        <v>75.745442356473021</v>
      </c>
      <c r="AV46" s="9">
        <v>9.2100055977784887</v>
      </c>
      <c r="AW46" s="9">
        <v>28.127688786042206</v>
      </c>
      <c r="AX46" s="9">
        <v>8.6359999999999992</v>
      </c>
      <c r="AY46" s="9">
        <v>9.7245112530713396</v>
      </c>
      <c r="AZ46" s="9">
        <v>8.1719782454705818</v>
      </c>
      <c r="BA46" s="9">
        <v>72.420938807625078</v>
      </c>
      <c r="BB46" s="9">
        <v>8.867797672227054</v>
      </c>
      <c r="BC46" s="9">
        <v>25.420311878495905</v>
      </c>
      <c r="BD46" s="9">
        <v>7.6715662604769879</v>
      </c>
      <c r="BE46" s="9">
        <v>8.1284409602607344</v>
      </c>
      <c r="BF46" s="9">
        <v>7.7934735373758581</v>
      </c>
      <c r="BG46" s="9">
        <v>70.61930897424584</v>
      </c>
      <c r="BH46" s="9">
        <v>9.064079753498298</v>
      </c>
      <c r="BI46" s="9">
        <v>22.521015035344703</v>
      </c>
      <c r="BJ46" s="9">
        <v>8.3618782047522728</v>
      </c>
      <c r="BK46" s="9">
        <v>4.917231244421103</v>
      </c>
      <c r="BL46" s="9">
        <v>8.1561733947019803</v>
      </c>
    </row>
    <row r="47" spans="1:64" x14ac:dyDescent="0.2">
      <c r="A47" s="8" t="s">
        <v>134</v>
      </c>
      <c r="B47" s="11" t="s">
        <v>88</v>
      </c>
      <c r="C47" s="9">
        <v>291</v>
      </c>
      <c r="D47" s="9">
        <v>201</v>
      </c>
      <c r="E47" s="9">
        <v>220</v>
      </c>
      <c r="F47" s="9">
        <v>420.5</v>
      </c>
      <c r="G47" s="9">
        <v>339.5</v>
      </c>
      <c r="H47" s="9">
        <v>326</v>
      </c>
      <c r="I47" s="9">
        <v>40.312093101477899</v>
      </c>
      <c r="J47" s="9">
        <v>11.096502612184716</v>
      </c>
      <c r="K47" s="9">
        <v>27.015168496400108</v>
      </c>
      <c r="L47" s="9">
        <v>9.9996315709907808</v>
      </c>
      <c r="M47" s="9">
        <v>58.108541246341559</v>
      </c>
      <c r="N47" s="9">
        <v>11.604276319051044</v>
      </c>
      <c r="O47" s="9">
        <v>34.967435835200853</v>
      </c>
      <c r="P47" s="9">
        <v>9.8271706790691056</v>
      </c>
      <c r="Q47" s="9">
        <v>19.981512711059246</v>
      </c>
      <c r="R47" s="9">
        <v>7.796692176101919</v>
      </c>
      <c r="S47" s="9">
        <v>55.725140470387728</v>
      </c>
      <c r="T47" s="9">
        <v>11.107156651856894</v>
      </c>
      <c r="U47" s="9">
        <v>39.294455837376795</v>
      </c>
      <c r="V47" s="9">
        <v>10.436003854179264</v>
      </c>
      <c r="W47" s="9">
        <v>24.29933333333333</v>
      </c>
      <c r="X47" s="9">
        <v>8.4734372928319672</v>
      </c>
      <c r="Y47" s="9">
        <v>50.134750232636932</v>
      </c>
      <c r="Z47" s="9">
        <v>10.16</v>
      </c>
      <c r="AA47" s="9">
        <v>36.919424005378104</v>
      </c>
      <c r="AB47" s="9">
        <v>9.5976304946122575</v>
      </c>
      <c r="AC47" s="9">
        <v>22.776749646173059</v>
      </c>
      <c r="AD47" s="9">
        <v>8.043333333333333</v>
      </c>
      <c r="AE47" s="9">
        <v>46.438180924273453</v>
      </c>
      <c r="AF47" s="9">
        <v>9.7381390191122019</v>
      </c>
      <c r="AG47" s="9">
        <v>29.560794072930829</v>
      </c>
      <c r="AH47" s="9">
        <v>7.7713669611236629</v>
      </c>
      <c r="AI47" s="9">
        <v>16.173327974717441</v>
      </c>
      <c r="AJ47" s="9">
        <v>7.3737813305732836</v>
      </c>
      <c r="AK47" s="9">
        <v>60.847300917040577</v>
      </c>
      <c r="AL47" s="9">
        <v>17.33186846374171</v>
      </c>
      <c r="AM47" s="9">
        <v>29.043752022690793</v>
      </c>
      <c r="AN47" s="9">
        <v>12.967550646817529</v>
      </c>
      <c r="AO47" s="9">
        <v>65.919620198474377</v>
      </c>
      <c r="AP47" s="9">
        <v>8.7469313222155538</v>
      </c>
      <c r="AQ47" s="9">
        <v>25.06262046244256</v>
      </c>
      <c r="AR47" s="9">
        <v>7.6580052232941185</v>
      </c>
      <c r="AS47" s="9">
        <v>12.276666666666666</v>
      </c>
      <c r="AT47" s="9">
        <v>7.2046308872989613</v>
      </c>
      <c r="AU47" s="9">
        <v>60.559161321801668</v>
      </c>
      <c r="AV47" s="9">
        <v>7.5315271286033942</v>
      </c>
      <c r="AW47" s="9">
        <v>23.204228043852506</v>
      </c>
      <c r="AX47" s="9">
        <v>7.236895405566611</v>
      </c>
      <c r="AY47" s="9">
        <v>9.4830446353244344</v>
      </c>
      <c r="AZ47" s="9">
        <v>6.4346666666666659</v>
      </c>
      <c r="BA47" s="9">
        <v>57.28255343858585</v>
      </c>
      <c r="BB47" s="9">
        <v>6.9209497742562593</v>
      </c>
      <c r="BC47" s="9">
        <v>21.340367277897435</v>
      </c>
      <c r="BD47" s="9">
        <v>5.8957431347635145</v>
      </c>
      <c r="BE47" s="9">
        <v>6.9555611963058412</v>
      </c>
      <c r="BF47" s="9">
        <v>5.6884407549188927</v>
      </c>
      <c r="BG47" s="9">
        <v>58.059915876235607</v>
      </c>
      <c r="BH47" s="9">
        <v>6.9905139852358342</v>
      </c>
      <c r="BI47" s="9">
        <v>20.998869567457938</v>
      </c>
      <c r="BJ47" s="9">
        <v>7.5372357149171227</v>
      </c>
      <c r="BK47" s="9">
        <v>1.7860452899570545</v>
      </c>
      <c r="BL47" s="9">
        <v>5.936334971081811</v>
      </c>
    </row>
    <row r="48" spans="1:64" x14ac:dyDescent="0.2">
      <c r="A48" s="8" t="s">
        <v>135</v>
      </c>
      <c r="B48" s="11" t="s">
        <v>88</v>
      </c>
      <c r="C48" s="9">
        <v>313.5</v>
      </c>
      <c r="D48" s="9">
        <v>231.5</v>
      </c>
      <c r="E48" s="9">
        <v>249.25</v>
      </c>
      <c r="F48" s="9">
        <v>423</v>
      </c>
      <c r="G48" s="9">
        <v>363.25</v>
      </c>
      <c r="H48" s="9">
        <v>351.25</v>
      </c>
      <c r="I48" s="9">
        <v>41.072060928189231</v>
      </c>
      <c r="J48" s="9">
        <v>12.704514753075424</v>
      </c>
      <c r="K48" s="9">
        <v>29.721015041736226</v>
      </c>
      <c r="L48" s="9">
        <v>11.445355118028349</v>
      </c>
      <c r="M48" s="9">
        <v>65.284643414648272</v>
      </c>
      <c r="N48" s="9">
        <v>12.361333333333333</v>
      </c>
      <c r="O48" s="9">
        <v>40.470755230028622</v>
      </c>
      <c r="P48" s="9">
        <v>10.417097100440218</v>
      </c>
      <c r="Q48" s="9">
        <v>23.029488970062324</v>
      </c>
      <c r="R48" s="9">
        <v>8.2165935628931894</v>
      </c>
      <c r="S48" s="9">
        <v>64.60737972983857</v>
      </c>
      <c r="T48" s="9">
        <v>12.876294170123465</v>
      </c>
      <c r="U48" s="9">
        <v>44.989878214747129</v>
      </c>
      <c r="V48" s="9">
        <v>11.177282754667063</v>
      </c>
      <c r="W48" s="9">
        <v>27.602502020247691</v>
      </c>
      <c r="X48" s="9">
        <v>8.6463695914014167</v>
      </c>
      <c r="Y48" s="9">
        <v>57.700007213556248</v>
      </c>
      <c r="Z48" s="9">
        <v>11.006666666666666</v>
      </c>
      <c r="AA48" s="9">
        <v>41.996800349021299</v>
      </c>
      <c r="AB48" s="9">
        <v>10.239067340339158</v>
      </c>
      <c r="AC48" s="9">
        <v>25.911458374840869</v>
      </c>
      <c r="AD48" s="9">
        <v>8.1390168393431335</v>
      </c>
      <c r="AE48" s="9">
        <v>52.6760047417755</v>
      </c>
      <c r="AF48" s="9">
        <v>11.522445901611146</v>
      </c>
      <c r="AG48" s="9">
        <v>32.348096402862545</v>
      </c>
      <c r="AH48" s="9">
        <v>8.6716193540896498</v>
      </c>
      <c r="AI48" s="9">
        <v>18.917837849207</v>
      </c>
      <c r="AJ48" s="9">
        <v>7.3970762091818703</v>
      </c>
      <c r="AK48" s="9">
        <v>63.767097813492775</v>
      </c>
      <c r="AL48" s="9">
        <v>19.812723633508281</v>
      </c>
      <c r="AM48" s="9">
        <v>29.211963219049672</v>
      </c>
      <c r="AN48" s="9">
        <v>14.647333333333332</v>
      </c>
      <c r="AO48" s="9">
        <v>73.236715606920058</v>
      </c>
      <c r="AP48" s="9">
        <v>9.8227929949796966</v>
      </c>
      <c r="AQ48" s="9">
        <v>28.363333333333333</v>
      </c>
      <c r="AR48" s="9">
        <v>8.5177359798377292</v>
      </c>
      <c r="AS48" s="9">
        <v>13.302370131337915</v>
      </c>
      <c r="AT48" s="9">
        <v>7.7051318540884743</v>
      </c>
      <c r="AU48" s="9">
        <v>72.64084220020824</v>
      </c>
      <c r="AV48" s="9">
        <v>9.4147658258480096</v>
      </c>
      <c r="AW48" s="9">
        <v>25.909245068121919</v>
      </c>
      <c r="AX48" s="9">
        <v>8.8199750062634035</v>
      </c>
      <c r="AY48" s="9">
        <v>11.353228596111132</v>
      </c>
      <c r="AZ48" s="9">
        <v>7.975761781798651</v>
      </c>
      <c r="BA48" s="9">
        <v>66.656384173694207</v>
      </c>
      <c r="BB48" s="9">
        <v>9.1365494337608411</v>
      </c>
      <c r="BC48" s="9">
        <v>24.31407914951518</v>
      </c>
      <c r="BD48" s="9">
        <v>8.5513333333333321</v>
      </c>
      <c r="BE48" s="9">
        <v>8.0611381881772068</v>
      </c>
      <c r="BF48" s="9">
        <v>7.5978604298256958</v>
      </c>
      <c r="BG48" s="9">
        <v>63.830918185816842</v>
      </c>
      <c r="BH48" s="9">
        <v>8.8301285507189657</v>
      </c>
      <c r="BI48" s="9">
        <v>23.576284317555682</v>
      </c>
      <c r="BJ48" s="9">
        <v>7.8648907882507242</v>
      </c>
      <c r="BK48" s="9">
        <v>5.0828214387068309</v>
      </c>
      <c r="BL48" s="9">
        <v>6.2796188490137581</v>
      </c>
    </row>
    <row r="49" spans="1:64" x14ac:dyDescent="0.2">
      <c r="A49" s="8" t="s">
        <v>136</v>
      </c>
      <c r="B49" s="11" t="s">
        <v>88</v>
      </c>
      <c r="C49" s="9">
        <v>291.5</v>
      </c>
      <c r="D49" s="9">
        <v>214.5</v>
      </c>
      <c r="E49" s="9">
        <v>228.5</v>
      </c>
      <c r="F49" s="9">
        <v>404.5</v>
      </c>
      <c r="G49" s="9">
        <v>324.5</v>
      </c>
      <c r="H49" s="9">
        <v>314</v>
      </c>
      <c r="I49" s="9">
        <v>38.818073940426828</v>
      </c>
      <c r="J49" s="9">
        <v>12.121830481499988</v>
      </c>
      <c r="K49" s="9">
        <v>25.743679336446405</v>
      </c>
      <c r="L49" s="9">
        <v>10.752999994833482</v>
      </c>
      <c r="M49" s="9">
        <v>55.203251019402025</v>
      </c>
      <c r="N49" s="9">
        <v>12.03339427500727</v>
      </c>
      <c r="O49" s="9">
        <v>32.898747460115324</v>
      </c>
      <c r="P49" s="9">
        <v>9.8216982690820274</v>
      </c>
      <c r="Q49" s="9">
        <v>20.157069010922967</v>
      </c>
      <c r="R49" s="9">
        <v>8.2165935628931894</v>
      </c>
      <c r="S49" s="9">
        <v>54.444880085785435</v>
      </c>
      <c r="T49" s="9">
        <v>12.022964785036269</v>
      </c>
      <c r="U49" s="9">
        <v>37.690363053585877</v>
      </c>
      <c r="V49" s="9">
        <v>10.168815619879785</v>
      </c>
      <c r="W49" s="9">
        <v>24.384</v>
      </c>
      <c r="X49" s="9">
        <v>8.5618054689936081</v>
      </c>
      <c r="Y49" s="9">
        <v>49.048387256304807</v>
      </c>
      <c r="Z49" s="9">
        <v>10.414344167754608</v>
      </c>
      <c r="AA49" s="9">
        <v>34.739755797772794</v>
      </c>
      <c r="AB49" s="9">
        <v>9.7145546017875208</v>
      </c>
      <c r="AC49" s="9">
        <v>23.153663161102124</v>
      </c>
      <c r="AD49" s="9">
        <v>8.4704758098022115</v>
      </c>
      <c r="AE49" s="9">
        <v>45.452359840948972</v>
      </c>
      <c r="AF49" s="9">
        <v>10.708576272211809</v>
      </c>
      <c r="AG49" s="9">
        <v>27.630535676634608</v>
      </c>
      <c r="AH49" s="9">
        <v>8.1182928145160069</v>
      </c>
      <c r="AI49" s="9">
        <v>16.600065448331488</v>
      </c>
      <c r="AJ49" s="9">
        <v>7.9604678812798992</v>
      </c>
      <c r="AK49" s="9">
        <v>55.683960670914921</v>
      </c>
      <c r="AL49" s="9">
        <v>19.135415914534551</v>
      </c>
      <c r="AM49" s="9">
        <v>27.385184331840616</v>
      </c>
      <c r="AN49" s="9">
        <v>15.497700833062662</v>
      </c>
      <c r="AO49" s="9">
        <v>63.191345416564403</v>
      </c>
      <c r="AP49" s="9">
        <v>9.742554741385284</v>
      </c>
      <c r="AQ49" s="9">
        <v>24.497360338525365</v>
      </c>
      <c r="AR49" s="9">
        <v>8.4704758098022115</v>
      </c>
      <c r="AS49" s="9">
        <v>13.390455589295268</v>
      </c>
      <c r="AT49" s="9">
        <v>8.2340237767178888</v>
      </c>
      <c r="AU49" s="9">
        <v>62.807945265264365</v>
      </c>
      <c r="AV49" s="9">
        <v>8.1561733947019803</v>
      </c>
      <c r="AW49" s="9">
        <v>22.646552889518919</v>
      </c>
      <c r="AX49" s="9">
        <v>8.2561939307541845</v>
      </c>
      <c r="AY49" s="9">
        <v>8.8964484549235205</v>
      </c>
      <c r="AZ49" s="9">
        <v>7.3664865739675678</v>
      </c>
      <c r="BA49" s="9">
        <v>61.307085977977387</v>
      </c>
      <c r="BB49" s="9">
        <v>8.4818929753000578</v>
      </c>
      <c r="BC49" s="9">
        <v>21.734281298344225</v>
      </c>
      <c r="BD49" s="9">
        <v>7.8921868818330552</v>
      </c>
      <c r="BE49" s="9">
        <v>7.7121062982531283</v>
      </c>
      <c r="BF49" s="9">
        <v>7.7713669611236629</v>
      </c>
      <c r="BG49" s="9">
        <v>56.255377572084413</v>
      </c>
      <c r="BH49" s="9">
        <v>9.331787776793421</v>
      </c>
      <c r="BI49" s="9">
        <v>21.533481578437073</v>
      </c>
      <c r="BJ49" s="9">
        <v>7.5728168837992875</v>
      </c>
      <c r="BK49" s="9">
        <v>4.4197297554387998</v>
      </c>
      <c r="BL49" s="9">
        <v>7.789793464670435</v>
      </c>
    </row>
    <row r="51" spans="1:64" x14ac:dyDescent="0.2">
      <c r="B51" s="14" t="s">
        <v>137</v>
      </c>
      <c r="C51" s="7">
        <f>COUNT(C2:C49)</f>
        <v>48</v>
      </c>
      <c r="D51" s="7">
        <f t="shared" ref="D51:BL51" si="0">COUNT(D2:D49)</f>
        <v>48</v>
      </c>
      <c r="E51" s="7">
        <f t="shared" si="0"/>
        <v>48</v>
      </c>
      <c r="F51" s="7">
        <f t="shared" si="0"/>
        <v>48</v>
      </c>
      <c r="G51" s="7">
        <f t="shared" si="0"/>
        <v>48</v>
      </c>
      <c r="H51" s="7">
        <f t="shared" si="0"/>
        <v>48</v>
      </c>
      <c r="I51" s="7">
        <f t="shared" si="0"/>
        <v>48</v>
      </c>
      <c r="J51" s="7">
        <f t="shared" si="0"/>
        <v>48</v>
      </c>
      <c r="K51" s="7">
        <f t="shared" si="0"/>
        <v>48</v>
      </c>
      <c r="L51" s="7">
        <f t="shared" si="0"/>
        <v>48</v>
      </c>
      <c r="M51" s="7">
        <f t="shared" si="0"/>
        <v>48</v>
      </c>
      <c r="N51" s="7">
        <f t="shared" si="0"/>
        <v>48</v>
      </c>
      <c r="O51" s="7">
        <f t="shared" si="0"/>
        <v>48</v>
      </c>
      <c r="P51" s="7">
        <f t="shared" si="0"/>
        <v>48</v>
      </c>
      <c r="Q51" s="7">
        <f t="shared" si="0"/>
        <v>48</v>
      </c>
      <c r="R51" s="7">
        <f t="shared" si="0"/>
        <v>48</v>
      </c>
      <c r="S51" s="7">
        <f t="shared" si="0"/>
        <v>48</v>
      </c>
      <c r="T51" s="7">
        <f t="shared" si="0"/>
        <v>48</v>
      </c>
      <c r="U51" s="7">
        <f t="shared" si="0"/>
        <v>48</v>
      </c>
      <c r="V51" s="7">
        <f t="shared" si="0"/>
        <v>48</v>
      </c>
      <c r="W51" s="7">
        <f t="shared" si="0"/>
        <v>48</v>
      </c>
      <c r="X51" s="7">
        <f t="shared" si="0"/>
        <v>48</v>
      </c>
      <c r="Y51" s="7">
        <f t="shared" si="0"/>
        <v>48</v>
      </c>
      <c r="Z51" s="7">
        <f t="shared" si="0"/>
        <v>48</v>
      </c>
      <c r="AA51" s="7">
        <f t="shared" si="0"/>
        <v>48</v>
      </c>
      <c r="AB51" s="7">
        <f t="shared" si="0"/>
        <v>48</v>
      </c>
      <c r="AC51" s="7">
        <f t="shared" si="0"/>
        <v>48</v>
      </c>
      <c r="AD51" s="7">
        <f t="shared" si="0"/>
        <v>48</v>
      </c>
      <c r="AE51" s="7">
        <f t="shared" si="0"/>
        <v>48</v>
      </c>
      <c r="AF51" s="7">
        <f t="shared" si="0"/>
        <v>48</v>
      </c>
      <c r="AG51" s="7">
        <f t="shared" si="0"/>
        <v>48</v>
      </c>
      <c r="AH51" s="7">
        <f t="shared" si="0"/>
        <v>48</v>
      </c>
      <c r="AI51" s="7">
        <f t="shared" si="0"/>
        <v>48</v>
      </c>
      <c r="AJ51" s="7">
        <f t="shared" si="0"/>
        <v>48</v>
      </c>
      <c r="AK51" s="7">
        <f t="shared" si="0"/>
        <v>48</v>
      </c>
      <c r="AL51" s="7">
        <f t="shared" si="0"/>
        <v>48</v>
      </c>
      <c r="AM51" s="7">
        <f t="shared" si="0"/>
        <v>48</v>
      </c>
      <c r="AN51" s="7">
        <f t="shared" si="0"/>
        <v>48</v>
      </c>
      <c r="AO51" s="7">
        <f t="shared" si="0"/>
        <v>48</v>
      </c>
      <c r="AP51" s="7">
        <f t="shared" si="0"/>
        <v>48</v>
      </c>
      <c r="AQ51" s="7">
        <f t="shared" si="0"/>
        <v>48</v>
      </c>
      <c r="AR51" s="7">
        <f t="shared" si="0"/>
        <v>48</v>
      </c>
      <c r="AS51" s="7">
        <f t="shared" si="0"/>
        <v>48</v>
      </c>
      <c r="AT51" s="7">
        <f t="shared" si="0"/>
        <v>48</v>
      </c>
      <c r="AU51" s="7">
        <f t="shared" si="0"/>
        <v>48</v>
      </c>
      <c r="AV51" s="7">
        <f t="shared" si="0"/>
        <v>48</v>
      </c>
      <c r="AW51" s="7">
        <f t="shared" si="0"/>
        <v>48</v>
      </c>
      <c r="AX51" s="7">
        <f t="shared" si="0"/>
        <v>48</v>
      </c>
      <c r="AY51" s="7">
        <f t="shared" si="0"/>
        <v>48</v>
      </c>
      <c r="AZ51" s="7">
        <f t="shared" si="0"/>
        <v>48</v>
      </c>
      <c r="BA51" s="7">
        <f t="shared" si="0"/>
        <v>48</v>
      </c>
      <c r="BB51" s="7">
        <f t="shared" si="0"/>
        <v>48</v>
      </c>
      <c r="BC51" s="7">
        <f t="shared" si="0"/>
        <v>48</v>
      </c>
      <c r="BD51" s="7">
        <f t="shared" si="0"/>
        <v>48</v>
      </c>
      <c r="BE51" s="7">
        <f t="shared" si="0"/>
        <v>48</v>
      </c>
      <c r="BF51" s="7">
        <f t="shared" si="0"/>
        <v>48</v>
      </c>
      <c r="BG51" s="7">
        <f t="shared" si="0"/>
        <v>48</v>
      </c>
      <c r="BH51" s="7">
        <f t="shared" si="0"/>
        <v>48</v>
      </c>
      <c r="BI51" s="7">
        <f t="shared" si="0"/>
        <v>48</v>
      </c>
      <c r="BJ51" s="7">
        <f t="shared" si="0"/>
        <v>48</v>
      </c>
      <c r="BK51" s="7">
        <f t="shared" si="0"/>
        <v>48</v>
      </c>
      <c r="BL51" s="7">
        <f t="shared" si="0"/>
        <v>48</v>
      </c>
    </row>
    <row r="52" spans="1:64" x14ac:dyDescent="0.2">
      <c r="B52" s="14" t="s">
        <v>138</v>
      </c>
      <c r="C52" s="7">
        <f>AVERAGE(C2:C49)</f>
        <v>316.140625</v>
      </c>
      <c r="D52" s="7">
        <f t="shared" ref="D52:BL52" si="1">AVERAGE(D2:D49)</f>
        <v>239.890625</v>
      </c>
      <c r="E52" s="7">
        <f t="shared" si="1"/>
        <v>257.97395833333331</v>
      </c>
      <c r="F52" s="7">
        <f t="shared" si="1"/>
        <v>445.46875</v>
      </c>
      <c r="G52" s="7">
        <f t="shared" si="1"/>
        <v>371.03125</v>
      </c>
      <c r="H52" s="7">
        <f t="shared" si="1"/>
        <v>359.91145833333331</v>
      </c>
      <c r="I52" s="7">
        <f t="shared" si="1"/>
        <v>44.33789341058111</v>
      </c>
      <c r="J52" s="7">
        <f t="shared" si="1"/>
        <v>13.641346067323484</v>
      </c>
      <c r="K52" s="7">
        <f t="shared" si="1"/>
        <v>30.614224856260098</v>
      </c>
      <c r="L52" s="7">
        <f t="shared" si="1"/>
        <v>12.046410561729049</v>
      </c>
      <c r="M52" s="7">
        <f t="shared" si="1"/>
        <v>65.185489720280188</v>
      </c>
      <c r="N52" s="7">
        <f t="shared" si="1"/>
        <v>13.753760574402841</v>
      </c>
      <c r="O52" s="7">
        <f t="shared" si="1"/>
        <v>40.454535771403613</v>
      </c>
      <c r="P52" s="7">
        <f t="shared" si="1"/>
        <v>11.094159107922039</v>
      </c>
      <c r="Q52" s="7">
        <f t="shared" si="1"/>
        <v>24.044731520088018</v>
      </c>
      <c r="R52" s="7">
        <f t="shared" si="1"/>
        <v>8.927221933878899</v>
      </c>
      <c r="S52" s="7">
        <f t="shared" si="1"/>
        <v>64.676562482714544</v>
      </c>
      <c r="T52" s="7">
        <f t="shared" si="1"/>
        <v>13.557495293292531</v>
      </c>
      <c r="U52" s="7">
        <f t="shared" si="1"/>
        <v>45.149995241631565</v>
      </c>
      <c r="V52" s="7">
        <f t="shared" si="1"/>
        <v>11.733213150294207</v>
      </c>
      <c r="W52" s="7">
        <f t="shared" si="1"/>
        <v>29.434148515551716</v>
      </c>
      <c r="X52" s="7">
        <f t="shared" si="1"/>
        <v>9.379115239268641</v>
      </c>
      <c r="Y52" s="7">
        <f t="shared" si="1"/>
        <v>57.554334479160268</v>
      </c>
      <c r="Z52" s="7">
        <f t="shared" si="1"/>
        <v>12.397439368665976</v>
      </c>
      <c r="AA52" s="7">
        <f t="shared" si="1"/>
        <v>42.254940305884723</v>
      </c>
      <c r="AB52" s="7">
        <f t="shared" si="1"/>
        <v>11.177859618213825</v>
      </c>
      <c r="AC52" s="7">
        <f t="shared" si="1"/>
        <v>28.2386685483654</v>
      </c>
      <c r="AD52" s="7">
        <f t="shared" si="1"/>
        <v>9.3075698631332902</v>
      </c>
      <c r="AE52" s="7">
        <f t="shared" si="1"/>
        <v>53.437949619130258</v>
      </c>
      <c r="AF52" s="7">
        <f t="shared" si="1"/>
        <v>11.938760630574491</v>
      </c>
      <c r="AG52" s="7">
        <f t="shared" si="1"/>
        <v>33.41660549042853</v>
      </c>
      <c r="AH52" s="7">
        <f t="shared" si="1"/>
        <v>9.2783294649078023</v>
      </c>
      <c r="AI52" s="7">
        <f t="shared" si="1"/>
        <v>20.564197929941692</v>
      </c>
      <c r="AJ52" s="7">
        <f t="shared" si="1"/>
        <v>8.2646090770467193</v>
      </c>
      <c r="AK52" s="7">
        <f t="shared" si="1"/>
        <v>65.119059889078613</v>
      </c>
      <c r="AL52" s="7">
        <f t="shared" si="1"/>
        <v>20.721503385596623</v>
      </c>
      <c r="AM52" s="7">
        <f t="shared" si="1"/>
        <v>32.908556967280738</v>
      </c>
      <c r="AN52" s="7">
        <f t="shared" si="1"/>
        <v>15.833110199085192</v>
      </c>
      <c r="AO52" s="7">
        <f t="shared" si="1"/>
        <v>73.108006265146088</v>
      </c>
      <c r="AP52" s="7">
        <f t="shared" si="1"/>
        <v>10.11385547346975</v>
      </c>
      <c r="AQ52" s="7">
        <f t="shared" si="1"/>
        <v>28.623562243456075</v>
      </c>
      <c r="AR52" s="7">
        <f t="shared" si="1"/>
        <v>9.0882814621331232</v>
      </c>
      <c r="AS52" s="7">
        <f t="shared" si="1"/>
        <v>13.050280599399395</v>
      </c>
      <c r="AT52" s="7">
        <f t="shared" si="1"/>
        <v>8.2312936365405971</v>
      </c>
      <c r="AU52" s="7">
        <f t="shared" si="1"/>
        <v>69.741572849283628</v>
      </c>
      <c r="AV52" s="7">
        <f t="shared" si="1"/>
        <v>9.0067897446241236</v>
      </c>
      <c r="AW52" s="7">
        <f t="shared" si="1"/>
        <v>26.356959177838629</v>
      </c>
      <c r="AX52" s="7">
        <f t="shared" si="1"/>
        <v>8.5450307919804356</v>
      </c>
      <c r="AY52" s="7">
        <f t="shared" si="1"/>
        <v>10.811790938634118</v>
      </c>
      <c r="AZ52" s="7">
        <f t="shared" si="1"/>
        <v>7.8032029872160242</v>
      </c>
      <c r="BA52" s="7">
        <f t="shared" si="1"/>
        <v>66.335122546354086</v>
      </c>
      <c r="BB52" s="7">
        <f t="shared" si="1"/>
        <v>9.0926585694642128</v>
      </c>
      <c r="BC52" s="7">
        <f t="shared" si="1"/>
        <v>24.3181091444239</v>
      </c>
      <c r="BD52" s="7">
        <f t="shared" si="1"/>
        <v>8.0631834731250294</v>
      </c>
      <c r="BE52" s="7">
        <f t="shared" si="1"/>
        <v>9.4289882133278358</v>
      </c>
      <c r="BF52" s="7">
        <f t="shared" si="1"/>
        <v>7.5449659561984541</v>
      </c>
      <c r="BG52" s="7">
        <f t="shared" si="1"/>
        <v>64.642768403162648</v>
      </c>
      <c r="BH52" s="7">
        <f t="shared" si="1"/>
        <v>8.5995197205544009</v>
      </c>
      <c r="BI52" s="7">
        <f t="shared" si="1"/>
        <v>22.767533573085686</v>
      </c>
      <c r="BJ52" s="7">
        <f t="shared" si="1"/>
        <v>7.7812815253566967</v>
      </c>
      <c r="BK52" s="7">
        <f t="shared" si="1"/>
        <v>5.7329766919910448</v>
      </c>
      <c r="BL52" s="7">
        <f t="shared" si="1"/>
        <v>6.9938501004136597</v>
      </c>
    </row>
    <row r="53" spans="1:64" x14ac:dyDescent="0.2">
      <c r="B53" s="14" t="s">
        <v>139</v>
      </c>
      <c r="C53" s="7">
        <f>STDEV(C2:C49)</f>
        <v>18.294205152294957</v>
      </c>
      <c r="D53" s="7">
        <f t="shared" ref="D53:BL53" si="2">STDEV(D2:D49)</f>
        <v>17.727390923730596</v>
      </c>
      <c r="E53" s="7">
        <f t="shared" si="2"/>
        <v>18.537357306615217</v>
      </c>
      <c r="F53" s="7">
        <f t="shared" si="2"/>
        <v>28.210390467328679</v>
      </c>
      <c r="G53" s="7">
        <f t="shared" si="2"/>
        <v>26.469303025572366</v>
      </c>
      <c r="H53" s="7">
        <f t="shared" si="2"/>
        <v>25.558417107912938</v>
      </c>
      <c r="I53" s="7">
        <f t="shared" si="2"/>
        <v>2.8096818686850189</v>
      </c>
      <c r="J53" s="7">
        <f t="shared" si="2"/>
        <v>1.1854936665049636</v>
      </c>
      <c r="K53" s="7">
        <f t="shared" si="2"/>
        <v>2.5246492378840335</v>
      </c>
      <c r="L53" s="7">
        <f t="shared" si="2"/>
        <v>1.0655519239449991</v>
      </c>
      <c r="M53" s="7">
        <f t="shared" si="2"/>
        <v>3.9632339937598067</v>
      </c>
      <c r="N53" s="7">
        <f t="shared" si="2"/>
        <v>1.0717694774204887</v>
      </c>
      <c r="O53" s="7">
        <f t="shared" si="2"/>
        <v>2.9948437156511698</v>
      </c>
      <c r="P53" s="7">
        <f t="shared" si="2"/>
        <v>0.81089303318120298</v>
      </c>
      <c r="Q53" s="7">
        <f t="shared" si="2"/>
        <v>2.1202948893965656</v>
      </c>
      <c r="R53" s="7">
        <f t="shared" si="2"/>
        <v>0.72067381573351241</v>
      </c>
      <c r="S53" s="7">
        <f t="shared" si="2"/>
        <v>4.3521692809131993</v>
      </c>
      <c r="T53" s="7">
        <f t="shared" si="2"/>
        <v>1.0887344083621615</v>
      </c>
      <c r="U53" s="7">
        <f t="shared" si="2"/>
        <v>3.5530375171396802</v>
      </c>
      <c r="V53" s="7">
        <f t="shared" si="2"/>
        <v>0.92461774778640338</v>
      </c>
      <c r="W53" s="7">
        <f t="shared" si="2"/>
        <v>2.6643440661249191</v>
      </c>
      <c r="X53" s="7">
        <f t="shared" si="2"/>
        <v>0.86037396058748028</v>
      </c>
      <c r="Y53" s="7">
        <f t="shared" si="2"/>
        <v>3.7544546570620767</v>
      </c>
      <c r="Z53" s="7">
        <f t="shared" si="2"/>
        <v>1.0723924902810964</v>
      </c>
      <c r="AA53" s="7">
        <f t="shared" si="2"/>
        <v>3.151237824383267</v>
      </c>
      <c r="AB53" s="7">
        <f t="shared" si="2"/>
        <v>0.88847649981759458</v>
      </c>
      <c r="AC53" s="7">
        <f t="shared" si="2"/>
        <v>2.5831651365613455</v>
      </c>
      <c r="AD53" s="7">
        <f t="shared" si="2"/>
        <v>0.81767389172857308</v>
      </c>
      <c r="AE53" s="7">
        <f t="shared" si="2"/>
        <v>3.8949277998461636</v>
      </c>
      <c r="AF53" s="7">
        <f t="shared" si="2"/>
        <v>1.1740458846664676</v>
      </c>
      <c r="AG53" s="7">
        <f t="shared" si="2"/>
        <v>2.5485400644988108</v>
      </c>
      <c r="AH53" s="7">
        <f t="shared" si="2"/>
        <v>0.84780371399819554</v>
      </c>
      <c r="AI53" s="7">
        <f t="shared" si="2"/>
        <v>2.4392573082061206</v>
      </c>
      <c r="AJ53" s="7">
        <f t="shared" si="2"/>
        <v>0.80284691897315597</v>
      </c>
      <c r="AK53" s="7">
        <f t="shared" si="2"/>
        <v>4.2535876127998469</v>
      </c>
      <c r="AL53" s="7">
        <f t="shared" si="2"/>
        <v>1.828664279147229</v>
      </c>
      <c r="AM53" s="7">
        <f t="shared" si="2"/>
        <v>3.3987253775074908</v>
      </c>
      <c r="AN53" s="7">
        <f t="shared" si="2"/>
        <v>1.5418573146491577</v>
      </c>
      <c r="AO53" s="7">
        <f t="shared" si="2"/>
        <v>5.1799363414390251</v>
      </c>
      <c r="AP53" s="7">
        <f t="shared" si="2"/>
        <v>1.0208152208355878</v>
      </c>
      <c r="AQ53" s="7">
        <f t="shared" si="2"/>
        <v>2.9000597425320929</v>
      </c>
      <c r="AR53" s="7">
        <f t="shared" si="2"/>
        <v>0.8210892668655978</v>
      </c>
      <c r="AS53" s="7">
        <f t="shared" si="2"/>
        <v>2.4473425176446821</v>
      </c>
      <c r="AT53" s="7">
        <f t="shared" si="2"/>
        <v>0.74192016837148111</v>
      </c>
      <c r="AU53" s="7">
        <f t="shared" si="2"/>
        <v>5.1913623394707944</v>
      </c>
      <c r="AV53" s="7">
        <f t="shared" si="2"/>
        <v>1.0770113915008652</v>
      </c>
      <c r="AW53" s="7">
        <f t="shared" si="2"/>
        <v>2.5643276437239084</v>
      </c>
      <c r="AX53" s="7">
        <f t="shared" si="2"/>
        <v>0.86744322286984576</v>
      </c>
      <c r="AY53" s="7">
        <f t="shared" si="2"/>
        <v>2.3060511775102057</v>
      </c>
      <c r="AZ53" s="7">
        <f t="shared" si="2"/>
        <v>0.73364029779617446</v>
      </c>
      <c r="BA53" s="7">
        <f t="shared" si="2"/>
        <v>4.8328946126148384</v>
      </c>
      <c r="BB53" s="7">
        <f t="shared" si="2"/>
        <v>0.96782992384767064</v>
      </c>
      <c r="BC53" s="7">
        <f t="shared" si="2"/>
        <v>2.446143351589888</v>
      </c>
      <c r="BD53" s="7">
        <f t="shared" si="2"/>
        <v>0.74337523083989321</v>
      </c>
      <c r="BE53" s="7">
        <f t="shared" si="2"/>
        <v>2.0634483669072972</v>
      </c>
      <c r="BF53" s="7">
        <f t="shared" si="2"/>
        <v>0.67251066757746492</v>
      </c>
      <c r="BG53" s="7">
        <f t="shared" si="2"/>
        <v>4.6350402569482787</v>
      </c>
      <c r="BH53" s="7">
        <f t="shared" si="2"/>
        <v>1.3834736874400153</v>
      </c>
      <c r="BI53" s="7">
        <f t="shared" si="2"/>
        <v>2.1176241176893895</v>
      </c>
      <c r="BJ53" s="7">
        <f t="shared" si="2"/>
        <v>0.93798221086023814</v>
      </c>
      <c r="BK53" s="7">
        <f t="shared" si="2"/>
        <v>1.481472728698209</v>
      </c>
      <c r="BL53" s="7">
        <f t="shared" si="2"/>
        <v>0.75573007600722741</v>
      </c>
    </row>
    <row r="54" spans="1:64" x14ac:dyDescent="0.2">
      <c r="B54" s="14" t="s">
        <v>140</v>
      </c>
      <c r="C54" s="7">
        <f>VAR(C2:C49)</f>
        <v>334.67794215425533</v>
      </c>
      <c r="D54" s="7">
        <f t="shared" ref="D54:BL54" si="3">VAR(D2:D49)</f>
        <v>314.26038896276594</v>
      </c>
      <c r="E54" s="7">
        <f t="shared" si="3"/>
        <v>343.63361591312059</v>
      </c>
      <c r="F54" s="7">
        <f t="shared" si="3"/>
        <v>795.82613031914889</v>
      </c>
      <c r="G54" s="7">
        <f t="shared" si="3"/>
        <v>700.62400265957444</v>
      </c>
      <c r="H54" s="7">
        <f t="shared" si="3"/>
        <v>653.23268506205682</v>
      </c>
      <c r="I54" s="7">
        <f t="shared" si="3"/>
        <v>7.8943122032173401</v>
      </c>
      <c r="J54" s="7">
        <f t="shared" si="3"/>
        <v>1.4053952333233819</v>
      </c>
      <c r="K54" s="7">
        <f t="shared" si="3"/>
        <v>6.3738537743484311</v>
      </c>
      <c r="L54" s="7">
        <f t="shared" si="3"/>
        <v>1.1354009026228891</v>
      </c>
      <c r="M54" s="7">
        <f t="shared" si="3"/>
        <v>15.707223689293308</v>
      </c>
      <c r="N54" s="7">
        <f t="shared" si="3"/>
        <v>1.1486898127301874</v>
      </c>
      <c r="O54" s="7">
        <f t="shared" si="3"/>
        <v>8.9690888811753045</v>
      </c>
      <c r="P54" s="7">
        <f t="shared" si="3"/>
        <v>0.65754751126181155</v>
      </c>
      <c r="Q54" s="7">
        <f t="shared" si="3"/>
        <v>4.4956504180011949</v>
      </c>
      <c r="R54" s="7">
        <f t="shared" si="3"/>
        <v>0.51937074868390054</v>
      </c>
      <c r="S54" s="7">
        <f t="shared" si="3"/>
        <v>18.941377449724513</v>
      </c>
      <c r="T54" s="7">
        <f t="shared" si="3"/>
        <v>1.1853426119517059</v>
      </c>
      <c r="U54" s="7">
        <f t="shared" si="3"/>
        <v>12.624075598202104</v>
      </c>
      <c r="V54" s="7">
        <f t="shared" si="3"/>
        <v>0.85491797952160109</v>
      </c>
      <c r="W54" s="7">
        <f t="shared" si="3"/>
        <v>7.0987293026950686</v>
      </c>
      <c r="X54" s="7">
        <f t="shared" si="3"/>
        <v>0.7402433520569871</v>
      </c>
      <c r="Y54" s="7">
        <f t="shared" si="3"/>
        <v>14.095929771935115</v>
      </c>
      <c r="Z54" s="7">
        <f t="shared" si="3"/>
        <v>1.1500256532112914</v>
      </c>
      <c r="AA54" s="7">
        <f t="shared" si="3"/>
        <v>9.930299825823786</v>
      </c>
      <c r="AB54" s="7">
        <f t="shared" si="3"/>
        <v>0.78939049072812406</v>
      </c>
      <c r="AC54" s="7">
        <f t="shared" si="3"/>
        <v>6.6727421227459942</v>
      </c>
      <c r="AD54" s="7">
        <f t="shared" si="3"/>
        <v>0.66859059321455028</v>
      </c>
      <c r="AE54" s="7">
        <f t="shared" si="3"/>
        <v>15.170462566014475</v>
      </c>
      <c r="AF54" s="7">
        <f t="shared" si="3"/>
        <v>1.3783837393022684</v>
      </c>
      <c r="AG54" s="7">
        <f t="shared" si="3"/>
        <v>6.4950564603556034</v>
      </c>
      <c r="AH54" s="7">
        <f t="shared" si="3"/>
        <v>0.71877113746913412</v>
      </c>
      <c r="AI54" s="7">
        <f t="shared" si="3"/>
        <v>5.94997621563697</v>
      </c>
      <c r="AJ54" s="7">
        <f t="shared" si="3"/>
        <v>0.64456317530468932</v>
      </c>
      <c r="AK54" s="7">
        <f t="shared" si="3"/>
        <v>18.093007579764297</v>
      </c>
      <c r="AL54" s="7">
        <f t="shared" si="3"/>
        <v>3.3440130458290547</v>
      </c>
      <c r="AM54" s="7">
        <f t="shared" si="3"/>
        <v>11.551334191713435</v>
      </c>
      <c r="AN54" s="7">
        <f t="shared" si="3"/>
        <v>2.3773239787371119</v>
      </c>
      <c r="AO54" s="7">
        <f t="shared" si="3"/>
        <v>26.831740501360716</v>
      </c>
      <c r="AP54" s="7">
        <f t="shared" si="3"/>
        <v>1.0420637150896099</v>
      </c>
      <c r="AQ54" s="7">
        <f t="shared" si="3"/>
        <v>8.4103465102553088</v>
      </c>
      <c r="AR54" s="7">
        <f t="shared" si="3"/>
        <v>0.67418758416188496</v>
      </c>
      <c r="AS54" s="7">
        <f t="shared" si="3"/>
        <v>5.9894853986714107</v>
      </c>
      <c r="AT54" s="7">
        <f t="shared" si="3"/>
        <v>0.55044553623636694</v>
      </c>
      <c r="AU54" s="7">
        <f t="shared" si="3"/>
        <v>26.950242939675675</v>
      </c>
      <c r="AV54" s="7">
        <f t="shared" si="3"/>
        <v>1.15995353742263</v>
      </c>
      <c r="AW54" s="7">
        <f t="shared" si="3"/>
        <v>6.5757762643666116</v>
      </c>
      <c r="AX54" s="7">
        <f t="shared" si="3"/>
        <v>0.75245774490282491</v>
      </c>
      <c r="AY54" s="7">
        <f t="shared" si="3"/>
        <v>5.3178720332962062</v>
      </c>
      <c r="AZ54" s="7">
        <f t="shared" si="3"/>
        <v>0.53822808655045962</v>
      </c>
      <c r="BA54" s="7">
        <f t="shared" si="3"/>
        <v>23.356870336641528</v>
      </c>
      <c r="BB54" s="7">
        <f t="shared" si="3"/>
        <v>0.93669476149498798</v>
      </c>
      <c r="BC54" s="7">
        <f t="shared" si="3"/>
        <v>5.9836172965274113</v>
      </c>
      <c r="BD54" s="7">
        <f t="shared" si="3"/>
        <v>0.55260673382626457</v>
      </c>
      <c r="BE54" s="7">
        <f t="shared" si="3"/>
        <v>4.2578191628923916</v>
      </c>
      <c r="BF54" s="7">
        <f t="shared" si="3"/>
        <v>0.45227059800548747</v>
      </c>
      <c r="BG54" s="7">
        <f t="shared" si="3"/>
        <v>21.483598183531168</v>
      </c>
      <c r="BH54" s="7">
        <f t="shared" si="3"/>
        <v>1.9139994438388732</v>
      </c>
      <c r="BI54" s="7">
        <f t="shared" si="3"/>
        <v>4.4843319038197658</v>
      </c>
      <c r="BJ54" s="7">
        <f t="shared" si="3"/>
        <v>0.87981062789026021</v>
      </c>
      <c r="BK54" s="7">
        <f t="shared" si="3"/>
        <v>2.1947614458765172</v>
      </c>
      <c r="BL54" s="7">
        <f t="shared" si="3"/>
        <v>0.57112794778188969</v>
      </c>
    </row>
    <row r="56" spans="1:64" x14ac:dyDescent="0.2">
      <c r="A56" s="6" t="s">
        <v>141</v>
      </c>
      <c r="B56" s="15">
        <f>COUNTIF(B2:B49, "F")</f>
        <v>29</v>
      </c>
    </row>
    <row r="57" spans="1:64" x14ac:dyDescent="0.2">
      <c r="A57" s="6" t="s">
        <v>142</v>
      </c>
      <c r="B57" s="15">
        <f>COUNTIF(B2:B49, "M")</f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450F-C184-CF4F-BD4A-FCA4EB26CED1}">
  <dimension ref="A1:BL53"/>
  <sheetViews>
    <sheetView workbookViewId="0">
      <selection sqref="A1:XFD1048576"/>
    </sheetView>
  </sheetViews>
  <sheetFormatPr baseColWidth="10" defaultColWidth="8.83203125" defaultRowHeight="16" x14ac:dyDescent="0.2"/>
  <cols>
    <col min="1" max="1" width="11.5" customWidth="1"/>
  </cols>
  <sheetData>
    <row r="1" spans="1:64" x14ac:dyDescent="0.2">
      <c r="A1" s="5" t="s">
        <v>85</v>
      </c>
      <c r="B1" s="10" t="s">
        <v>86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17</v>
      </c>
      <c r="J1" s="5" t="s">
        <v>18</v>
      </c>
      <c r="K1" s="5" t="s">
        <v>19</v>
      </c>
      <c r="L1" s="5" t="s">
        <v>20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  <c r="R1" s="5" t="s">
        <v>26</v>
      </c>
      <c r="S1" s="5" t="s">
        <v>27</v>
      </c>
      <c r="T1" s="5" t="s">
        <v>28</v>
      </c>
      <c r="U1" s="5" t="s">
        <v>29</v>
      </c>
      <c r="V1" s="5" t="s">
        <v>30</v>
      </c>
      <c r="W1" s="5" t="s">
        <v>31</v>
      </c>
      <c r="X1" s="5" t="s">
        <v>32</v>
      </c>
      <c r="Y1" s="5" t="s">
        <v>33</v>
      </c>
      <c r="Z1" s="5" t="s">
        <v>34</v>
      </c>
      <c r="AA1" s="5" t="s">
        <v>35</v>
      </c>
      <c r="AB1" s="5" t="s">
        <v>36</v>
      </c>
      <c r="AC1" s="5" t="s">
        <v>37</v>
      </c>
      <c r="AD1" s="5" t="s">
        <v>38</v>
      </c>
      <c r="AE1" s="5" t="s">
        <v>39</v>
      </c>
      <c r="AF1" s="5" t="s">
        <v>40</v>
      </c>
      <c r="AG1" s="5" t="s">
        <v>41</v>
      </c>
      <c r="AH1" s="5" t="s">
        <v>42</v>
      </c>
      <c r="AI1" s="5" t="s">
        <v>43</v>
      </c>
      <c r="AJ1" s="5" t="s">
        <v>44</v>
      </c>
      <c r="AK1" s="5" t="s">
        <v>45</v>
      </c>
      <c r="AL1" s="5" t="s">
        <v>46</v>
      </c>
      <c r="AM1" s="5" t="s">
        <v>47</v>
      </c>
      <c r="AN1" s="5" t="s">
        <v>48</v>
      </c>
      <c r="AO1" s="5" t="s">
        <v>49</v>
      </c>
      <c r="AP1" s="5" t="s">
        <v>50</v>
      </c>
      <c r="AQ1" s="5" t="s">
        <v>51</v>
      </c>
      <c r="AR1" s="5" t="s">
        <v>52</v>
      </c>
      <c r="AS1" s="5" t="s">
        <v>53</v>
      </c>
      <c r="AT1" s="5" t="s">
        <v>54</v>
      </c>
      <c r="AU1" s="5" t="s">
        <v>55</v>
      </c>
      <c r="AV1" s="5" t="s">
        <v>56</v>
      </c>
      <c r="AW1" s="5" t="s">
        <v>57</v>
      </c>
      <c r="AX1" s="5" t="s">
        <v>58</v>
      </c>
      <c r="AY1" s="5" t="s">
        <v>59</v>
      </c>
      <c r="AZ1" s="5" t="s">
        <v>60</v>
      </c>
      <c r="BA1" s="5" t="s">
        <v>61</v>
      </c>
      <c r="BB1" s="5" t="s">
        <v>62</v>
      </c>
      <c r="BC1" s="5" t="s">
        <v>63</v>
      </c>
      <c r="BD1" s="5" t="s">
        <v>64</v>
      </c>
      <c r="BE1" s="5" t="s">
        <v>65</v>
      </c>
      <c r="BF1" s="5" t="s">
        <v>66</v>
      </c>
      <c r="BG1" s="5" t="s">
        <v>67</v>
      </c>
      <c r="BH1" s="5" t="s">
        <v>68</v>
      </c>
      <c r="BI1" s="5" t="s">
        <v>69</v>
      </c>
      <c r="BJ1" s="5" t="s">
        <v>70</v>
      </c>
      <c r="BK1" s="5" t="s">
        <v>71</v>
      </c>
      <c r="BL1" s="5" t="s">
        <v>72</v>
      </c>
    </row>
    <row r="2" spans="1:64" x14ac:dyDescent="0.2">
      <c r="A2" s="12" t="s">
        <v>143</v>
      </c>
      <c r="B2" s="13" t="s">
        <v>88</v>
      </c>
      <c r="C2" s="9">
        <v>277.5</v>
      </c>
      <c r="D2" s="9">
        <v>236.5</v>
      </c>
      <c r="E2" s="9">
        <v>258</v>
      </c>
      <c r="F2" s="9">
        <v>259.5</v>
      </c>
      <c r="G2" s="9">
        <v>224</v>
      </c>
      <c r="H2" s="9">
        <v>201.5</v>
      </c>
      <c r="I2" s="9">
        <v>37.545538104487932</v>
      </c>
      <c r="J2" s="9">
        <v>8.3012201780487924</v>
      </c>
      <c r="K2" s="9">
        <v>25.436098792420538</v>
      </c>
      <c r="L2" s="9">
        <v>7.5657140369491147</v>
      </c>
      <c r="M2" s="9">
        <v>77.47</v>
      </c>
      <c r="N2" s="9">
        <v>11.102960826334167</v>
      </c>
      <c r="O2" s="9">
        <v>46.736306762278268</v>
      </c>
      <c r="P2" s="9">
        <v>9.8271706790691056</v>
      </c>
      <c r="Q2" s="9">
        <v>29.300661236376371</v>
      </c>
      <c r="R2" s="9">
        <v>7.8853717167367012</v>
      </c>
      <c r="S2" s="9">
        <v>77.146387846598344</v>
      </c>
      <c r="T2" s="9">
        <v>12.109997375905762</v>
      </c>
      <c r="U2" s="9">
        <v>55.386562305310122</v>
      </c>
      <c r="V2" s="9">
        <v>13.060913920719502</v>
      </c>
      <c r="W2" s="9">
        <v>39.545134478073138</v>
      </c>
      <c r="X2" s="9">
        <v>9.6553415268440901</v>
      </c>
      <c r="Y2" s="9">
        <v>73.068118188136978</v>
      </c>
      <c r="Z2" s="9">
        <v>11.44128331962809</v>
      </c>
      <c r="AA2" s="9">
        <v>51.003357414542378</v>
      </c>
      <c r="AB2" s="9">
        <v>10.96882726436858</v>
      </c>
      <c r="AC2" s="9">
        <v>37.005532661421796</v>
      </c>
      <c r="AD2" s="9">
        <v>8.8964484549235205</v>
      </c>
      <c r="AE2" s="9">
        <v>69.259196388959381</v>
      </c>
      <c r="AF2" s="9">
        <v>8.6364150227073058</v>
      </c>
      <c r="AG2" s="9">
        <v>38.898874299621802</v>
      </c>
      <c r="AH2" s="9">
        <v>8.2375053936923823</v>
      </c>
      <c r="AI2" s="9">
        <v>24.82480954385932</v>
      </c>
      <c r="AJ2" s="9">
        <v>6.7738624793310409</v>
      </c>
      <c r="AK2" s="17">
        <v>51.214935950799003</v>
      </c>
      <c r="AL2" s="9">
        <v>13.652614857397992</v>
      </c>
      <c r="AM2" s="9">
        <v>28.278666666666666</v>
      </c>
      <c r="AN2" s="9">
        <v>10.927249384502538</v>
      </c>
      <c r="AO2" s="9">
        <v>63.219415653385752</v>
      </c>
      <c r="AP2" s="9">
        <v>8.989032527351192</v>
      </c>
      <c r="AQ2" s="9">
        <v>33.961888633519123</v>
      </c>
      <c r="AR2" s="9">
        <v>7.5396130168891586</v>
      </c>
      <c r="AS2" s="9">
        <v>16.005583373033019</v>
      </c>
      <c r="AT2" s="9">
        <v>6.5330634638140639</v>
      </c>
      <c r="AU2" s="9">
        <v>59.945494802454597</v>
      </c>
      <c r="AV2" s="9">
        <v>9.5011694484883726</v>
      </c>
      <c r="AW2" s="9">
        <v>39.037209969748375</v>
      </c>
      <c r="AX2" s="9">
        <v>8.4704758098022115</v>
      </c>
      <c r="AY2" s="9">
        <v>25.402257677441014</v>
      </c>
      <c r="AZ2" s="9">
        <v>7.0048556175143402</v>
      </c>
      <c r="BA2" s="9">
        <v>57.663035022447431</v>
      </c>
      <c r="BB2" s="9">
        <v>8.8313461915811882</v>
      </c>
      <c r="BC2" s="9">
        <v>37.338095993829739</v>
      </c>
      <c r="BD2" s="9">
        <v>8.0544659799531217</v>
      </c>
      <c r="BE2" s="9">
        <v>21.845476694272431</v>
      </c>
      <c r="BF2" s="9">
        <v>7.6275222130853937</v>
      </c>
      <c r="BG2" s="9">
        <v>56.739049394770625</v>
      </c>
      <c r="BH2" s="9">
        <v>8.2653055331037564</v>
      </c>
      <c r="BI2" s="9">
        <v>30.656466020872152</v>
      </c>
      <c r="BJ2" s="9">
        <v>6.9074717677470243</v>
      </c>
      <c r="BK2" s="9">
        <v>17.107905138333628</v>
      </c>
      <c r="BL2" s="9">
        <v>5.5091917535857995</v>
      </c>
    </row>
    <row r="3" spans="1:64" x14ac:dyDescent="0.2">
      <c r="A3" s="12" t="s">
        <v>144</v>
      </c>
      <c r="B3" s="13" t="s">
        <v>88</v>
      </c>
      <c r="C3" s="9">
        <v>300.5</v>
      </c>
      <c r="D3" s="9">
        <v>285</v>
      </c>
      <c r="E3" s="9">
        <v>294.5</v>
      </c>
      <c r="F3" s="9">
        <v>289</v>
      </c>
      <c r="G3" s="9">
        <v>249.5</v>
      </c>
      <c r="H3" s="9">
        <v>232</v>
      </c>
      <c r="I3" s="9">
        <v>39.883032944961556</v>
      </c>
      <c r="J3" s="9">
        <v>8.900073657622789</v>
      </c>
      <c r="K3" s="9">
        <v>23.795099346060503</v>
      </c>
      <c r="L3" s="9">
        <v>7.7065272478738569</v>
      </c>
      <c r="M3" s="9">
        <v>90.096831033184614</v>
      </c>
      <c r="N3" s="9">
        <v>12.192293977937227</v>
      </c>
      <c r="O3" s="9">
        <v>51.229000788398928</v>
      </c>
      <c r="P3" s="9">
        <v>9.8508493260451626</v>
      </c>
      <c r="Q3" s="9">
        <v>31.422741863532885</v>
      </c>
      <c r="R3" s="9">
        <v>8.3858476017633432</v>
      </c>
      <c r="S3" s="9">
        <v>86.489807671835592</v>
      </c>
      <c r="T3" s="9">
        <v>13.889462800586955</v>
      </c>
      <c r="U3" s="9">
        <v>61.916867053960168</v>
      </c>
      <c r="V3" s="9">
        <v>12.192293977937227</v>
      </c>
      <c r="W3" s="9">
        <v>44.960869964892808</v>
      </c>
      <c r="X3" s="9">
        <v>9.5733255570999045</v>
      </c>
      <c r="Y3" s="9">
        <v>81.36471071799015</v>
      </c>
      <c r="Z3" s="9">
        <v>12.955106706537688</v>
      </c>
      <c r="AA3" s="9">
        <v>56.81896670029198</v>
      </c>
      <c r="AB3" s="9">
        <v>11.534571031854149</v>
      </c>
      <c r="AC3" s="9">
        <v>40.281584797246708</v>
      </c>
      <c r="AD3" s="9">
        <v>9.5011694484883726</v>
      </c>
      <c r="AE3" s="9">
        <v>75.451729764429146</v>
      </c>
      <c r="AF3" s="9">
        <v>9.0846189181984354</v>
      </c>
      <c r="AG3" s="9">
        <v>42.503425624033859</v>
      </c>
      <c r="AH3" s="9">
        <v>8.3025153885902405</v>
      </c>
      <c r="AI3" s="9">
        <v>25.993907679386037</v>
      </c>
      <c r="AJ3" s="9">
        <v>7.4525906606733434</v>
      </c>
      <c r="AK3" s="17">
        <v>57.998891441513287</v>
      </c>
      <c r="AL3" s="9">
        <v>16.853984085537622</v>
      </c>
      <c r="AM3" s="9">
        <v>28.641871136890167</v>
      </c>
      <c r="AN3" s="9">
        <v>11.281019201394093</v>
      </c>
      <c r="AO3" s="9">
        <v>77.23846310686865</v>
      </c>
      <c r="AP3" s="9">
        <v>10.760996773327067</v>
      </c>
      <c r="AQ3" s="9">
        <v>39.965895349799325</v>
      </c>
      <c r="AR3" s="9">
        <v>8.6397344866610339</v>
      </c>
      <c r="AS3" s="9">
        <v>18.37286175011636</v>
      </c>
      <c r="AT3" s="9">
        <v>7.4626834911370095</v>
      </c>
      <c r="AU3" s="9">
        <v>75.188767116135395</v>
      </c>
      <c r="AV3" s="9">
        <v>11.346596944556644</v>
      </c>
      <c r="AW3" s="9">
        <v>45.488777038346988</v>
      </c>
      <c r="AX3" s="9">
        <v>9.6523713378860663</v>
      </c>
      <c r="AY3" s="9">
        <v>26.928792026379494</v>
      </c>
      <c r="AZ3" s="9">
        <v>8.6695524682650138</v>
      </c>
      <c r="BA3" s="9">
        <v>73.92219465837789</v>
      </c>
      <c r="BB3" s="9">
        <v>10.676396166830411</v>
      </c>
      <c r="BC3" s="9">
        <v>42.587669978788718</v>
      </c>
      <c r="BD3" s="9">
        <v>8.6364150227073058</v>
      </c>
      <c r="BE3" s="9">
        <v>26.926129894790133</v>
      </c>
      <c r="BF3" s="9">
        <v>7.3781547226329636</v>
      </c>
      <c r="BG3" s="9">
        <v>69.853283963207076</v>
      </c>
      <c r="BH3" s="9">
        <v>8.3042420217353712</v>
      </c>
      <c r="BI3" s="9">
        <v>36.162579437251921</v>
      </c>
      <c r="BJ3" s="9">
        <v>7.9193888933707788</v>
      </c>
      <c r="BK3" s="9">
        <v>19.234433128579013</v>
      </c>
      <c r="BL3" s="9">
        <v>6.7148727132802417</v>
      </c>
    </row>
    <row r="4" spans="1:64" x14ac:dyDescent="0.2">
      <c r="A4" s="12" t="s">
        <v>145</v>
      </c>
      <c r="B4" s="13" t="s">
        <v>99</v>
      </c>
      <c r="C4" s="9">
        <v>308.5</v>
      </c>
      <c r="D4" s="9">
        <v>285.5</v>
      </c>
      <c r="E4" s="9">
        <v>300</v>
      </c>
      <c r="F4" s="9">
        <v>300.5</v>
      </c>
      <c r="G4" s="9">
        <v>256.5</v>
      </c>
      <c r="H4" s="9">
        <v>235.5</v>
      </c>
      <c r="I4" s="9">
        <v>42.17428455561253</v>
      </c>
      <c r="J4" s="9">
        <v>8.3593059786350938</v>
      </c>
      <c r="K4" s="9">
        <v>26.586546681441053</v>
      </c>
      <c r="L4" s="9">
        <v>7.7934735373758572</v>
      </c>
      <c r="M4" s="9">
        <v>90.607614762164928</v>
      </c>
      <c r="N4" s="9">
        <v>12.311942422795124</v>
      </c>
      <c r="O4" s="9">
        <v>47.456856214648035</v>
      </c>
      <c r="P4" s="9">
        <v>10.838656169265427</v>
      </c>
      <c r="Q4" s="9">
        <v>32.683088035795443</v>
      </c>
      <c r="R4" s="9">
        <v>9.247677666431839</v>
      </c>
      <c r="S4" s="9">
        <v>89.250273438734567</v>
      </c>
      <c r="T4" s="9">
        <v>13.210442081928976</v>
      </c>
      <c r="U4" s="9">
        <v>56.558347296300028</v>
      </c>
      <c r="V4" s="9">
        <v>13.060913920719502</v>
      </c>
      <c r="W4" s="9">
        <v>43.274689641354513</v>
      </c>
      <c r="X4" s="9">
        <v>9.6523713378860663</v>
      </c>
      <c r="Y4" s="9">
        <v>85.44544731126534</v>
      </c>
      <c r="Z4" s="9">
        <v>11.769884829040974</v>
      </c>
      <c r="AA4" s="9">
        <v>52.922152782281174</v>
      </c>
      <c r="AB4" s="9">
        <v>11.614464583249438</v>
      </c>
      <c r="AC4" s="9">
        <v>39.962756355831559</v>
      </c>
      <c r="AD4" s="9">
        <v>9.5856726883870209</v>
      </c>
      <c r="AE4" s="9">
        <v>80.349068140900741</v>
      </c>
      <c r="AF4" s="9">
        <v>8.6397344866610339</v>
      </c>
      <c r="AG4" s="9">
        <v>40.21889467512613</v>
      </c>
      <c r="AH4" s="9">
        <v>8.2235700817156587</v>
      </c>
      <c r="AI4" s="9">
        <v>28.363333333333333</v>
      </c>
      <c r="AJ4" s="9">
        <v>7.7713669611236629</v>
      </c>
      <c r="AK4" s="17">
        <v>57.743225314990653</v>
      </c>
      <c r="AL4" s="9">
        <v>15.521965654445244</v>
      </c>
      <c r="AM4" s="9">
        <v>28.086499762143532</v>
      </c>
      <c r="AN4" s="9">
        <v>11.545752157780317</v>
      </c>
      <c r="AO4" s="9">
        <v>72.325158874503842</v>
      </c>
      <c r="AP4" s="9">
        <v>9.5369399238493209</v>
      </c>
      <c r="AQ4" s="9">
        <v>34.719940834562998</v>
      </c>
      <c r="AR4" s="9">
        <v>8.4704758098022115</v>
      </c>
      <c r="AS4" s="9">
        <v>19.220079280678203</v>
      </c>
      <c r="AT4" s="9">
        <v>7.8744551839758694</v>
      </c>
      <c r="AU4" s="9">
        <v>70.801585619407021</v>
      </c>
      <c r="AV4" s="9">
        <v>8.9782602868137982</v>
      </c>
      <c r="AW4" s="9">
        <v>39.202952417161413</v>
      </c>
      <c r="AX4" s="9">
        <v>8.8069613879526507</v>
      </c>
      <c r="AY4" s="9">
        <v>23.982197628889455</v>
      </c>
      <c r="AZ4" s="9">
        <v>8.4670899894171949</v>
      </c>
      <c r="BA4" s="9">
        <v>68.25477783195025</v>
      </c>
      <c r="BB4" s="9">
        <v>7.285762218952188</v>
      </c>
      <c r="BC4" s="9">
        <v>36.750112592420109</v>
      </c>
      <c r="BD4" s="9">
        <v>8.468359830700523</v>
      </c>
      <c r="BE4" s="9">
        <v>22.537242501148082</v>
      </c>
      <c r="BF4" s="9">
        <v>8.3837102632293874</v>
      </c>
      <c r="BG4" s="9">
        <v>67.18250650942467</v>
      </c>
      <c r="BH4" s="9">
        <v>6.209017170391963</v>
      </c>
      <c r="BI4" s="9">
        <v>29.135299651415597</v>
      </c>
      <c r="BJ4" s="9">
        <v>6.6886666666666663</v>
      </c>
      <c r="BK4" s="9">
        <v>18.142587013862041</v>
      </c>
      <c r="BL4" s="9">
        <v>6.0965879346110023</v>
      </c>
    </row>
    <row r="5" spans="1:64" x14ac:dyDescent="0.2">
      <c r="A5" s="12" t="s">
        <v>146</v>
      </c>
      <c r="B5" s="13" t="s">
        <v>88</v>
      </c>
      <c r="C5" s="9">
        <v>306</v>
      </c>
      <c r="D5" s="9">
        <v>274.5</v>
      </c>
      <c r="E5" s="9">
        <v>287.5</v>
      </c>
      <c r="F5" s="9">
        <v>296</v>
      </c>
      <c r="G5" s="9">
        <v>246</v>
      </c>
      <c r="H5" s="9">
        <v>220.5</v>
      </c>
      <c r="I5" s="9">
        <v>42.128367138755543</v>
      </c>
      <c r="J5" s="9">
        <v>7.9699175793870172</v>
      </c>
      <c r="K5" s="9">
        <v>25.914777980483983</v>
      </c>
      <c r="L5" s="9">
        <v>7.236895405566611</v>
      </c>
      <c r="M5" s="9">
        <v>87.970133449433348</v>
      </c>
      <c r="N5" s="9">
        <v>11.499715783927494</v>
      </c>
      <c r="O5" s="9">
        <v>46.990686481472046</v>
      </c>
      <c r="P5" s="9">
        <v>10.329680322040732</v>
      </c>
      <c r="Q5" s="9">
        <v>31.750112888688193</v>
      </c>
      <c r="R5" s="9">
        <v>8.0544659799531217</v>
      </c>
      <c r="S5" s="9">
        <v>86.720533375255982</v>
      </c>
      <c r="T5" s="9">
        <v>12.613060197888357</v>
      </c>
      <c r="U5" s="9">
        <v>54.705740365055732</v>
      </c>
      <c r="V5" s="9">
        <v>12.363942646978666</v>
      </c>
      <c r="W5" s="9">
        <v>41.490899784035641</v>
      </c>
      <c r="X5" s="9">
        <v>9.6211289935802817</v>
      </c>
      <c r="Y5" s="9">
        <v>80.692708110598318</v>
      </c>
      <c r="Z5" s="9">
        <v>11.630192527306768</v>
      </c>
      <c r="AA5" s="9">
        <v>50.577261689419281</v>
      </c>
      <c r="AB5" s="9">
        <v>11.260666666666665</v>
      </c>
      <c r="AC5" s="9">
        <v>39.79414396337453</v>
      </c>
      <c r="AD5" s="9">
        <v>9.1537941374662282</v>
      </c>
      <c r="AE5" s="9">
        <v>71.923922207967607</v>
      </c>
      <c r="AF5" s="9">
        <v>8.8069613879526507</v>
      </c>
      <c r="AG5" s="9">
        <v>38.86236891618649</v>
      </c>
      <c r="AH5" s="9">
        <v>8.0722462796919174</v>
      </c>
      <c r="AI5" s="9">
        <v>27.870898386827946</v>
      </c>
      <c r="AJ5" s="9">
        <v>7.1140155874005346</v>
      </c>
      <c r="AK5" s="17">
        <v>56.143193817238426</v>
      </c>
      <c r="AL5" s="9">
        <v>14.76699292340861</v>
      </c>
      <c r="AM5" s="9">
        <v>28.873319579770449</v>
      </c>
      <c r="AN5" s="9">
        <v>10.845598410824959</v>
      </c>
      <c r="AO5" s="9">
        <v>69.122905806332469</v>
      </c>
      <c r="AP5" s="9">
        <v>8.6563127125686581</v>
      </c>
      <c r="AQ5" s="9">
        <v>32.793991488956905</v>
      </c>
      <c r="AR5" s="9">
        <v>6.5390955881613406</v>
      </c>
      <c r="AS5" s="9">
        <v>17.36409922160599</v>
      </c>
      <c r="AT5" s="9">
        <v>6.0706649461890816</v>
      </c>
      <c r="AU5" s="9">
        <v>66.666277418863643</v>
      </c>
      <c r="AV5" s="9">
        <v>7.8862807457000921</v>
      </c>
      <c r="AW5" s="9">
        <v>37.447177493400247</v>
      </c>
      <c r="AX5" s="9">
        <v>7.6580052232941167</v>
      </c>
      <c r="AY5" s="9">
        <v>24.501602977038957</v>
      </c>
      <c r="AZ5" s="9">
        <v>7.2210293510613068</v>
      </c>
      <c r="BA5" s="9">
        <v>61.981782972454447</v>
      </c>
      <c r="BB5" s="9">
        <v>8.3404187478140983</v>
      </c>
      <c r="BC5" s="9">
        <v>35.58267134434962</v>
      </c>
      <c r="BD5" s="9">
        <v>7.7510472124022636</v>
      </c>
      <c r="BE5" s="9">
        <v>23.373521086905157</v>
      </c>
      <c r="BF5" s="9">
        <v>7.3210968516412276</v>
      </c>
      <c r="BG5" s="9">
        <v>56.903622009304272</v>
      </c>
      <c r="BH5" s="9">
        <v>6.6816967904866802</v>
      </c>
      <c r="BI5" s="9">
        <v>28.170980592722639</v>
      </c>
      <c r="BJ5" s="9">
        <v>6.2744798102224282</v>
      </c>
      <c r="BK5" s="9">
        <v>18.815059405817575</v>
      </c>
      <c r="BL5" s="9">
        <v>5.9483982531247674</v>
      </c>
    </row>
    <row r="6" spans="1:64" x14ac:dyDescent="0.2">
      <c r="A6" s="12" t="s">
        <v>147</v>
      </c>
      <c r="B6" s="13" t="s">
        <v>99</v>
      </c>
      <c r="C6" s="9">
        <v>321.5</v>
      </c>
      <c r="D6" s="9">
        <v>299.5</v>
      </c>
      <c r="E6" s="9">
        <v>313</v>
      </c>
      <c r="F6" s="9">
        <v>327.5</v>
      </c>
      <c r="G6" s="9">
        <v>275</v>
      </c>
      <c r="H6" s="9">
        <v>254.5</v>
      </c>
      <c r="I6" s="9">
        <v>42.419943401921486</v>
      </c>
      <c r="J6" s="9">
        <v>10.351517162018114</v>
      </c>
      <c r="K6" s="9">
        <v>26.535268145537088</v>
      </c>
      <c r="L6" s="9">
        <v>8.6397344866610339</v>
      </c>
      <c r="M6" s="9">
        <v>95.428948938755227</v>
      </c>
      <c r="N6" s="9">
        <v>12.533240726608227</v>
      </c>
      <c r="O6" s="9">
        <v>52.513062421543161</v>
      </c>
      <c r="P6" s="9">
        <v>10.332455812202204</v>
      </c>
      <c r="Q6" s="9">
        <v>30.93301040779718</v>
      </c>
      <c r="R6" s="9">
        <v>9.0057637346559591</v>
      </c>
      <c r="S6" s="9">
        <v>92.042636074569018</v>
      </c>
      <c r="T6" s="9">
        <v>13.338157827159723</v>
      </c>
      <c r="U6" s="9">
        <v>62.232822158229148</v>
      </c>
      <c r="V6" s="9">
        <v>13.717045227663929</v>
      </c>
      <c r="W6" s="9">
        <v>42.270379190266191</v>
      </c>
      <c r="X6" s="9">
        <v>10.837333333333333</v>
      </c>
      <c r="Y6" s="9">
        <v>88.646363896101235</v>
      </c>
      <c r="Z6" s="9">
        <v>12.390294840003696</v>
      </c>
      <c r="AA6" s="9">
        <v>58.982715976801202</v>
      </c>
      <c r="AB6" s="9">
        <v>12.241582050989614</v>
      </c>
      <c r="AC6" s="9">
        <v>39.977821279082008</v>
      </c>
      <c r="AD6" s="9">
        <v>10.172692072406399</v>
      </c>
      <c r="AE6" s="9">
        <v>80.71735642901649</v>
      </c>
      <c r="AF6" s="9">
        <v>9.0597289633238418</v>
      </c>
      <c r="AG6" s="9">
        <v>44.793787986976746</v>
      </c>
      <c r="AH6" s="9">
        <v>9.8271706790691056</v>
      </c>
      <c r="AI6" s="9">
        <v>28.206709847914631</v>
      </c>
      <c r="AJ6" s="9">
        <v>8.0035754232440119</v>
      </c>
      <c r="AK6" s="17">
        <v>60.119295478979865</v>
      </c>
      <c r="AL6" s="9">
        <v>17.495706508232875</v>
      </c>
      <c r="AM6" s="9">
        <v>30.322489314405278</v>
      </c>
      <c r="AN6" s="9">
        <v>12.967550646817529</v>
      </c>
      <c r="AO6" s="9">
        <v>79.33718450316276</v>
      </c>
      <c r="AP6" s="9">
        <v>10.671023381100801</v>
      </c>
      <c r="AQ6" s="9">
        <v>38.696001315094271</v>
      </c>
      <c r="AR6" s="9">
        <v>8.8936278312058903</v>
      </c>
      <c r="AS6" s="9">
        <v>19.051693258080761</v>
      </c>
      <c r="AT6" s="9">
        <v>7.9193888933707779</v>
      </c>
      <c r="AU6" s="9">
        <v>76.301626305661983</v>
      </c>
      <c r="AV6" s="9">
        <v>10.429132636780277</v>
      </c>
      <c r="AW6" s="9">
        <v>45.15909201429492</v>
      </c>
      <c r="AX6" s="9">
        <v>9.1443919669076106</v>
      </c>
      <c r="AY6" s="9">
        <v>24.807911256066859</v>
      </c>
      <c r="AZ6" s="9">
        <v>8.4670899894171949</v>
      </c>
      <c r="BA6" s="9">
        <v>72.071228745518738</v>
      </c>
      <c r="BB6" s="9">
        <v>8.8155037418301969</v>
      </c>
      <c r="BC6" s="9">
        <v>42.011391830735093</v>
      </c>
      <c r="BD6" s="9">
        <v>9.2383710444837384</v>
      </c>
      <c r="BE6" s="9">
        <v>24.078848708173552</v>
      </c>
      <c r="BF6" s="9">
        <v>8.4093224723781663</v>
      </c>
      <c r="BG6" s="9">
        <v>71.629250974103527</v>
      </c>
      <c r="BH6" s="9">
        <v>9.0692189054821899</v>
      </c>
      <c r="BI6" s="9">
        <v>32.823815486794203</v>
      </c>
      <c r="BJ6" s="9">
        <v>7.7934735373758572</v>
      </c>
      <c r="BK6" s="9">
        <v>18.55146942368118</v>
      </c>
      <c r="BL6" s="9">
        <v>6.6088828102789039</v>
      </c>
    </row>
    <row r="7" spans="1:64" x14ac:dyDescent="0.2">
      <c r="A7" s="12" t="s">
        <v>148</v>
      </c>
      <c r="B7" s="13" t="s">
        <v>99</v>
      </c>
      <c r="C7" s="9">
        <v>300.5</v>
      </c>
      <c r="D7" s="9">
        <v>288</v>
      </c>
      <c r="E7" s="9">
        <v>303</v>
      </c>
      <c r="F7" s="9">
        <v>310.5</v>
      </c>
      <c r="G7" s="9">
        <v>249.5</v>
      </c>
      <c r="H7" s="9">
        <v>227</v>
      </c>
      <c r="I7" s="9">
        <v>42.906874766431336</v>
      </c>
      <c r="J7" s="9">
        <v>9.2426377427899027</v>
      </c>
      <c r="K7" s="9">
        <v>26.940103150837743</v>
      </c>
      <c r="L7" s="9">
        <v>7.2680304836393681</v>
      </c>
      <c r="M7" s="9">
        <v>94.916771179339591</v>
      </c>
      <c r="N7" s="9">
        <v>12.28396334883638</v>
      </c>
      <c r="O7" s="9">
        <v>49.392678584763729</v>
      </c>
      <c r="P7" s="9">
        <v>9.8085520281481351</v>
      </c>
      <c r="Q7" s="9">
        <v>29.901840671697045</v>
      </c>
      <c r="R7" s="9">
        <v>8.0651388635837442</v>
      </c>
      <c r="S7" s="9">
        <v>91.932133376263536</v>
      </c>
      <c r="T7" s="9">
        <v>12.616469747472502</v>
      </c>
      <c r="U7" s="9">
        <v>59.351393723221776</v>
      </c>
      <c r="V7" s="9">
        <v>12.361623284270648</v>
      </c>
      <c r="W7" s="9">
        <v>42.07941851098019</v>
      </c>
      <c r="X7" s="9">
        <v>8.8069613879526507</v>
      </c>
      <c r="Y7" s="9">
        <v>90.609157496481657</v>
      </c>
      <c r="Z7" s="9">
        <v>12.530952699438121</v>
      </c>
      <c r="AA7" s="9">
        <v>57.07161389770652</v>
      </c>
      <c r="AB7" s="9">
        <v>11.196506439262402</v>
      </c>
      <c r="AC7" s="9">
        <v>40.132803789418944</v>
      </c>
      <c r="AD7" s="9">
        <v>8.4670899894171949</v>
      </c>
      <c r="AE7" s="9">
        <v>82.73497395633575</v>
      </c>
      <c r="AF7" s="9">
        <v>9.7351940915422936</v>
      </c>
      <c r="AG7" s="9">
        <v>43.434330083216167</v>
      </c>
      <c r="AH7" s="9">
        <v>8.8089960330965695</v>
      </c>
      <c r="AI7" s="9">
        <v>27.538671201703892</v>
      </c>
      <c r="AJ7" s="9">
        <v>7.0522810179087125</v>
      </c>
      <c r="AK7" s="17">
        <v>57.743039099483191</v>
      </c>
      <c r="AL7" s="9">
        <v>15.001299158554382</v>
      </c>
      <c r="AM7" s="9">
        <v>28.311095178784981</v>
      </c>
      <c r="AN7" s="9">
        <v>11.695038264152878</v>
      </c>
      <c r="AO7" s="9">
        <v>72.560568250868101</v>
      </c>
      <c r="AP7" s="9">
        <v>10.219445538340674</v>
      </c>
      <c r="AQ7" s="9">
        <v>34.969895789886984</v>
      </c>
      <c r="AR7" s="9">
        <v>7.3679461030722653</v>
      </c>
      <c r="AS7" s="9">
        <v>18.466846172412755</v>
      </c>
      <c r="AT7" s="9">
        <v>6.9617420872141524</v>
      </c>
      <c r="AU7" s="9">
        <v>70.866050577441115</v>
      </c>
      <c r="AV7" s="9">
        <v>10.676396166830411</v>
      </c>
      <c r="AW7" s="9">
        <v>41.575557830158914</v>
      </c>
      <c r="AX7" s="9">
        <v>8.7206666666666663</v>
      </c>
      <c r="AY7" s="9">
        <v>23.549664635498413</v>
      </c>
      <c r="AZ7" s="9">
        <v>7.6218812492571537</v>
      </c>
      <c r="BA7" s="9">
        <v>67.988651294821892</v>
      </c>
      <c r="BB7" s="9">
        <v>8.9578773775438076</v>
      </c>
      <c r="BC7" s="9">
        <v>39.546675264103357</v>
      </c>
      <c r="BD7" s="9">
        <v>8.1719782454705818</v>
      </c>
      <c r="BE7" s="9">
        <v>23.044891803222292</v>
      </c>
      <c r="BF7" s="9">
        <v>7.2046308872989613</v>
      </c>
      <c r="BG7" s="9">
        <v>64.517388873939339</v>
      </c>
      <c r="BH7" s="9">
        <v>8.7702570594532112</v>
      </c>
      <c r="BI7" s="9">
        <v>30.568887981809944</v>
      </c>
      <c r="BJ7" s="9">
        <v>6.4702175817784946</v>
      </c>
      <c r="BK7" s="9">
        <v>17.695535884008212</v>
      </c>
      <c r="BL7" s="9">
        <v>6.0166971375036349</v>
      </c>
    </row>
    <row r="8" spans="1:64" x14ac:dyDescent="0.2">
      <c r="A8" s="12" t="s">
        <v>149</v>
      </c>
      <c r="B8" s="13" t="s">
        <v>88</v>
      </c>
      <c r="C8" s="9">
        <v>298</v>
      </c>
      <c r="D8" s="9">
        <v>274</v>
      </c>
      <c r="E8" s="9">
        <v>291.5</v>
      </c>
      <c r="F8" s="9">
        <v>294.5</v>
      </c>
      <c r="G8" s="9">
        <v>260</v>
      </c>
      <c r="H8" s="9">
        <v>234.5</v>
      </c>
      <c r="I8" s="9">
        <v>38.215066982074546</v>
      </c>
      <c r="J8" s="9">
        <v>8.1284409602607344</v>
      </c>
      <c r="K8" s="9">
        <v>23.647628868685995</v>
      </c>
      <c r="L8" s="9">
        <v>6.7531950627503381</v>
      </c>
      <c r="M8" s="9">
        <v>79.420221695876819</v>
      </c>
      <c r="N8" s="9">
        <v>11.214738417715223</v>
      </c>
      <c r="O8" s="9">
        <v>45.213981854190983</v>
      </c>
      <c r="P8" s="9">
        <v>9.742554741385284</v>
      </c>
      <c r="Q8" s="9">
        <v>28.620464325762121</v>
      </c>
      <c r="R8" s="9">
        <v>7.789793464670435</v>
      </c>
      <c r="S8" s="9">
        <v>81.728597820945012</v>
      </c>
      <c r="T8" s="9">
        <v>12.622434243133224</v>
      </c>
      <c r="U8" s="9">
        <v>55.303927065705636</v>
      </c>
      <c r="V8" s="9">
        <v>11.938300232631294</v>
      </c>
      <c r="W8" s="9">
        <v>37.855469359716629</v>
      </c>
      <c r="X8" s="9">
        <v>9.401431805847448</v>
      </c>
      <c r="Y8" s="9">
        <v>77.385750181225944</v>
      </c>
      <c r="Z8" s="9">
        <v>11.175999999999998</v>
      </c>
      <c r="AA8" s="9">
        <v>51.584517250818585</v>
      </c>
      <c r="AB8" s="9">
        <v>11.482872772573556</v>
      </c>
      <c r="AC8" s="9">
        <v>35.231508145724078</v>
      </c>
      <c r="AD8" s="9">
        <v>8.4666666666666668</v>
      </c>
      <c r="AE8" s="9">
        <v>72.732658408112044</v>
      </c>
      <c r="AF8" s="9">
        <v>8.9578773775438059</v>
      </c>
      <c r="AG8" s="9">
        <v>40.640352776246637</v>
      </c>
      <c r="AH8" s="9">
        <v>8.5618054689936081</v>
      </c>
      <c r="AI8" s="9">
        <v>26.250080423157225</v>
      </c>
      <c r="AJ8" s="9">
        <v>7.029373197914274</v>
      </c>
      <c r="AK8" s="17">
        <v>52.136108169972857</v>
      </c>
      <c r="AL8" s="9">
        <v>14.562666666666667</v>
      </c>
      <c r="AM8" s="9">
        <v>27.011984122278434</v>
      </c>
      <c r="AN8" s="9">
        <v>9.9352644655288369</v>
      </c>
      <c r="AO8" s="9">
        <v>65.447388098295335</v>
      </c>
      <c r="AP8" s="9">
        <v>9.3444540652612655</v>
      </c>
      <c r="AQ8" s="9">
        <v>33.579700878821285</v>
      </c>
      <c r="AR8" s="9">
        <v>7.2813333333333334</v>
      </c>
      <c r="AS8" s="9">
        <v>16.950469662454129</v>
      </c>
      <c r="AT8" s="9">
        <v>6.7148727132802417</v>
      </c>
      <c r="AU8" s="9">
        <v>63.500225777376386</v>
      </c>
      <c r="AV8" s="9">
        <v>9.5564628509832144</v>
      </c>
      <c r="AW8" s="9">
        <v>38.779644035957254</v>
      </c>
      <c r="AX8" s="9">
        <v>8.131967781539716</v>
      </c>
      <c r="AY8" s="9">
        <v>22.700773868355725</v>
      </c>
      <c r="AZ8" s="9">
        <v>7.7893333333333326</v>
      </c>
      <c r="BA8" s="9">
        <v>60.802221743032447</v>
      </c>
      <c r="BB8" s="9">
        <v>8.4433512304060887</v>
      </c>
      <c r="BC8" s="9">
        <v>36.53060068247197</v>
      </c>
      <c r="BD8" s="9">
        <v>7.7893333333333326</v>
      </c>
      <c r="BE8" s="9">
        <v>23.044891803222292</v>
      </c>
      <c r="BF8" s="9">
        <v>7.2813333333333334</v>
      </c>
      <c r="BG8" s="9">
        <v>57.849704311162121</v>
      </c>
      <c r="BH8" s="9">
        <v>6.166733152794742</v>
      </c>
      <c r="BI8" s="9">
        <v>29.304575395509673</v>
      </c>
      <c r="BJ8" s="9">
        <v>6.5330634638140639</v>
      </c>
      <c r="BK8" s="9">
        <v>18.152067344765136</v>
      </c>
      <c r="BL8" s="9">
        <v>5.759822991107356</v>
      </c>
    </row>
    <row r="9" spans="1:64" x14ac:dyDescent="0.2">
      <c r="A9" s="12" t="s">
        <v>150</v>
      </c>
      <c r="B9" s="13" t="s">
        <v>88</v>
      </c>
      <c r="C9" s="9">
        <v>276.5</v>
      </c>
      <c r="D9" s="9">
        <v>249</v>
      </c>
      <c r="E9" s="9">
        <v>263</v>
      </c>
      <c r="F9" s="9">
        <v>272.5</v>
      </c>
      <c r="G9" s="9">
        <v>236.5</v>
      </c>
      <c r="H9" s="9">
        <v>215</v>
      </c>
      <c r="I9" s="9">
        <v>41.202405048465046</v>
      </c>
      <c r="J9" s="9">
        <v>8.2165935628931894</v>
      </c>
      <c r="K9" s="9">
        <v>24.35826303787325</v>
      </c>
      <c r="L9" s="9">
        <v>7.1140155874005346</v>
      </c>
      <c r="M9" s="9">
        <v>84.328170013215498</v>
      </c>
      <c r="N9" s="9">
        <v>10.669343830703825</v>
      </c>
      <c r="O9" s="9">
        <v>45.993953926334463</v>
      </c>
      <c r="P9" s="9">
        <v>9.3133333333333326</v>
      </c>
      <c r="Q9" s="9">
        <v>29.889252063055853</v>
      </c>
      <c r="R9" s="9">
        <v>7.6430133964149096</v>
      </c>
      <c r="S9" s="9">
        <v>83.012201780487928</v>
      </c>
      <c r="T9" s="9">
        <v>11.685226988714328</v>
      </c>
      <c r="U9" s="9">
        <v>55.033919484057989</v>
      </c>
      <c r="V9" s="9">
        <v>11.599333333333332</v>
      </c>
      <c r="W9" s="9">
        <v>40.816446821239978</v>
      </c>
      <c r="X9" s="9">
        <v>8.989032527351192</v>
      </c>
      <c r="Y9" s="9">
        <v>78.41303584367985</v>
      </c>
      <c r="Z9" s="9">
        <v>11.178885991010016</v>
      </c>
      <c r="AA9" s="9">
        <v>49.880811763865893</v>
      </c>
      <c r="AB9" s="9">
        <v>10.415376602781954</v>
      </c>
      <c r="AC9" s="9">
        <v>35.901162649078024</v>
      </c>
      <c r="AD9" s="9">
        <v>7.9586666666666668</v>
      </c>
      <c r="AE9" s="9">
        <v>71.979415341393874</v>
      </c>
      <c r="AF9" s="9">
        <v>7.7162879388703187</v>
      </c>
      <c r="AG9" s="9">
        <v>39.708666666666659</v>
      </c>
      <c r="AH9" s="9">
        <v>7.796692176101919</v>
      </c>
      <c r="AI9" s="9">
        <v>24.726290830252363</v>
      </c>
      <c r="AJ9" s="9">
        <v>6.370287591624102</v>
      </c>
      <c r="AK9" s="17">
        <v>56.494749305675398</v>
      </c>
      <c r="AL9" s="9">
        <v>13.299405934936425</v>
      </c>
      <c r="AM9" s="9">
        <v>27.601463189878576</v>
      </c>
      <c r="AN9" s="9">
        <v>10.245016522951808</v>
      </c>
      <c r="AO9" s="9">
        <v>66.959986396520591</v>
      </c>
      <c r="AP9" s="9">
        <v>8.5088946925490188</v>
      </c>
      <c r="AQ9" s="9">
        <v>34.121086846048087</v>
      </c>
      <c r="AR9" s="9">
        <v>7.474201466080209</v>
      </c>
      <c r="AS9" s="9">
        <v>17.444621049353739</v>
      </c>
      <c r="AT9" s="9">
        <v>6.519333333333333</v>
      </c>
      <c r="AU9" s="9">
        <v>64.89494267232574</v>
      </c>
      <c r="AV9" s="9">
        <v>9.015310483345047</v>
      </c>
      <c r="AW9" s="9">
        <v>38.873158165728931</v>
      </c>
      <c r="AX9" s="9">
        <v>7.9591170085352765</v>
      </c>
      <c r="AY9" s="9">
        <v>23.798714157608508</v>
      </c>
      <c r="AZ9" s="9">
        <v>7.2818255647574777</v>
      </c>
      <c r="BA9" s="9">
        <v>61.895039560712959</v>
      </c>
      <c r="BB9" s="9">
        <v>7.8921868818330552</v>
      </c>
      <c r="BC9" s="9">
        <v>36.746893976074887</v>
      </c>
      <c r="BD9" s="9">
        <v>7.7121062982531283</v>
      </c>
      <c r="BE9" s="9">
        <v>23.623365551927602</v>
      </c>
      <c r="BF9" s="9">
        <v>6.6934877140230693</v>
      </c>
      <c r="BG9" s="9">
        <v>61.235133742357782</v>
      </c>
      <c r="BH9" s="9">
        <v>7.4511477117436229</v>
      </c>
      <c r="BI9" s="9">
        <v>29.219937440042539</v>
      </c>
      <c r="BJ9" s="9">
        <v>6.2858941907876371</v>
      </c>
      <c r="BK9" s="9">
        <v>17.104552701287197</v>
      </c>
      <c r="BL9" s="9">
        <v>5.3339999999999996</v>
      </c>
    </row>
    <row r="10" spans="1:64" x14ac:dyDescent="0.2">
      <c r="A10" s="12" t="s">
        <v>151</v>
      </c>
      <c r="B10" s="13" t="s">
        <v>99</v>
      </c>
      <c r="C10" s="9">
        <v>337.5</v>
      </c>
      <c r="D10" s="9">
        <v>287</v>
      </c>
      <c r="E10" s="9">
        <v>304</v>
      </c>
      <c r="F10" s="9">
        <v>309</v>
      </c>
      <c r="G10" s="9">
        <v>263</v>
      </c>
      <c r="H10" s="9">
        <v>238.5</v>
      </c>
      <c r="I10" s="9">
        <v>42.185756100581841</v>
      </c>
      <c r="J10" s="9">
        <v>9.8577600340487539</v>
      </c>
      <c r="K10" s="9">
        <v>26.8426717166695</v>
      </c>
      <c r="L10" s="9">
        <v>8.4873846514825892</v>
      </c>
      <c r="M10" s="9">
        <v>87.460707647618662</v>
      </c>
      <c r="N10" s="9">
        <v>12.960915365479057</v>
      </c>
      <c r="O10" s="9">
        <v>47.522442908587941</v>
      </c>
      <c r="P10" s="9">
        <v>11.102960826334167</v>
      </c>
      <c r="Q10" s="9">
        <v>32.26511032747981</v>
      </c>
      <c r="R10" s="9">
        <v>9.3781471991480743</v>
      </c>
      <c r="S10" s="9">
        <v>84.592847485929795</v>
      </c>
      <c r="T10" s="9">
        <v>13.292936302997752</v>
      </c>
      <c r="U10" s="9">
        <v>54.110015577319672</v>
      </c>
      <c r="V10" s="9">
        <v>12.29096408839527</v>
      </c>
      <c r="W10" s="9">
        <v>40.049570762022185</v>
      </c>
      <c r="X10" s="9">
        <v>9.9059999999999988</v>
      </c>
      <c r="Y10" s="9">
        <v>83.828380725808543</v>
      </c>
      <c r="Z10" s="9">
        <v>12.713821368014331</v>
      </c>
      <c r="AA10" s="9">
        <v>50.735753818737678</v>
      </c>
      <c r="AB10" s="9">
        <v>11.668651754927721</v>
      </c>
      <c r="AC10" s="9">
        <v>38.01561618306058</v>
      </c>
      <c r="AD10" s="9">
        <v>10.294923560236429</v>
      </c>
      <c r="AE10" s="9">
        <v>79.348974844599525</v>
      </c>
      <c r="AF10" s="9">
        <v>10.669343830703825</v>
      </c>
      <c r="AG10" s="9">
        <v>42.161109673357608</v>
      </c>
      <c r="AH10" s="9">
        <v>9.7469684631798312</v>
      </c>
      <c r="AI10" s="9">
        <v>30.568887981809944</v>
      </c>
      <c r="AJ10" s="9">
        <v>7.6275222130853946</v>
      </c>
      <c r="AK10" s="17">
        <v>62.44435011183068</v>
      </c>
      <c r="AL10" s="9">
        <v>17.610870191131639</v>
      </c>
      <c r="AM10" s="9">
        <v>30.587642334046528</v>
      </c>
      <c r="AN10" s="9">
        <v>12.61789012121722</v>
      </c>
      <c r="AO10" s="9">
        <v>74.299040251016848</v>
      </c>
      <c r="AP10" s="9">
        <v>10.911493654755876</v>
      </c>
      <c r="AQ10" s="9">
        <v>37.605727223389785</v>
      </c>
      <c r="AR10" s="9">
        <v>8.6509282738906119</v>
      </c>
      <c r="AS10" s="9">
        <v>17.959115259079127</v>
      </c>
      <c r="AT10" s="9">
        <v>8.3973798294468018</v>
      </c>
      <c r="AU10" s="9">
        <v>72.136049686993843</v>
      </c>
      <c r="AV10" s="9">
        <v>10.59991501014146</v>
      </c>
      <c r="AW10" s="9">
        <v>42.770831317096878</v>
      </c>
      <c r="AX10" s="9">
        <v>9.3271775890554238</v>
      </c>
      <c r="AY10" s="9">
        <v>25.670899824076631</v>
      </c>
      <c r="AZ10" s="9">
        <v>8.4683598307005248</v>
      </c>
      <c r="BA10" s="9">
        <v>70.020152353130129</v>
      </c>
      <c r="BB10" s="9">
        <v>9.7351940915422936</v>
      </c>
      <c r="BC10" s="9">
        <v>41.15505495075908</v>
      </c>
      <c r="BD10" s="9">
        <v>8.3858476017633414</v>
      </c>
      <c r="BE10" s="9">
        <v>24.638145474942799</v>
      </c>
      <c r="BF10" s="9">
        <v>8.6376599711830391</v>
      </c>
      <c r="BG10" s="9">
        <v>67.311331223733134</v>
      </c>
      <c r="BH10" s="9">
        <v>9.2348786432500312</v>
      </c>
      <c r="BI10" s="9">
        <v>34.293762756513026</v>
      </c>
      <c r="BJ10" s="9">
        <v>7.4511477117436229</v>
      </c>
      <c r="BK10" s="9">
        <v>18.903622815628637</v>
      </c>
      <c r="BL10" s="9">
        <v>7.3834964617043051</v>
      </c>
    </row>
    <row r="11" spans="1:64" x14ac:dyDescent="0.2">
      <c r="A11" s="12" t="s">
        <v>152</v>
      </c>
      <c r="B11" s="13" t="s">
        <v>88</v>
      </c>
      <c r="C11" s="9">
        <v>296</v>
      </c>
      <c r="D11" s="9">
        <v>280.5</v>
      </c>
      <c r="E11" s="9">
        <v>295</v>
      </c>
      <c r="F11" s="9">
        <v>300</v>
      </c>
      <c r="G11" s="9">
        <v>263</v>
      </c>
      <c r="H11" s="9">
        <v>237.5</v>
      </c>
      <c r="I11" s="9">
        <v>40.929043646019608</v>
      </c>
      <c r="J11" s="9">
        <v>9.1831138751756978</v>
      </c>
      <c r="K11" s="9">
        <v>26.162137000720037</v>
      </c>
      <c r="L11" s="9">
        <v>7.8058809738413117</v>
      </c>
      <c r="M11" s="9">
        <v>81.886849512672725</v>
      </c>
      <c r="N11" s="9">
        <v>12.072944168217164</v>
      </c>
      <c r="O11" s="9">
        <v>47.672145405420508</v>
      </c>
      <c r="P11" s="9">
        <v>9.9938949586457237</v>
      </c>
      <c r="Q11" s="9">
        <v>31.663295834627053</v>
      </c>
      <c r="R11" s="9">
        <v>8.3042420217353712</v>
      </c>
      <c r="S11" s="9">
        <v>80.047665561075391</v>
      </c>
      <c r="T11" s="9">
        <v>12.785788030291895</v>
      </c>
      <c r="U11" s="9">
        <v>56.812342763014286</v>
      </c>
      <c r="V11" s="9">
        <v>12.107629367010244</v>
      </c>
      <c r="W11" s="9">
        <v>42.766808698127363</v>
      </c>
      <c r="X11" s="9">
        <v>9.8508493260451626</v>
      </c>
      <c r="Y11" s="9">
        <v>76.454187522841266</v>
      </c>
      <c r="Z11" s="9">
        <v>11.346596944556644</v>
      </c>
      <c r="AA11" s="9">
        <v>53.263476324984843</v>
      </c>
      <c r="AB11" s="9">
        <v>11.018383507171599</v>
      </c>
      <c r="AC11" s="9">
        <v>40.137715486116598</v>
      </c>
      <c r="AD11" s="9">
        <v>8.7288828609393079</v>
      </c>
      <c r="AE11" s="9">
        <v>75.276713855540265</v>
      </c>
      <c r="AF11" s="9">
        <v>9.9092558751906292</v>
      </c>
      <c r="AG11" s="9">
        <v>40.902763726237914</v>
      </c>
      <c r="AH11" s="9">
        <v>8.5618054689936081</v>
      </c>
      <c r="AI11" s="9">
        <v>28.617333333333331</v>
      </c>
      <c r="AJ11" s="9">
        <v>6.9612272225839922</v>
      </c>
      <c r="AK11" s="17">
        <v>55.403320397888699</v>
      </c>
      <c r="AL11" s="9">
        <v>15.494231327963462</v>
      </c>
      <c r="AM11" s="9">
        <v>28.026712916232057</v>
      </c>
      <c r="AN11" s="9">
        <v>11.599642331650669</v>
      </c>
      <c r="AO11" s="9">
        <v>69.22570549217167</v>
      </c>
      <c r="AP11" s="9">
        <v>9.2018294799337479</v>
      </c>
      <c r="AQ11" s="9">
        <v>34.276095123115887</v>
      </c>
      <c r="AR11" s="9">
        <v>7.9604678812798992</v>
      </c>
      <c r="AS11" s="9">
        <v>16.943701825621094</v>
      </c>
      <c r="AT11" s="9">
        <v>7.0293731979142731</v>
      </c>
      <c r="AU11" s="9">
        <v>66.465975743650631</v>
      </c>
      <c r="AV11" s="9">
        <v>9.401431805847448</v>
      </c>
      <c r="AW11" s="9">
        <v>40.471463729947352</v>
      </c>
      <c r="AX11" s="9">
        <v>8.4666666666666668</v>
      </c>
      <c r="AY11" s="9">
        <v>23.793743650146542</v>
      </c>
      <c r="AZ11" s="9">
        <v>8.1297636975362177</v>
      </c>
      <c r="BA11" s="9">
        <v>61.134082456333438</v>
      </c>
      <c r="BB11" s="9">
        <v>8.1182928145160069</v>
      </c>
      <c r="BC11" s="9">
        <v>39.033628999734169</v>
      </c>
      <c r="BD11" s="9">
        <v>8.2401156410439889</v>
      </c>
      <c r="BE11" s="9">
        <v>24.894303748269625</v>
      </c>
      <c r="BF11" s="9">
        <v>7.8780957089895782</v>
      </c>
      <c r="BG11" s="9">
        <v>60.892346718523576</v>
      </c>
      <c r="BH11" s="9">
        <v>7.458359664757988</v>
      </c>
      <c r="BI11" s="9">
        <v>29.817215198978964</v>
      </c>
      <c r="BJ11" s="9">
        <v>6.4619028845138864</v>
      </c>
      <c r="BK11" s="9">
        <v>18.912721667937927</v>
      </c>
      <c r="BL11" s="9">
        <v>6.2015082394885557</v>
      </c>
    </row>
    <row r="12" spans="1:64" x14ac:dyDescent="0.2">
      <c r="A12" s="12" t="s">
        <v>153</v>
      </c>
      <c r="B12" s="13" t="s">
        <v>99</v>
      </c>
      <c r="C12" s="9">
        <v>299.5</v>
      </c>
      <c r="D12" s="9">
        <v>219</v>
      </c>
      <c r="E12" s="9">
        <v>266.5</v>
      </c>
      <c r="F12" s="9">
        <v>300.5</v>
      </c>
      <c r="G12" s="9">
        <v>250.5</v>
      </c>
      <c r="H12" s="9">
        <v>226.5</v>
      </c>
      <c r="I12" s="9">
        <v>37.731422383884642</v>
      </c>
      <c r="J12" s="9">
        <v>9.4117197153336427</v>
      </c>
      <c r="K12" s="9">
        <v>23.547077119865403</v>
      </c>
      <c r="L12" s="9">
        <v>7.7422562889925333</v>
      </c>
      <c r="M12" s="9">
        <v>85.260005955638746</v>
      </c>
      <c r="N12" s="9">
        <v>11.515911697396007</v>
      </c>
      <c r="O12" s="9">
        <v>48.263639044085537</v>
      </c>
      <c r="P12" s="9">
        <v>10.38780988573733</v>
      </c>
      <c r="Q12" s="9">
        <v>31.670879193493967</v>
      </c>
      <c r="R12" s="9">
        <v>7.8008284745204381</v>
      </c>
      <c r="S12" s="9">
        <v>83.289496622056461</v>
      </c>
      <c r="T12" s="9">
        <v>12.955106706537688</v>
      </c>
      <c r="U12" s="9">
        <v>56.897007927580077</v>
      </c>
      <c r="V12" s="9">
        <v>12.29096408839527</v>
      </c>
      <c r="W12" s="9">
        <v>41.4020865711433</v>
      </c>
      <c r="X12" s="9">
        <v>9.1440000000000001</v>
      </c>
      <c r="Y12" s="9">
        <v>79.397879280382682</v>
      </c>
      <c r="Z12" s="9">
        <v>11.346596944556644</v>
      </c>
      <c r="AA12" s="9">
        <v>55.289667127874004</v>
      </c>
      <c r="AB12" s="9">
        <v>11.130366431025029</v>
      </c>
      <c r="AC12" s="9">
        <v>37.686178574585611</v>
      </c>
      <c r="AD12" s="9">
        <v>8.3837102632293874</v>
      </c>
      <c r="AE12" s="9">
        <v>69.379671085988861</v>
      </c>
      <c r="AF12" s="9">
        <v>9.1440000000000001</v>
      </c>
      <c r="AG12" s="9">
        <v>39.318255601635677</v>
      </c>
      <c r="AH12" s="9">
        <v>8.2353295555726778</v>
      </c>
      <c r="AI12" s="9">
        <v>26.502830582579076</v>
      </c>
      <c r="AJ12" s="9">
        <v>6.7228745505343337</v>
      </c>
      <c r="AK12" s="17">
        <v>52.325712485460826</v>
      </c>
      <c r="AL12" s="9">
        <v>16.088671804858361</v>
      </c>
      <c r="AM12" s="9">
        <v>29.300661236376371</v>
      </c>
      <c r="AN12" s="9">
        <v>11.099409273570471</v>
      </c>
      <c r="AO12" s="9">
        <v>67.577579253608789</v>
      </c>
      <c r="AP12" s="9">
        <v>10.930201055383707</v>
      </c>
      <c r="AQ12" s="9">
        <v>33.782424391653393</v>
      </c>
      <c r="AR12" s="9">
        <v>7.0400727900277333</v>
      </c>
      <c r="AS12" s="9">
        <v>19.053010132551524</v>
      </c>
      <c r="AT12" s="9">
        <v>6.7754496693741446</v>
      </c>
      <c r="AU12" s="9">
        <v>65.702206179769092</v>
      </c>
      <c r="AV12" s="9">
        <v>9.9059999999999988</v>
      </c>
      <c r="AW12" s="9">
        <v>39.129192580476278</v>
      </c>
      <c r="AX12" s="9">
        <v>7.8903700800406051</v>
      </c>
      <c r="AY12" s="9">
        <v>23.49679242412083</v>
      </c>
      <c r="AZ12" s="9">
        <v>7.8853717167367012</v>
      </c>
      <c r="BA12" s="9">
        <v>63.502765717547902</v>
      </c>
      <c r="BB12" s="9">
        <v>9.1792099877930671</v>
      </c>
      <c r="BC12" s="9">
        <v>37.009019327125593</v>
      </c>
      <c r="BD12" s="9">
        <v>7.7213957575327292</v>
      </c>
      <c r="BE12" s="9">
        <v>22.788076979956962</v>
      </c>
      <c r="BF12" s="9">
        <v>8.1350524959038282</v>
      </c>
      <c r="BG12" s="9">
        <v>62.322948724990361</v>
      </c>
      <c r="BH12" s="9">
        <v>7.7510472124022636</v>
      </c>
      <c r="BI12" s="9">
        <v>28.503508345465125</v>
      </c>
      <c r="BJ12" s="9">
        <v>6.735657717616661</v>
      </c>
      <c r="BK12" s="9">
        <v>18.033999999999999</v>
      </c>
      <c r="BL12" s="9">
        <v>6.4435727839624972</v>
      </c>
    </row>
    <row r="13" spans="1:64" x14ac:dyDescent="0.2">
      <c r="A13" s="12" t="s">
        <v>154</v>
      </c>
      <c r="B13" s="13" t="s">
        <v>88</v>
      </c>
      <c r="C13" s="9">
        <v>315</v>
      </c>
      <c r="D13" s="9">
        <v>288</v>
      </c>
      <c r="E13" s="9">
        <v>302</v>
      </c>
      <c r="F13" s="9">
        <v>320</v>
      </c>
      <c r="G13" s="9">
        <v>269</v>
      </c>
      <c r="H13" s="9">
        <v>242</v>
      </c>
      <c r="I13" s="9">
        <v>41.830817454227315</v>
      </c>
      <c r="J13" s="9">
        <v>9.3685876084806807</v>
      </c>
      <c r="K13" s="9">
        <v>25.57620106444444</v>
      </c>
      <c r="L13" s="9">
        <v>7.6369145602134356</v>
      </c>
      <c r="M13" s="9">
        <v>82.222493578230896</v>
      </c>
      <c r="N13" s="9">
        <v>11.854542795438755</v>
      </c>
      <c r="O13" s="9">
        <v>47.582741992822939</v>
      </c>
      <c r="P13" s="9">
        <v>9.9910254172877018</v>
      </c>
      <c r="Q13" s="9">
        <v>29.887453257549762</v>
      </c>
      <c r="R13" s="9">
        <v>7.9699175793870172</v>
      </c>
      <c r="S13" s="9">
        <v>78.063814525183304</v>
      </c>
      <c r="T13" s="9">
        <v>12.559237698027516</v>
      </c>
      <c r="U13" s="9">
        <v>56.472730134896871</v>
      </c>
      <c r="V13" s="9">
        <v>12.027435673862025</v>
      </c>
      <c r="W13" s="9">
        <v>41.581764475415042</v>
      </c>
      <c r="X13" s="9">
        <v>9.6523713378860663</v>
      </c>
      <c r="Y13" s="9">
        <v>76.728603193333313</v>
      </c>
      <c r="Z13" s="9">
        <v>11.432821873885727</v>
      </c>
      <c r="AA13" s="9">
        <v>52.325095997151415</v>
      </c>
      <c r="AB13" s="9">
        <v>10.956076041276011</v>
      </c>
      <c r="AC13" s="9">
        <v>38.608092836145694</v>
      </c>
      <c r="AD13" s="9">
        <v>9.0846189181984354</v>
      </c>
      <c r="AE13" s="9">
        <v>72.307762254285123</v>
      </c>
      <c r="AF13" s="9">
        <v>10.081023603230422</v>
      </c>
      <c r="AG13" s="9">
        <v>41.733367177835049</v>
      </c>
      <c r="AH13" s="9">
        <v>8.8718385918590741</v>
      </c>
      <c r="AI13" s="9">
        <v>29.230729842258661</v>
      </c>
      <c r="AJ13" s="9">
        <v>7.2680304836393681</v>
      </c>
      <c r="AK13" s="17">
        <v>57.494900987440232</v>
      </c>
      <c r="AL13" s="9">
        <v>16.173327974717441</v>
      </c>
      <c r="AM13" s="9">
        <v>27.320583408444588</v>
      </c>
      <c r="AN13" s="9">
        <v>11.261939777656226</v>
      </c>
      <c r="AO13" s="9">
        <v>66.819649970814893</v>
      </c>
      <c r="AP13" s="9">
        <v>10.008230324199289</v>
      </c>
      <c r="AQ13" s="9">
        <v>37.761713002575618</v>
      </c>
      <c r="AR13" s="9">
        <v>8.2196465184878171</v>
      </c>
      <c r="AS13" s="9">
        <v>22.439222495938271</v>
      </c>
      <c r="AT13" s="9">
        <v>7.5396130168891586</v>
      </c>
      <c r="AU13" s="9">
        <v>64.657456034775208</v>
      </c>
      <c r="AV13" s="9">
        <v>9.5808105664975489</v>
      </c>
      <c r="AW13" s="9">
        <v>37.692740391516004</v>
      </c>
      <c r="AX13" s="9">
        <v>8.0473428602931492</v>
      </c>
      <c r="AY13" s="9">
        <v>22.388050473411035</v>
      </c>
      <c r="AZ13" s="9">
        <v>7.7162879388703187</v>
      </c>
      <c r="BA13" s="9">
        <v>62.943275062198303</v>
      </c>
      <c r="BB13" s="9">
        <v>8.8936278312058903</v>
      </c>
      <c r="BC13" s="9">
        <v>32.869100498120652</v>
      </c>
      <c r="BD13" s="9">
        <v>7.2210293510613068</v>
      </c>
      <c r="BE13" s="9">
        <v>16.818644944756333</v>
      </c>
      <c r="BF13" s="9">
        <v>7.0599004399652969</v>
      </c>
      <c r="BG13" s="9">
        <v>61.419816744181915</v>
      </c>
      <c r="BH13" s="9">
        <v>7.7893333333333326</v>
      </c>
      <c r="BI13" s="9">
        <v>29.664280982727728</v>
      </c>
      <c r="BJ13" s="9">
        <v>6.7738624793310409</v>
      </c>
      <c r="BK13" s="9">
        <v>18.527303155673312</v>
      </c>
      <c r="BL13" s="9">
        <v>6.2933024363648338</v>
      </c>
    </row>
    <row r="14" spans="1:64" x14ac:dyDescent="0.2">
      <c r="A14" s="12" t="s">
        <v>155</v>
      </c>
      <c r="B14" s="13" t="s">
        <v>88</v>
      </c>
      <c r="C14" s="9">
        <v>296.5</v>
      </c>
      <c r="D14" s="9">
        <v>289</v>
      </c>
      <c r="E14" s="9">
        <v>298.5</v>
      </c>
      <c r="F14" s="9">
        <v>308</v>
      </c>
      <c r="G14" s="9">
        <v>264.5</v>
      </c>
      <c r="H14" s="9">
        <v>242.5</v>
      </c>
      <c r="I14" s="9">
        <v>40.227449080889471</v>
      </c>
      <c r="J14" s="9">
        <v>11.011875690463555</v>
      </c>
      <c r="K14" s="9">
        <v>25.830133530863176</v>
      </c>
      <c r="L14" s="9">
        <v>8.8118437470385409</v>
      </c>
      <c r="M14" s="9">
        <v>92.294278585162331</v>
      </c>
      <c r="N14" s="9">
        <v>12.450606857141986</v>
      </c>
      <c r="O14" s="9">
        <v>49.794366267681326</v>
      </c>
      <c r="P14" s="9">
        <v>11.006992302875274</v>
      </c>
      <c r="Q14" s="9">
        <v>30.995401666125325</v>
      </c>
      <c r="R14" s="9">
        <v>7.8739999999999997</v>
      </c>
      <c r="S14" s="9">
        <v>90.262449945823107</v>
      </c>
      <c r="T14" s="9">
        <v>12.649664694721709</v>
      </c>
      <c r="U14" s="9">
        <v>59.94405979281386</v>
      </c>
      <c r="V14" s="9">
        <v>12.704514753075424</v>
      </c>
      <c r="W14" s="9">
        <v>42.081462722781971</v>
      </c>
      <c r="X14" s="9">
        <v>9.7458652201273992</v>
      </c>
      <c r="Y14" s="9">
        <v>81.703508808101716</v>
      </c>
      <c r="Z14" s="9">
        <v>12.082440610700766</v>
      </c>
      <c r="AA14" s="9">
        <v>56.522403884556155</v>
      </c>
      <c r="AB14" s="9">
        <v>12.080957283629839</v>
      </c>
      <c r="AC14" s="9">
        <v>38.440158561356405</v>
      </c>
      <c r="AD14" s="9">
        <v>9.401431805847448</v>
      </c>
      <c r="AE14" s="9">
        <v>82.380840698685645</v>
      </c>
      <c r="AF14" s="9">
        <v>9.7053263726677415</v>
      </c>
      <c r="AG14" s="9">
        <v>43.94232626725374</v>
      </c>
      <c r="AH14" s="9">
        <v>9.1176998317680003</v>
      </c>
      <c r="AI14" s="9">
        <v>27.516666666666666</v>
      </c>
      <c r="AJ14" s="9">
        <v>7.2936291530500936</v>
      </c>
      <c r="AK14" s="17">
        <v>57.999694811457609</v>
      </c>
      <c r="AL14" s="9">
        <v>17.019895416834967</v>
      </c>
      <c r="AM14" s="9">
        <v>30.649801101402851</v>
      </c>
      <c r="AN14" s="9">
        <v>12.701128838720507</v>
      </c>
      <c r="AO14" s="9">
        <v>75.037788761544817</v>
      </c>
      <c r="AP14" s="9">
        <v>10.504127611986103</v>
      </c>
      <c r="AQ14" s="9">
        <v>38.70016922156514</v>
      </c>
      <c r="AR14" s="9">
        <v>7.5396130168891586</v>
      </c>
      <c r="AS14" s="9">
        <v>15.832666666666665</v>
      </c>
      <c r="AT14" s="9">
        <v>7.2818255647574777</v>
      </c>
      <c r="AU14" s="9">
        <v>73.575528193067626</v>
      </c>
      <c r="AV14" s="9">
        <v>10.417097100440218</v>
      </c>
      <c r="AW14" s="9">
        <v>44.458062760813633</v>
      </c>
      <c r="AX14" s="9">
        <v>8.89</v>
      </c>
      <c r="AY14" s="9">
        <v>24.9940244769736</v>
      </c>
      <c r="AZ14" s="9">
        <v>8.0504600006597276</v>
      </c>
      <c r="BA14" s="9">
        <v>70.782599270975879</v>
      </c>
      <c r="BB14" s="9">
        <v>9.7351940915422936</v>
      </c>
      <c r="BC14" s="9">
        <v>41.15505495075908</v>
      </c>
      <c r="BD14" s="9">
        <v>8.5177359798377292</v>
      </c>
      <c r="BE14" s="9">
        <v>24.050698931862893</v>
      </c>
      <c r="BF14" s="9">
        <v>8.2973333333333326</v>
      </c>
      <c r="BG14" s="9">
        <v>66.380016567906608</v>
      </c>
      <c r="BH14" s="9">
        <v>7.9950621705594695</v>
      </c>
      <c r="BI14" s="9">
        <v>33.358666666666664</v>
      </c>
      <c r="BJ14" s="9">
        <v>7.1527049428869907</v>
      </c>
      <c r="BK14" s="9">
        <v>18.579848737573489</v>
      </c>
      <c r="BL14" s="9">
        <v>6.209017170391963</v>
      </c>
    </row>
    <row r="15" spans="1:64" x14ac:dyDescent="0.2">
      <c r="A15" s="12" t="s">
        <v>156</v>
      </c>
      <c r="B15" s="13" t="s">
        <v>88</v>
      </c>
      <c r="C15" s="9">
        <v>317</v>
      </c>
      <c r="D15" s="9">
        <v>280.5</v>
      </c>
      <c r="E15" s="9">
        <v>299</v>
      </c>
      <c r="F15" s="9">
        <v>305.5</v>
      </c>
      <c r="G15" s="9">
        <v>266.5</v>
      </c>
      <c r="H15" s="9">
        <v>235.5</v>
      </c>
      <c r="I15" s="9">
        <v>40.231725601680182</v>
      </c>
      <c r="J15" s="9">
        <v>7.5472153510785374</v>
      </c>
      <c r="K15" s="9">
        <v>19.303999999999998</v>
      </c>
      <c r="L15" s="9">
        <v>8.7309357014138076</v>
      </c>
      <c r="M15" s="9">
        <v>84.584712001900456</v>
      </c>
      <c r="N15" s="9">
        <v>12.807355143735874</v>
      </c>
      <c r="O15" s="9">
        <v>49.468814059409631</v>
      </c>
      <c r="P15" s="9">
        <v>10.499008058965485</v>
      </c>
      <c r="Q15" s="9">
        <v>34.670043739356444</v>
      </c>
      <c r="R15" s="9">
        <v>8.7272402408907155</v>
      </c>
      <c r="S15" s="9">
        <v>83.227505594938719</v>
      </c>
      <c r="T15" s="9">
        <v>13.891785086477867</v>
      </c>
      <c r="U15" s="9">
        <v>59.87106815668335</v>
      </c>
      <c r="V15" s="9">
        <v>12.873788702458787</v>
      </c>
      <c r="W15" s="9">
        <v>45.319528809946327</v>
      </c>
      <c r="X15" s="9">
        <v>9.7458652201273992</v>
      </c>
      <c r="Y15" s="9">
        <v>82.497012053636084</v>
      </c>
      <c r="Z15" s="9">
        <v>12.763342038823531</v>
      </c>
      <c r="AA15" s="9">
        <v>55.033398461499914</v>
      </c>
      <c r="AB15" s="9">
        <v>11.772320775634872</v>
      </c>
      <c r="AC15" s="9">
        <v>42.248751502920832</v>
      </c>
      <c r="AD15" s="9">
        <v>9.3379311532170881</v>
      </c>
      <c r="AE15" s="9">
        <v>75.523853129693762</v>
      </c>
      <c r="AF15" s="9">
        <v>9.4887123584932329</v>
      </c>
      <c r="AG15" s="9">
        <v>42.889495984189153</v>
      </c>
      <c r="AH15" s="9">
        <v>8.3288076510920153</v>
      </c>
      <c r="AI15" s="9">
        <v>30.228964373777526</v>
      </c>
      <c r="AJ15" s="9">
        <v>7.9392778009085943</v>
      </c>
      <c r="AK15" s="17">
        <v>58.881390570837866</v>
      </c>
      <c r="AL15" s="9">
        <v>16.61625126862922</v>
      </c>
      <c r="AM15" s="9">
        <v>29.837403052023287</v>
      </c>
      <c r="AN15" s="9">
        <v>11.276252371934371</v>
      </c>
      <c r="AO15" s="9">
        <v>69.307049392940939</v>
      </c>
      <c r="AP15" s="9">
        <v>9.5369399238493209</v>
      </c>
      <c r="AQ15" s="9">
        <v>36.844011127997447</v>
      </c>
      <c r="AR15" s="9">
        <v>7.7046666666666663</v>
      </c>
      <c r="AS15" s="9">
        <v>20.070465044714609</v>
      </c>
      <c r="AT15" s="9">
        <v>7.2892050473437919</v>
      </c>
      <c r="AU15" s="9">
        <v>69.51215833858771</v>
      </c>
      <c r="AV15" s="9">
        <v>9.8577600340487539</v>
      </c>
      <c r="AW15" s="9">
        <v>42.844345085177551</v>
      </c>
      <c r="AX15" s="9">
        <v>9.1443919669076106</v>
      </c>
      <c r="AY15" s="9">
        <v>26.166931574030606</v>
      </c>
      <c r="AZ15" s="9">
        <v>8.392683427314001</v>
      </c>
      <c r="BA15" s="9">
        <v>64.523999504060498</v>
      </c>
      <c r="BB15" s="9">
        <v>9.1259513233172331</v>
      </c>
      <c r="BC15" s="9">
        <v>40.302133745553029</v>
      </c>
      <c r="BD15" s="9">
        <v>8.686073783809217</v>
      </c>
      <c r="BE15" s="9">
        <v>25.834573510016465</v>
      </c>
      <c r="BF15" s="9">
        <v>7.9658690814136675</v>
      </c>
      <c r="BG15" s="9">
        <v>62.316737284438894</v>
      </c>
      <c r="BH15" s="9">
        <v>7.1301197745900451</v>
      </c>
      <c r="BI15" s="9">
        <v>31.495999999999999</v>
      </c>
      <c r="BJ15" s="9">
        <v>6.5544250362297651</v>
      </c>
      <c r="BK15" s="9">
        <v>19.520395305651185</v>
      </c>
      <c r="BL15" s="9">
        <v>6.6386441721517535</v>
      </c>
    </row>
    <row r="16" spans="1:64" x14ac:dyDescent="0.2">
      <c r="A16" s="12" t="s">
        <v>157</v>
      </c>
      <c r="B16" s="13" t="s">
        <v>88</v>
      </c>
      <c r="C16" s="9">
        <v>297.5</v>
      </c>
      <c r="D16" s="9">
        <v>261</v>
      </c>
      <c r="E16" s="9">
        <v>282.5</v>
      </c>
      <c r="F16" s="9">
        <v>301</v>
      </c>
      <c r="G16" s="9">
        <v>247</v>
      </c>
      <c r="H16" s="9">
        <v>228</v>
      </c>
      <c r="I16" s="9">
        <v>38.270176244404432</v>
      </c>
      <c r="J16" s="9">
        <v>7.2284709002357852</v>
      </c>
      <c r="K16" s="9">
        <v>21.337511851197643</v>
      </c>
      <c r="L16" s="9">
        <v>7.0278433549860955</v>
      </c>
      <c r="M16" s="9">
        <v>84.758480218140349</v>
      </c>
      <c r="N16" s="9">
        <v>11.12360191464777</v>
      </c>
      <c r="O16" s="9">
        <v>50.813827007135671</v>
      </c>
      <c r="P16" s="9">
        <v>10.084222969018926</v>
      </c>
      <c r="Q16" s="9">
        <v>33.612666666666662</v>
      </c>
      <c r="R16" s="9">
        <v>7.8903700800406051</v>
      </c>
      <c r="S16" s="9">
        <v>84.013910382613304</v>
      </c>
      <c r="T16" s="9">
        <v>11.799082996383895</v>
      </c>
      <c r="U16" s="9">
        <v>57.762774602487518</v>
      </c>
      <c r="V16" s="9">
        <v>11.714636163553882</v>
      </c>
      <c r="W16" s="9">
        <v>44.796668472356536</v>
      </c>
      <c r="X16" s="9">
        <v>8.7243649116202775</v>
      </c>
      <c r="Y16" s="9">
        <v>78.659890072528199</v>
      </c>
      <c r="Z16" s="9">
        <v>10.414</v>
      </c>
      <c r="AA16" s="9">
        <v>54.34762500381737</v>
      </c>
      <c r="AB16" s="9">
        <v>10.932496248443091</v>
      </c>
      <c r="AC16" s="9">
        <v>42.508063402397219</v>
      </c>
      <c r="AD16" s="9">
        <v>8.1811836416118773</v>
      </c>
      <c r="AE16" s="9">
        <v>74.845524886632703</v>
      </c>
      <c r="AF16" s="9">
        <v>7.9950621705594695</v>
      </c>
      <c r="AG16" s="9">
        <v>41.474742504056337</v>
      </c>
      <c r="AH16" s="9">
        <v>8.3580195687202767</v>
      </c>
      <c r="AI16" s="9">
        <v>29.556428779915581</v>
      </c>
      <c r="AJ16" s="9">
        <v>6.7738624793310409</v>
      </c>
      <c r="AK16" s="17">
        <v>52.095531409986485</v>
      </c>
      <c r="AL16" s="9">
        <v>13.302370131337915</v>
      </c>
      <c r="AM16" s="9">
        <v>27.865753876597545</v>
      </c>
      <c r="AN16" s="9">
        <v>11.332056908513024</v>
      </c>
      <c r="AO16" s="9">
        <v>64.35117835060295</v>
      </c>
      <c r="AP16" s="9">
        <v>9.3033218917880198</v>
      </c>
      <c r="AQ16" s="9">
        <v>35.572193941023343</v>
      </c>
      <c r="AR16" s="9">
        <v>7.2803487706443173</v>
      </c>
      <c r="AS16" s="9">
        <v>18.626859089915172</v>
      </c>
      <c r="AT16" s="9">
        <v>6.5462172961863159</v>
      </c>
      <c r="AU16" s="9">
        <v>62.600050766752574</v>
      </c>
      <c r="AV16" s="9">
        <v>8.3819999999999997</v>
      </c>
      <c r="AW16" s="9">
        <v>39.71597729433892</v>
      </c>
      <c r="AX16" s="9">
        <v>8.3700183724741937</v>
      </c>
      <c r="AY16" s="9">
        <v>26.164191925437159</v>
      </c>
      <c r="AZ16" s="9">
        <v>7.4549949549129648</v>
      </c>
      <c r="BA16" s="9">
        <v>59.98135888572196</v>
      </c>
      <c r="BB16" s="9">
        <v>7.7828886382599336</v>
      </c>
      <c r="BC16" s="9">
        <v>37.77993263919646</v>
      </c>
      <c r="BD16" s="9">
        <v>8.2196465184878171</v>
      </c>
      <c r="BE16" s="9">
        <v>25.747577404917575</v>
      </c>
      <c r="BF16" s="9">
        <v>7.3737813305732836</v>
      </c>
      <c r="BG16" s="9">
        <v>56.402299988564288</v>
      </c>
      <c r="BH16" s="9">
        <v>7.029373197914274</v>
      </c>
      <c r="BI16" s="9">
        <v>27.977049173285668</v>
      </c>
      <c r="BJ16" s="9">
        <v>6.0404786418149197</v>
      </c>
      <c r="BK16" s="9">
        <v>18.464322835614031</v>
      </c>
      <c r="BL16" s="9">
        <v>5.2554749018946367</v>
      </c>
    </row>
    <row r="17" spans="1:64" x14ac:dyDescent="0.2">
      <c r="A17" s="12" t="s">
        <v>158</v>
      </c>
      <c r="B17" s="13" t="s">
        <v>88</v>
      </c>
      <c r="C17" s="9">
        <v>308</v>
      </c>
      <c r="D17" s="9">
        <v>269</v>
      </c>
      <c r="E17" s="9">
        <v>284</v>
      </c>
      <c r="F17" s="9">
        <v>298</v>
      </c>
      <c r="G17" s="9">
        <v>250</v>
      </c>
      <c r="H17" s="9">
        <v>229</v>
      </c>
      <c r="I17" s="9">
        <v>38.888184352348233</v>
      </c>
      <c r="J17" s="9">
        <v>8.8964484549235205</v>
      </c>
      <c r="K17" s="9">
        <v>25.921830730958114</v>
      </c>
      <c r="L17" s="9">
        <v>7.340653709915002</v>
      </c>
      <c r="M17" s="9">
        <v>90.852107050720363</v>
      </c>
      <c r="N17" s="9">
        <v>12.276958617218225</v>
      </c>
      <c r="O17" s="9">
        <v>50.735753818737678</v>
      </c>
      <c r="P17" s="9">
        <v>10.845598410824959</v>
      </c>
      <c r="Q17" s="9">
        <v>32.092687522930269</v>
      </c>
      <c r="R17" s="9">
        <v>8.6364150227073058</v>
      </c>
      <c r="S17" s="9">
        <v>85.466418483779023</v>
      </c>
      <c r="T17" s="9">
        <v>13.212341166920838</v>
      </c>
      <c r="U17" s="9">
        <v>58.928973172040848</v>
      </c>
      <c r="V17" s="9">
        <v>12.871839668223203</v>
      </c>
      <c r="W17" s="9">
        <v>43.024747695044326</v>
      </c>
      <c r="X17" s="9">
        <v>9.6519999999999992</v>
      </c>
      <c r="Y17" s="9">
        <v>83.826157349600606</v>
      </c>
      <c r="Z17" s="9">
        <v>11.937999999999999</v>
      </c>
      <c r="AA17" s="9">
        <v>54.785875961682763</v>
      </c>
      <c r="AB17" s="9">
        <v>11.279430482076656</v>
      </c>
      <c r="AC17" s="9">
        <v>39.793333333333337</v>
      </c>
      <c r="AD17" s="9">
        <v>9.332171856302022</v>
      </c>
      <c r="AE17" s="9">
        <v>74.185443534728861</v>
      </c>
      <c r="AF17" s="9">
        <v>9.2286666666666672</v>
      </c>
      <c r="AG17" s="9">
        <v>41.782206510533747</v>
      </c>
      <c r="AH17" s="9">
        <v>9.0001901214486697</v>
      </c>
      <c r="AI17" s="9">
        <v>27.694284183644182</v>
      </c>
      <c r="AJ17" s="9">
        <v>7.2936291530500936</v>
      </c>
      <c r="AK17" s="17">
        <v>57.964026825072956</v>
      </c>
      <c r="AL17" s="9">
        <v>16.182190072902848</v>
      </c>
      <c r="AM17" s="9">
        <v>28.788658754601414</v>
      </c>
      <c r="AN17" s="9">
        <v>11.854542795438755</v>
      </c>
      <c r="AO17" s="9">
        <v>73.356960936081435</v>
      </c>
      <c r="AP17" s="9">
        <v>9.9388713868549718</v>
      </c>
      <c r="AQ17" s="9">
        <v>36.663110773031192</v>
      </c>
      <c r="AR17" s="9">
        <v>8.2131030811881445</v>
      </c>
      <c r="AS17" s="9">
        <v>13.462</v>
      </c>
      <c r="AT17" s="9">
        <v>7.0278433549860955</v>
      </c>
      <c r="AU17" s="9">
        <v>69.364791126334396</v>
      </c>
      <c r="AV17" s="9">
        <v>9.882816175339677</v>
      </c>
      <c r="AW17" s="9">
        <v>40.899609001119366</v>
      </c>
      <c r="AX17" s="9">
        <v>8.8964484549235205</v>
      </c>
      <c r="AY17" s="9">
        <v>23.293183371011256</v>
      </c>
      <c r="AZ17" s="9">
        <v>7.9950621705594695</v>
      </c>
      <c r="BA17" s="9">
        <v>65.451769146788109</v>
      </c>
      <c r="BB17" s="9">
        <v>8.6114782574060857</v>
      </c>
      <c r="BC17" s="9">
        <v>39.300749130547395</v>
      </c>
      <c r="BD17" s="9">
        <v>8.5881386160732678</v>
      </c>
      <c r="BE17" s="9">
        <v>22.598229625840652</v>
      </c>
      <c r="BF17" s="9">
        <v>8.1811836416118755</v>
      </c>
      <c r="BG17" s="9">
        <v>62.350605125816983</v>
      </c>
      <c r="BH17" s="9">
        <v>8.2126666666666654</v>
      </c>
      <c r="BI17" s="9">
        <v>30.487524997028615</v>
      </c>
      <c r="BJ17" s="9">
        <v>6.7319318013314557</v>
      </c>
      <c r="BK17" s="9">
        <v>16.354698638481711</v>
      </c>
      <c r="BL17" s="9">
        <v>5.6751934670889312</v>
      </c>
    </row>
    <row r="18" spans="1:64" x14ac:dyDescent="0.2">
      <c r="A18" s="12" t="s">
        <v>159</v>
      </c>
      <c r="B18" s="13" t="s">
        <v>88</v>
      </c>
      <c r="C18" s="9">
        <v>291.5</v>
      </c>
      <c r="D18" s="9">
        <v>265.5</v>
      </c>
      <c r="E18" s="9">
        <v>281.5</v>
      </c>
      <c r="F18" s="9">
        <v>283.5</v>
      </c>
      <c r="G18" s="9">
        <v>248</v>
      </c>
      <c r="H18" s="9">
        <v>230</v>
      </c>
      <c r="I18" s="9">
        <v>40.150661624547219</v>
      </c>
      <c r="J18" s="9">
        <v>8.3815723796645436</v>
      </c>
      <c r="K18" s="9">
        <v>26.588703608027892</v>
      </c>
      <c r="L18" s="9">
        <v>7.0599004399652978</v>
      </c>
      <c r="M18" s="9">
        <v>82.29952770216849</v>
      </c>
      <c r="N18" s="9">
        <v>11.383495518610363</v>
      </c>
      <c r="O18" s="9">
        <v>49.832645168046653</v>
      </c>
      <c r="P18" s="9">
        <v>9.2600719459648051</v>
      </c>
      <c r="Q18" s="9">
        <v>31.669407937489311</v>
      </c>
      <c r="R18" s="9">
        <v>7.2818255647574777</v>
      </c>
      <c r="S18" s="9">
        <v>81.639918395081423</v>
      </c>
      <c r="T18" s="9">
        <v>11.350386934177862</v>
      </c>
      <c r="U18" s="9">
        <v>57.493716518512784</v>
      </c>
      <c r="V18" s="9">
        <v>10.75566624828255</v>
      </c>
      <c r="W18" s="9">
        <v>41.264035295749842</v>
      </c>
      <c r="X18" s="9">
        <v>8.5551047788894881</v>
      </c>
      <c r="Y18" s="9">
        <v>80.015420274955616</v>
      </c>
      <c r="Z18" s="9">
        <v>10.922328160444751</v>
      </c>
      <c r="AA18" s="9">
        <v>54.186666666666667</v>
      </c>
      <c r="AB18" s="9">
        <v>9.6890633419564569</v>
      </c>
      <c r="AC18" s="9">
        <v>37.848367562037744</v>
      </c>
      <c r="AD18" s="9">
        <v>8.0970731063075441</v>
      </c>
      <c r="AE18" s="9">
        <v>75.014714446937376</v>
      </c>
      <c r="AF18" s="9">
        <v>8.6359999999999992</v>
      </c>
      <c r="AG18" s="9">
        <v>41.085672274190934</v>
      </c>
      <c r="AH18" s="9">
        <v>7.5443653735015292</v>
      </c>
      <c r="AI18" s="9">
        <v>26.937309079498721</v>
      </c>
      <c r="AJ18" s="9">
        <v>6.6126780589342999</v>
      </c>
      <c r="AK18" s="17">
        <v>55.136789935980538</v>
      </c>
      <c r="AL18" s="9">
        <v>13.547724958662082</v>
      </c>
      <c r="AM18" s="9">
        <v>29.32597171261148</v>
      </c>
      <c r="AN18" s="9">
        <v>10.104107371647322</v>
      </c>
      <c r="AO18" s="9">
        <v>69.160281632997666</v>
      </c>
      <c r="AP18" s="9">
        <v>8.7013280723244897</v>
      </c>
      <c r="AQ18" s="9">
        <v>37.261125700177715</v>
      </c>
      <c r="AR18" s="9">
        <v>8.0877719772231185</v>
      </c>
      <c r="AS18" s="9">
        <v>15.578666666666665</v>
      </c>
      <c r="AT18" s="9">
        <v>6.9473114544005039</v>
      </c>
      <c r="AU18" s="9">
        <v>66.563563489678373</v>
      </c>
      <c r="AV18" s="9">
        <v>8.6695524682650138</v>
      </c>
      <c r="AW18" s="9">
        <v>40.152089908247611</v>
      </c>
      <c r="AX18" s="9">
        <v>7.3834964617043051</v>
      </c>
      <c r="AY18" s="9">
        <v>23.796756202847853</v>
      </c>
      <c r="AZ18" s="9">
        <v>6.6088828102789039</v>
      </c>
      <c r="BA18" s="9">
        <v>60.875392211376258</v>
      </c>
      <c r="BB18" s="9">
        <v>8.2266204482764351</v>
      </c>
      <c r="BC18" s="9">
        <v>33.867089997354199</v>
      </c>
      <c r="BD18" s="9">
        <v>6.7148727132802417</v>
      </c>
      <c r="BE18" s="9">
        <v>22.979787389017428</v>
      </c>
      <c r="BF18" s="9">
        <v>6.7228745505343337</v>
      </c>
      <c r="BG18" s="9">
        <v>59.537284545997828</v>
      </c>
      <c r="BH18" s="9">
        <v>8.1429792527742038</v>
      </c>
      <c r="BI18" s="9">
        <v>29.977859125991266</v>
      </c>
      <c r="BJ18" s="9">
        <v>6.0706649461890807</v>
      </c>
      <c r="BK18" s="9">
        <v>19.234433128579013</v>
      </c>
      <c r="BL18" s="9">
        <v>5.9157709368921454</v>
      </c>
    </row>
    <row r="19" spans="1:64" x14ac:dyDescent="0.2">
      <c r="A19" s="12" t="s">
        <v>160</v>
      </c>
      <c r="B19" s="13" t="s">
        <v>88</v>
      </c>
      <c r="C19" s="9">
        <v>284.5</v>
      </c>
      <c r="D19" s="9">
        <v>244.5</v>
      </c>
      <c r="E19" s="9">
        <v>258</v>
      </c>
      <c r="F19" s="9">
        <v>275.5</v>
      </c>
      <c r="G19" s="9">
        <v>232.5</v>
      </c>
      <c r="H19" s="9">
        <v>209</v>
      </c>
      <c r="I19" s="9">
        <v>40.133250332140079</v>
      </c>
      <c r="J19" s="9">
        <v>9.6612791653647552</v>
      </c>
      <c r="K19" s="9">
        <v>26.994330573494704</v>
      </c>
      <c r="L19" s="9">
        <v>8.0473428602931492</v>
      </c>
      <c r="M19" s="9">
        <v>85.006387443663442</v>
      </c>
      <c r="N19" s="9">
        <v>11.604276319051044</v>
      </c>
      <c r="O19" s="9">
        <v>45.550666666666665</v>
      </c>
      <c r="P19" s="9">
        <v>10.436003854179264</v>
      </c>
      <c r="Q19" s="9">
        <v>31.249341504173245</v>
      </c>
      <c r="R19" s="9">
        <v>8.1284409602607344</v>
      </c>
      <c r="S19" s="9">
        <v>81.549867960925866</v>
      </c>
      <c r="T19" s="9">
        <v>12.619878375888659</v>
      </c>
      <c r="U19" s="9">
        <v>55.210522447164806</v>
      </c>
      <c r="V19" s="9">
        <v>12.295337526432078</v>
      </c>
      <c r="W19" s="9">
        <v>40.911175137254503</v>
      </c>
      <c r="X19" s="9">
        <v>9.401431805847448</v>
      </c>
      <c r="Y19" s="9">
        <v>78.995633423626657</v>
      </c>
      <c r="Z19" s="9">
        <v>10.942982429138979</v>
      </c>
      <c r="AA19" s="9">
        <v>50.71879620898833</v>
      </c>
      <c r="AB19" s="9">
        <v>10.808853202609217</v>
      </c>
      <c r="AC19" s="9">
        <v>37.187562395092378</v>
      </c>
      <c r="AD19" s="9">
        <v>8.5530097366690487</v>
      </c>
      <c r="AE19" s="9">
        <v>73.58122761199958</v>
      </c>
      <c r="AF19" s="9">
        <v>9.398381373643252</v>
      </c>
      <c r="AG19" s="9">
        <v>39.311691588579031</v>
      </c>
      <c r="AH19" s="9">
        <v>8.6181351166530735</v>
      </c>
      <c r="AI19" s="9">
        <v>27.271079447323352</v>
      </c>
      <c r="AJ19" s="9">
        <v>7.285762218952188</v>
      </c>
      <c r="AK19" s="17">
        <v>55.038608465129073</v>
      </c>
      <c r="AL19" s="9">
        <v>15.410263708176947</v>
      </c>
      <c r="AM19" s="9">
        <v>29.38372493594219</v>
      </c>
      <c r="AN19" s="9">
        <v>11.178885991010016</v>
      </c>
      <c r="AO19" s="9">
        <v>69.287136211885993</v>
      </c>
      <c r="AP19" s="9">
        <v>10.463443601415356</v>
      </c>
      <c r="AQ19" s="9">
        <v>35.052920277774284</v>
      </c>
      <c r="AR19" s="9">
        <v>7.2462994387173607</v>
      </c>
      <c r="AS19" s="9">
        <v>18.303868115783612</v>
      </c>
      <c r="AT19" s="9">
        <v>6.6305406851762685</v>
      </c>
      <c r="AU19" s="9">
        <v>66.639175031574993</v>
      </c>
      <c r="AV19" s="9">
        <v>9.1537941374662282</v>
      </c>
      <c r="AW19" s="9">
        <v>38.269426991035836</v>
      </c>
      <c r="AX19" s="9">
        <v>8.2126666666666654</v>
      </c>
      <c r="AY19" s="9">
        <v>23.795099346060503</v>
      </c>
      <c r="AZ19" s="9">
        <v>6.8663570480358143</v>
      </c>
      <c r="BA19" s="9">
        <v>65.025378023592523</v>
      </c>
      <c r="BB19" s="9">
        <v>8.9686740999498422</v>
      </c>
      <c r="BC19" s="9">
        <v>37.593525494573008</v>
      </c>
      <c r="BD19" s="9">
        <v>8.1032679278863231</v>
      </c>
      <c r="BE19" s="9">
        <v>23.116480941335148</v>
      </c>
      <c r="BF19" s="9">
        <v>6.9612272225839922</v>
      </c>
      <c r="BG19" s="9">
        <v>62.160096339121679</v>
      </c>
      <c r="BH19" s="9">
        <v>8.5227840261006005</v>
      </c>
      <c r="BI19" s="9">
        <v>29.32597171261148</v>
      </c>
      <c r="BJ19" s="9">
        <v>6.8081687536207394</v>
      </c>
      <c r="BK19" s="9">
        <v>19.31068305368818</v>
      </c>
      <c r="BL19" s="9">
        <v>5.8811346222004177</v>
      </c>
    </row>
    <row r="20" spans="1:64" x14ac:dyDescent="0.2">
      <c r="A20" s="12" t="s">
        <v>161</v>
      </c>
      <c r="B20" s="13" t="s">
        <v>88</v>
      </c>
      <c r="C20" s="9">
        <v>302</v>
      </c>
      <c r="D20" s="9">
        <v>275</v>
      </c>
      <c r="E20" s="9">
        <v>291.5</v>
      </c>
      <c r="F20" s="9">
        <v>298</v>
      </c>
      <c r="G20" s="9">
        <v>245</v>
      </c>
      <c r="H20" s="9">
        <v>226</v>
      </c>
      <c r="I20" s="9">
        <v>38.992470167684651</v>
      </c>
      <c r="J20" s="9">
        <v>8.5664091530686157</v>
      </c>
      <c r="K20" s="9">
        <v>27.857392021189316</v>
      </c>
      <c r="L20" s="9">
        <v>7.2145737996856818</v>
      </c>
      <c r="M20" s="9">
        <v>89.240634703156502</v>
      </c>
      <c r="N20" s="9">
        <v>11.43</v>
      </c>
      <c r="O20" s="9">
        <v>48.184334835665787</v>
      </c>
      <c r="P20" s="9">
        <v>9.6519999999999992</v>
      </c>
      <c r="Q20" s="9">
        <v>31.162969598904116</v>
      </c>
      <c r="R20" s="9">
        <v>7.7343822564500186</v>
      </c>
      <c r="S20" s="9">
        <v>87.809783370394186</v>
      </c>
      <c r="T20" s="9">
        <v>12.362493096279387</v>
      </c>
      <c r="U20" s="9">
        <v>55.964730711007228</v>
      </c>
      <c r="V20" s="9">
        <v>11.517467796544709</v>
      </c>
      <c r="W20" s="9">
        <v>42.176239187485642</v>
      </c>
      <c r="X20" s="9">
        <v>9.6553415268440901</v>
      </c>
      <c r="Y20" s="9">
        <v>85.182914113623099</v>
      </c>
      <c r="Z20" s="9">
        <v>11.599333333333332</v>
      </c>
      <c r="AA20" s="9">
        <v>53.270474265247948</v>
      </c>
      <c r="AB20" s="9">
        <v>10.617145986040168</v>
      </c>
      <c r="AC20" s="9">
        <v>38.777425764081983</v>
      </c>
      <c r="AD20" s="9">
        <v>8.1302045621387791</v>
      </c>
      <c r="AE20" s="9">
        <v>79.167860833098743</v>
      </c>
      <c r="AF20" s="9">
        <v>9.5677079572672756</v>
      </c>
      <c r="AG20" s="9">
        <v>42.089638577155249</v>
      </c>
      <c r="AH20" s="9">
        <v>8.043333333333333</v>
      </c>
      <c r="AI20" s="9">
        <v>27.941154521601288</v>
      </c>
      <c r="AJ20" s="9">
        <v>6.7992130590401576</v>
      </c>
      <c r="AK20" s="17">
        <v>57.603456825282819</v>
      </c>
      <c r="AL20" s="9">
        <v>14.478990219548383</v>
      </c>
      <c r="AM20" s="9">
        <v>29.294789017085538</v>
      </c>
      <c r="AN20" s="9">
        <v>10.673374307645691</v>
      </c>
      <c r="AO20" s="9">
        <v>70.08395526636447</v>
      </c>
      <c r="AP20" s="9">
        <v>9.4724558120432043</v>
      </c>
      <c r="AQ20" s="9">
        <v>35.390666666666661</v>
      </c>
      <c r="AR20" s="9">
        <v>6.4435727839624972</v>
      </c>
      <c r="AS20" s="9">
        <v>19.143842932447555</v>
      </c>
      <c r="AT20" s="9">
        <v>6.1829858662479742</v>
      </c>
      <c r="AU20" s="9">
        <v>66.802482887988518</v>
      </c>
      <c r="AV20" s="9">
        <v>9.1831138751756978</v>
      </c>
      <c r="AW20" s="9">
        <v>39.795585042676386</v>
      </c>
      <c r="AX20" s="9">
        <v>7.5396130168891586</v>
      </c>
      <c r="AY20" s="9">
        <v>23.707271420857822</v>
      </c>
      <c r="AZ20" s="9">
        <v>6.9431829076360128</v>
      </c>
      <c r="BA20" s="9">
        <v>63.75450597408782</v>
      </c>
      <c r="BB20" s="9">
        <v>8.4518370126788938</v>
      </c>
      <c r="BC20" s="9">
        <v>37.176476780052425</v>
      </c>
      <c r="BD20" s="9">
        <v>7.3078663856909092</v>
      </c>
      <c r="BE20" s="9">
        <v>22.872696474180739</v>
      </c>
      <c r="BF20" s="9">
        <v>6.7733333333333325</v>
      </c>
      <c r="BG20" s="9">
        <v>60.63292068028904</v>
      </c>
      <c r="BH20" s="9">
        <v>7.7116415315489801</v>
      </c>
      <c r="BI20" s="9">
        <v>29.718482427233358</v>
      </c>
      <c r="BJ20" s="9">
        <v>5.936334971081811</v>
      </c>
      <c r="BK20" s="9">
        <v>17.698573865961315</v>
      </c>
      <c r="BL20" s="9">
        <v>5.4193280846327134</v>
      </c>
    </row>
    <row r="21" spans="1:64" x14ac:dyDescent="0.2">
      <c r="A21" s="12" t="s">
        <v>162</v>
      </c>
      <c r="B21" s="13" t="s">
        <v>88</v>
      </c>
      <c r="C21" s="9">
        <v>279</v>
      </c>
      <c r="D21" s="9">
        <v>257.5</v>
      </c>
      <c r="E21" s="9">
        <v>272</v>
      </c>
      <c r="F21" s="9">
        <v>270</v>
      </c>
      <c r="G21" s="9">
        <v>226</v>
      </c>
      <c r="H21" s="9">
        <v>204</v>
      </c>
      <c r="I21" s="9">
        <v>36.294260580856459</v>
      </c>
      <c r="J21" s="9">
        <v>7.7088523428876519</v>
      </c>
      <c r="K21" s="9">
        <v>23.452819494086892</v>
      </c>
      <c r="L21" s="9">
        <v>6.7079300665538977</v>
      </c>
      <c r="M21" s="9">
        <v>71.31577419399504</v>
      </c>
      <c r="N21" s="9">
        <v>10.946912157214827</v>
      </c>
      <c r="O21" s="9">
        <v>46.02270041813906</v>
      </c>
      <c r="P21" s="9">
        <v>8.6451258971618099</v>
      </c>
      <c r="Q21" s="9">
        <v>28.620464325762121</v>
      </c>
      <c r="R21" s="9">
        <v>7.029373197914274</v>
      </c>
      <c r="S21" s="9">
        <v>75.148189294368379</v>
      </c>
      <c r="T21" s="9">
        <v>11.346596944556644</v>
      </c>
      <c r="U21" s="9">
        <v>53.932932495420225</v>
      </c>
      <c r="V21" s="9">
        <v>10.499008058965485</v>
      </c>
      <c r="W21" s="9">
        <v>37.253718179830344</v>
      </c>
      <c r="X21" s="9">
        <v>8.392683427314001</v>
      </c>
      <c r="Y21" s="9">
        <v>73.501639349820707</v>
      </c>
      <c r="Z21" s="9">
        <v>10.591796616039961</v>
      </c>
      <c r="AA21" s="9">
        <v>51.323715415000891</v>
      </c>
      <c r="AB21" s="9">
        <v>9.8246172670717531</v>
      </c>
      <c r="AC21" s="9">
        <v>34.30045108222987</v>
      </c>
      <c r="AD21" s="9">
        <v>7.5586045155320969</v>
      </c>
      <c r="AE21" s="9">
        <v>69.010812682587002</v>
      </c>
      <c r="AF21" s="9">
        <v>7.2813333333333334</v>
      </c>
      <c r="AG21" s="9">
        <v>38.70016922156514</v>
      </c>
      <c r="AH21" s="9">
        <v>7.3303928650213246</v>
      </c>
      <c r="AI21" s="9">
        <v>24.560485165312908</v>
      </c>
      <c r="AJ21" s="9">
        <v>6.5215320967460464</v>
      </c>
      <c r="AK21" s="17">
        <v>51.058492892411586</v>
      </c>
      <c r="AL21" s="9">
        <v>13.331438148643645</v>
      </c>
      <c r="AM21" s="9">
        <v>26.165424802802477</v>
      </c>
      <c r="AN21" s="9">
        <v>10.088131927060518</v>
      </c>
      <c r="AO21" s="9">
        <v>60.567979314339205</v>
      </c>
      <c r="AP21" s="9">
        <v>9.1913066414834486</v>
      </c>
      <c r="AQ21" s="9">
        <v>32.944147064050355</v>
      </c>
      <c r="AR21" s="9">
        <v>6.2744798102224291</v>
      </c>
      <c r="AS21" s="9">
        <v>16.681267231371976</v>
      </c>
      <c r="AT21" s="9">
        <v>6.0983513983516708</v>
      </c>
      <c r="AU21" s="9">
        <v>58.941683756065203</v>
      </c>
      <c r="AV21" s="9">
        <v>8.8008546302175787</v>
      </c>
      <c r="AW21" s="9">
        <v>38.613941063357473</v>
      </c>
      <c r="AX21" s="9">
        <v>7.0354892430369667</v>
      </c>
      <c r="AY21" s="9">
        <v>22.015938307407097</v>
      </c>
      <c r="AZ21" s="9">
        <v>6.6886666666666663</v>
      </c>
      <c r="BA21" s="9">
        <v>56.991296185372796</v>
      </c>
      <c r="BB21" s="9">
        <v>7.4549949549129657</v>
      </c>
      <c r="BC21" s="9">
        <v>36.496145854353202</v>
      </c>
      <c r="BD21" s="9">
        <v>6.9431829076360128</v>
      </c>
      <c r="BE21" s="9">
        <v>21.691196821649918</v>
      </c>
      <c r="BF21" s="9">
        <v>6.5215320967460464</v>
      </c>
      <c r="BG21" s="9">
        <v>56.812342763014286</v>
      </c>
      <c r="BH21" s="9">
        <v>6.5462172961863168</v>
      </c>
      <c r="BI21" s="9">
        <v>27.690660158255522</v>
      </c>
      <c r="BJ21" s="9">
        <v>5.4719824967231432</v>
      </c>
      <c r="BK21" s="9">
        <v>16.066601521306378</v>
      </c>
      <c r="BL21" s="9">
        <v>4.7186002632607522</v>
      </c>
    </row>
    <row r="22" spans="1:64" x14ac:dyDescent="0.2">
      <c r="A22" s="12" t="s">
        <v>163</v>
      </c>
      <c r="B22" s="13" t="s">
        <v>88</v>
      </c>
      <c r="C22" s="9">
        <v>294</v>
      </c>
      <c r="D22" s="9">
        <v>265</v>
      </c>
      <c r="E22" s="9">
        <v>282</v>
      </c>
      <c r="F22" s="9">
        <v>289</v>
      </c>
      <c r="G22" s="9">
        <v>251.5</v>
      </c>
      <c r="H22" s="9">
        <v>225.5</v>
      </c>
      <c r="I22" s="9">
        <v>38.004677793953491</v>
      </c>
      <c r="J22" s="9">
        <v>9.5677079572672756</v>
      </c>
      <c r="K22" s="9">
        <v>23.206235991407329</v>
      </c>
      <c r="L22" s="9">
        <v>8.7469313222155538</v>
      </c>
      <c r="M22" s="9">
        <v>82.816508598494067</v>
      </c>
      <c r="N22" s="9">
        <v>12.136900959012925</v>
      </c>
      <c r="O22" s="9">
        <v>49.107323558824817</v>
      </c>
      <c r="P22" s="9">
        <v>10.829392924403061</v>
      </c>
      <c r="Q22" s="9">
        <v>30.743444829751915</v>
      </c>
      <c r="R22" s="9">
        <v>8.7309357014138076</v>
      </c>
      <c r="S22" s="9">
        <v>81.716010415476248</v>
      </c>
      <c r="T22" s="9">
        <v>13.468654539749361</v>
      </c>
      <c r="U22" s="9">
        <v>56.81896670029198</v>
      </c>
      <c r="V22" s="9">
        <v>12.784947016793701</v>
      </c>
      <c r="W22" s="9">
        <v>39.377373503066451</v>
      </c>
      <c r="X22" s="9">
        <v>10.515381854956841</v>
      </c>
      <c r="Y22" s="9">
        <v>78.659890072528199</v>
      </c>
      <c r="Z22" s="9">
        <v>11.768666666666666</v>
      </c>
      <c r="AA22" s="9">
        <v>52.325095997151415</v>
      </c>
      <c r="AB22" s="9">
        <v>11.691666566880491</v>
      </c>
      <c r="AC22" s="9">
        <v>36.688910598284174</v>
      </c>
      <c r="AD22" s="9">
        <v>9.7986807728841185</v>
      </c>
      <c r="AE22" s="9">
        <v>72.221907375040203</v>
      </c>
      <c r="AF22" s="9">
        <v>10.673374307645691</v>
      </c>
      <c r="AG22" s="9">
        <v>42.338751653249709</v>
      </c>
      <c r="AH22" s="9">
        <v>8.9173737289754893</v>
      </c>
      <c r="AI22" s="9">
        <v>26.263185124597683</v>
      </c>
      <c r="AJ22" s="9">
        <v>7.8118478963402476</v>
      </c>
      <c r="AK22" s="17">
        <v>59.521630148674149</v>
      </c>
      <c r="AL22" s="9">
        <v>16.649867373512485</v>
      </c>
      <c r="AM22" s="9">
        <v>26.770871674680713</v>
      </c>
      <c r="AN22" s="9">
        <v>11.437836819569998</v>
      </c>
      <c r="AO22" s="9">
        <v>70.020152353130129</v>
      </c>
      <c r="AP22" s="9">
        <v>10.441840833875988</v>
      </c>
      <c r="AQ22" s="9">
        <v>35.984229792754732</v>
      </c>
      <c r="AR22" s="9">
        <v>8.2126666666666654</v>
      </c>
      <c r="AS22" s="9">
        <v>17.53336077310907</v>
      </c>
      <c r="AT22" s="9">
        <v>6.011333333333333</v>
      </c>
      <c r="AU22" s="9">
        <v>67.687280177133559</v>
      </c>
      <c r="AV22" s="9">
        <v>10.954767384314668</v>
      </c>
      <c r="AW22" s="9">
        <v>39.883751885253275</v>
      </c>
      <c r="AX22" s="9">
        <v>9.5677079572672756</v>
      </c>
      <c r="AY22" s="9">
        <v>22.353443135230865</v>
      </c>
      <c r="AZ22" s="9">
        <v>7.3659999999999988</v>
      </c>
      <c r="BA22" s="9">
        <v>65.704006388922394</v>
      </c>
      <c r="BB22" s="9">
        <v>9.4117197153336427</v>
      </c>
      <c r="BC22" s="9">
        <v>37.68009123013254</v>
      </c>
      <c r="BD22" s="9">
        <v>8.9045024566227156</v>
      </c>
      <c r="BE22" s="9">
        <v>23.45404207759886</v>
      </c>
      <c r="BF22" s="9">
        <v>7.2011476245881187</v>
      </c>
      <c r="BG22" s="9">
        <v>63.006564624472084</v>
      </c>
      <c r="BH22" s="9">
        <v>8.89</v>
      </c>
      <c r="BI22" s="9">
        <v>29.718482427233358</v>
      </c>
      <c r="BJ22" s="9">
        <v>6.8260448935594376</v>
      </c>
      <c r="BK22" s="9">
        <v>19.539665287705301</v>
      </c>
      <c r="BL22" s="9">
        <v>5.9417664788250377</v>
      </c>
    </row>
    <row r="23" spans="1:64" x14ac:dyDescent="0.2">
      <c r="A23" s="12" t="s">
        <v>164</v>
      </c>
      <c r="B23" s="13" t="s">
        <v>88</v>
      </c>
      <c r="C23" s="9">
        <v>294</v>
      </c>
      <c r="D23" s="9">
        <v>274.5</v>
      </c>
      <c r="E23" s="9">
        <v>285</v>
      </c>
      <c r="F23" s="9">
        <v>295</v>
      </c>
      <c r="G23" s="9">
        <v>242</v>
      </c>
      <c r="H23" s="9">
        <v>217</v>
      </c>
      <c r="I23" s="9">
        <v>37.891052975017146</v>
      </c>
      <c r="J23" s="9">
        <v>7.7893333333333326</v>
      </c>
      <c r="K23" s="9">
        <v>22.691298498665859</v>
      </c>
      <c r="L23" s="9">
        <v>6.8081687536207394</v>
      </c>
      <c r="M23" s="9">
        <v>81.456769930777114</v>
      </c>
      <c r="N23" s="9">
        <v>10.583671994581506</v>
      </c>
      <c r="O23" s="9">
        <v>46.90602105392346</v>
      </c>
      <c r="P23" s="9">
        <v>9.3137181738670947</v>
      </c>
      <c r="Q23" s="9">
        <v>26.873498759103839</v>
      </c>
      <c r="R23" s="9">
        <v>7.8008284745204381</v>
      </c>
      <c r="S23" s="9">
        <v>78.62652863308216</v>
      </c>
      <c r="T23" s="9">
        <v>11.176320702469324</v>
      </c>
      <c r="U23" s="9">
        <v>55.122161645244326</v>
      </c>
      <c r="V23" s="9">
        <v>11.961994798341768</v>
      </c>
      <c r="W23" s="9">
        <v>38.777703055006008</v>
      </c>
      <c r="X23" s="9">
        <v>8.8916125521627283</v>
      </c>
      <c r="Y23" s="9">
        <v>74.42219264290577</v>
      </c>
      <c r="Z23" s="9">
        <v>10.507198146456023</v>
      </c>
      <c r="AA23" s="9">
        <v>51.986436470380319</v>
      </c>
      <c r="AB23" s="9">
        <v>10.788606603470368</v>
      </c>
      <c r="AC23" s="9">
        <v>36.582271067341409</v>
      </c>
      <c r="AD23" s="9">
        <v>8.5513333333333321</v>
      </c>
      <c r="AE23" s="9">
        <v>70.062370087103261</v>
      </c>
      <c r="AF23" s="9">
        <v>8.7309357014138076</v>
      </c>
      <c r="AG23" s="9">
        <v>40.898294460500161</v>
      </c>
      <c r="AH23" s="9">
        <v>7.9062529402717416</v>
      </c>
      <c r="AI23" s="9">
        <v>25.231945157764677</v>
      </c>
      <c r="AJ23" s="9">
        <v>6.4396778732411057</v>
      </c>
      <c r="AK23" s="17">
        <v>53.340268782391576</v>
      </c>
      <c r="AL23" s="9">
        <v>14.061040723297198</v>
      </c>
      <c r="AM23" s="9">
        <v>26.420884163857952</v>
      </c>
      <c r="AN23" s="9">
        <v>11.519645982214712</v>
      </c>
      <c r="AO23" s="9">
        <v>66.558394014412471</v>
      </c>
      <c r="AP23" s="9">
        <v>8.7845491884583602</v>
      </c>
      <c r="AQ23" s="9">
        <v>35.405247395140606</v>
      </c>
      <c r="AR23" s="9">
        <v>7.4506666666666659</v>
      </c>
      <c r="AS23" s="9">
        <v>15.326771494494347</v>
      </c>
      <c r="AT23" s="9">
        <v>6.2744798102224291</v>
      </c>
      <c r="AU23" s="9">
        <v>62.585105192849198</v>
      </c>
      <c r="AV23" s="9">
        <v>8.5227840261006005</v>
      </c>
      <c r="AW23" s="9">
        <v>39.897319453260955</v>
      </c>
      <c r="AX23" s="9">
        <v>7.7088523428876519</v>
      </c>
      <c r="AY23" s="9">
        <v>21.168190611806615</v>
      </c>
      <c r="AZ23" s="9">
        <v>6.5281239435401508</v>
      </c>
      <c r="BA23" s="9">
        <v>58.696048286442959</v>
      </c>
      <c r="BB23" s="9">
        <v>6.7478855288980046</v>
      </c>
      <c r="BC23" s="9">
        <v>37.507428893783455</v>
      </c>
      <c r="BD23" s="9">
        <v>7.0599004399652969</v>
      </c>
      <c r="BE23" s="9">
        <v>20.872007708358527</v>
      </c>
      <c r="BF23" s="9">
        <v>6.3522573765377119</v>
      </c>
      <c r="BG23" s="9">
        <v>58.758727665674392</v>
      </c>
      <c r="BH23" s="9">
        <v>6.7079300665538977</v>
      </c>
      <c r="BI23" s="9">
        <v>30.661025394174644</v>
      </c>
      <c r="BJ23" s="9">
        <v>6.0131217996792463</v>
      </c>
      <c r="BK23" s="9">
        <v>16.756729062943307</v>
      </c>
      <c r="BL23" s="9">
        <v>5.3881536726414918</v>
      </c>
    </row>
    <row r="24" spans="1:64" x14ac:dyDescent="0.2">
      <c r="A24" s="12" t="s">
        <v>165</v>
      </c>
      <c r="B24" s="13" t="s">
        <v>99</v>
      </c>
      <c r="C24" s="9">
        <v>320</v>
      </c>
      <c r="D24" s="9">
        <v>291</v>
      </c>
      <c r="E24" s="9">
        <v>304</v>
      </c>
      <c r="F24" s="9">
        <v>308</v>
      </c>
      <c r="G24" s="9">
        <v>259.5</v>
      </c>
      <c r="H24" s="9">
        <v>239</v>
      </c>
      <c r="I24" s="9">
        <v>42.696519410576983</v>
      </c>
      <c r="J24" s="9">
        <v>9.6653591759437472</v>
      </c>
      <c r="K24" s="9">
        <v>25.749943801448921</v>
      </c>
      <c r="L24" s="9">
        <v>7.5372357149171227</v>
      </c>
      <c r="M24" s="9">
        <v>91.529405057731154</v>
      </c>
      <c r="N24" s="9">
        <v>11.684306759258098</v>
      </c>
      <c r="O24" s="9">
        <v>49.195996336648726</v>
      </c>
      <c r="P24" s="9">
        <v>10.526283569131975</v>
      </c>
      <c r="Q24" s="9">
        <v>32.429101779454548</v>
      </c>
      <c r="R24" s="9">
        <v>7.9748629524971211</v>
      </c>
      <c r="S24" s="9">
        <v>89.89837931551132</v>
      </c>
      <c r="T24" s="9">
        <v>13.039766187406206</v>
      </c>
      <c r="U24" s="9">
        <v>57.919488307285462</v>
      </c>
      <c r="V24" s="9">
        <v>12.619878375888659</v>
      </c>
      <c r="W24" s="9">
        <v>43.017416137084652</v>
      </c>
      <c r="X24" s="9">
        <v>9.3995254017305445</v>
      </c>
      <c r="Y24" s="9">
        <v>87.736280155677647</v>
      </c>
      <c r="Z24" s="9">
        <v>12.702539746050787</v>
      </c>
      <c r="AA24" s="9">
        <v>56.218666666666664</v>
      </c>
      <c r="AB24" s="9">
        <v>11.783580478313411</v>
      </c>
      <c r="AC24" s="9">
        <v>41.080437674829554</v>
      </c>
      <c r="AD24" s="9">
        <v>9.3979999999999979</v>
      </c>
      <c r="AE24" s="9">
        <v>78.486000000000004</v>
      </c>
      <c r="AF24" s="9">
        <v>9.8227929949796966</v>
      </c>
      <c r="AG24" s="9">
        <v>43.010999998708343</v>
      </c>
      <c r="AH24" s="9">
        <v>9.1866259554008405</v>
      </c>
      <c r="AI24" s="9">
        <v>24.13</v>
      </c>
      <c r="AJ24" s="9">
        <v>8.2165935628931894</v>
      </c>
      <c r="AK24" s="17">
        <v>55.916933249240344</v>
      </c>
      <c r="AL24" s="9">
        <v>16.358423857789941</v>
      </c>
      <c r="AM24" s="9">
        <v>26.168712191809856</v>
      </c>
      <c r="AN24" s="9">
        <v>11.514666666666665</v>
      </c>
      <c r="AO24" s="9">
        <v>75.002720643987303</v>
      </c>
      <c r="AP24" s="9">
        <v>10.36397469871263</v>
      </c>
      <c r="AQ24" s="9">
        <v>33.397431790816228</v>
      </c>
      <c r="AR24" s="9">
        <v>7.8744551839758694</v>
      </c>
      <c r="AS24" s="9">
        <v>16.954486787343999</v>
      </c>
      <c r="AT24" s="9">
        <v>7.1245880660646685</v>
      </c>
      <c r="AU24" s="9">
        <v>71.886986085413568</v>
      </c>
      <c r="AV24" s="9">
        <v>10.008230324199289</v>
      </c>
      <c r="AW24" s="9">
        <v>40.641411086613495</v>
      </c>
      <c r="AX24" s="9">
        <v>8.5551047788894881</v>
      </c>
      <c r="AY24" s="9">
        <v>24.300660823204876</v>
      </c>
      <c r="AZ24" s="9">
        <v>8.1284409602607344</v>
      </c>
      <c r="BA24" s="9">
        <v>68.840300244680634</v>
      </c>
      <c r="BB24" s="9">
        <v>9.6479143399550917</v>
      </c>
      <c r="BC24" s="9">
        <v>39.967061199053511</v>
      </c>
      <c r="BD24" s="9">
        <v>8.468359830700523</v>
      </c>
      <c r="BE24" s="9">
        <v>23.126557028662951</v>
      </c>
      <c r="BF24" s="9">
        <v>8.2653055331037564</v>
      </c>
      <c r="BG24" s="9">
        <v>62.914227078530409</v>
      </c>
      <c r="BH24" s="9">
        <v>8.2653055331037564</v>
      </c>
      <c r="BI24" s="9">
        <v>31.328497243812308</v>
      </c>
      <c r="BJ24" s="9">
        <v>7.1527049428869907</v>
      </c>
      <c r="BK24" s="9">
        <v>19.315879385739716</v>
      </c>
      <c r="BL24" s="9">
        <v>6.2659053792905475</v>
      </c>
    </row>
    <row r="25" spans="1:64" x14ac:dyDescent="0.2">
      <c r="A25" s="12" t="s">
        <v>166</v>
      </c>
      <c r="B25" s="13" t="s">
        <v>99</v>
      </c>
      <c r="C25" s="9">
        <v>291</v>
      </c>
      <c r="D25" s="9">
        <v>269</v>
      </c>
      <c r="E25" s="9">
        <v>280.5</v>
      </c>
      <c r="F25" s="9">
        <v>282</v>
      </c>
      <c r="G25" s="9">
        <v>240.5</v>
      </c>
      <c r="H25" s="9">
        <v>215</v>
      </c>
      <c r="I25" s="9">
        <v>37.259490400284449</v>
      </c>
      <c r="J25" s="9">
        <v>8.5718466829240203</v>
      </c>
      <c r="K25" s="9">
        <v>19.995857715481417</v>
      </c>
      <c r="L25" s="9">
        <v>7.5429399809063549</v>
      </c>
      <c r="M25" s="9">
        <v>83.913038936482067</v>
      </c>
      <c r="N25" s="9">
        <v>11.684306759258098</v>
      </c>
      <c r="O25" s="9">
        <v>42.355002454124453</v>
      </c>
      <c r="P25" s="9">
        <v>9.7734089355875309</v>
      </c>
      <c r="Q25" s="9">
        <v>27.263192541511998</v>
      </c>
      <c r="R25" s="9">
        <v>8.131967781539716</v>
      </c>
      <c r="S25" s="9">
        <v>84.7799172576986</v>
      </c>
      <c r="T25" s="9">
        <v>13.38402996941587</v>
      </c>
      <c r="U25" s="9">
        <v>52.155285169492757</v>
      </c>
      <c r="V25" s="9">
        <v>13.377601263139649</v>
      </c>
      <c r="W25" s="9">
        <v>36.936506536367389</v>
      </c>
      <c r="X25" s="9">
        <v>9.5766945352883752</v>
      </c>
      <c r="Y25" s="9">
        <v>80.264714483458476</v>
      </c>
      <c r="Z25" s="9">
        <v>11.602114021926253</v>
      </c>
      <c r="AA25" s="9">
        <v>48.768073495314987</v>
      </c>
      <c r="AB25" s="9">
        <v>11.24792763134614</v>
      </c>
      <c r="AC25" s="9">
        <v>34.800574925008213</v>
      </c>
      <c r="AD25" s="9">
        <v>8.7243649116202775</v>
      </c>
      <c r="AE25" s="9">
        <v>73.66486573967569</v>
      </c>
      <c r="AF25" s="9">
        <v>9.3781471991480743</v>
      </c>
      <c r="AG25" s="9">
        <v>37.8460947053252</v>
      </c>
      <c r="AH25" s="9">
        <v>8.8637549103701598</v>
      </c>
      <c r="AI25" s="9">
        <v>22.621849624742104</v>
      </c>
      <c r="AJ25" s="9">
        <v>7.796692176101919</v>
      </c>
      <c r="AK25" s="17">
        <v>53.776398412521289</v>
      </c>
      <c r="AL25" s="9">
        <v>15.159116846160781</v>
      </c>
      <c r="AM25" s="9">
        <v>25.596793201927113</v>
      </c>
      <c r="AN25" s="9">
        <v>12.025349465931448</v>
      </c>
      <c r="AO25" s="9">
        <v>68.15840204830053</v>
      </c>
      <c r="AP25" s="9">
        <v>10.626931531621805</v>
      </c>
      <c r="AQ25" s="9">
        <v>32.42733333333333</v>
      </c>
      <c r="AR25" s="9">
        <v>7.4525906606733434</v>
      </c>
      <c r="AS25" s="9">
        <v>17.613922775905301</v>
      </c>
      <c r="AT25" s="9">
        <v>6.4346666666666668</v>
      </c>
      <c r="AU25" s="9">
        <v>67.338056626414613</v>
      </c>
      <c r="AV25" s="9">
        <v>9.8635758221853784</v>
      </c>
      <c r="AW25" s="9">
        <v>37.083999999999996</v>
      </c>
      <c r="AX25" s="9">
        <v>8.989032527351192</v>
      </c>
      <c r="AY25" s="9">
        <v>24.473939454947672</v>
      </c>
      <c r="AZ25" s="9">
        <v>7.0354892430369667</v>
      </c>
      <c r="BA25" s="9">
        <v>65.628955838444085</v>
      </c>
      <c r="BB25" s="9">
        <v>7.9062529402717416</v>
      </c>
      <c r="BC25" s="9">
        <v>35.814900697893883</v>
      </c>
      <c r="BD25" s="9">
        <v>8.0437789350252249</v>
      </c>
      <c r="BE25" s="9">
        <v>22.268781955414127</v>
      </c>
      <c r="BF25" s="9">
        <v>7.1140155874005355</v>
      </c>
      <c r="BG25" s="9">
        <v>63.154409808201208</v>
      </c>
      <c r="BH25" s="9">
        <v>6.778094160193147</v>
      </c>
      <c r="BI25" s="9">
        <v>28.702499504011449</v>
      </c>
      <c r="BJ25" s="9">
        <v>6.5390955881613397</v>
      </c>
      <c r="BK25" s="9">
        <v>17.272830045414612</v>
      </c>
      <c r="BL25" s="9">
        <v>6.1106813949927963</v>
      </c>
    </row>
    <row r="26" spans="1:64" x14ac:dyDescent="0.2">
      <c r="A26" s="12" t="s">
        <v>167</v>
      </c>
      <c r="B26" s="13" t="s">
        <v>88</v>
      </c>
      <c r="C26" s="9">
        <v>295</v>
      </c>
      <c r="D26" s="9">
        <v>270</v>
      </c>
      <c r="E26" s="9">
        <v>282</v>
      </c>
      <c r="F26" s="9">
        <v>264</v>
      </c>
      <c r="G26" s="9">
        <v>251.5</v>
      </c>
      <c r="H26" s="9">
        <v>226</v>
      </c>
      <c r="I26" s="9">
        <v>41.363197904524846</v>
      </c>
      <c r="J26" s="9">
        <v>9.4887123584932329</v>
      </c>
      <c r="K26" s="9">
        <v>27.009197486946718</v>
      </c>
      <c r="L26" s="9">
        <v>8.7616705915912831</v>
      </c>
      <c r="M26" s="9">
        <v>85.599046811930734</v>
      </c>
      <c r="N26" s="9">
        <v>12.879355746482211</v>
      </c>
      <c r="O26" s="9">
        <v>47.764683303787443</v>
      </c>
      <c r="P26" s="9">
        <v>10.986132126964025</v>
      </c>
      <c r="Q26" s="9">
        <v>30.314923351012741</v>
      </c>
      <c r="R26" s="9">
        <v>7.9193888933707788</v>
      </c>
      <c r="S26" s="9">
        <v>82.635360652823564</v>
      </c>
      <c r="T26" s="9">
        <v>13.210442081928976</v>
      </c>
      <c r="U26" s="9">
        <v>55.542946622911138</v>
      </c>
      <c r="V26" s="9">
        <v>12.112069003913229</v>
      </c>
      <c r="W26" s="9">
        <v>40.728978981664746</v>
      </c>
      <c r="X26" s="9">
        <v>9.2348786432500312</v>
      </c>
      <c r="Y26" s="9">
        <v>80.364768671075979</v>
      </c>
      <c r="Z26" s="9">
        <v>12.530952699438121</v>
      </c>
      <c r="AA26" s="9">
        <v>52.070619508509779</v>
      </c>
      <c r="AB26" s="9">
        <v>11.610452091877292</v>
      </c>
      <c r="AC26" s="9">
        <v>39.040515188995933</v>
      </c>
      <c r="AD26" s="9">
        <v>8.6563127125686599</v>
      </c>
      <c r="AE26" s="9">
        <v>72.057352275037744</v>
      </c>
      <c r="AF26" s="9">
        <v>10.078534505461484</v>
      </c>
      <c r="AG26" s="9">
        <v>41.656344172019921</v>
      </c>
      <c r="AH26" s="9">
        <v>8.7272402408907155</v>
      </c>
      <c r="AI26" s="9">
        <v>27.43213065812505</v>
      </c>
      <c r="AJ26" s="9">
        <v>7.1125039503992156</v>
      </c>
      <c r="AK26" s="17">
        <v>56.642569503863442</v>
      </c>
      <c r="AL26" s="9">
        <v>14.955354730367016</v>
      </c>
      <c r="AM26" s="9">
        <v>29.998894712972341</v>
      </c>
      <c r="AN26" s="9">
        <v>11.695038264152878</v>
      </c>
      <c r="AO26" s="9">
        <v>69.597853989904024</v>
      </c>
      <c r="AP26" s="9">
        <v>10.680088389147347</v>
      </c>
      <c r="AQ26" s="9">
        <v>35.254289069243441</v>
      </c>
      <c r="AR26" s="9">
        <v>7.6317501997321102</v>
      </c>
      <c r="AS26" s="9">
        <v>17.116073952736812</v>
      </c>
      <c r="AT26" s="9">
        <v>6.5740818032296771</v>
      </c>
      <c r="AU26" s="9">
        <v>64.77088539699848</v>
      </c>
      <c r="AV26" s="9">
        <v>10.500032169262889</v>
      </c>
      <c r="AW26" s="9">
        <v>39.819355321529528</v>
      </c>
      <c r="AX26" s="9">
        <v>7.9586666666666668</v>
      </c>
      <c r="AY26" s="9">
        <v>22.440660021982914</v>
      </c>
      <c r="AZ26" s="9">
        <v>7.5358089737525109</v>
      </c>
      <c r="BA26" s="9">
        <v>61.38806280630714</v>
      </c>
      <c r="BB26" s="9">
        <v>8.7354502523402378</v>
      </c>
      <c r="BC26" s="9">
        <v>33.364468192641368</v>
      </c>
      <c r="BD26" s="9">
        <v>8.2977652948784275</v>
      </c>
      <c r="BE26" s="9">
        <v>20.913352215483982</v>
      </c>
      <c r="BF26" s="9">
        <v>6.3522573765377119</v>
      </c>
      <c r="BG26" s="9">
        <v>57.953823104644655</v>
      </c>
      <c r="BH26" s="9">
        <v>8.6114782574060875</v>
      </c>
      <c r="BI26" s="9">
        <v>30.481058314960126</v>
      </c>
      <c r="BJ26" s="9">
        <v>6.8621797962131206</v>
      </c>
      <c r="BK26" s="9">
        <v>18.037179688385628</v>
      </c>
      <c r="BL26" s="9">
        <v>6.0119295478979859</v>
      </c>
    </row>
    <row r="27" spans="1:64" x14ac:dyDescent="0.2">
      <c r="A27" s="12" t="s">
        <v>168</v>
      </c>
      <c r="B27" s="13" t="s">
        <v>88</v>
      </c>
      <c r="C27" s="9">
        <v>295</v>
      </c>
      <c r="D27" s="9">
        <v>270</v>
      </c>
      <c r="E27" s="9">
        <v>284</v>
      </c>
      <c r="F27" s="9">
        <v>304</v>
      </c>
      <c r="G27" s="9">
        <v>250</v>
      </c>
      <c r="H27" s="9">
        <v>225</v>
      </c>
      <c r="I27" s="9">
        <v>43.948606439795107</v>
      </c>
      <c r="J27" s="9">
        <v>10.441840833875988</v>
      </c>
      <c r="K27" s="9">
        <v>29.718</v>
      </c>
      <c r="L27" s="9">
        <v>7.7213957575327292</v>
      </c>
      <c r="M27" s="9">
        <v>90.682782631422242</v>
      </c>
      <c r="N27" s="9">
        <v>12.613060197888357</v>
      </c>
      <c r="O27" s="9">
        <v>55.969854020812939</v>
      </c>
      <c r="P27" s="9">
        <v>11.011875690463555</v>
      </c>
      <c r="Q27" s="9">
        <v>35.817602655677554</v>
      </c>
      <c r="R27" s="9">
        <v>8.6364150227073058</v>
      </c>
      <c r="S27" s="9">
        <v>89.49751264079292</v>
      </c>
      <c r="T27" s="9">
        <v>13.422537547804522</v>
      </c>
      <c r="U27" s="9">
        <v>63.945757656174671</v>
      </c>
      <c r="V27" s="9">
        <v>12.794755401248503</v>
      </c>
      <c r="W27" s="9">
        <v>47.595395094717112</v>
      </c>
      <c r="X27" s="9">
        <v>10.172692072406399</v>
      </c>
      <c r="Y27" s="9">
        <v>84.672762447226461</v>
      </c>
      <c r="Z27" s="9">
        <v>12.107629367010244</v>
      </c>
      <c r="AA27" s="9">
        <v>59.185875886434623</v>
      </c>
      <c r="AB27" s="9">
        <v>11.768971219080942</v>
      </c>
      <c r="AC27" s="9">
        <v>43.434742683708855</v>
      </c>
      <c r="AD27" s="9">
        <v>9.6653591759437472</v>
      </c>
      <c r="AE27" s="9">
        <v>77.046666666666667</v>
      </c>
      <c r="AF27" s="9">
        <v>9.4841784509196607</v>
      </c>
      <c r="AG27" s="9">
        <v>46.482693983890393</v>
      </c>
      <c r="AH27" s="9">
        <v>9.4166691445424462</v>
      </c>
      <c r="AI27" s="9">
        <v>31.007541197442777</v>
      </c>
      <c r="AJ27" s="9">
        <v>8.0451155920153745</v>
      </c>
      <c r="AK27" s="17">
        <v>57.121833552893271</v>
      </c>
      <c r="AL27" s="9">
        <v>16.700808510035937</v>
      </c>
      <c r="AM27" s="9">
        <v>30.672245579495623</v>
      </c>
      <c r="AN27" s="9">
        <v>13.142983138457483</v>
      </c>
      <c r="AO27" s="9">
        <v>71.743198144493107</v>
      </c>
      <c r="AP27" s="9">
        <v>9.9910254172877</v>
      </c>
      <c r="AQ27" s="9">
        <v>40.386798734239875</v>
      </c>
      <c r="AR27" s="9">
        <v>8.6364150227073058</v>
      </c>
      <c r="AS27" s="9">
        <v>20.941611547878118</v>
      </c>
      <c r="AT27" s="9">
        <v>7.3834964617043042</v>
      </c>
      <c r="AU27" s="9">
        <v>70.559088889305315</v>
      </c>
      <c r="AV27" s="9">
        <v>10.334883754654534</v>
      </c>
      <c r="AW27" s="9">
        <v>46.066447872128748</v>
      </c>
      <c r="AX27" s="9">
        <v>9.065661341322846</v>
      </c>
      <c r="AY27" s="9">
        <v>27.776990133721991</v>
      </c>
      <c r="AZ27" s="9">
        <v>8.5530097366690487</v>
      </c>
      <c r="BA27" s="9">
        <v>69.033245868285164</v>
      </c>
      <c r="BB27" s="9">
        <v>10.09274965287238</v>
      </c>
      <c r="BC27" s="9">
        <v>44.196729879030634</v>
      </c>
      <c r="BD27" s="9">
        <v>9.1439999999999984</v>
      </c>
      <c r="BE27" s="9">
        <v>27.008666666666663</v>
      </c>
      <c r="BF27" s="9">
        <v>8.8057403752072752</v>
      </c>
      <c r="BG27" s="9">
        <v>65.280690389867786</v>
      </c>
      <c r="BH27" s="9">
        <v>9.0628933815004373</v>
      </c>
      <c r="BI27" s="9">
        <v>34.471916621440641</v>
      </c>
      <c r="BJ27" s="9">
        <v>7.7607519108796543</v>
      </c>
      <c r="BK27" s="9">
        <v>22.205921652668334</v>
      </c>
      <c r="BL27" s="9">
        <v>6.4546881497955502</v>
      </c>
    </row>
    <row r="28" spans="1:64" x14ac:dyDescent="0.2">
      <c r="A28" s="12" t="s">
        <v>169</v>
      </c>
      <c r="B28" s="13" t="s">
        <v>88</v>
      </c>
      <c r="C28" s="9">
        <v>297</v>
      </c>
      <c r="D28" s="9">
        <v>274</v>
      </c>
      <c r="E28" s="9">
        <v>290.5</v>
      </c>
      <c r="F28" s="9">
        <v>291.5</v>
      </c>
      <c r="G28" s="9">
        <v>243.5</v>
      </c>
      <c r="H28" s="9">
        <v>224</v>
      </c>
      <c r="I28" s="9">
        <v>41.286960147511735</v>
      </c>
      <c r="J28" s="9">
        <v>9.0597289633238418</v>
      </c>
      <c r="K28" s="9">
        <v>27.519922884258879</v>
      </c>
      <c r="L28" s="9">
        <v>7.9699175793870172</v>
      </c>
      <c r="M28" s="9">
        <v>82.897141548360324</v>
      </c>
      <c r="N28" s="9">
        <v>11.599333333333332</v>
      </c>
      <c r="O28" s="9">
        <v>46.820666666666661</v>
      </c>
      <c r="P28" s="9">
        <v>9.8227929949796966</v>
      </c>
      <c r="Q28" s="9">
        <v>30.568887981809944</v>
      </c>
      <c r="R28" s="9">
        <v>7.789793464670435</v>
      </c>
      <c r="S28" s="9">
        <v>81.830103379569977</v>
      </c>
      <c r="T28" s="9">
        <v>12.530952699438121</v>
      </c>
      <c r="U28" s="9">
        <v>55.03359384553724</v>
      </c>
      <c r="V28" s="9">
        <v>11.176320702469324</v>
      </c>
      <c r="W28" s="9">
        <v>41.826104581283253</v>
      </c>
      <c r="X28" s="9">
        <v>9.229055037699629</v>
      </c>
      <c r="Y28" s="9">
        <v>80.60804708932946</v>
      </c>
      <c r="Z28" s="9">
        <v>11.877800937509901</v>
      </c>
      <c r="AA28" s="9">
        <v>52.414205953899348</v>
      </c>
      <c r="AB28" s="9">
        <v>10.267033435007189</v>
      </c>
      <c r="AC28" s="9">
        <v>38.780660701494554</v>
      </c>
      <c r="AD28" s="9">
        <v>8.8057403752072734</v>
      </c>
      <c r="AE28" s="9">
        <v>74.942244573923574</v>
      </c>
      <c r="AF28" s="9">
        <v>8.9750660288502733</v>
      </c>
      <c r="AG28" s="9">
        <v>39.465657267497207</v>
      </c>
      <c r="AH28" s="9">
        <v>7.989680705621331</v>
      </c>
      <c r="AI28" s="9">
        <v>26.077470778858562</v>
      </c>
      <c r="AJ28" s="9">
        <v>6.9473114544005039</v>
      </c>
      <c r="AK28" s="17">
        <v>56.050356486129701</v>
      </c>
      <c r="AL28" s="9">
        <v>15.255044426170789</v>
      </c>
      <c r="AM28" s="9">
        <v>28.702499504011449</v>
      </c>
      <c r="AN28" s="9">
        <v>11.432821873885727</v>
      </c>
      <c r="AO28" s="9">
        <v>69.522057638005947</v>
      </c>
      <c r="AP28" s="9">
        <v>9.8446619489390734</v>
      </c>
      <c r="AQ28" s="9">
        <v>34.239266996307684</v>
      </c>
      <c r="AR28" s="9">
        <v>7.789793464670435</v>
      </c>
      <c r="AS28" s="9">
        <v>11.88986513333473</v>
      </c>
      <c r="AT28" s="9">
        <v>6.9679174953656142</v>
      </c>
      <c r="AU28" s="9">
        <v>65.050673348637289</v>
      </c>
      <c r="AV28" s="9">
        <v>9.3229495809474852</v>
      </c>
      <c r="AW28" s="9">
        <v>38.459641120414929</v>
      </c>
      <c r="AX28" s="9">
        <v>10.930201055383707</v>
      </c>
      <c r="AY28" s="9">
        <v>22.815585248295125</v>
      </c>
      <c r="AZ28" s="9">
        <v>7.6430133964149096</v>
      </c>
      <c r="BA28" s="9">
        <v>63.258749718912405</v>
      </c>
      <c r="BB28" s="9">
        <v>8.4212481787968265</v>
      </c>
      <c r="BC28" s="9">
        <v>37.853670363651652</v>
      </c>
      <c r="BD28" s="9">
        <v>7.8853717167367012</v>
      </c>
      <c r="BE28" s="9">
        <v>22.694615328066014</v>
      </c>
      <c r="BF28" s="9">
        <v>7.3054136699360761</v>
      </c>
      <c r="BG28" s="9">
        <v>61.391741033392357</v>
      </c>
      <c r="BH28" s="9">
        <v>7.8812797889118933</v>
      </c>
      <c r="BI28" s="9">
        <v>29.211104326950736</v>
      </c>
      <c r="BJ28" s="9">
        <v>6.3640954668445309</v>
      </c>
      <c r="BK28" s="9">
        <v>14.817634254120625</v>
      </c>
      <c r="BL28" s="9">
        <v>5.604012411755626</v>
      </c>
    </row>
    <row r="29" spans="1:64" x14ac:dyDescent="0.2">
      <c r="A29" s="12" t="s">
        <v>170</v>
      </c>
      <c r="B29" s="13" t="s">
        <v>88</v>
      </c>
      <c r="C29" s="9">
        <v>291.5</v>
      </c>
      <c r="D29" s="9">
        <v>271</v>
      </c>
      <c r="E29" s="9">
        <v>285.5</v>
      </c>
      <c r="F29" s="9">
        <v>285</v>
      </c>
      <c r="G29" s="9">
        <v>244</v>
      </c>
      <c r="H29" s="9">
        <v>224</v>
      </c>
      <c r="I29" s="9">
        <v>40.197054867241206</v>
      </c>
      <c r="J29" s="9">
        <v>8.8936278312058903</v>
      </c>
      <c r="K29" s="9">
        <v>26.34004357543008</v>
      </c>
      <c r="L29" s="9">
        <v>7.8780957089895782</v>
      </c>
      <c r="M29" s="9">
        <v>84.16381976175326</v>
      </c>
      <c r="N29" s="9">
        <v>11.529909029225781</v>
      </c>
      <c r="O29" s="9">
        <v>51.225852279662242</v>
      </c>
      <c r="P29" s="9">
        <v>10.764659978115631</v>
      </c>
      <c r="Q29" s="9">
        <v>30.564666666666664</v>
      </c>
      <c r="R29" s="9">
        <v>8.5513333333333321</v>
      </c>
      <c r="S29" s="9">
        <v>84.341769960085614</v>
      </c>
      <c r="T29" s="9">
        <v>12.707053596767077</v>
      </c>
      <c r="U29" s="9">
        <v>59.88830699078261</v>
      </c>
      <c r="V29" s="9">
        <v>13.124425760983051</v>
      </c>
      <c r="W29" s="9">
        <v>41.156709640646007</v>
      </c>
      <c r="X29" s="9">
        <v>10.088131927060518</v>
      </c>
      <c r="Y29" s="9">
        <v>79.502180333483793</v>
      </c>
      <c r="Z29" s="9">
        <v>11.268621250574041</v>
      </c>
      <c r="AA29" s="9">
        <v>55.826416228241712</v>
      </c>
      <c r="AB29" s="9">
        <v>11.643744663027345</v>
      </c>
      <c r="AC29" s="9">
        <v>37.190357376311638</v>
      </c>
      <c r="AD29" s="9">
        <v>8.9750660288502733</v>
      </c>
      <c r="AE29" s="9">
        <v>73.745104093612724</v>
      </c>
      <c r="AF29" s="9">
        <v>8.2144121856378458</v>
      </c>
      <c r="AG29" s="9">
        <v>41.165069161986246</v>
      </c>
      <c r="AH29" s="9">
        <v>8.6955593264608346</v>
      </c>
      <c r="AI29" s="9">
        <v>25.739223678183372</v>
      </c>
      <c r="AJ29" s="9">
        <v>7.1971646886503535</v>
      </c>
      <c r="AK29" s="17">
        <v>53.938049443577192</v>
      </c>
      <c r="AL29" s="9">
        <v>16.340886008890568</v>
      </c>
      <c r="AM29" s="9">
        <v>28.818523549195845</v>
      </c>
      <c r="AN29" s="9">
        <v>11.938300232631294</v>
      </c>
      <c r="AO29" s="9">
        <v>69.602231270109272</v>
      </c>
      <c r="AP29" s="9">
        <v>9.3137181738670929</v>
      </c>
      <c r="AQ29" s="9">
        <v>37.850640282269701</v>
      </c>
      <c r="AR29" s="9">
        <v>7.5396130168891586</v>
      </c>
      <c r="AS29" s="9">
        <v>18.46218743510337</v>
      </c>
      <c r="AT29" s="9">
        <v>6.7754496693741446</v>
      </c>
      <c r="AU29" s="9">
        <v>66.191033276586793</v>
      </c>
      <c r="AV29" s="9">
        <v>9.3167963258717723</v>
      </c>
      <c r="AW29" s="9">
        <v>41.825419028252291</v>
      </c>
      <c r="AX29" s="9">
        <v>8.8936278312058903</v>
      </c>
      <c r="AY29" s="9">
        <v>24.649780688679563</v>
      </c>
      <c r="AZ29" s="9">
        <v>7.8058809738413117</v>
      </c>
      <c r="BA29" s="9">
        <v>63.529682840210818</v>
      </c>
      <c r="BB29" s="9">
        <v>8.1350524959038282</v>
      </c>
      <c r="BC29" s="9">
        <v>40.301422268809432</v>
      </c>
      <c r="BD29" s="9">
        <v>8.468359830700523</v>
      </c>
      <c r="BE29" s="9">
        <v>23.46244561468864</v>
      </c>
      <c r="BF29" s="9">
        <v>7.6369145602134365</v>
      </c>
      <c r="BG29" s="9">
        <v>61.081352360783747</v>
      </c>
      <c r="BH29" s="9">
        <v>7.9537112232103455</v>
      </c>
      <c r="BI29" s="9">
        <v>31.41315897659592</v>
      </c>
      <c r="BJ29" s="9">
        <v>6.4435727839624972</v>
      </c>
      <c r="BK29" s="9">
        <v>19.304742675772133</v>
      </c>
      <c r="BL29" s="9">
        <v>5.7579558486980034</v>
      </c>
    </row>
    <row r="30" spans="1:64" x14ac:dyDescent="0.2">
      <c r="A30" s="12" t="s">
        <v>171</v>
      </c>
      <c r="B30" s="13" t="s">
        <v>88</v>
      </c>
      <c r="C30" s="9">
        <v>294.5</v>
      </c>
      <c r="D30" s="9">
        <v>265</v>
      </c>
      <c r="E30" s="9">
        <v>283.5</v>
      </c>
      <c r="F30" s="9">
        <v>284.5</v>
      </c>
      <c r="G30" s="9">
        <v>240</v>
      </c>
      <c r="H30" s="9">
        <v>218.5</v>
      </c>
      <c r="I30" s="9">
        <v>37.187562395092378</v>
      </c>
      <c r="J30" s="9">
        <v>8.8089960330965695</v>
      </c>
      <c r="K30" s="9">
        <v>25.832214866110277</v>
      </c>
      <c r="L30" s="9">
        <v>7.4506666666666659</v>
      </c>
      <c r="M30" s="9">
        <v>84.837056214316576</v>
      </c>
      <c r="N30" s="9">
        <v>11.348176260723326</v>
      </c>
      <c r="O30" s="9">
        <v>46.906555940744809</v>
      </c>
      <c r="P30" s="9">
        <v>9.4841784509196607</v>
      </c>
      <c r="Q30" s="9">
        <v>37.085546390893462</v>
      </c>
      <c r="R30" s="9">
        <v>9.1502694556559963</v>
      </c>
      <c r="S30" s="9">
        <v>85.89211127403442</v>
      </c>
      <c r="T30" s="9">
        <v>12.7</v>
      </c>
      <c r="U30" s="9">
        <v>55.119625680070712</v>
      </c>
      <c r="V30" s="9">
        <v>11.260984957907644</v>
      </c>
      <c r="W30" s="9">
        <v>39.726354269622519</v>
      </c>
      <c r="X30" s="9">
        <v>9.398381373643252</v>
      </c>
      <c r="Y30" s="9">
        <v>84.332250227563861</v>
      </c>
      <c r="Z30" s="9">
        <v>11.353228596111132</v>
      </c>
      <c r="AA30" s="9">
        <v>53.526478265953152</v>
      </c>
      <c r="AB30" s="9">
        <v>10.547713390957197</v>
      </c>
      <c r="AC30" s="9">
        <v>39.286154445441859</v>
      </c>
      <c r="AD30" s="9">
        <v>9.8577600340487539</v>
      </c>
      <c r="AE30" s="9">
        <v>76.794953659440125</v>
      </c>
      <c r="AF30" s="9">
        <v>9.1443919669076106</v>
      </c>
      <c r="AG30" s="9">
        <v>41.068919207703637</v>
      </c>
      <c r="AH30" s="9">
        <v>8.0593594727565723</v>
      </c>
      <c r="AI30" s="9">
        <v>30.168077086733767</v>
      </c>
      <c r="AJ30" s="9">
        <v>7.5358089737525109</v>
      </c>
      <c r="AK30" s="17">
        <v>53.107871092710923</v>
      </c>
      <c r="AL30" s="9">
        <v>15.411426597748104</v>
      </c>
      <c r="AM30" s="9">
        <v>27.350609710855728</v>
      </c>
      <c r="AN30" s="9">
        <v>11.176320702469324</v>
      </c>
      <c r="AO30" s="9">
        <v>70.982232834859616</v>
      </c>
      <c r="AP30" s="9">
        <v>10.346322094777877</v>
      </c>
      <c r="AQ30" s="9">
        <v>34.151011320636201</v>
      </c>
      <c r="AR30" s="9">
        <v>7.7966921761019181</v>
      </c>
      <c r="AS30" s="9">
        <v>17.359970417281499</v>
      </c>
      <c r="AT30" s="9">
        <v>6.7780941601931479</v>
      </c>
      <c r="AU30" s="9">
        <v>69.598523474121023</v>
      </c>
      <c r="AV30" s="9">
        <v>9.8366489777317501</v>
      </c>
      <c r="AW30" s="9">
        <v>41.321583797763068</v>
      </c>
      <c r="AX30" s="9">
        <v>8.9045024566227156</v>
      </c>
      <c r="AY30" s="9">
        <v>26.755872335703135</v>
      </c>
      <c r="AZ30" s="9">
        <v>7.5396130168891586</v>
      </c>
      <c r="BA30" s="9">
        <v>65.803650141918411</v>
      </c>
      <c r="BB30" s="9">
        <v>9.966960575376584</v>
      </c>
      <c r="BC30" s="9">
        <v>39.119298562218617</v>
      </c>
      <c r="BD30" s="9">
        <v>8.2479414266699163</v>
      </c>
      <c r="BE30" s="9">
        <v>23.284718746661103</v>
      </c>
      <c r="BF30" s="9">
        <v>7.6204703558536622</v>
      </c>
      <c r="BG30" s="9">
        <v>62.740056646451947</v>
      </c>
      <c r="BH30" s="9">
        <v>8.8053333333333335</v>
      </c>
      <c r="BI30" s="9">
        <v>30.574163806136124</v>
      </c>
      <c r="BJ30" s="9">
        <v>6.2636168819975291</v>
      </c>
      <c r="BK30" s="9">
        <v>16.278033678686267</v>
      </c>
      <c r="BL30" s="9">
        <v>6.209017170391963</v>
      </c>
    </row>
    <row r="31" spans="1:64" x14ac:dyDescent="0.2">
      <c r="A31" s="12" t="s">
        <v>172</v>
      </c>
      <c r="B31" s="13" t="s">
        <v>88</v>
      </c>
      <c r="C31" s="9">
        <v>321</v>
      </c>
      <c r="D31" s="9">
        <v>302.5</v>
      </c>
      <c r="E31" s="9">
        <v>319.5</v>
      </c>
      <c r="F31" s="9">
        <v>315.5</v>
      </c>
      <c r="G31" s="9">
        <v>266.5</v>
      </c>
      <c r="H31" s="9">
        <v>244.5</v>
      </c>
      <c r="I31" s="9">
        <v>39.072451227033206</v>
      </c>
      <c r="J31" s="9">
        <v>8.131967781539716</v>
      </c>
      <c r="K31" s="9">
        <v>25.65623532615631</v>
      </c>
      <c r="L31" s="9">
        <v>7.2813333333333334</v>
      </c>
      <c r="M31" s="9">
        <v>88.989540304215268</v>
      </c>
      <c r="N31" s="9">
        <v>11.176320702469324</v>
      </c>
      <c r="O31" s="9">
        <v>48.607589773157393</v>
      </c>
      <c r="P31" s="9">
        <v>10.195216743377475</v>
      </c>
      <c r="Q31" s="9">
        <v>32.60062486790364</v>
      </c>
      <c r="R31" s="9">
        <v>8.131967781539716</v>
      </c>
      <c r="S31" s="9">
        <v>85.868697915933112</v>
      </c>
      <c r="T31" s="9">
        <v>12.784947016793701</v>
      </c>
      <c r="U31" s="9">
        <v>58.676199092988291</v>
      </c>
      <c r="V31" s="9">
        <v>11.854542795438755</v>
      </c>
      <c r="W31" s="9">
        <v>42.931343520142065</v>
      </c>
      <c r="X31" s="9">
        <v>9.3167963258717723</v>
      </c>
      <c r="Y31" s="9">
        <v>84.413728177879264</v>
      </c>
      <c r="Z31" s="9">
        <v>11.177282754667063</v>
      </c>
      <c r="AA31" s="9">
        <v>54.949710313663672</v>
      </c>
      <c r="AB31" s="9">
        <v>11.178885991010016</v>
      </c>
      <c r="AC31" s="9">
        <v>41.318721288162926</v>
      </c>
      <c r="AD31" s="9">
        <v>8.9782602868137982</v>
      </c>
      <c r="AE31" s="9">
        <v>78.098655478539158</v>
      </c>
      <c r="AF31" s="9">
        <v>8.9782602868137982</v>
      </c>
      <c r="AG31" s="9">
        <v>43.942081567040546</v>
      </c>
      <c r="AH31" s="9">
        <v>8.4734372928319672</v>
      </c>
      <c r="AI31" s="9">
        <v>30.228964373777526</v>
      </c>
      <c r="AJ31" s="9">
        <v>7.1527049428869907</v>
      </c>
      <c r="AK31" s="17">
        <v>58.575444885681875</v>
      </c>
      <c r="AL31" s="9">
        <v>15.411426597748104</v>
      </c>
      <c r="AM31" s="9">
        <v>30.175679868986467</v>
      </c>
      <c r="AN31" s="9">
        <v>11.345649249332929</v>
      </c>
      <c r="AO31" s="9">
        <v>75.194725586306916</v>
      </c>
      <c r="AP31" s="9">
        <v>9.3884606240261181</v>
      </c>
      <c r="AQ31" s="9">
        <v>35.140338763939717</v>
      </c>
      <c r="AR31" s="9">
        <v>7.5372357149171219</v>
      </c>
      <c r="AS31" s="9">
        <v>18.988187123109519</v>
      </c>
      <c r="AT31" s="9">
        <v>6.6886666666666654</v>
      </c>
      <c r="AU31" s="9">
        <v>69.703347058165789</v>
      </c>
      <c r="AV31" s="9">
        <v>9.2600719459648051</v>
      </c>
      <c r="AW31" s="9">
        <v>39.878359517133816</v>
      </c>
      <c r="AX31" s="9">
        <v>7.8744551839758694</v>
      </c>
      <c r="AY31" s="9">
        <v>26.596251473552517</v>
      </c>
      <c r="AZ31" s="9">
        <v>7.3659999999999988</v>
      </c>
      <c r="BA31" s="9">
        <v>67.148353490196953</v>
      </c>
      <c r="BB31" s="9">
        <v>8.1636406094340046</v>
      </c>
      <c r="BC31" s="9">
        <v>39.456120144901334</v>
      </c>
      <c r="BD31" s="9">
        <v>7.4583596647579871</v>
      </c>
      <c r="BE31" s="9">
        <v>25.147282795562624</v>
      </c>
      <c r="BF31" s="9">
        <v>7.3679461030722653</v>
      </c>
      <c r="BG31" s="9">
        <v>65.467100507727451</v>
      </c>
      <c r="BH31" s="9">
        <v>8.2144121856378458</v>
      </c>
      <c r="BI31" s="9">
        <v>32.113788758794001</v>
      </c>
      <c r="BJ31" s="9">
        <v>6.1812465481396934</v>
      </c>
      <c r="BK31" s="9">
        <v>19.395320546748152</v>
      </c>
      <c r="BL31" s="9">
        <v>5.7579558486980034</v>
      </c>
    </row>
    <row r="32" spans="1:64" x14ac:dyDescent="0.2">
      <c r="A32" s="12" t="s">
        <v>173</v>
      </c>
      <c r="B32" s="13" t="s">
        <v>88</v>
      </c>
      <c r="C32" s="9">
        <v>291.5</v>
      </c>
      <c r="D32" s="9">
        <v>262</v>
      </c>
      <c r="E32" s="9">
        <v>280.5</v>
      </c>
      <c r="F32" s="9">
        <v>280.5</v>
      </c>
      <c r="G32" s="9">
        <v>236</v>
      </c>
      <c r="H32" s="9">
        <v>214.5</v>
      </c>
      <c r="I32" s="9">
        <v>39.024353678184092</v>
      </c>
      <c r="J32" s="9">
        <v>8.4937167888321365</v>
      </c>
      <c r="K32" s="9">
        <v>24.726290830252363</v>
      </c>
      <c r="L32" s="9">
        <v>6.9426666666666659</v>
      </c>
      <c r="M32" s="9">
        <v>82.552778756650241</v>
      </c>
      <c r="N32" s="9">
        <v>11.856054449567576</v>
      </c>
      <c r="O32" s="9">
        <v>48.873865417919312</v>
      </c>
      <c r="P32" s="9">
        <v>9.8227929949796966</v>
      </c>
      <c r="Q32" s="9">
        <v>32.013070143302407</v>
      </c>
      <c r="R32" s="9">
        <v>7.6275222130853946</v>
      </c>
      <c r="S32" s="9">
        <v>81.961706494896475</v>
      </c>
      <c r="T32" s="9">
        <v>12.954276685498284</v>
      </c>
      <c r="U32" s="9">
        <v>56.406366878610825</v>
      </c>
      <c r="V32" s="9">
        <v>11.314330775122709</v>
      </c>
      <c r="W32" s="9">
        <v>41.170293000873556</v>
      </c>
      <c r="X32" s="9">
        <v>8.3837102632293874</v>
      </c>
      <c r="Y32" s="9">
        <v>78.486411002160111</v>
      </c>
      <c r="Z32" s="9">
        <v>11.854542795438755</v>
      </c>
      <c r="AA32" s="9">
        <v>53.257015871672294</v>
      </c>
      <c r="AB32" s="9">
        <v>10.463443601415358</v>
      </c>
      <c r="AC32" s="9">
        <v>38.438666666666663</v>
      </c>
      <c r="AD32" s="9">
        <v>8.3858476017633432</v>
      </c>
      <c r="AE32" s="9">
        <v>76.886470822606725</v>
      </c>
      <c r="AF32" s="9">
        <v>9.8508493260451626</v>
      </c>
      <c r="AG32" s="9">
        <v>41.243183463721884</v>
      </c>
      <c r="AH32" s="9">
        <v>8.4907623790668989</v>
      </c>
      <c r="AI32" s="9">
        <v>28.53580694885326</v>
      </c>
      <c r="AJ32" s="9">
        <v>6.778094160193147</v>
      </c>
      <c r="AK32" s="17">
        <v>54.026887347361068</v>
      </c>
      <c r="AL32" s="9">
        <v>14.64831210602626</v>
      </c>
      <c r="AM32" s="9">
        <v>27.711362491063319</v>
      </c>
      <c r="AN32" s="9">
        <v>10.752999994833482</v>
      </c>
      <c r="AO32" s="9">
        <v>68.844205065576233</v>
      </c>
      <c r="AP32" s="9">
        <v>10.119349232479768</v>
      </c>
      <c r="AQ32" s="9">
        <v>35.515724023154711</v>
      </c>
      <c r="AR32" s="9">
        <v>7.1140155874005355</v>
      </c>
      <c r="AS32" s="9">
        <v>17.612498302184289</v>
      </c>
      <c r="AT32" s="9">
        <v>6.1812465481396943</v>
      </c>
      <c r="AU32" s="9">
        <v>67.162016781974486</v>
      </c>
      <c r="AV32" s="9">
        <v>10.05111374702105</v>
      </c>
      <c r="AW32" s="9">
        <v>41.65909744581608</v>
      </c>
      <c r="AX32" s="9">
        <v>8.0451155920153745</v>
      </c>
      <c r="AY32" s="9">
        <v>24.565154625562155</v>
      </c>
      <c r="AZ32" s="9">
        <v>7.0319221965105516</v>
      </c>
      <c r="BA32" s="9">
        <v>63.676144582479928</v>
      </c>
      <c r="BB32" s="9">
        <v>9.495131688279935</v>
      </c>
      <c r="BC32" s="9">
        <v>39.717691938088358</v>
      </c>
      <c r="BD32" s="9">
        <v>7.7162879388703187</v>
      </c>
      <c r="BE32" s="9">
        <v>24.724986192558777</v>
      </c>
      <c r="BF32" s="9">
        <v>7.0293731979142731</v>
      </c>
      <c r="BG32" s="9">
        <v>62.746226181340973</v>
      </c>
      <c r="BH32" s="9">
        <v>9.7399791466808487</v>
      </c>
      <c r="BI32" s="9">
        <v>31.843785041633751</v>
      </c>
      <c r="BJ32" s="9">
        <v>6.5740818032296762</v>
      </c>
      <c r="BK32" s="9">
        <v>19.818511750381258</v>
      </c>
      <c r="BL32" s="9">
        <v>5.9290852208039277</v>
      </c>
    </row>
    <row r="33" spans="1:64" x14ac:dyDescent="0.2">
      <c r="A33" s="12" t="s">
        <v>174</v>
      </c>
      <c r="B33" s="13" t="s">
        <v>88</v>
      </c>
      <c r="C33" s="9">
        <v>328</v>
      </c>
      <c r="D33" s="9">
        <v>291</v>
      </c>
      <c r="E33" s="9">
        <v>310</v>
      </c>
      <c r="F33" s="9">
        <v>310.5</v>
      </c>
      <c r="G33" s="9">
        <v>266.5</v>
      </c>
      <c r="H33" s="9">
        <v>237.5</v>
      </c>
      <c r="I33" s="9">
        <v>42.178363684608613</v>
      </c>
      <c r="J33" s="9">
        <v>9.3995254017305445</v>
      </c>
      <c r="K33" s="9">
        <v>26.366157036794132</v>
      </c>
      <c r="L33" s="9">
        <v>7.9807035334542329</v>
      </c>
      <c r="M33" s="9">
        <v>92.732265819400737</v>
      </c>
      <c r="N33" s="9">
        <v>12.548959620444856</v>
      </c>
      <c r="O33" s="9">
        <v>53.68293989300097</v>
      </c>
      <c r="P33" s="9">
        <v>10.676396166830411</v>
      </c>
      <c r="Q33" s="9">
        <v>37.168763097824794</v>
      </c>
      <c r="R33" s="9">
        <v>8.8904031654613078</v>
      </c>
      <c r="S33" s="9">
        <v>89.279785593131635</v>
      </c>
      <c r="T33" s="9">
        <v>13.632385052595243</v>
      </c>
      <c r="U33" s="9">
        <v>63.588274198593837</v>
      </c>
      <c r="V33" s="9">
        <v>13.210442081928976</v>
      </c>
      <c r="W33" s="9">
        <v>49.106739655118169</v>
      </c>
      <c r="X33" s="9">
        <v>9.8216982690820274</v>
      </c>
      <c r="Y33" s="9">
        <v>85.346687788363795</v>
      </c>
      <c r="Z33" s="9">
        <v>12.022666666666666</v>
      </c>
      <c r="AA33" s="9">
        <v>58.283207480561856</v>
      </c>
      <c r="AB33" s="9">
        <v>11.688907182072716</v>
      </c>
      <c r="AC33" s="9">
        <v>44.97147130249477</v>
      </c>
      <c r="AD33" s="9">
        <v>8.5530097366690487</v>
      </c>
      <c r="AE33" s="9">
        <v>79.335558111661939</v>
      </c>
      <c r="AF33" s="9">
        <v>9.9117874831490962</v>
      </c>
      <c r="AG33" s="9">
        <v>44.879802678314491</v>
      </c>
      <c r="AH33" s="9">
        <v>9.3402338776333043</v>
      </c>
      <c r="AI33" s="9">
        <v>31.930560359769586</v>
      </c>
      <c r="AJ33" s="9">
        <v>7.3054136699360761</v>
      </c>
      <c r="AK33" s="17">
        <v>58.255650465093183</v>
      </c>
      <c r="AL33" s="9">
        <v>15.663562160490683</v>
      </c>
      <c r="AM33" s="9">
        <v>30.821574038686311</v>
      </c>
      <c r="AN33" s="9">
        <v>11.178885991010016</v>
      </c>
      <c r="AO33" s="9">
        <v>75.782389728015886</v>
      </c>
      <c r="AP33" s="9">
        <v>9.8577600340487521</v>
      </c>
      <c r="AQ33" s="9">
        <v>38.710818499340583</v>
      </c>
      <c r="AR33" s="9">
        <v>7.8265163245072049</v>
      </c>
      <c r="AS33" s="9">
        <v>20.744888377086479</v>
      </c>
      <c r="AT33" s="9">
        <v>6.9679174953656142</v>
      </c>
      <c r="AU33" s="9">
        <v>73.076947223837664</v>
      </c>
      <c r="AV33" s="9">
        <v>11.214738417715223</v>
      </c>
      <c r="AW33" s="9">
        <v>45.491534729002048</v>
      </c>
      <c r="AX33" s="9">
        <v>9.0628933815004373</v>
      </c>
      <c r="AY33" s="9">
        <v>29.041777432596032</v>
      </c>
      <c r="AZ33" s="9">
        <v>7.789793464670435</v>
      </c>
      <c r="BA33" s="9">
        <v>68.425806493034642</v>
      </c>
      <c r="BB33" s="9">
        <v>9.3248716404629981</v>
      </c>
      <c r="BC33" s="9">
        <v>42.286062941720061</v>
      </c>
      <c r="BD33" s="9">
        <v>8.4818929753000578</v>
      </c>
      <c r="BE33" s="9">
        <v>28.024794561641698</v>
      </c>
      <c r="BF33" s="9">
        <v>7.3703780093018301</v>
      </c>
      <c r="BG33" s="9">
        <v>63.506829410527004</v>
      </c>
      <c r="BH33" s="9">
        <v>7.9658690814136675</v>
      </c>
      <c r="BI33" s="9">
        <v>34.221466492377097</v>
      </c>
      <c r="BJ33" s="9">
        <v>6.8710534207726184</v>
      </c>
      <c r="BK33" s="9">
        <v>21.916241009808228</v>
      </c>
      <c r="BL33" s="9">
        <v>6.2176700530736504</v>
      </c>
    </row>
    <row r="34" spans="1:64" x14ac:dyDescent="0.2">
      <c r="A34" s="12" t="s">
        <v>175</v>
      </c>
      <c r="B34" s="13" t="s">
        <v>88</v>
      </c>
      <c r="C34" s="9">
        <v>293</v>
      </c>
      <c r="D34" s="9">
        <v>258.5</v>
      </c>
      <c r="E34" s="9">
        <v>274</v>
      </c>
      <c r="F34" s="9">
        <v>277.5</v>
      </c>
      <c r="G34" s="9">
        <v>226</v>
      </c>
      <c r="H34" s="9">
        <v>206</v>
      </c>
      <c r="I34" s="9">
        <v>37.434253862234549</v>
      </c>
      <c r="J34" s="9">
        <v>7.4525906606733434</v>
      </c>
      <c r="K34" s="9">
        <v>22.463647927757016</v>
      </c>
      <c r="L34" s="9">
        <v>7.0522810179087125</v>
      </c>
      <c r="M34" s="9">
        <v>79.677811284642544</v>
      </c>
      <c r="N34" s="9">
        <v>9.9964051316238454</v>
      </c>
      <c r="O34" s="9">
        <v>43.438043346561756</v>
      </c>
      <c r="P34" s="9">
        <v>8.7309357014138076</v>
      </c>
      <c r="Q34" s="9">
        <v>27.601463189878576</v>
      </c>
      <c r="R34" s="9">
        <v>7.8962731574951084</v>
      </c>
      <c r="S34" s="9">
        <v>77.989766032331289</v>
      </c>
      <c r="T34" s="9">
        <v>11.094241349056324</v>
      </c>
      <c r="U34" s="9">
        <v>51.910610249200921</v>
      </c>
      <c r="V34" s="9">
        <v>10.827406912296427</v>
      </c>
      <c r="W34" s="9">
        <v>38.946666666666665</v>
      </c>
      <c r="X34" s="9">
        <v>8.8053333333333335</v>
      </c>
      <c r="Y34" s="9">
        <v>73.575382048315291</v>
      </c>
      <c r="Z34" s="9">
        <v>9.6534852658393682</v>
      </c>
      <c r="AA34" s="9">
        <v>49.022658026671706</v>
      </c>
      <c r="AB34" s="9">
        <v>9.8304526628001998</v>
      </c>
      <c r="AC34" s="9">
        <v>35.560100793507942</v>
      </c>
      <c r="AD34" s="9">
        <v>7.8008284745204381</v>
      </c>
      <c r="AE34" s="9">
        <v>68.753556110049885</v>
      </c>
      <c r="AF34" s="9">
        <v>7.2833020594294249</v>
      </c>
      <c r="AG34" s="9">
        <v>34.808298557160818</v>
      </c>
      <c r="AH34" s="9">
        <v>7.0781535884877655</v>
      </c>
      <c r="AI34" s="9">
        <v>22.94607252765589</v>
      </c>
      <c r="AJ34" s="9">
        <v>6.0983513983516699</v>
      </c>
      <c r="AK34" s="17">
        <v>53.344300355749759</v>
      </c>
      <c r="AL34" s="9">
        <v>13.296980191841387</v>
      </c>
      <c r="AM34" s="9">
        <v>25.569894033587403</v>
      </c>
      <c r="AN34" s="9">
        <v>10.676396166830411</v>
      </c>
      <c r="AO34" s="9">
        <v>62.74028515856282</v>
      </c>
      <c r="AP34" s="9">
        <v>8.0593594727565723</v>
      </c>
      <c r="AQ34" s="9">
        <v>31.476989782661523</v>
      </c>
      <c r="AR34" s="9">
        <v>6.3522573765377119</v>
      </c>
      <c r="AS34" s="9">
        <v>12.953999999999999</v>
      </c>
      <c r="AT34" s="9">
        <v>5.8444535910363582</v>
      </c>
      <c r="AU34" s="9">
        <v>60.147667190377746</v>
      </c>
      <c r="AV34" s="9">
        <v>8.3236419646423734</v>
      </c>
      <c r="AW34" s="9">
        <v>35.741469502836928</v>
      </c>
      <c r="AX34" s="9">
        <v>8.0544659799531217</v>
      </c>
      <c r="AY34" s="9">
        <v>19.559649281109312</v>
      </c>
      <c r="AZ34" s="9">
        <v>6.6045427127428313</v>
      </c>
      <c r="BA34" s="9">
        <v>51.415258076869669</v>
      </c>
      <c r="BB34" s="9">
        <v>7.711641531548981</v>
      </c>
      <c r="BC34" s="9">
        <v>33.450191701825695</v>
      </c>
      <c r="BD34" s="9">
        <v>6.5330634638140639</v>
      </c>
      <c r="BE34" s="9">
        <v>19.9820508345754</v>
      </c>
      <c r="BF34" s="9">
        <v>6.2659053792905475</v>
      </c>
      <c r="BG34" s="9">
        <v>53.52440241401839</v>
      </c>
      <c r="BH34" s="9">
        <v>5.9296897052038062</v>
      </c>
      <c r="BI34" s="9">
        <v>27.516666666666666</v>
      </c>
      <c r="BJ34" s="9">
        <v>5.8444535910363582</v>
      </c>
      <c r="BK34" s="9">
        <v>15.328408382984698</v>
      </c>
      <c r="BL34" s="9">
        <v>5.167441877327267</v>
      </c>
    </row>
    <row r="35" spans="1:64" x14ac:dyDescent="0.2">
      <c r="A35" s="12" t="s">
        <v>176</v>
      </c>
      <c r="B35" s="13" t="s">
        <v>88</v>
      </c>
      <c r="C35" s="9">
        <v>316.5</v>
      </c>
      <c r="D35" s="9">
        <v>279.5</v>
      </c>
      <c r="E35" s="9">
        <v>292.5</v>
      </c>
      <c r="F35" s="9">
        <v>316.5</v>
      </c>
      <c r="G35" s="9">
        <v>267.5</v>
      </c>
      <c r="H35" s="9">
        <v>247.5</v>
      </c>
      <c r="I35" s="9">
        <v>41.345430337315122</v>
      </c>
      <c r="J35" s="9">
        <v>9.0692189054821899</v>
      </c>
      <c r="K35" s="9">
        <v>28.762377007318275</v>
      </c>
      <c r="L35" s="9">
        <v>7.989680705621331</v>
      </c>
      <c r="M35" s="9">
        <v>89.409964309229963</v>
      </c>
      <c r="N35" s="9">
        <v>12.701128838720507</v>
      </c>
      <c r="O35" s="9">
        <v>52.579090702589284</v>
      </c>
      <c r="P35" s="9">
        <v>10.245016522951808</v>
      </c>
      <c r="Q35" s="9">
        <v>34.902800015025853</v>
      </c>
      <c r="R35" s="9">
        <v>8.2977652948784275</v>
      </c>
      <c r="S35" s="9">
        <v>88.47670717702421</v>
      </c>
      <c r="T35" s="9">
        <v>13.386975428046139</v>
      </c>
      <c r="U35" s="9">
        <v>62.248658427310694</v>
      </c>
      <c r="V35" s="9">
        <v>11.883532957650075</v>
      </c>
      <c r="W35" s="9">
        <v>45.382596997331717</v>
      </c>
      <c r="X35" s="9">
        <v>9.1502694556559963</v>
      </c>
      <c r="Y35" s="9">
        <v>85.693374824947171</v>
      </c>
      <c r="Z35" s="9">
        <v>11.768971219080942</v>
      </c>
      <c r="AA35" s="9">
        <v>57.409057299349548</v>
      </c>
      <c r="AB35" s="9">
        <v>11.178885991010016</v>
      </c>
      <c r="AC35" s="9">
        <v>42.07941851098019</v>
      </c>
      <c r="AD35" s="9">
        <v>8.5513333333333321</v>
      </c>
      <c r="AE35" s="9">
        <v>79.335558111661939</v>
      </c>
      <c r="AF35" s="9">
        <v>9.8246172670717531</v>
      </c>
      <c r="AG35" s="9">
        <v>44.792587730064838</v>
      </c>
      <c r="AH35" s="9">
        <v>8.7796516508977227</v>
      </c>
      <c r="AI35" s="9">
        <v>26.500666666666667</v>
      </c>
      <c r="AJ35" s="9">
        <v>7.3664865739675678</v>
      </c>
      <c r="AK35" s="17">
        <v>56.821994528722961</v>
      </c>
      <c r="AL35" s="9">
        <v>14.649535479931703</v>
      </c>
      <c r="AM35" s="9">
        <v>30.083485687518174</v>
      </c>
      <c r="AN35" s="9">
        <v>11.856054449567576</v>
      </c>
      <c r="AO35" s="9">
        <v>72.644444054586856</v>
      </c>
      <c r="AP35" s="9">
        <v>10.081023603230422</v>
      </c>
      <c r="AQ35" s="9">
        <v>37.8460947053252</v>
      </c>
      <c r="AR35" s="9">
        <v>7.4626834911370095</v>
      </c>
      <c r="AS35" s="9">
        <v>19.485109482770568</v>
      </c>
      <c r="AT35" s="9">
        <v>6.6045427127428313</v>
      </c>
      <c r="AU35" s="9">
        <v>67.398974317945743</v>
      </c>
      <c r="AV35" s="9">
        <v>10.422600784406505</v>
      </c>
      <c r="AW35" s="9">
        <v>41.657376671018433</v>
      </c>
      <c r="AX35" s="9">
        <v>8.0504600006597276</v>
      </c>
      <c r="AY35" s="9">
        <v>31.007541197442777</v>
      </c>
      <c r="AZ35" s="9">
        <v>6.8835614167215633</v>
      </c>
      <c r="BA35" s="9">
        <v>67.987333333333325</v>
      </c>
      <c r="BB35" s="9">
        <v>9.7134476772038951</v>
      </c>
      <c r="BC35" s="9">
        <v>40.984264080525122</v>
      </c>
      <c r="BD35" s="9">
        <v>8.4704758098022115</v>
      </c>
      <c r="BE35" s="9">
        <v>26.350927329244236</v>
      </c>
      <c r="BF35" s="9">
        <v>7.474201466080209</v>
      </c>
      <c r="BG35" s="9">
        <v>66.719965684110534</v>
      </c>
      <c r="BH35" s="9">
        <v>8.3081256343146102</v>
      </c>
      <c r="BI35" s="9">
        <v>31.327124320981365</v>
      </c>
      <c r="BJ35" s="9">
        <v>6.563714734135778</v>
      </c>
      <c r="BK35" s="9">
        <v>19.474989784621481</v>
      </c>
      <c r="BL35" s="9">
        <v>6.3505644193602535</v>
      </c>
    </row>
    <row r="36" spans="1:64" x14ac:dyDescent="0.2">
      <c r="A36" s="12" t="s">
        <v>177</v>
      </c>
      <c r="B36" s="13" t="s">
        <v>99</v>
      </c>
      <c r="C36" s="9">
        <v>301</v>
      </c>
      <c r="D36" s="9">
        <v>275</v>
      </c>
      <c r="E36" s="9">
        <v>290.5</v>
      </c>
      <c r="F36" s="9">
        <v>300.5</v>
      </c>
      <c r="G36" s="9">
        <v>246.5</v>
      </c>
      <c r="H36" s="9">
        <v>216.5</v>
      </c>
      <c r="I36" s="9">
        <v>42.019325421630562</v>
      </c>
      <c r="J36" s="9">
        <v>8.9746666666666659</v>
      </c>
      <c r="K36" s="9">
        <v>27.606007784136008</v>
      </c>
      <c r="L36" s="9">
        <v>7.9658690814136675</v>
      </c>
      <c r="M36" s="9">
        <v>83.73533333333333</v>
      </c>
      <c r="N36" s="9">
        <v>12.114732005106656</v>
      </c>
      <c r="O36" s="9">
        <v>48.78923553863541</v>
      </c>
      <c r="P36" s="9">
        <v>10.228910749005053</v>
      </c>
      <c r="Q36" s="9">
        <v>33.10639893166006</v>
      </c>
      <c r="R36" s="9">
        <v>8.5781164728757453</v>
      </c>
      <c r="S36" s="9">
        <v>80.941510460057245</v>
      </c>
      <c r="T36" s="9">
        <v>12.873788702458787</v>
      </c>
      <c r="U36" s="9">
        <v>53.514758691203845</v>
      </c>
      <c r="V36" s="9">
        <v>12.450606857141986</v>
      </c>
      <c r="W36" s="9">
        <v>42.248751502920832</v>
      </c>
      <c r="X36" s="9">
        <v>9.6534852658393682</v>
      </c>
      <c r="Y36" s="9">
        <v>76.792853362507344</v>
      </c>
      <c r="Z36" s="9">
        <v>11.36080288633784</v>
      </c>
      <c r="AA36" s="9">
        <v>50.14096963118638</v>
      </c>
      <c r="AB36" s="9">
        <v>11.219850840759376</v>
      </c>
      <c r="AC36" s="9">
        <v>38.016181876201671</v>
      </c>
      <c r="AD36" s="9">
        <v>8.8069613879526507</v>
      </c>
      <c r="AE36" s="9">
        <v>72.644197357929258</v>
      </c>
      <c r="AF36" s="9">
        <v>9.7546876708357786</v>
      </c>
      <c r="AG36" s="9">
        <v>40.998341695461015</v>
      </c>
      <c r="AH36" s="9">
        <v>8.7342192425984901</v>
      </c>
      <c r="AI36" s="9">
        <v>29.602111170958359</v>
      </c>
      <c r="AJ36" s="9">
        <v>7.2892050473437928</v>
      </c>
      <c r="AK36" s="17">
        <v>55.588357633990626</v>
      </c>
      <c r="AL36" s="9">
        <v>15.751641156118021</v>
      </c>
      <c r="AM36" s="9">
        <v>30.150963817283039</v>
      </c>
      <c r="AN36" s="9">
        <v>11.096502612184716</v>
      </c>
      <c r="AO36" s="9">
        <v>70.194845325153494</v>
      </c>
      <c r="AP36" s="9">
        <v>10.064299280128745</v>
      </c>
      <c r="AQ36" s="9">
        <v>35.646275498134287</v>
      </c>
      <c r="AR36" s="9">
        <v>7.8744551839758694</v>
      </c>
      <c r="AS36" s="9">
        <v>19.304185671621696</v>
      </c>
      <c r="AT36" s="9">
        <v>6.8600902164459736</v>
      </c>
      <c r="AU36" s="9">
        <v>65.955550705675165</v>
      </c>
      <c r="AV36" s="9">
        <v>9.7811072765590072</v>
      </c>
      <c r="AW36" s="9">
        <v>38.100376294438057</v>
      </c>
      <c r="AX36" s="9">
        <v>9.0628933815004373</v>
      </c>
      <c r="AY36" s="9">
        <v>23.877351025605829</v>
      </c>
      <c r="AZ36" s="9">
        <v>8.2144121856378458</v>
      </c>
      <c r="BA36" s="9">
        <v>62.429711736925036</v>
      </c>
      <c r="BB36" s="9">
        <v>9.0830406313696006</v>
      </c>
      <c r="BC36" s="9">
        <v>38.524821949260478</v>
      </c>
      <c r="BD36" s="9">
        <v>8.1196172049891349</v>
      </c>
      <c r="BE36" s="9">
        <v>24.556982487449243</v>
      </c>
      <c r="BF36" s="9">
        <v>7.6369145602134365</v>
      </c>
      <c r="BG36" s="9">
        <v>62.596386281921696</v>
      </c>
      <c r="BH36" s="9">
        <v>7.6369145602134356</v>
      </c>
      <c r="BI36" s="9">
        <v>32.543844647558842</v>
      </c>
      <c r="BJ36" s="9">
        <v>6.8039557775034236</v>
      </c>
      <c r="BK36" s="9">
        <v>19.948659726630478</v>
      </c>
      <c r="BL36" s="9">
        <v>5.9754515961371304</v>
      </c>
    </row>
    <row r="37" spans="1:64" x14ac:dyDescent="0.2">
      <c r="A37" s="8" t="s">
        <v>178</v>
      </c>
      <c r="B37" s="11" t="s">
        <v>88</v>
      </c>
      <c r="C37" s="9">
        <v>309.5</v>
      </c>
      <c r="D37" s="9">
        <v>288</v>
      </c>
      <c r="E37" s="9">
        <v>304.5</v>
      </c>
      <c r="F37" s="9">
        <v>305</v>
      </c>
      <c r="G37" s="9">
        <v>256</v>
      </c>
      <c r="H37" s="9">
        <v>234.5</v>
      </c>
      <c r="I37" s="9">
        <v>42.270379190266191</v>
      </c>
      <c r="J37" s="9">
        <v>9.7546876708357786</v>
      </c>
      <c r="K37" s="9">
        <v>28.957114013658192</v>
      </c>
      <c r="L37" s="9">
        <v>8.5718466829240203</v>
      </c>
      <c r="M37" s="9">
        <v>92.964963868712985</v>
      </c>
      <c r="N37" s="9">
        <v>13.000676255914962</v>
      </c>
      <c r="O37" s="9">
        <v>45.63541187377286</v>
      </c>
      <c r="P37" s="9">
        <v>9.7381390191122019</v>
      </c>
      <c r="Q37" s="9">
        <v>30.340923445992139</v>
      </c>
      <c r="R37" s="9">
        <v>8.2752733959536204</v>
      </c>
      <c r="S37" s="9">
        <v>89.585175460129676</v>
      </c>
      <c r="T37" s="9">
        <v>14.091341707272274</v>
      </c>
      <c r="U37" s="9">
        <v>62.663000605531877</v>
      </c>
      <c r="V37" s="9">
        <v>12.112069003913229</v>
      </c>
      <c r="W37" s="9">
        <v>46.058977940124649</v>
      </c>
      <c r="X37" s="9">
        <v>9.3148726000711122</v>
      </c>
      <c r="Y37" s="9">
        <v>86.868371344235527</v>
      </c>
      <c r="Z37" s="9">
        <v>12.19670279670334</v>
      </c>
      <c r="AA37" s="9">
        <v>57.065898612432662</v>
      </c>
      <c r="AB37" s="9">
        <v>11.47506671004574</v>
      </c>
      <c r="AC37" s="9">
        <v>41.31811406366193</v>
      </c>
      <c r="AD37" s="9">
        <v>9.1756950690397296</v>
      </c>
      <c r="AE37" s="9">
        <v>82.05776972623886</v>
      </c>
      <c r="AF37" s="9">
        <v>9.5673333333333321</v>
      </c>
      <c r="AG37" s="9">
        <v>43.699812356576537</v>
      </c>
      <c r="AH37" s="9">
        <v>8.3700183724741937</v>
      </c>
      <c r="AI37" s="9">
        <v>27.521355497948214</v>
      </c>
      <c r="AJ37" s="9">
        <v>7.2818255647574777</v>
      </c>
      <c r="AK37" s="17">
        <v>63.602927692922364</v>
      </c>
      <c r="AL37" s="9">
        <v>16.436022295217565</v>
      </c>
      <c r="AM37" s="9">
        <v>31.715211162959502</v>
      </c>
      <c r="AN37" s="9">
        <v>11.88986513333473</v>
      </c>
      <c r="AO37" s="9">
        <v>79.201401542032201</v>
      </c>
      <c r="AP37" s="9">
        <v>11.011875690463555</v>
      </c>
      <c r="AQ37" s="9">
        <v>35.320615679798109</v>
      </c>
      <c r="AR37" s="9">
        <v>7.1966666666666663</v>
      </c>
      <c r="AS37" s="9">
        <v>20.834194200880436</v>
      </c>
      <c r="AT37" s="9">
        <v>6.9447314002934775</v>
      </c>
      <c r="AU37" s="9">
        <v>75.470111384868403</v>
      </c>
      <c r="AV37" s="9">
        <v>10.668335973545474</v>
      </c>
      <c r="AW37" s="9">
        <v>45.56608660932919</v>
      </c>
      <c r="AX37" s="9">
        <v>8.8069613879526507</v>
      </c>
      <c r="AY37" s="9">
        <v>27.034664603472006</v>
      </c>
      <c r="AZ37" s="9">
        <v>7.7046666666666672</v>
      </c>
      <c r="BA37" s="9">
        <v>71.889179853438293</v>
      </c>
      <c r="BB37" s="9">
        <v>9.3444540652612655</v>
      </c>
      <c r="BC37" s="9">
        <v>42.763456226601285</v>
      </c>
      <c r="BD37" s="9">
        <v>8.3184730703550525</v>
      </c>
      <c r="BE37" s="9">
        <v>25.834573510016465</v>
      </c>
      <c r="BF37" s="9">
        <v>7.3664865739675687</v>
      </c>
      <c r="BG37" s="9">
        <v>68.077265136346682</v>
      </c>
      <c r="BH37" s="9">
        <v>9.1502694556559963</v>
      </c>
      <c r="BI37" s="9">
        <v>34.205752472679535</v>
      </c>
      <c r="BJ37" s="9">
        <v>6.7817947149375994</v>
      </c>
      <c r="BK37" s="9">
        <v>19.558733030996095</v>
      </c>
      <c r="BL37" s="9">
        <v>6.5390955881613397</v>
      </c>
    </row>
    <row r="38" spans="1:64" x14ac:dyDescent="0.2">
      <c r="A38" s="12" t="s">
        <v>179</v>
      </c>
      <c r="B38" s="13" t="s">
        <v>88</v>
      </c>
      <c r="C38" s="9">
        <v>296</v>
      </c>
      <c r="D38" s="9">
        <v>256.5</v>
      </c>
      <c r="E38" s="9">
        <v>273.5</v>
      </c>
      <c r="F38" s="9">
        <v>289</v>
      </c>
      <c r="G38" s="9">
        <v>230</v>
      </c>
      <c r="H38" s="9">
        <v>206</v>
      </c>
      <c r="I38" s="9">
        <v>37.497680473449137</v>
      </c>
      <c r="J38" s="9">
        <v>8.2973333333333326</v>
      </c>
      <c r="K38" s="9">
        <v>21.930137659799986</v>
      </c>
      <c r="L38" s="9">
        <v>7.6430133964149096</v>
      </c>
      <c r="M38" s="9">
        <v>81.704035230145692</v>
      </c>
      <c r="N38" s="9">
        <v>11.261939777656226</v>
      </c>
      <c r="O38" s="9">
        <v>45.720078394994516</v>
      </c>
      <c r="P38" s="9">
        <v>10.24781494325064</v>
      </c>
      <c r="Q38" s="9">
        <v>28.122081446594397</v>
      </c>
      <c r="R38" s="9">
        <v>8.6774040152827059</v>
      </c>
      <c r="S38" s="9">
        <v>77.588350399900733</v>
      </c>
      <c r="T38" s="9">
        <v>12.192293977937227</v>
      </c>
      <c r="U38" s="9">
        <v>55.881026253202535</v>
      </c>
      <c r="V38" s="9">
        <v>12.615333333333332</v>
      </c>
      <c r="W38" s="9">
        <v>39.714443076655229</v>
      </c>
      <c r="X38" s="9">
        <v>10.332455812202204</v>
      </c>
      <c r="Y38" s="9">
        <v>75.522856502003563</v>
      </c>
      <c r="Z38" s="9">
        <v>11.099409273570471</v>
      </c>
      <c r="AA38" s="9">
        <v>52.764725864497343</v>
      </c>
      <c r="AB38" s="9">
        <v>10.948549127624171</v>
      </c>
      <c r="AC38" s="9">
        <v>36.408241826389926</v>
      </c>
      <c r="AD38" s="9">
        <v>9.4841784509196607</v>
      </c>
      <c r="AE38" s="9">
        <v>69.596206001317171</v>
      </c>
      <c r="AF38" s="9">
        <v>9.3148726000711122</v>
      </c>
      <c r="AG38" s="9">
        <v>40.555686846058414</v>
      </c>
      <c r="AH38" s="9">
        <v>8.3837102632293874</v>
      </c>
      <c r="AI38" s="9">
        <v>25.912979913549115</v>
      </c>
      <c r="AJ38" s="9">
        <v>7.6767038354868022</v>
      </c>
      <c r="AK38" s="17">
        <v>54.533286687021615</v>
      </c>
      <c r="AL38" s="9">
        <v>15.248464316120492</v>
      </c>
      <c r="AM38" s="9">
        <v>26.514728963351672</v>
      </c>
      <c r="AN38" s="9">
        <v>11.222086793462257</v>
      </c>
      <c r="AO38" s="9">
        <v>66.674825290776397</v>
      </c>
      <c r="AP38" s="9">
        <v>9.2426377427899027</v>
      </c>
      <c r="AQ38" s="9">
        <v>33.871852103020416</v>
      </c>
      <c r="AR38" s="9">
        <v>7.9658690814136675</v>
      </c>
      <c r="AS38" s="9">
        <v>17.357492663272406</v>
      </c>
      <c r="AT38" s="9">
        <v>5.7573333333333325</v>
      </c>
      <c r="AU38" s="9">
        <v>65.284643414648272</v>
      </c>
      <c r="AV38" s="9">
        <v>9.3857878613240437</v>
      </c>
      <c r="AW38" s="9">
        <v>39.202952417161413</v>
      </c>
      <c r="AX38" s="9">
        <v>8.3824275985208754</v>
      </c>
      <c r="AY38" s="9">
        <v>22.886482191702399</v>
      </c>
      <c r="AZ38" s="9">
        <v>7.4053089064535316</v>
      </c>
      <c r="BA38" s="9">
        <v>60.282666666666671</v>
      </c>
      <c r="BB38" s="9">
        <v>8.9510727600414217</v>
      </c>
      <c r="BC38" s="9">
        <v>37.761428251001782</v>
      </c>
      <c r="BD38" s="9">
        <v>8.0718022495323538</v>
      </c>
      <c r="BE38" s="9">
        <v>21.515997355972651</v>
      </c>
      <c r="BF38" s="9">
        <v>7.5353333333333339</v>
      </c>
      <c r="BG38" s="9">
        <v>57.17031638883941</v>
      </c>
      <c r="BH38" s="9">
        <v>7.7934735373758572</v>
      </c>
      <c r="BI38" s="9">
        <v>29.727767625571886</v>
      </c>
      <c r="BJ38" s="9">
        <v>6.563714734135778</v>
      </c>
      <c r="BK38" s="9">
        <v>17.5262045076635</v>
      </c>
      <c r="BL38" s="9">
        <v>5.7573333333333325</v>
      </c>
    </row>
    <row r="39" spans="1:64" x14ac:dyDescent="0.2">
      <c r="A39" s="12" t="s">
        <v>180</v>
      </c>
      <c r="B39" s="13" t="s">
        <v>88</v>
      </c>
      <c r="C39" s="9">
        <v>289.5</v>
      </c>
      <c r="D39" s="9">
        <v>264.5</v>
      </c>
      <c r="E39" s="9">
        <v>277.5</v>
      </c>
      <c r="F39" s="9">
        <v>281</v>
      </c>
      <c r="G39" s="9">
        <v>234.5</v>
      </c>
      <c r="H39" s="9">
        <v>215.5</v>
      </c>
      <c r="I39" s="9">
        <v>40.122531935171892</v>
      </c>
      <c r="J39" s="9">
        <v>9.3979999999999979</v>
      </c>
      <c r="K39" s="9">
        <v>26.761230207563742</v>
      </c>
      <c r="L39" s="9">
        <v>7.4511477117436229</v>
      </c>
      <c r="M39" s="9">
        <v>81.534175839201168</v>
      </c>
      <c r="N39" s="9">
        <v>11.514666666666665</v>
      </c>
      <c r="O39" s="9">
        <v>48.683406956466058</v>
      </c>
      <c r="P39" s="9">
        <v>10.583671994581506</v>
      </c>
      <c r="Q39" s="9">
        <v>29.380431295525788</v>
      </c>
      <c r="R39" s="9">
        <v>8.7243649116202775</v>
      </c>
      <c r="S39" s="9">
        <v>79.791225059178302</v>
      </c>
      <c r="T39" s="9">
        <v>12.548959620444856</v>
      </c>
      <c r="U39" s="9">
        <v>58.522369246487457</v>
      </c>
      <c r="V39" s="9">
        <v>12.363942646978666</v>
      </c>
      <c r="W39" s="9">
        <v>40.726074819729703</v>
      </c>
      <c r="X39" s="9">
        <v>9.6519999999999992</v>
      </c>
      <c r="Y39" s="9">
        <v>75.4381900483951</v>
      </c>
      <c r="Z39" s="9">
        <v>11.856054449567576</v>
      </c>
      <c r="AA39" s="9">
        <v>54.196190829655592</v>
      </c>
      <c r="AB39" s="9">
        <v>11.376881509837785</v>
      </c>
      <c r="AC39" s="9">
        <v>39.032159788791823</v>
      </c>
      <c r="AD39" s="9">
        <v>9.229055037699629</v>
      </c>
      <c r="AE39" s="9">
        <v>68.156666666666666</v>
      </c>
      <c r="AF39" s="9">
        <v>9.1537941374662282</v>
      </c>
      <c r="AG39" s="9">
        <v>41.345430337315122</v>
      </c>
      <c r="AH39" s="9">
        <v>8.4403791910606056</v>
      </c>
      <c r="AI39" s="9">
        <v>27.611849734810917</v>
      </c>
      <c r="AJ39" s="9">
        <v>7.5372357149171227</v>
      </c>
      <c r="AK39" s="17">
        <v>55.796361143795828</v>
      </c>
      <c r="AL39" s="9">
        <v>15.071617947505022</v>
      </c>
      <c r="AM39" s="9">
        <v>29.21</v>
      </c>
      <c r="AN39" s="9">
        <v>11.768971219080942</v>
      </c>
      <c r="AO39" s="9">
        <v>64.226796242343866</v>
      </c>
      <c r="AP39" s="9">
        <v>9.4512425755676279</v>
      </c>
      <c r="AQ39" s="9">
        <v>33.790592892105337</v>
      </c>
      <c r="AR39" s="9">
        <v>7.5358089737525109</v>
      </c>
      <c r="AS39" s="9">
        <v>17.613922775905301</v>
      </c>
      <c r="AT39" s="9">
        <v>7.285762218952188</v>
      </c>
      <c r="AU39" s="9">
        <v>63.701750612609622</v>
      </c>
      <c r="AV39" s="9">
        <v>8.7416027007510326</v>
      </c>
      <c r="AW39" s="9">
        <v>39.644347339816306</v>
      </c>
      <c r="AX39" s="9">
        <v>8.4873846514825892</v>
      </c>
      <c r="AY39" s="9">
        <v>24.734407029704816</v>
      </c>
      <c r="AZ39" s="9">
        <v>8.0504600006597276</v>
      </c>
      <c r="BA39" s="9">
        <v>60.745899486668591</v>
      </c>
      <c r="BB39" s="9">
        <v>9.0001901214486697</v>
      </c>
      <c r="BC39" s="9">
        <v>38.354373802446283</v>
      </c>
      <c r="BD39" s="9">
        <v>8.9157658361155079</v>
      </c>
      <c r="BE39" s="9">
        <v>23.198821167368735</v>
      </c>
      <c r="BF39" s="9">
        <v>8.3837102632293874</v>
      </c>
      <c r="BG39" s="9">
        <v>59.520726884749045</v>
      </c>
      <c r="BH39" s="9">
        <v>6.7923566193512279</v>
      </c>
      <c r="BI39" s="9">
        <v>30.565722050107773</v>
      </c>
      <c r="BJ39" s="9">
        <v>6.7020499019993034</v>
      </c>
      <c r="BK39" s="9">
        <v>19.050188147219028</v>
      </c>
      <c r="BL39" s="9">
        <v>6.1812465481396934</v>
      </c>
    </row>
    <row r="40" spans="1:64" x14ac:dyDescent="0.2">
      <c r="A40" s="12" t="s">
        <v>181</v>
      </c>
      <c r="B40" s="13" t="s">
        <v>99</v>
      </c>
      <c r="C40" s="9">
        <v>304</v>
      </c>
      <c r="D40" s="9">
        <v>282</v>
      </c>
      <c r="E40" s="9">
        <v>296.5</v>
      </c>
      <c r="F40" s="9">
        <v>304</v>
      </c>
      <c r="G40" s="9">
        <v>253</v>
      </c>
      <c r="H40" s="9">
        <v>225.5</v>
      </c>
      <c r="I40" s="9">
        <v>39.76062414555944</v>
      </c>
      <c r="J40" s="9">
        <v>9.7546876708357786</v>
      </c>
      <c r="K40" s="9">
        <v>24.144849232174639</v>
      </c>
      <c r="L40" s="9">
        <v>9.1581002396785323</v>
      </c>
      <c r="M40" s="9">
        <v>85.259501489407157</v>
      </c>
      <c r="N40" s="9">
        <v>12.784947016793701</v>
      </c>
      <c r="O40" s="9">
        <v>51.402708519212396</v>
      </c>
      <c r="P40" s="9">
        <v>11.432821873885727</v>
      </c>
      <c r="Q40" s="9">
        <v>32.939250838138037</v>
      </c>
      <c r="R40" s="9">
        <v>9.3148726000711122</v>
      </c>
      <c r="S40" s="9">
        <v>85.938710320527591</v>
      </c>
      <c r="T40" s="9">
        <v>14.224251981895019</v>
      </c>
      <c r="U40" s="9">
        <v>60.373032924017025</v>
      </c>
      <c r="V40" s="9">
        <v>12.747606328684263</v>
      </c>
      <c r="W40" s="9">
        <v>42.926083497617668</v>
      </c>
      <c r="X40" s="9">
        <v>10.500032169262889</v>
      </c>
      <c r="Y40" s="9">
        <v>81.280705552493274</v>
      </c>
      <c r="Z40" s="9">
        <v>13.212341166920838</v>
      </c>
      <c r="AA40" s="9">
        <v>56.557586825779218</v>
      </c>
      <c r="AB40" s="9">
        <v>12.30903090327495</v>
      </c>
      <c r="AC40" s="9">
        <v>39.641725380098066</v>
      </c>
      <c r="AD40" s="9">
        <v>9.9092558751906292</v>
      </c>
      <c r="AE40" s="9">
        <v>75.374306818997965</v>
      </c>
      <c r="AF40" s="9">
        <v>10.501738797826663</v>
      </c>
      <c r="AG40" s="9">
        <v>43.444808921460599</v>
      </c>
      <c r="AH40" s="9">
        <v>10.357401754837509</v>
      </c>
      <c r="AI40" s="9">
        <v>29.389213516375541</v>
      </c>
      <c r="AJ40" s="9">
        <v>8.0593594727565723</v>
      </c>
      <c r="AK40" s="17">
        <v>56.906645333485528</v>
      </c>
      <c r="AL40" s="9">
        <v>16.510868353232599</v>
      </c>
      <c r="AM40" s="9">
        <v>28.980251053279559</v>
      </c>
      <c r="AN40" s="9">
        <v>11.942802816387411</v>
      </c>
      <c r="AO40" s="9">
        <v>71.388511375741984</v>
      </c>
      <c r="AP40" s="9">
        <v>11.005689700231319</v>
      </c>
      <c r="AQ40" s="9">
        <v>36.663110773031192</v>
      </c>
      <c r="AR40" s="9">
        <v>8.636000000000001</v>
      </c>
      <c r="AS40" s="9">
        <v>19.654341358138211</v>
      </c>
      <c r="AT40" s="9">
        <v>8.043333333333333</v>
      </c>
      <c r="AU40" s="9">
        <v>70.194130466870234</v>
      </c>
      <c r="AV40" s="9">
        <v>11.471005458207324</v>
      </c>
      <c r="AW40" s="9">
        <v>42.672083994626327</v>
      </c>
      <c r="AX40" s="9">
        <v>9.8246172670717531</v>
      </c>
      <c r="AY40" s="9">
        <v>25.320429810289117</v>
      </c>
      <c r="AZ40" s="9">
        <v>8.89</v>
      </c>
      <c r="BA40" s="9">
        <v>64.774482197853189</v>
      </c>
      <c r="BB40" s="9">
        <v>10.001423587558811</v>
      </c>
      <c r="BC40" s="9">
        <v>39.885279590345107</v>
      </c>
      <c r="BD40" s="9">
        <v>9.1600568896826289</v>
      </c>
      <c r="BE40" s="9">
        <v>25.32679896429428</v>
      </c>
      <c r="BF40" s="9">
        <v>8.5551047788894898</v>
      </c>
      <c r="BG40" s="9">
        <v>60.886872341708887</v>
      </c>
      <c r="BH40" s="9">
        <v>7.975761781798651</v>
      </c>
      <c r="BI40" s="9">
        <v>31.264477912018791</v>
      </c>
      <c r="BJ40" s="9">
        <v>7.2818255647574777</v>
      </c>
      <c r="BK40" s="9">
        <v>19.202168546518095</v>
      </c>
      <c r="BL40" s="9">
        <v>6.8370626896513249</v>
      </c>
    </row>
    <row r="41" spans="1:64" x14ac:dyDescent="0.2">
      <c r="A41" s="12" t="s">
        <v>182</v>
      </c>
      <c r="B41" s="13" t="s">
        <v>88</v>
      </c>
      <c r="C41" s="9">
        <v>286</v>
      </c>
      <c r="D41" s="9">
        <v>270.5</v>
      </c>
      <c r="E41" s="9">
        <v>284.5</v>
      </c>
      <c r="F41" s="9">
        <v>280.5</v>
      </c>
      <c r="G41" s="9">
        <v>236</v>
      </c>
      <c r="H41" s="9">
        <v>216</v>
      </c>
      <c r="I41" s="9">
        <v>37.228887433759759</v>
      </c>
      <c r="J41" s="9">
        <v>8.2126666666666654</v>
      </c>
      <c r="K41" s="9">
        <v>21.622514079336636</v>
      </c>
      <c r="L41" s="9">
        <v>7.6275222130853946</v>
      </c>
      <c r="M41" s="9">
        <v>80.860257162863661</v>
      </c>
      <c r="N41" s="9">
        <v>11.854542795438755</v>
      </c>
      <c r="O41" s="9">
        <v>44.61933333333333</v>
      </c>
      <c r="P41" s="9">
        <v>9.5673333333333321</v>
      </c>
      <c r="Q41" s="9">
        <v>26.33800237088775</v>
      </c>
      <c r="R41" s="9">
        <v>7.9627188265762028</v>
      </c>
      <c r="S41" s="9">
        <v>82.388019199126006</v>
      </c>
      <c r="T41" s="9">
        <v>13.124425760983051</v>
      </c>
      <c r="U41" s="9">
        <v>50.896569323372759</v>
      </c>
      <c r="V41" s="9">
        <v>11.630192527306768</v>
      </c>
      <c r="W41" s="9">
        <v>34.808298557160818</v>
      </c>
      <c r="X41" s="9">
        <v>9.9906666666666659</v>
      </c>
      <c r="Y41" s="9">
        <v>77.980252229508579</v>
      </c>
      <c r="Z41" s="9">
        <v>11.699021744478371</v>
      </c>
      <c r="AA41" s="9">
        <v>46.851277516081552</v>
      </c>
      <c r="AB41" s="9">
        <v>10.246066020131281</v>
      </c>
      <c r="AC41" s="9">
        <v>32.602054100248893</v>
      </c>
      <c r="AD41" s="9">
        <v>8.4029267388081976</v>
      </c>
      <c r="AE41" s="9">
        <v>68.943833242881283</v>
      </c>
      <c r="AF41" s="9">
        <v>8.6955593264608346</v>
      </c>
      <c r="AG41" s="9">
        <v>35.56362838631626</v>
      </c>
      <c r="AH41" s="9">
        <v>8.0593594727565723</v>
      </c>
      <c r="AI41" s="9">
        <v>22.444492974645001</v>
      </c>
      <c r="AJ41" s="9">
        <v>7.1120000000000001</v>
      </c>
      <c r="AK41" s="17">
        <v>55.764747307077634</v>
      </c>
      <c r="AL41" s="9">
        <v>15.918234017070553</v>
      </c>
      <c r="AM41" s="9">
        <v>26.077883111087743</v>
      </c>
      <c r="AN41" s="9">
        <v>10.671023381100802</v>
      </c>
      <c r="AO41" s="9">
        <v>69.094899573782655</v>
      </c>
      <c r="AP41" s="9">
        <v>9.4815326702900613</v>
      </c>
      <c r="AQ41" s="9">
        <v>33.784652360370842</v>
      </c>
      <c r="AR41" s="9">
        <v>7.624232158060245</v>
      </c>
      <c r="AS41" s="9">
        <v>18.300538911311993</v>
      </c>
      <c r="AT41" s="9">
        <v>5.9272713977193776</v>
      </c>
      <c r="AU41" s="9">
        <v>63.8454598507643</v>
      </c>
      <c r="AV41" s="9">
        <v>9.7466007293711261</v>
      </c>
      <c r="AW41" s="9">
        <v>38.102351779268311</v>
      </c>
      <c r="AX41" s="9">
        <v>8.5781164728757453</v>
      </c>
      <c r="AY41" s="9">
        <v>21.17089957675131</v>
      </c>
      <c r="AZ41" s="9">
        <v>7.4813911956415042</v>
      </c>
      <c r="BA41" s="9">
        <v>62.913030697587239</v>
      </c>
      <c r="BB41" s="9">
        <v>8.2266204482764351</v>
      </c>
      <c r="BC41" s="9">
        <v>36.160696219944533</v>
      </c>
      <c r="BD41" s="9">
        <v>8.0593594727565723</v>
      </c>
      <c r="BE41" s="9">
        <v>20.449585412803739</v>
      </c>
      <c r="BF41" s="9">
        <v>7.1200589260982321</v>
      </c>
      <c r="BG41" s="9">
        <v>61.845856068849827</v>
      </c>
      <c r="BH41" s="9">
        <v>7.2284709002357852</v>
      </c>
      <c r="BI41" s="9">
        <v>28.408915611515731</v>
      </c>
      <c r="BJ41" s="9">
        <v>6.4596838243919583</v>
      </c>
      <c r="BK41" s="9">
        <v>14.562912788617835</v>
      </c>
      <c r="BL41" s="9">
        <v>5.6726666666666663</v>
      </c>
    </row>
    <row r="42" spans="1:64" x14ac:dyDescent="0.2">
      <c r="A42" s="12" t="s">
        <v>183</v>
      </c>
      <c r="B42" s="13" t="s">
        <v>99</v>
      </c>
      <c r="C42" s="9">
        <v>303</v>
      </c>
      <c r="D42" s="9">
        <v>281</v>
      </c>
      <c r="E42" s="9">
        <v>298.5</v>
      </c>
      <c r="F42" s="9">
        <v>285</v>
      </c>
      <c r="G42" s="9">
        <v>251.5</v>
      </c>
      <c r="H42" s="9">
        <v>229</v>
      </c>
      <c r="I42" s="9">
        <v>37.108734521373506</v>
      </c>
      <c r="J42" s="9">
        <v>8.6563127125686599</v>
      </c>
      <c r="K42" s="9">
        <v>24.063362958840333</v>
      </c>
      <c r="L42" s="9">
        <v>7.8903700800406051</v>
      </c>
      <c r="M42" s="9">
        <v>84.434191505047934</v>
      </c>
      <c r="N42" s="9">
        <v>11.214738417715223</v>
      </c>
      <c r="O42" s="9">
        <v>47.838539786336383</v>
      </c>
      <c r="P42" s="9">
        <v>9.9059999999999988</v>
      </c>
      <c r="Q42" s="9">
        <v>30.399578162277916</v>
      </c>
      <c r="R42" s="9">
        <v>8.1284409602607344</v>
      </c>
      <c r="S42" s="9">
        <v>83.747702827533644</v>
      </c>
      <c r="T42" s="9">
        <v>12.448591566920332</v>
      </c>
      <c r="U42" s="9">
        <v>54.35606593973155</v>
      </c>
      <c r="V42" s="9">
        <v>11.263530964035112</v>
      </c>
      <c r="W42" s="9">
        <v>39.79342340415338</v>
      </c>
      <c r="X42" s="9">
        <v>9.3995254017305445</v>
      </c>
      <c r="Y42" s="9">
        <v>82.381362792536734</v>
      </c>
      <c r="Z42" s="9">
        <v>11.094241349056324</v>
      </c>
      <c r="AA42" s="9">
        <v>50.805714678567405</v>
      </c>
      <c r="AB42" s="9">
        <v>10.448360658229808</v>
      </c>
      <c r="AC42" s="9">
        <v>36.404894530513026</v>
      </c>
      <c r="AD42" s="9">
        <v>8.6218773413270551</v>
      </c>
      <c r="AE42" s="9">
        <v>72.153934781441009</v>
      </c>
      <c r="AF42" s="9">
        <v>8.6376599711830391</v>
      </c>
      <c r="AG42" s="9">
        <v>39.16874366124091</v>
      </c>
      <c r="AH42" s="9">
        <v>7.975761781798651</v>
      </c>
      <c r="AI42" s="9">
        <v>24.983697315560715</v>
      </c>
      <c r="AJ42" s="9">
        <v>6.9431829076360128</v>
      </c>
      <c r="AK42" s="17">
        <v>55.288370587513441</v>
      </c>
      <c r="AL42" s="9">
        <v>15.410263708176947</v>
      </c>
      <c r="AM42" s="9">
        <v>27.770795731407397</v>
      </c>
      <c r="AN42" s="9">
        <v>11.607055823458801</v>
      </c>
      <c r="AO42" s="9">
        <v>69.343860780893934</v>
      </c>
      <c r="AP42" s="9">
        <v>8.6774040152827059</v>
      </c>
      <c r="AQ42" s="9">
        <v>33.613626350699562</v>
      </c>
      <c r="AR42" s="9">
        <v>7.2046308872989613</v>
      </c>
      <c r="AS42" s="9">
        <v>12.109997375905762</v>
      </c>
      <c r="AT42" s="9">
        <v>6.4480212296314425</v>
      </c>
      <c r="AU42" s="9">
        <v>69.426873170424585</v>
      </c>
      <c r="AV42" s="9">
        <v>10.680088389147349</v>
      </c>
      <c r="AW42" s="9">
        <v>38.365305912735501</v>
      </c>
      <c r="AX42" s="9">
        <v>8.6463695914014167</v>
      </c>
      <c r="AY42" s="9">
        <v>22.860627151891041</v>
      </c>
      <c r="AZ42" s="9">
        <v>7.7051318540884735</v>
      </c>
      <c r="BA42" s="9">
        <v>66.636109186803182</v>
      </c>
      <c r="BB42" s="9">
        <v>9.1756950690397279</v>
      </c>
      <c r="BC42" s="9">
        <v>35.622940330323345</v>
      </c>
      <c r="BD42" s="9">
        <v>7.7274279176335385</v>
      </c>
      <c r="BE42" s="9">
        <v>21.008255223972206</v>
      </c>
      <c r="BF42" s="9">
        <v>7.4525906606733434</v>
      </c>
      <c r="BG42" s="9">
        <v>63.341758386987934</v>
      </c>
      <c r="BH42" s="9">
        <v>7.3664865739675678</v>
      </c>
      <c r="BI42" s="9">
        <v>27.435266266451855</v>
      </c>
      <c r="BJ42" s="9">
        <v>5.5937697485684907</v>
      </c>
      <c r="BK42" s="9">
        <v>14.732243293010212</v>
      </c>
      <c r="BL42" s="9">
        <v>5.6783503864336433</v>
      </c>
    </row>
    <row r="43" spans="1:64" x14ac:dyDescent="0.2">
      <c r="A43" s="12" t="s">
        <v>184</v>
      </c>
      <c r="B43" s="13" t="s">
        <v>88</v>
      </c>
      <c r="C43" s="9">
        <v>286.5</v>
      </c>
      <c r="D43" s="9">
        <v>267</v>
      </c>
      <c r="E43" s="9">
        <v>281.5</v>
      </c>
      <c r="F43" s="9">
        <v>280.5</v>
      </c>
      <c r="G43" s="9">
        <v>241</v>
      </c>
      <c r="H43" s="9">
        <v>218</v>
      </c>
      <c r="I43" s="9">
        <v>38.995319610891194</v>
      </c>
      <c r="J43" s="9">
        <v>8.4734372928319672</v>
      </c>
      <c r="K43" s="9">
        <v>26.344941821069856</v>
      </c>
      <c r="L43" s="9">
        <v>7.8780957089895782</v>
      </c>
      <c r="M43" s="9">
        <v>83.488588934190417</v>
      </c>
      <c r="N43" s="9">
        <v>11.599642331650669</v>
      </c>
      <c r="O43" s="9">
        <v>49.402474004626299</v>
      </c>
      <c r="P43" s="9">
        <v>10.329333333333333</v>
      </c>
      <c r="Q43" s="9">
        <v>33.782954873722929</v>
      </c>
      <c r="R43" s="9">
        <v>8.2340237767178888</v>
      </c>
      <c r="S43" s="9">
        <v>82.815080376570165</v>
      </c>
      <c r="T43" s="9">
        <v>12.025349465931448</v>
      </c>
      <c r="U43" s="9">
        <v>56.918737024326568</v>
      </c>
      <c r="V43" s="9">
        <v>10.927249384502538</v>
      </c>
      <c r="W43" s="9">
        <v>42.966393880696003</v>
      </c>
      <c r="X43" s="9">
        <v>8.3184730703550525</v>
      </c>
      <c r="Y43" s="9">
        <v>80.010000000000005</v>
      </c>
      <c r="Z43" s="9">
        <v>11.996702009765482</v>
      </c>
      <c r="AA43" s="9">
        <v>54.533286687021615</v>
      </c>
      <c r="AB43" s="9">
        <v>11.771407354735079</v>
      </c>
      <c r="AC43" s="9">
        <v>41.742813332223889</v>
      </c>
      <c r="AD43" s="9">
        <v>9.1502694556559963</v>
      </c>
      <c r="AE43" s="9">
        <v>71.973838074060708</v>
      </c>
      <c r="AF43" s="9">
        <v>9.4921113679845863</v>
      </c>
      <c r="AG43" s="9">
        <v>40.079629683363542</v>
      </c>
      <c r="AH43" s="9">
        <v>8.9225973796871507</v>
      </c>
      <c r="AI43" s="9">
        <v>24.64730866533797</v>
      </c>
      <c r="AJ43" s="9">
        <v>7.8058809738413117</v>
      </c>
      <c r="AK43" s="17">
        <v>54.698860520327315</v>
      </c>
      <c r="AL43" s="9">
        <v>15.242116519696337</v>
      </c>
      <c r="AM43" s="9">
        <v>28.998178831705197</v>
      </c>
      <c r="AN43" s="9">
        <v>11.425922729575156</v>
      </c>
      <c r="AO43" s="9">
        <v>65.369301476729547</v>
      </c>
      <c r="AP43" s="9">
        <v>9.3995254017305445</v>
      </c>
      <c r="AQ43" s="9">
        <v>37.509722271550999</v>
      </c>
      <c r="AR43" s="9">
        <v>8.8057403752072752</v>
      </c>
      <c r="AS43" s="9">
        <v>24.828130076812293</v>
      </c>
      <c r="AT43" s="9">
        <v>7.7046666666666663</v>
      </c>
      <c r="AU43" s="9">
        <v>63.846751035411167</v>
      </c>
      <c r="AV43" s="9">
        <v>9.6820322246933248</v>
      </c>
      <c r="AW43" s="9">
        <v>39.031333333333329</v>
      </c>
      <c r="AX43" s="9">
        <v>8.6376599711830391</v>
      </c>
      <c r="AY43" s="9">
        <v>28.786791176201319</v>
      </c>
      <c r="AZ43" s="9">
        <v>6.9473114544005039</v>
      </c>
      <c r="BA43" s="9">
        <v>62.135470152812957</v>
      </c>
      <c r="BB43" s="9">
        <v>8.9478687965347365</v>
      </c>
      <c r="BC43" s="9">
        <v>35.81650188266731</v>
      </c>
      <c r="BD43" s="9">
        <v>7.7046666666666663</v>
      </c>
      <c r="BE43" s="9">
        <v>16.940951619604423</v>
      </c>
      <c r="BF43" s="9">
        <v>6.6934877140230693</v>
      </c>
      <c r="BG43" s="9">
        <v>58.847231525554548</v>
      </c>
      <c r="BH43" s="9">
        <v>7.7911736956350524</v>
      </c>
      <c r="BI43" s="9">
        <v>30.31646034014452</v>
      </c>
      <c r="BJ43" s="9">
        <v>7.029373197914274</v>
      </c>
      <c r="BK43" s="9">
        <v>18.629745200142224</v>
      </c>
      <c r="BL43" s="9">
        <v>5.9266666666666667</v>
      </c>
    </row>
    <row r="44" spans="1:64" x14ac:dyDescent="0.2">
      <c r="A44" s="12" t="s">
        <v>185</v>
      </c>
      <c r="B44" s="13" t="s">
        <v>99</v>
      </c>
      <c r="C44" s="9">
        <v>319</v>
      </c>
      <c r="D44" s="9">
        <v>299.5</v>
      </c>
      <c r="E44" s="9">
        <v>317</v>
      </c>
      <c r="F44" s="9">
        <v>315</v>
      </c>
      <c r="G44" s="9">
        <v>271</v>
      </c>
      <c r="H44" s="9">
        <v>247</v>
      </c>
      <c r="I44" s="9">
        <v>44.247710489420299</v>
      </c>
      <c r="J44" s="9">
        <v>9.5856726883870209</v>
      </c>
      <c r="K44" s="9">
        <v>28.373567307932529</v>
      </c>
      <c r="L44" s="9">
        <v>8.2165935628931894</v>
      </c>
      <c r="M44" s="9">
        <v>89.831492931055209</v>
      </c>
      <c r="N44" s="9">
        <v>13.38402996941587</v>
      </c>
      <c r="O44" s="9">
        <v>51.732441886649383</v>
      </c>
      <c r="P44" s="9">
        <v>10.584687913312427</v>
      </c>
      <c r="Q44" s="9">
        <v>32.940665378154634</v>
      </c>
      <c r="R44" s="9">
        <v>10.189941990893656</v>
      </c>
      <c r="S44" s="9">
        <v>89.492706717114956</v>
      </c>
      <c r="T44" s="9">
        <v>15.410263708176947</v>
      </c>
      <c r="U44" s="9">
        <v>60.197999999999993</v>
      </c>
      <c r="V44" s="9">
        <v>12.887145567924994</v>
      </c>
      <c r="W44" s="9">
        <v>44.204109090043247</v>
      </c>
      <c r="X44" s="9">
        <v>10.329680322040732</v>
      </c>
      <c r="Y44" s="9">
        <v>86.957654189968935</v>
      </c>
      <c r="Z44" s="9">
        <v>14.296637941993371</v>
      </c>
      <c r="AA44" s="9">
        <v>56.981673096609654</v>
      </c>
      <c r="AB44" s="9">
        <v>12.098745205828392</v>
      </c>
      <c r="AC44" s="9">
        <v>42.16476505330013</v>
      </c>
      <c r="AD44" s="9">
        <v>11.137770473084418</v>
      </c>
      <c r="AE44" s="9">
        <v>83.063221378524545</v>
      </c>
      <c r="AF44" s="9">
        <v>11.345649249332929</v>
      </c>
      <c r="AG44" s="9">
        <v>44.710493846523327</v>
      </c>
      <c r="AH44" s="9">
        <v>9.4512425755676297</v>
      </c>
      <c r="AI44" s="9">
        <v>30.210817849093576</v>
      </c>
      <c r="AJ44" s="9">
        <v>8.4776661882855464</v>
      </c>
      <c r="AK44" s="17">
        <v>62.23051836518799</v>
      </c>
      <c r="AL44" s="9">
        <v>16.100920001319455</v>
      </c>
      <c r="AM44" s="9">
        <v>34.482728340109311</v>
      </c>
      <c r="AN44" s="9">
        <v>12.794755401248503</v>
      </c>
      <c r="AO44" s="9">
        <v>74.426815923055884</v>
      </c>
      <c r="AP44" s="9">
        <v>11.522445901611146</v>
      </c>
      <c r="AQ44" s="9">
        <v>37.930761160596582</v>
      </c>
      <c r="AR44" s="9">
        <v>8.4653965714023762</v>
      </c>
      <c r="AS44" s="9">
        <v>19.74549378690968</v>
      </c>
      <c r="AT44" s="9">
        <v>7.7046666666666663</v>
      </c>
      <c r="AU44" s="9">
        <v>71.628450353194154</v>
      </c>
      <c r="AV44" s="9">
        <v>11.974273496867264</v>
      </c>
      <c r="AW44" s="9">
        <v>44.196324392168385</v>
      </c>
      <c r="AX44" s="9">
        <v>8.9762640087931658</v>
      </c>
      <c r="AY44" s="9">
        <v>25.873390827042538</v>
      </c>
      <c r="AZ44" s="9">
        <v>8.2131030811881445</v>
      </c>
      <c r="BA44" s="9">
        <v>67.649143511043633</v>
      </c>
      <c r="BB44" s="9">
        <v>9.8446619489390734</v>
      </c>
      <c r="BC44" s="9">
        <v>43.119362652473839</v>
      </c>
      <c r="BD44" s="9">
        <v>8.5177359798377292</v>
      </c>
      <c r="BE44" s="9">
        <v>24.218366850159175</v>
      </c>
      <c r="BF44" s="9">
        <v>8.1319677815397178</v>
      </c>
      <c r="BG44" s="9">
        <v>68.247688289706105</v>
      </c>
      <c r="BH44" s="9">
        <v>9.4360610661676212</v>
      </c>
      <c r="BI44" s="9">
        <v>34.581436413839782</v>
      </c>
      <c r="BJ44" s="9">
        <v>7.6317501997321093</v>
      </c>
      <c r="BK44" s="9">
        <v>20.839010639769931</v>
      </c>
      <c r="BL44" s="9">
        <v>6.9509219212673905</v>
      </c>
    </row>
    <row r="45" spans="1:64" x14ac:dyDescent="0.2">
      <c r="A45" s="12" t="s">
        <v>186</v>
      </c>
      <c r="B45" s="13" t="s">
        <v>88</v>
      </c>
      <c r="C45" s="9">
        <v>302</v>
      </c>
      <c r="D45" s="9">
        <v>269</v>
      </c>
      <c r="E45" s="9">
        <v>285.5</v>
      </c>
      <c r="F45" s="9">
        <v>295.5</v>
      </c>
      <c r="G45" s="9">
        <v>255</v>
      </c>
      <c r="H45" s="9">
        <v>229</v>
      </c>
      <c r="I45" s="9">
        <v>41.655999999999999</v>
      </c>
      <c r="J45" s="9">
        <v>8.8089960330965695</v>
      </c>
      <c r="K45" s="9">
        <v>29.309467359351462</v>
      </c>
      <c r="L45" s="9">
        <v>7.9807035334542329</v>
      </c>
      <c r="M45" s="9">
        <v>91.102316909188545</v>
      </c>
      <c r="N45" s="9">
        <v>12.149887919007501</v>
      </c>
      <c r="O45" s="9">
        <v>54.526976683309904</v>
      </c>
      <c r="P45" s="9">
        <v>10.837664057453628</v>
      </c>
      <c r="Q45" s="9">
        <v>34.121612062998686</v>
      </c>
      <c r="R45" s="9">
        <v>8.735450252340236</v>
      </c>
      <c r="S45" s="9">
        <v>85.092695811358823</v>
      </c>
      <c r="T45" s="9">
        <v>13.212341166920838</v>
      </c>
      <c r="U45" s="9">
        <v>62.832307885531485</v>
      </c>
      <c r="V45" s="9">
        <v>12.20257874385574</v>
      </c>
      <c r="W45" s="9">
        <v>45.892145055311779</v>
      </c>
      <c r="X45" s="9">
        <v>9.3194888748733895</v>
      </c>
      <c r="Y45" s="9">
        <v>84.666666666666671</v>
      </c>
      <c r="Z45" s="9">
        <v>11.768971219080942</v>
      </c>
      <c r="AA45" s="9">
        <v>58.766047086921049</v>
      </c>
      <c r="AB45" s="9">
        <v>11.773538559932701</v>
      </c>
      <c r="AC45" s="9">
        <v>43.10730809400085</v>
      </c>
      <c r="AD45" s="9">
        <v>9.1502694556559963</v>
      </c>
      <c r="AE45" s="9">
        <v>77.385518599340585</v>
      </c>
      <c r="AF45" s="9">
        <v>9.742554741385284</v>
      </c>
      <c r="AG45" s="9">
        <v>46.061468052061812</v>
      </c>
      <c r="AH45" s="9">
        <v>9.1365494337608411</v>
      </c>
      <c r="AI45" s="9">
        <v>27.771182922030686</v>
      </c>
      <c r="AJ45" s="9">
        <v>8.3837102632293874</v>
      </c>
      <c r="AK45" s="17">
        <v>59.101214772249442</v>
      </c>
      <c r="AL45" s="9">
        <v>16.010061461468535</v>
      </c>
      <c r="AM45" s="9">
        <v>29.974989493094252</v>
      </c>
      <c r="AN45" s="9">
        <v>11.37089409169061</v>
      </c>
      <c r="AO45" s="9">
        <v>71.969854047063023</v>
      </c>
      <c r="AP45" s="9">
        <v>9.9352644655288369</v>
      </c>
      <c r="AQ45" s="9">
        <v>37.254872695468372</v>
      </c>
      <c r="AR45" s="9">
        <v>8.2973333333333326</v>
      </c>
      <c r="AS45" s="9">
        <v>18.374422343149849</v>
      </c>
      <c r="AT45" s="9">
        <v>7.285762218952188</v>
      </c>
      <c r="AU45" s="9">
        <v>71.383841946977824</v>
      </c>
      <c r="AV45" s="9">
        <v>10.498666666666667</v>
      </c>
      <c r="AW45" s="9">
        <v>43.802216331546006</v>
      </c>
      <c r="AX45" s="9">
        <v>9.0001901214486697</v>
      </c>
      <c r="AY45" s="9">
        <v>32.443245878165627</v>
      </c>
      <c r="AZ45" s="9">
        <v>7.4549949549129648</v>
      </c>
      <c r="BA45" s="9">
        <v>68.072842449181678</v>
      </c>
      <c r="BB45" s="9">
        <v>9.2755415056061405</v>
      </c>
      <c r="BC45" s="9">
        <v>42.61459299869523</v>
      </c>
      <c r="BD45" s="9">
        <v>8.8916125521627283</v>
      </c>
      <c r="BE45" s="9">
        <v>26.644722412598789</v>
      </c>
      <c r="BF45" s="9">
        <v>7.9193888933707779</v>
      </c>
      <c r="BG45" s="9">
        <v>65.193553246382336</v>
      </c>
      <c r="BH45" s="9">
        <v>9.2321614178070153</v>
      </c>
      <c r="BI45" s="9">
        <v>34.798103000658585</v>
      </c>
      <c r="BJ45" s="9">
        <v>7.0278433549860955</v>
      </c>
      <c r="BK45" s="9">
        <v>21.675328114907256</v>
      </c>
      <c r="BL45" s="9">
        <v>6.8600902164459736</v>
      </c>
    </row>
    <row r="47" spans="1:64" x14ac:dyDescent="0.2">
      <c r="B47" s="14" t="s">
        <v>137</v>
      </c>
      <c r="C47" s="7">
        <f>COUNT(C2:C45)</f>
        <v>44</v>
      </c>
      <c r="D47" s="7">
        <f t="shared" ref="D47:BL47" si="0">COUNT(D2:D45)</f>
        <v>44</v>
      </c>
      <c r="E47" s="7">
        <f t="shared" si="0"/>
        <v>44</v>
      </c>
      <c r="F47" s="7">
        <f t="shared" si="0"/>
        <v>44</v>
      </c>
      <c r="G47" s="7">
        <f t="shared" si="0"/>
        <v>44</v>
      </c>
      <c r="H47" s="7">
        <f t="shared" si="0"/>
        <v>44</v>
      </c>
      <c r="I47" s="7">
        <f t="shared" si="0"/>
        <v>44</v>
      </c>
      <c r="J47" s="7">
        <f t="shared" si="0"/>
        <v>44</v>
      </c>
      <c r="K47" s="7">
        <f t="shared" si="0"/>
        <v>44</v>
      </c>
      <c r="L47" s="7">
        <f t="shared" si="0"/>
        <v>44</v>
      </c>
      <c r="M47" s="7">
        <f t="shared" si="0"/>
        <v>44</v>
      </c>
      <c r="N47" s="7">
        <f t="shared" si="0"/>
        <v>44</v>
      </c>
      <c r="O47" s="7">
        <f t="shared" si="0"/>
        <v>44</v>
      </c>
      <c r="P47" s="7">
        <f t="shared" si="0"/>
        <v>44</v>
      </c>
      <c r="Q47" s="7">
        <f t="shared" si="0"/>
        <v>44</v>
      </c>
      <c r="R47" s="7">
        <f t="shared" si="0"/>
        <v>44</v>
      </c>
      <c r="S47" s="7">
        <f t="shared" si="0"/>
        <v>44</v>
      </c>
      <c r="T47" s="7">
        <f t="shared" si="0"/>
        <v>44</v>
      </c>
      <c r="U47" s="7">
        <f t="shared" si="0"/>
        <v>44</v>
      </c>
      <c r="V47" s="7">
        <f t="shared" si="0"/>
        <v>44</v>
      </c>
      <c r="W47" s="7">
        <f t="shared" si="0"/>
        <v>44</v>
      </c>
      <c r="X47" s="7">
        <f t="shared" si="0"/>
        <v>44</v>
      </c>
      <c r="Y47" s="7">
        <f t="shared" si="0"/>
        <v>44</v>
      </c>
      <c r="Z47" s="7">
        <f t="shared" si="0"/>
        <v>44</v>
      </c>
      <c r="AA47" s="7">
        <f t="shared" si="0"/>
        <v>44</v>
      </c>
      <c r="AB47" s="7">
        <f t="shared" si="0"/>
        <v>44</v>
      </c>
      <c r="AC47" s="7">
        <f t="shared" si="0"/>
        <v>44</v>
      </c>
      <c r="AD47" s="7">
        <f t="shared" si="0"/>
        <v>44</v>
      </c>
      <c r="AE47" s="7">
        <f t="shared" si="0"/>
        <v>44</v>
      </c>
      <c r="AF47" s="7">
        <f t="shared" si="0"/>
        <v>44</v>
      </c>
      <c r="AG47" s="7">
        <f t="shared" si="0"/>
        <v>44</v>
      </c>
      <c r="AH47" s="7">
        <f t="shared" si="0"/>
        <v>44</v>
      </c>
      <c r="AI47" s="7">
        <f t="shared" si="0"/>
        <v>44</v>
      </c>
      <c r="AJ47" s="7">
        <f t="shared" si="0"/>
        <v>44</v>
      </c>
      <c r="AK47" s="7">
        <f t="shared" si="0"/>
        <v>44</v>
      </c>
      <c r="AL47" s="7">
        <f t="shared" si="0"/>
        <v>44</v>
      </c>
      <c r="AM47" s="7">
        <f t="shared" si="0"/>
        <v>44</v>
      </c>
      <c r="AN47" s="7">
        <f t="shared" si="0"/>
        <v>44</v>
      </c>
      <c r="AO47" s="7">
        <f t="shared" si="0"/>
        <v>44</v>
      </c>
      <c r="AP47" s="7">
        <f t="shared" si="0"/>
        <v>44</v>
      </c>
      <c r="AQ47" s="7">
        <f t="shared" si="0"/>
        <v>44</v>
      </c>
      <c r="AR47" s="7">
        <f t="shared" si="0"/>
        <v>44</v>
      </c>
      <c r="AS47" s="7">
        <f t="shared" si="0"/>
        <v>44</v>
      </c>
      <c r="AT47" s="7">
        <f t="shared" si="0"/>
        <v>44</v>
      </c>
      <c r="AU47" s="7">
        <f t="shared" si="0"/>
        <v>44</v>
      </c>
      <c r="AV47" s="7">
        <f t="shared" si="0"/>
        <v>44</v>
      </c>
      <c r="AW47" s="7">
        <f t="shared" si="0"/>
        <v>44</v>
      </c>
      <c r="AX47" s="7">
        <f t="shared" si="0"/>
        <v>44</v>
      </c>
      <c r="AY47" s="7">
        <f t="shared" si="0"/>
        <v>44</v>
      </c>
      <c r="AZ47" s="7">
        <f t="shared" si="0"/>
        <v>44</v>
      </c>
      <c r="BA47" s="7">
        <f t="shared" si="0"/>
        <v>44</v>
      </c>
      <c r="BB47" s="7">
        <f t="shared" si="0"/>
        <v>44</v>
      </c>
      <c r="BC47" s="7">
        <f t="shared" si="0"/>
        <v>44</v>
      </c>
      <c r="BD47" s="7">
        <f t="shared" si="0"/>
        <v>44</v>
      </c>
      <c r="BE47" s="7">
        <f t="shared" si="0"/>
        <v>44</v>
      </c>
      <c r="BF47" s="7">
        <f t="shared" si="0"/>
        <v>44</v>
      </c>
      <c r="BG47" s="7">
        <f t="shared" si="0"/>
        <v>44</v>
      </c>
      <c r="BH47" s="7">
        <f t="shared" si="0"/>
        <v>44</v>
      </c>
      <c r="BI47" s="7">
        <f t="shared" si="0"/>
        <v>44</v>
      </c>
      <c r="BJ47" s="7">
        <f t="shared" si="0"/>
        <v>44</v>
      </c>
      <c r="BK47" s="7">
        <f t="shared" si="0"/>
        <v>44</v>
      </c>
      <c r="BL47" s="7">
        <f t="shared" si="0"/>
        <v>44</v>
      </c>
    </row>
    <row r="48" spans="1:64" x14ac:dyDescent="0.2">
      <c r="B48" s="14" t="s">
        <v>138</v>
      </c>
      <c r="C48" s="7">
        <f>AVERAGE(C2:C45)</f>
        <v>300.71590909090907</v>
      </c>
      <c r="D48" s="7">
        <f t="shared" ref="D48:BL48" si="1">AVERAGE(D2:D45)</f>
        <v>272.82954545454544</v>
      </c>
      <c r="E48" s="7">
        <f t="shared" si="1"/>
        <v>288.81818181818181</v>
      </c>
      <c r="F48" s="7">
        <f t="shared" si="1"/>
        <v>294.51136363636363</v>
      </c>
      <c r="G48" s="7">
        <f t="shared" si="1"/>
        <v>249.57954545454547</v>
      </c>
      <c r="H48" s="7">
        <f t="shared" si="1"/>
        <v>226.59090909090909</v>
      </c>
      <c r="I48" s="7">
        <f t="shared" si="1"/>
        <v>40.048588610383383</v>
      </c>
      <c r="J48" s="7">
        <f t="shared" si="1"/>
        <v>8.8873555667119479</v>
      </c>
      <c r="K48" s="7">
        <f t="shared" si="1"/>
        <v>25.404072956516998</v>
      </c>
      <c r="L48" s="7">
        <f t="shared" si="1"/>
        <v>7.7440453533192546</v>
      </c>
      <c r="M48" s="7">
        <f t="shared" si="1"/>
        <v>85.763487200763407</v>
      </c>
      <c r="N48" s="7">
        <f t="shared" si="1"/>
        <v>11.85121392788556</v>
      </c>
      <c r="O48" s="7">
        <f t="shared" si="1"/>
        <v>48.608061280722495</v>
      </c>
      <c r="P48" s="7">
        <f t="shared" si="1"/>
        <v>10.172435116584959</v>
      </c>
      <c r="Q48" s="7">
        <f t="shared" si="1"/>
        <v>31.397281321432583</v>
      </c>
      <c r="R48" s="7">
        <f t="shared" si="1"/>
        <v>8.2996042935632541</v>
      </c>
      <c r="S48" s="7">
        <f t="shared" si="1"/>
        <v>84.172953917744266</v>
      </c>
      <c r="T48" s="7">
        <f t="shared" si="1"/>
        <v>12.830789541180939</v>
      </c>
      <c r="U48" s="7">
        <f t="shared" si="1"/>
        <v>57.373240070651882</v>
      </c>
      <c r="V48" s="7">
        <f t="shared" si="1"/>
        <v>12.176070610005729</v>
      </c>
      <c r="W48" s="7">
        <f t="shared" si="1"/>
        <v>41.839545368675459</v>
      </c>
      <c r="X48" s="7">
        <f t="shared" si="1"/>
        <v>9.4944919375683909</v>
      </c>
      <c r="Y48" s="7">
        <f t="shared" si="1"/>
        <v>80.963502285612904</v>
      </c>
      <c r="Z48" s="7">
        <f t="shared" si="1"/>
        <v>11.725982868258425</v>
      </c>
      <c r="AA48" s="7">
        <f t="shared" si="1"/>
        <v>53.739800793299061</v>
      </c>
      <c r="AB48" s="7">
        <f t="shared" si="1"/>
        <v>11.178431775733563</v>
      </c>
      <c r="AC48" s="7">
        <f t="shared" si="1"/>
        <v>38.943870263481699</v>
      </c>
      <c r="AD48" s="7">
        <f t="shared" si="1"/>
        <v>8.9785477765350397</v>
      </c>
      <c r="AE48" s="7">
        <f t="shared" si="1"/>
        <v>74.953465369416151</v>
      </c>
      <c r="AF48" s="7">
        <f t="shared" si="1"/>
        <v>9.2795055156342894</v>
      </c>
      <c r="AG48" s="7">
        <f t="shared" si="1"/>
        <v>41.447249148368755</v>
      </c>
      <c r="AH48" s="7">
        <f t="shared" si="1"/>
        <v>8.5759859573653099</v>
      </c>
      <c r="AI48" s="7">
        <f t="shared" si="1"/>
        <v>27.257030885173574</v>
      </c>
      <c r="AJ48" s="7">
        <f t="shared" si="1"/>
        <v>7.2962983702377082</v>
      </c>
      <c r="AK48" s="7">
        <f t="shared" si="1"/>
        <v>56.295254377173052</v>
      </c>
      <c r="AL48" s="7">
        <f t="shared" si="1"/>
        <v>15.424383099966434</v>
      </c>
      <c r="AM48" s="7">
        <f t="shared" si="1"/>
        <v>28.691188113907049</v>
      </c>
      <c r="AN48" s="7">
        <f t="shared" si="1"/>
        <v>11.425288183388538</v>
      </c>
      <c r="AO48" s="7">
        <f t="shared" si="1"/>
        <v>70.081131355275716</v>
      </c>
      <c r="AP48" s="7">
        <f t="shared" si="1"/>
        <v>9.8304916308458967</v>
      </c>
      <c r="AQ48" s="7">
        <f t="shared" si="1"/>
        <v>35.632613680082933</v>
      </c>
      <c r="AR48" s="7">
        <f t="shared" si="1"/>
        <v>7.7079655324568002</v>
      </c>
      <c r="AS48" s="7">
        <f t="shared" si="1"/>
        <v>17.910831636244016</v>
      </c>
      <c r="AT48" s="7">
        <f t="shared" si="1"/>
        <v>6.8721562194429273</v>
      </c>
      <c r="AU48" s="7">
        <f t="shared" si="1"/>
        <v>67.614096352411579</v>
      </c>
      <c r="AV48" s="7">
        <f t="shared" si="1"/>
        <v>9.8133429856611016</v>
      </c>
      <c r="AW48" s="7">
        <f t="shared" si="1"/>
        <v>40.647431362864701</v>
      </c>
      <c r="AX48" s="7">
        <f t="shared" si="1"/>
        <v>8.5866197752085203</v>
      </c>
      <c r="AY48" s="7">
        <f t="shared" si="1"/>
        <v>24.71474052178003</v>
      </c>
      <c r="AZ48" s="7">
        <f t="shared" si="1"/>
        <v>7.6272888879006766</v>
      </c>
      <c r="BA48" s="7">
        <f t="shared" si="1"/>
        <v>64.491582742489115</v>
      </c>
      <c r="BB48" s="7">
        <f t="shared" si="1"/>
        <v>8.8375304970215023</v>
      </c>
      <c r="BC48" s="7">
        <f t="shared" si="1"/>
        <v>38.480792727930385</v>
      </c>
      <c r="BD48" s="7">
        <f t="shared" si="1"/>
        <v>8.1167688130677877</v>
      </c>
      <c r="BE48" s="7">
        <f t="shared" si="1"/>
        <v>23.3526150988598</v>
      </c>
      <c r="BF48" s="7">
        <f t="shared" si="1"/>
        <v>7.4946243582765897</v>
      </c>
      <c r="BG48" s="7">
        <f t="shared" si="1"/>
        <v>62.236874044219036</v>
      </c>
      <c r="BH48" s="7">
        <f t="shared" si="1"/>
        <v>7.908166186839714</v>
      </c>
      <c r="BI48" s="7">
        <f t="shared" si="1"/>
        <v>30.813318358806622</v>
      </c>
      <c r="BJ48" s="7">
        <f t="shared" si="1"/>
        <v>6.6635775789834328</v>
      </c>
      <c r="BK48" s="7">
        <f t="shared" si="1"/>
        <v>18.399956726542811</v>
      </c>
      <c r="BL48" s="7">
        <f t="shared" si="1"/>
        <v>6.035663868635921</v>
      </c>
    </row>
    <row r="49" spans="1:64" x14ac:dyDescent="0.2">
      <c r="B49" s="14" t="s">
        <v>139</v>
      </c>
      <c r="C49" s="7">
        <f>STDEV(C2:C45)</f>
        <v>13.38708060262994</v>
      </c>
      <c r="D49" s="7">
        <f t="shared" ref="D49:BL49" si="2">STDEV(D2:D45)</f>
        <v>16.46417646787496</v>
      </c>
      <c r="E49" s="7">
        <f t="shared" si="2"/>
        <v>14.36205065242835</v>
      </c>
      <c r="F49" s="7">
        <f t="shared" si="2"/>
        <v>15.332549597735502</v>
      </c>
      <c r="G49" s="7">
        <f t="shared" si="2"/>
        <v>12.965940706066593</v>
      </c>
      <c r="H49" s="7">
        <f t="shared" si="2"/>
        <v>12.443954695218865</v>
      </c>
      <c r="I49" s="7">
        <f t="shared" si="2"/>
        <v>2.0798359364602401</v>
      </c>
      <c r="J49" s="7">
        <f t="shared" si="2"/>
        <v>0.82498151605686243</v>
      </c>
      <c r="K49" s="7">
        <f t="shared" si="2"/>
        <v>2.4103440409242971</v>
      </c>
      <c r="L49" s="7">
        <f t="shared" si="2"/>
        <v>0.60504614476007545</v>
      </c>
      <c r="M49" s="7">
        <f t="shared" si="2"/>
        <v>4.9566620241391757</v>
      </c>
      <c r="N49" s="7">
        <f t="shared" si="2"/>
        <v>0.72585064140585731</v>
      </c>
      <c r="O49" s="7">
        <f t="shared" si="2"/>
        <v>2.839619831932235</v>
      </c>
      <c r="P49" s="7">
        <f t="shared" si="2"/>
        <v>0.62458903564052692</v>
      </c>
      <c r="Q49" s="7">
        <f t="shared" si="2"/>
        <v>2.4803389087826848</v>
      </c>
      <c r="R49" s="7">
        <f t="shared" si="2"/>
        <v>0.6052819485786608</v>
      </c>
      <c r="S49" s="7">
        <f t="shared" si="2"/>
        <v>4.2010785539823408</v>
      </c>
      <c r="T49" s="7">
        <f t="shared" si="2"/>
        <v>0.84382590169694904</v>
      </c>
      <c r="U49" s="7">
        <f t="shared" si="2"/>
        <v>3.2394215401235962</v>
      </c>
      <c r="V49" s="7">
        <f t="shared" si="2"/>
        <v>0.747486278531166</v>
      </c>
      <c r="W49" s="7">
        <f t="shared" si="2"/>
        <v>2.8147349348766331</v>
      </c>
      <c r="X49" s="7">
        <f t="shared" si="2"/>
        <v>0.57952108800834745</v>
      </c>
      <c r="Y49" s="7">
        <f t="shared" si="2"/>
        <v>4.3347055574564273</v>
      </c>
      <c r="Z49" s="7">
        <f t="shared" si="2"/>
        <v>0.81490672288584076</v>
      </c>
      <c r="AA49" s="7">
        <f t="shared" si="2"/>
        <v>2.9877907265922103</v>
      </c>
      <c r="AB49" s="7">
        <f t="shared" si="2"/>
        <v>0.64703872851150224</v>
      </c>
      <c r="AC49" s="7">
        <f t="shared" si="2"/>
        <v>2.6510815095208948</v>
      </c>
      <c r="AD49" s="7">
        <f t="shared" si="2"/>
        <v>0.70876190499121194</v>
      </c>
      <c r="AE49" s="7">
        <f t="shared" si="2"/>
        <v>4.1932155397583255</v>
      </c>
      <c r="AF49" s="7">
        <f t="shared" si="2"/>
        <v>0.83432310923545705</v>
      </c>
      <c r="AG49" s="7">
        <f t="shared" si="2"/>
        <v>2.4786288371531646</v>
      </c>
      <c r="AH49" s="7">
        <f t="shared" si="2"/>
        <v>0.65127536219152016</v>
      </c>
      <c r="AI49" s="7">
        <f t="shared" si="2"/>
        <v>2.2990156305934155</v>
      </c>
      <c r="AJ49" s="7">
        <f t="shared" si="2"/>
        <v>0.54960783908845334</v>
      </c>
      <c r="AK49" s="7">
        <f t="shared" si="2"/>
        <v>2.864053857649659</v>
      </c>
      <c r="AL49" s="7">
        <f t="shared" si="2"/>
        <v>1.1343595880735144</v>
      </c>
      <c r="AM49" s="7">
        <f t="shared" si="2"/>
        <v>1.791953792395927</v>
      </c>
      <c r="AN49" s="7">
        <f t="shared" si="2"/>
        <v>0.72327732234612552</v>
      </c>
      <c r="AO49" s="7">
        <f t="shared" si="2"/>
        <v>4.2198540007987413</v>
      </c>
      <c r="AP49" s="7">
        <f t="shared" si="2"/>
        <v>0.78805895247027269</v>
      </c>
      <c r="AQ49" s="7">
        <f t="shared" si="2"/>
        <v>2.0932714286770406</v>
      </c>
      <c r="AR49" s="7">
        <f t="shared" si="2"/>
        <v>0.64685653486380457</v>
      </c>
      <c r="AS49" s="7">
        <f t="shared" si="2"/>
        <v>2.4554220606142509</v>
      </c>
      <c r="AT49" s="7">
        <f t="shared" si="2"/>
        <v>0.62095975279429716</v>
      </c>
      <c r="AU49" s="7">
        <f t="shared" si="2"/>
        <v>4.1316504829194658</v>
      </c>
      <c r="AV49" s="7">
        <f t="shared" si="2"/>
        <v>0.90223713419689855</v>
      </c>
      <c r="AW49" s="7">
        <f t="shared" si="2"/>
        <v>2.5890521436968745</v>
      </c>
      <c r="AX49" s="7">
        <f t="shared" si="2"/>
        <v>0.71459479683023275</v>
      </c>
      <c r="AY49" s="7">
        <f t="shared" si="2"/>
        <v>2.5048121689519802</v>
      </c>
      <c r="AZ49" s="7">
        <f t="shared" si="2"/>
        <v>0.60983612684382238</v>
      </c>
      <c r="BA49" s="7">
        <f t="shared" si="2"/>
        <v>4.431949083303663</v>
      </c>
      <c r="BB49" s="7">
        <f t="shared" si="2"/>
        <v>0.82647014860498869</v>
      </c>
      <c r="BC49" s="7">
        <f t="shared" si="2"/>
        <v>2.782607746440851</v>
      </c>
      <c r="BD49" s="7">
        <f t="shared" si="2"/>
        <v>0.63225299523404344</v>
      </c>
      <c r="BE49" s="7">
        <f t="shared" si="2"/>
        <v>2.3409438508267293</v>
      </c>
      <c r="BF49" s="7">
        <f t="shared" si="2"/>
        <v>0.65627856240062321</v>
      </c>
      <c r="BG49" s="7">
        <f t="shared" si="2"/>
        <v>3.895787401143616</v>
      </c>
      <c r="BH49" s="7">
        <f t="shared" si="2"/>
        <v>0.9341289442344769</v>
      </c>
      <c r="BI49" s="7">
        <f t="shared" si="2"/>
        <v>2.1964908568861792</v>
      </c>
      <c r="BJ49" s="7">
        <f t="shared" si="2"/>
        <v>0.54843030916511837</v>
      </c>
      <c r="BK49" s="7">
        <f t="shared" si="2"/>
        <v>1.7638484342353644</v>
      </c>
      <c r="BL49" s="7">
        <f t="shared" si="2"/>
        <v>0.52222180699857312</v>
      </c>
    </row>
    <row r="50" spans="1:64" x14ac:dyDescent="0.2">
      <c r="B50" s="14" t="s">
        <v>140</v>
      </c>
      <c r="C50" s="7">
        <f>VAR(C2:C45)</f>
        <v>179.21392706131081</v>
      </c>
      <c r="D50" s="7">
        <f t="shared" ref="D50:BL50" si="3">VAR(D2:D45)</f>
        <v>271.06910676532766</v>
      </c>
      <c r="E50" s="7">
        <f t="shared" si="3"/>
        <v>206.26849894291757</v>
      </c>
      <c r="F50" s="7">
        <f t="shared" si="3"/>
        <v>235.08707716701912</v>
      </c>
      <c r="G50" s="7">
        <f t="shared" si="3"/>
        <v>168.11561839323466</v>
      </c>
      <c r="H50" s="7">
        <f t="shared" si="3"/>
        <v>154.85200845665963</v>
      </c>
      <c r="I50" s="7">
        <f t="shared" si="3"/>
        <v>4.3257175225914439</v>
      </c>
      <c r="J50" s="7">
        <f t="shared" si="3"/>
        <v>0.68059450183547909</v>
      </c>
      <c r="K50" s="7">
        <f t="shared" si="3"/>
        <v>5.8097583956192702</v>
      </c>
      <c r="L50" s="7">
        <f t="shared" si="3"/>
        <v>0.36608083728903013</v>
      </c>
      <c r="M50" s="7">
        <f t="shared" si="3"/>
        <v>24.568498421543467</v>
      </c>
      <c r="N50" s="7">
        <f t="shared" si="3"/>
        <v>0.52685915362929447</v>
      </c>
      <c r="O50" s="7">
        <f t="shared" si="3"/>
        <v>8.0634407899028542</v>
      </c>
      <c r="P50" s="7">
        <f t="shared" si="3"/>
        <v>0.39011146344236336</v>
      </c>
      <c r="Q50" s="7">
        <f t="shared" si="3"/>
        <v>6.1520811024212803</v>
      </c>
      <c r="R50" s="7">
        <f t="shared" si="3"/>
        <v>0.36636623727518064</v>
      </c>
      <c r="S50" s="7">
        <f t="shared" si="3"/>
        <v>17.649061016730357</v>
      </c>
      <c r="T50" s="7">
        <f t="shared" si="3"/>
        <v>0.71204215237466906</v>
      </c>
      <c r="U50" s="7">
        <f t="shared" si="3"/>
        <v>10.493851914616732</v>
      </c>
      <c r="V50" s="7">
        <f t="shared" si="3"/>
        <v>0.55873573659237186</v>
      </c>
      <c r="W50" s="7">
        <f t="shared" si="3"/>
        <v>7.9227327536149641</v>
      </c>
      <c r="X50" s="7">
        <f t="shared" si="3"/>
        <v>0.33584469144637874</v>
      </c>
      <c r="Y50" s="7">
        <f t="shared" si="3"/>
        <v>18.789672269843638</v>
      </c>
      <c r="Z50" s="7">
        <f t="shared" si="3"/>
        <v>0.66407296700454055</v>
      </c>
      <c r="AA50" s="7">
        <f t="shared" si="3"/>
        <v>8.9268934259104089</v>
      </c>
      <c r="AB50" s="7">
        <f t="shared" si="3"/>
        <v>0.41865911619378154</v>
      </c>
      <c r="AC50" s="7">
        <f t="shared" si="3"/>
        <v>7.0282331701235856</v>
      </c>
      <c r="AD50" s="7">
        <f t="shared" si="3"/>
        <v>0.50234343796677172</v>
      </c>
      <c r="AE50" s="7">
        <f t="shared" si="3"/>
        <v>17.583056562870702</v>
      </c>
      <c r="AF50" s="7">
        <f t="shared" si="3"/>
        <v>0.69609505060432042</v>
      </c>
      <c r="AG50" s="7">
        <f t="shared" si="3"/>
        <v>6.1436009123672486</v>
      </c>
      <c r="AH50" s="7">
        <f t="shared" si="3"/>
        <v>0.42415959739769571</v>
      </c>
      <c r="AI50" s="7">
        <f t="shared" si="3"/>
        <v>5.2854728697128399</v>
      </c>
      <c r="AJ50" s="7">
        <f t="shared" si="3"/>
        <v>0.30206877678747923</v>
      </c>
      <c r="AK50" s="7">
        <f t="shared" si="3"/>
        <v>8.2028044995178941</v>
      </c>
      <c r="AL50" s="7">
        <f t="shared" si="3"/>
        <v>1.2867716750543132</v>
      </c>
      <c r="AM50" s="7">
        <f t="shared" si="3"/>
        <v>3.2110983940821454</v>
      </c>
      <c r="AN50" s="7">
        <f t="shared" si="3"/>
        <v>0.5231300850201811</v>
      </c>
      <c r="AO50" s="7">
        <f t="shared" si="3"/>
        <v>17.807167788057143</v>
      </c>
      <c r="AP50" s="7">
        <f t="shared" si="3"/>
        <v>0.62103691256854354</v>
      </c>
      <c r="AQ50" s="7">
        <f t="shared" si="3"/>
        <v>4.381785274115618</v>
      </c>
      <c r="AR50" s="7">
        <f t="shared" si="3"/>
        <v>0.41842337669600843</v>
      </c>
      <c r="AS50" s="7">
        <f t="shared" si="3"/>
        <v>6.0290974957511345</v>
      </c>
      <c r="AT50" s="7">
        <f t="shared" si="3"/>
        <v>0.38559101459035461</v>
      </c>
      <c r="AU50" s="7">
        <f t="shared" si="3"/>
        <v>17.070535713008656</v>
      </c>
      <c r="AV50" s="7">
        <f t="shared" si="3"/>
        <v>0.81403184632383241</v>
      </c>
      <c r="AW50" s="7">
        <f t="shared" si="3"/>
        <v>6.7031910027813826</v>
      </c>
      <c r="AX50" s="7">
        <f t="shared" si="3"/>
        <v>0.51064572365684169</v>
      </c>
      <c r="AY50" s="7">
        <f t="shared" si="3"/>
        <v>6.2740840017299231</v>
      </c>
      <c r="AZ50" s="7">
        <f t="shared" si="3"/>
        <v>0.37190010160387466</v>
      </c>
      <c r="BA50" s="7">
        <f t="shared" si="3"/>
        <v>19.642172676996175</v>
      </c>
      <c r="BB50" s="7">
        <f t="shared" si="3"/>
        <v>0.68305290653515216</v>
      </c>
      <c r="BC50" s="7">
        <f t="shared" si="3"/>
        <v>7.7429058705526304</v>
      </c>
      <c r="BD50" s="7">
        <f t="shared" si="3"/>
        <v>0.3997438499824193</v>
      </c>
      <c r="BE50" s="7">
        <f t="shared" si="3"/>
        <v>5.4800181127234771</v>
      </c>
      <c r="BF50" s="7">
        <f t="shared" si="3"/>
        <v>0.4307015514666287</v>
      </c>
      <c r="BG50" s="7">
        <f t="shared" si="3"/>
        <v>15.177159474909331</v>
      </c>
      <c r="BH50" s="7">
        <f t="shared" si="3"/>
        <v>0.87259688445661854</v>
      </c>
      <c r="BI50" s="7">
        <f t="shared" si="3"/>
        <v>4.824572084384581</v>
      </c>
      <c r="BJ50" s="7">
        <f t="shared" si="3"/>
        <v>0.30077580401094728</v>
      </c>
      <c r="BK50" s="7">
        <f t="shared" si="3"/>
        <v>3.111161298954547</v>
      </c>
      <c r="BL50" s="7">
        <f t="shared" si="3"/>
        <v>0.27271561570485497</v>
      </c>
    </row>
    <row r="52" spans="1:64" x14ac:dyDescent="0.2">
      <c r="A52" s="6" t="s">
        <v>141</v>
      </c>
      <c r="B52" s="15">
        <f>COUNTIF(B2:B45, "F")</f>
        <v>33</v>
      </c>
    </row>
    <row r="53" spans="1:64" x14ac:dyDescent="0.2">
      <c r="A53" s="6" t="s">
        <v>142</v>
      </c>
      <c r="B53" s="15">
        <f>COUNTIF(B2:B45, "M")</f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C03A-9DA5-6A46-96B1-FE0566DCCEA6}">
  <dimension ref="A1:BL71"/>
  <sheetViews>
    <sheetView tabSelected="1" workbookViewId="0">
      <selection activeCell="D9" sqref="D9"/>
    </sheetView>
  </sheetViews>
  <sheetFormatPr baseColWidth="10" defaultColWidth="8.83203125" defaultRowHeight="16" x14ac:dyDescent="0.2"/>
  <cols>
    <col min="1" max="1" width="15.83203125" style="24" customWidth="1"/>
  </cols>
  <sheetData>
    <row r="1" spans="1:64" x14ac:dyDescent="0.2">
      <c r="A1" s="18" t="s">
        <v>187</v>
      </c>
      <c r="B1" s="19" t="s">
        <v>86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19" t="s">
        <v>18</v>
      </c>
      <c r="K1" s="19" t="s">
        <v>19</v>
      </c>
      <c r="L1" s="19" t="s">
        <v>20</v>
      </c>
      <c r="M1" s="19" t="s">
        <v>21</v>
      </c>
      <c r="N1" s="19" t="s">
        <v>22</v>
      </c>
      <c r="O1" s="19" t="s">
        <v>23</v>
      </c>
      <c r="P1" s="19" t="s">
        <v>24</v>
      </c>
      <c r="Q1" s="19" t="s">
        <v>25</v>
      </c>
      <c r="R1" s="19" t="s">
        <v>26</v>
      </c>
      <c r="S1" s="19" t="s">
        <v>27</v>
      </c>
      <c r="T1" s="19" t="s">
        <v>28</v>
      </c>
      <c r="U1" s="19" t="s">
        <v>29</v>
      </c>
      <c r="V1" s="19" t="s">
        <v>30</v>
      </c>
      <c r="W1" s="19" t="s">
        <v>31</v>
      </c>
      <c r="X1" s="19" t="s">
        <v>32</v>
      </c>
      <c r="Y1" s="19" t="s">
        <v>33</v>
      </c>
      <c r="Z1" s="19" t="s">
        <v>34</v>
      </c>
      <c r="AA1" s="19" t="s">
        <v>35</v>
      </c>
      <c r="AB1" s="19" t="s">
        <v>36</v>
      </c>
      <c r="AC1" s="19" t="s">
        <v>37</v>
      </c>
      <c r="AD1" s="19" t="s">
        <v>38</v>
      </c>
      <c r="AE1" s="19" t="s">
        <v>39</v>
      </c>
      <c r="AF1" s="19" t="s">
        <v>40</v>
      </c>
      <c r="AG1" s="19" t="s">
        <v>41</v>
      </c>
      <c r="AH1" s="19" t="s">
        <v>42</v>
      </c>
      <c r="AI1" s="19" t="s">
        <v>43</v>
      </c>
      <c r="AJ1" s="19" t="s">
        <v>44</v>
      </c>
      <c r="AK1" s="19" t="s">
        <v>45</v>
      </c>
      <c r="AL1" s="19" t="s">
        <v>46</v>
      </c>
      <c r="AM1" s="19" t="s">
        <v>47</v>
      </c>
      <c r="AN1" s="19" t="s">
        <v>48</v>
      </c>
      <c r="AO1" s="19" t="s">
        <v>49</v>
      </c>
      <c r="AP1" s="19" t="s">
        <v>50</v>
      </c>
      <c r="AQ1" s="19" t="s">
        <v>51</v>
      </c>
      <c r="AR1" s="19" t="s">
        <v>52</v>
      </c>
      <c r="AS1" s="19" t="s">
        <v>53</v>
      </c>
      <c r="AT1" s="19" t="s">
        <v>54</v>
      </c>
      <c r="AU1" s="19" t="s">
        <v>55</v>
      </c>
      <c r="AV1" s="19" t="s">
        <v>56</v>
      </c>
      <c r="AW1" s="19" t="s">
        <v>57</v>
      </c>
      <c r="AX1" s="19" t="s">
        <v>58</v>
      </c>
      <c r="AY1" s="19" t="s">
        <v>59</v>
      </c>
      <c r="AZ1" s="19" t="s">
        <v>60</v>
      </c>
      <c r="BA1" s="19" t="s">
        <v>61</v>
      </c>
      <c r="BB1" s="19" t="s">
        <v>62</v>
      </c>
      <c r="BC1" s="19" t="s">
        <v>63</v>
      </c>
      <c r="BD1" s="19" t="s">
        <v>64</v>
      </c>
      <c r="BE1" s="19" t="s">
        <v>65</v>
      </c>
      <c r="BF1" s="19" t="s">
        <v>66</v>
      </c>
      <c r="BG1" s="19" t="s">
        <v>67</v>
      </c>
      <c r="BH1" s="19" t="s">
        <v>68</v>
      </c>
      <c r="BI1" s="19" t="s">
        <v>69</v>
      </c>
      <c r="BJ1" s="19" t="s">
        <v>70</v>
      </c>
      <c r="BK1" s="19" t="s">
        <v>71</v>
      </c>
      <c r="BL1" s="19" t="s">
        <v>72</v>
      </c>
    </row>
    <row r="2" spans="1:64" x14ac:dyDescent="0.2">
      <c r="A2" s="20" t="s">
        <v>188</v>
      </c>
      <c r="B2" s="13" t="s">
        <v>99</v>
      </c>
      <c r="C2" s="21">
        <v>446.5</v>
      </c>
      <c r="D2" s="21">
        <v>353</v>
      </c>
      <c r="E2" s="21">
        <v>373</v>
      </c>
      <c r="F2" s="21">
        <v>369.5</v>
      </c>
      <c r="G2" s="21">
        <v>305</v>
      </c>
      <c r="H2" s="21">
        <v>269.5</v>
      </c>
      <c r="I2" s="21">
        <v>57.070420643661322</v>
      </c>
      <c r="J2" s="21">
        <v>14.986239169466247</v>
      </c>
      <c r="K2" s="21">
        <v>33.087772330239723</v>
      </c>
      <c r="L2" s="21">
        <v>11.445355118028349</v>
      </c>
      <c r="M2" s="21">
        <v>97.253405138900447</v>
      </c>
      <c r="N2" s="21">
        <v>17.445648333546615</v>
      </c>
      <c r="O2" s="21">
        <v>56.901102449776843</v>
      </c>
      <c r="P2" s="21">
        <v>13.212341166920838</v>
      </c>
      <c r="Q2" s="21">
        <v>39.208072014715427</v>
      </c>
      <c r="R2" s="21">
        <v>11.534571031854149</v>
      </c>
      <c r="S2" s="21">
        <v>96.606484645470644</v>
      </c>
      <c r="T2" s="21">
        <v>17.700396404851755</v>
      </c>
      <c r="U2" s="21">
        <v>63.360598541645373</v>
      </c>
      <c r="V2" s="21">
        <v>15.836288355826591</v>
      </c>
      <c r="W2" s="21">
        <v>45.218420892375256</v>
      </c>
      <c r="X2" s="21">
        <v>13.268917212794721</v>
      </c>
      <c r="Y2" s="21">
        <v>92.29789014321446</v>
      </c>
      <c r="Z2" s="21">
        <v>16.118718945513145</v>
      </c>
      <c r="AA2" s="21">
        <v>58.172161730886742</v>
      </c>
      <c r="AB2" s="21">
        <v>14.398810722494485</v>
      </c>
      <c r="AC2" s="21">
        <v>42.588090781865816</v>
      </c>
      <c r="AD2" s="21">
        <v>12.456363032603054</v>
      </c>
      <c r="AE2" s="21">
        <v>91.421261660270019</v>
      </c>
      <c r="AF2" s="21">
        <v>15.57958692934087</v>
      </c>
      <c r="AG2" s="21">
        <v>46.520770109227072</v>
      </c>
      <c r="AH2" s="21">
        <v>12.370898126023203</v>
      </c>
      <c r="AI2" s="21">
        <v>33.536657973030046</v>
      </c>
      <c r="AJ2" s="21">
        <v>10.595518318819728</v>
      </c>
      <c r="AK2" s="21">
        <v>70.366608779385629</v>
      </c>
      <c r="AL2" s="21">
        <v>19.812723633508281</v>
      </c>
      <c r="AM2" s="21">
        <v>32.27677231556946</v>
      </c>
      <c r="AN2" s="21">
        <v>14.816908569453869</v>
      </c>
      <c r="AO2" s="21">
        <v>81.365327434014816</v>
      </c>
      <c r="AP2" s="21">
        <v>12.615617446465137</v>
      </c>
      <c r="AQ2" s="21">
        <v>39.822505619031276</v>
      </c>
      <c r="AR2" s="21">
        <v>10.583333333333334</v>
      </c>
      <c r="AS2" s="21">
        <v>21.930137659799989</v>
      </c>
      <c r="AT2" s="21">
        <v>9.0628933815004373</v>
      </c>
      <c r="AU2" s="21">
        <v>80.273868240058178</v>
      </c>
      <c r="AV2" s="21">
        <v>12.287172516264448</v>
      </c>
      <c r="AW2" s="21">
        <v>46.56789816553411</v>
      </c>
      <c r="AX2" s="21">
        <v>11.688907182072716</v>
      </c>
      <c r="AY2" s="21">
        <v>28.966024580532277</v>
      </c>
      <c r="AZ2" s="21">
        <v>11.940701821919848</v>
      </c>
      <c r="BA2" s="21">
        <v>80.588302291475415</v>
      </c>
      <c r="BB2" s="21">
        <v>11.091333333333333</v>
      </c>
      <c r="BC2" s="21">
        <v>43.78871272625198</v>
      </c>
      <c r="BD2" s="21">
        <v>11.091333333333333</v>
      </c>
      <c r="BE2" s="21">
        <v>28.39983024988393</v>
      </c>
      <c r="BF2" s="21">
        <v>10.669343830703825</v>
      </c>
      <c r="BG2" s="21">
        <v>79.855210410954257</v>
      </c>
      <c r="BH2" s="21">
        <v>10.329680322040732</v>
      </c>
      <c r="BI2" s="21">
        <v>34.493017116190025</v>
      </c>
      <c r="BJ2" s="21">
        <v>9.8686618253044927</v>
      </c>
      <c r="BK2" s="21">
        <v>19.474069551300492</v>
      </c>
      <c r="BL2" s="21">
        <v>8.9302264497852715</v>
      </c>
    </row>
    <row r="3" spans="1:64" x14ac:dyDescent="0.2">
      <c r="A3" s="20" t="s">
        <v>189</v>
      </c>
      <c r="B3" s="13" t="s">
        <v>99</v>
      </c>
      <c r="C3" s="21">
        <v>455.5</v>
      </c>
      <c r="D3" s="21">
        <v>371</v>
      </c>
      <c r="E3" s="21">
        <v>394</v>
      </c>
      <c r="F3" s="21">
        <v>391.5</v>
      </c>
      <c r="G3" s="21">
        <v>328</v>
      </c>
      <c r="H3" s="21">
        <v>285.5</v>
      </c>
      <c r="I3" s="21">
        <v>61.061632871131842</v>
      </c>
      <c r="J3" s="21">
        <v>16.34614933928545</v>
      </c>
      <c r="K3" s="21">
        <v>31.676650384085047</v>
      </c>
      <c r="L3" s="21">
        <v>12.131288655556936</v>
      </c>
      <c r="M3" s="21">
        <v>102.48710276365942</v>
      </c>
      <c r="N3" s="21">
        <v>19.234433128579013</v>
      </c>
      <c r="O3" s="21">
        <v>58.508587422892219</v>
      </c>
      <c r="P3" s="21">
        <v>14.818843649593955</v>
      </c>
      <c r="Q3" s="21">
        <v>41.828418239809693</v>
      </c>
      <c r="R3" s="21">
        <v>13.296980191841387</v>
      </c>
      <c r="S3" s="21">
        <v>100.67094530642338</v>
      </c>
      <c r="T3" s="21">
        <v>20.941611547878118</v>
      </c>
      <c r="U3" s="21">
        <v>65.448209567226172</v>
      </c>
      <c r="V3" s="21">
        <v>17.785038968501336</v>
      </c>
      <c r="W3" s="21">
        <v>50.561952256612877</v>
      </c>
      <c r="X3" s="21">
        <v>15.24047036311179</v>
      </c>
      <c r="Y3" s="21">
        <v>94.917715218088887</v>
      </c>
      <c r="Z3" s="21">
        <v>18.388461720449712</v>
      </c>
      <c r="AA3" s="21">
        <v>62.412256011495408</v>
      </c>
      <c r="AB3" s="21">
        <v>16.625739615962285</v>
      </c>
      <c r="AC3" s="21">
        <v>47.16305730359538</v>
      </c>
      <c r="AD3" s="21">
        <v>14.226267676379493</v>
      </c>
      <c r="AE3" s="21">
        <v>91.662879914511862</v>
      </c>
      <c r="AF3" s="21">
        <v>16.354698638481711</v>
      </c>
      <c r="AG3" s="21">
        <v>51.985609119789629</v>
      </c>
      <c r="AH3" s="21">
        <v>13.377333333333333</v>
      </c>
      <c r="AI3" s="21">
        <v>36.924374870206748</v>
      </c>
      <c r="AJ3" s="21">
        <v>11.828209087694647</v>
      </c>
      <c r="AK3" s="21">
        <v>71.696471213334092</v>
      </c>
      <c r="AL3" s="21">
        <v>19.911252809515638</v>
      </c>
      <c r="AM3" s="21">
        <v>33.867619153272514</v>
      </c>
      <c r="AN3" s="21">
        <v>17.035051159300927</v>
      </c>
      <c r="AO3" s="21">
        <v>90.633837674212799</v>
      </c>
      <c r="AP3" s="21">
        <v>12.954276685498286</v>
      </c>
      <c r="AQ3" s="21">
        <v>43.857660230441944</v>
      </c>
      <c r="AR3" s="21">
        <v>11.345333333333333</v>
      </c>
      <c r="AS3" s="21">
        <v>27.19698402396854</v>
      </c>
      <c r="AT3" s="21">
        <v>10.969154023898104</v>
      </c>
      <c r="AU3" s="21">
        <v>87.773651981800441</v>
      </c>
      <c r="AV3" s="21">
        <v>12.281337042665815</v>
      </c>
      <c r="AW3" s="21">
        <v>49.542228120171494</v>
      </c>
      <c r="AX3" s="21">
        <v>12.464417212386804</v>
      </c>
      <c r="AY3" s="21">
        <v>33.026946277917432</v>
      </c>
      <c r="AZ3" s="21">
        <v>11.614464583249438</v>
      </c>
      <c r="BA3" s="21">
        <v>84.630972142459626</v>
      </c>
      <c r="BB3" s="21">
        <v>11.602114021926253</v>
      </c>
      <c r="BC3" s="21">
        <v>48.961057686469324</v>
      </c>
      <c r="BD3" s="21">
        <v>12.191999999999998</v>
      </c>
      <c r="BE3" s="21">
        <v>31.241999999999997</v>
      </c>
      <c r="BF3" s="21">
        <v>11.263530964035112</v>
      </c>
      <c r="BG3" s="21">
        <v>84.760848283731661</v>
      </c>
      <c r="BH3" s="21">
        <v>9.7664385411355426</v>
      </c>
      <c r="BI3" s="21">
        <v>37.176766012001515</v>
      </c>
      <c r="BJ3" s="21">
        <v>10.329680322040732</v>
      </c>
      <c r="BK3" s="21">
        <v>22.271357050904843</v>
      </c>
      <c r="BL3" s="21">
        <v>9.4166691445424462</v>
      </c>
    </row>
    <row r="4" spans="1:64" x14ac:dyDescent="0.2">
      <c r="A4" s="20" t="s">
        <v>190</v>
      </c>
      <c r="B4" s="13" t="s">
        <v>88</v>
      </c>
      <c r="C4" s="21">
        <v>379</v>
      </c>
      <c r="D4" s="21">
        <v>298</v>
      </c>
      <c r="E4" s="21">
        <v>314.5</v>
      </c>
      <c r="F4" s="21">
        <v>306</v>
      </c>
      <c r="G4" s="21">
        <v>263</v>
      </c>
      <c r="H4" s="21">
        <v>234.5</v>
      </c>
      <c r="I4" s="21">
        <v>51.824369149829288</v>
      </c>
      <c r="J4" s="21">
        <v>13.640795887500275</v>
      </c>
      <c r="K4" s="21">
        <v>30.990891486227223</v>
      </c>
      <c r="L4" s="21">
        <v>9.9352644655288369</v>
      </c>
      <c r="M4" s="21">
        <v>88.590387203628865</v>
      </c>
      <c r="N4" s="21">
        <v>15.922961770837595</v>
      </c>
      <c r="O4" s="21">
        <v>50.383781010250594</v>
      </c>
      <c r="P4" s="21">
        <v>12.586604872729668</v>
      </c>
      <c r="Q4" s="21">
        <v>33.975078147240673</v>
      </c>
      <c r="R4" s="21">
        <v>10.075689069350156</v>
      </c>
      <c r="S4" s="21">
        <v>89.831373232790398</v>
      </c>
      <c r="T4" s="21">
        <v>16.184626299190366</v>
      </c>
      <c r="U4" s="21">
        <v>55.80792270716487</v>
      </c>
      <c r="V4" s="21">
        <v>14.997714818524113</v>
      </c>
      <c r="W4" s="21">
        <v>41.001051737187858</v>
      </c>
      <c r="X4" s="21">
        <v>11.853635710428911</v>
      </c>
      <c r="Y4" s="21">
        <v>85.618264004306411</v>
      </c>
      <c r="Z4" s="21">
        <v>15.079226033778317</v>
      </c>
      <c r="AA4" s="21">
        <v>53.090320929943942</v>
      </c>
      <c r="AB4" s="21">
        <v>13.922454445167984</v>
      </c>
      <c r="AC4" s="21">
        <v>39.253296563615024</v>
      </c>
      <c r="AD4" s="21">
        <v>11.531152414221225</v>
      </c>
      <c r="AE4" s="21">
        <v>82.47671995310084</v>
      </c>
      <c r="AF4" s="21">
        <v>14.344692320777668</v>
      </c>
      <c r="AG4" s="21">
        <v>45.974311846701717</v>
      </c>
      <c r="AH4" s="21">
        <v>12.118873288296143</v>
      </c>
      <c r="AI4" s="21">
        <v>32.459261044508629</v>
      </c>
      <c r="AJ4" s="21">
        <v>9.9117874831490962</v>
      </c>
      <c r="AK4" s="21">
        <v>60.538146835051215</v>
      </c>
      <c r="AL4" s="21">
        <v>18.119457926647684</v>
      </c>
      <c r="AM4" s="21">
        <v>28.53580694885326</v>
      </c>
      <c r="AN4" s="21">
        <v>15.242116519696337</v>
      </c>
      <c r="AO4" s="21">
        <v>74.622079928724091</v>
      </c>
      <c r="AP4" s="21">
        <v>11.458813066320999</v>
      </c>
      <c r="AQ4" s="21">
        <v>37.084386603768678</v>
      </c>
      <c r="AR4" s="21">
        <v>9.9291296921958079</v>
      </c>
      <c r="AS4" s="21">
        <v>20.497903166475886</v>
      </c>
      <c r="AT4" s="21">
        <v>8.976264008793164</v>
      </c>
      <c r="AU4" s="21">
        <v>76.485684833466991</v>
      </c>
      <c r="AV4" s="21">
        <v>11.400170953883881</v>
      </c>
      <c r="AW4" s="21">
        <v>41.149393666384817</v>
      </c>
      <c r="AX4" s="21">
        <v>11.691666566880491</v>
      </c>
      <c r="AY4" s="21">
        <v>25.654139713590951</v>
      </c>
      <c r="AZ4" s="21">
        <v>9.401431805847448</v>
      </c>
      <c r="BA4" s="21">
        <v>69.427131299258249</v>
      </c>
      <c r="BB4" s="21">
        <v>10.273664195407594</v>
      </c>
      <c r="BC4" s="21">
        <v>39.709027716908686</v>
      </c>
      <c r="BD4" s="21">
        <v>10.346322094777877</v>
      </c>
      <c r="BE4" s="21">
        <v>24.303020626159942</v>
      </c>
      <c r="BF4" s="21">
        <v>9.739979146680847</v>
      </c>
      <c r="BG4" s="21">
        <v>72.750396831296456</v>
      </c>
      <c r="BH4" s="21">
        <v>9.3137181738670947</v>
      </c>
      <c r="BI4" s="21">
        <v>33.461440667663361</v>
      </c>
      <c r="BJ4" s="21">
        <v>9.6979374668591838</v>
      </c>
      <c r="BK4" s="21">
        <v>21.934550047306139</v>
      </c>
      <c r="BL4" s="21">
        <v>7.8853717167367012</v>
      </c>
    </row>
    <row r="5" spans="1:64" x14ac:dyDescent="0.2">
      <c r="A5" s="20" t="s">
        <v>191</v>
      </c>
      <c r="B5" s="13" t="s">
        <v>99</v>
      </c>
      <c r="C5" s="21">
        <v>467</v>
      </c>
      <c r="D5" s="21">
        <v>381.5</v>
      </c>
      <c r="E5" s="21">
        <v>405</v>
      </c>
      <c r="F5" s="21">
        <v>413</v>
      </c>
      <c r="G5" s="21">
        <v>354.5</v>
      </c>
      <c r="H5" s="21">
        <v>315</v>
      </c>
      <c r="I5" s="21">
        <v>55.949806398235197</v>
      </c>
      <c r="J5" s="21">
        <v>14.56488161450152</v>
      </c>
      <c r="K5" s="21">
        <v>19.261247980797553</v>
      </c>
      <c r="L5" s="21">
        <v>10.673374307645691</v>
      </c>
      <c r="M5" s="21">
        <v>100.52532912875462</v>
      </c>
      <c r="N5" s="21">
        <v>16.764855197041751</v>
      </c>
      <c r="O5" s="21"/>
      <c r="P5" s="21"/>
      <c r="Q5" s="21">
        <v>39.797746563788699</v>
      </c>
      <c r="R5" s="21">
        <v>12.108517424615707</v>
      </c>
      <c r="S5" s="21">
        <v>101.87198040242032</v>
      </c>
      <c r="T5" s="21">
        <v>17.865469176287782</v>
      </c>
      <c r="U5" s="21">
        <v>63.591486984413947</v>
      </c>
      <c r="V5" s="21">
        <v>16.608484043470742</v>
      </c>
      <c r="W5" s="21">
        <v>47.244303463780454</v>
      </c>
      <c r="X5" s="21">
        <v>13.293745179176893</v>
      </c>
      <c r="Y5" s="21">
        <v>95.77297083090707</v>
      </c>
      <c r="Z5" s="21">
        <v>16.681267231371972</v>
      </c>
      <c r="AA5" s="21">
        <v>60.537199531454306</v>
      </c>
      <c r="AB5" s="21">
        <v>15.708119754516201</v>
      </c>
      <c r="AC5" s="21">
        <v>43.846299126734863</v>
      </c>
      <c r="AD5" s="21">
        <v>12.065519871840491</v>
      </c>
      <c r="AE5" s="21">
        <v>89.248948174318684</v>
      </c>
      <c r="AF5" s="21">
        <v>14.151749039920432</v>
      </c>
      <c r="AG5" s="21">
        <v>49.332993386216131</v>
      </c>
      <c r="AH5" s="21">
        <v>12.586604872729668</v>
      </c>
      <c r="AI5" s="21">
        <v>35.173472289338861</v>
      </c>
      <c r="AJ5" s="21">
        <v>10.75566624828255</v>
      </c>
      <c r="AK5" s="21">
        <v>71.97269268888644</v>
      </c>
      <c r="AL5" s="21">
        <v>17.804375354888972</v>
      </c>
      <c r="AM5" s="21">
        <v>32.353746793154507</v>
      </c>
      <c r="AN5" s="21">
        <v>15.832666666666666</v>
      </c>
      <c r="AO5" s="21">
        <v>86.362033636186311</v>
      </c>
      <c r="AP5" s="21">
        <v>12.025349465931447</v>
      </c>
      <c r="AQ5" s="21">
        <v>43.180747052361191</v>
      </c>
      <c r="AR5" s="21">
        <v>11.599333333333332</v>
      </c>
      <c r="AS5" s="21">
        <v>25.501678707271186</v>
      </c>
      <c r="AT5" s="21">
        <v>9.6890633419564569</v>
      </c>
      <c r="AU5" s="21">
        <v>83.312387194222197</v>
      </c>
      <c r="AV5" s="21">
        <v>13.970256563300634</v>
      </c>
      <c r="AW5" s="21">
        <v>47.761081287778417</v>
      </c>
      <c r="AX5" s="21">
        <v>13.299405934936425</v>
      </c>
      <c r="AY5" s="21">
        <v>30.819713352189229</v>
      </c>
      <c r="AZ5" s="21">
        <v>10.160352771653374</v>
      </c>
      <c r="BA5" s="21">
        <v>78.914829207753399</v>
      </c>
      <c r="BB5" s="21">
        <v>10.088131927060518</v>
      </c>
      <c r="BC5" s="21">
        <v>45.214853842515069</v>
      </c>
      <c r="BD5" s="21">
        <v>11.836993499664983</v>
      </c>
      <c r="BE5" s="21">
        <v>31.243032503263827</v>
      </c>
      <c r="BF5" s="21">
        <v>10.088131927060518</v>
      </c>
      <c r="BG5" s="21">
        <v>79.253472389402447</v>
      </c>
      <c r="BH5" s="21">
        <v>8.9045024566227156</v>
      </c>
      <c r="BI5" s="21">
        <v>38.133945618627564</v>
      </c>
      <c r="BJ5" s="21">
        <v>9.019682699518869</v>
      </c>
      <c r="BK5" s="21">
        <v>22.609963447805725</v>
      </c>
      <c r="BL5" s="21">
        <v>8.517735979837731</v>
      </c>
    </row>
    <row r="6" spans="1:64" x14ac:dyDescent="0.2">
      <c r="A6" s="20" t="s">
        <v>192</v>
      </c>
      <c r="B6" s="13" t="s">
        <v>99</v>
      </c>
      <c r="C6" s="21">
        <v>424</v>
      </c>
      <c r="D6" s="21">
        <v>350.5</v>
      </c>
      <c r="E6" s="21">
        <v>371.5</v>
      </c>
      <c r="F6" s="21">
        <v>366.5</v>
      </c>
      <c r="G6" s="21">
        <v>295.5</v>
      </c>
      <c r="H6" s="21">
        <v>315</v>
      </c>
      <c r="I6" s="21">
        <v>49.953979091871261</v>
      </c>
      <c r="J6" s="21">
        <v>13.800926377924377</v>
      </c>
      <c r="K6" s="21">
        <v>26.590186393563403</v>
      </c>
      <c r="L6" s="21">
        <v>9.7145546017875208</v>
      </c>
      <c r="M6" s="21">
        <v>93.437060800900142</v>
      </c>
      <c r="N6" s="21">
        <v>17.065112233898596</v>
      </c>
      <c r="O6" s="21">
        <v>49.614738907797232</v>
      </c>
      <c r="P6" s="21">
        <v>14.140347269034409</v>
      </c>
      <c r="Q6" s="21">
        <v>32.940665378154634</v>
      </c>
      <c r="R6" s="21">
        <v>11.714636163553882</v>
      </c>
      <c r="S6" s="21">
        <v>92.088886232571809</v>
      </c>
      <c r="T6" s="21">
        <v>18.543739644419084</v>
      </c>
      <c r="U6" s="21">
        <v>57.573333333333331</v>
      </c>
      <c r="V6" s="21">
        <v>16.090231184030749</v>
      </c>
      <c r="W6" s="21">
        <v>40.216755789374929</v>
      </c>
      <c r="X6" s="21">
        <v>13.377601263139649</v>
      </c>
      <c r="Y6" s="21">
        <v>88.739754941689526</v>
      </c>
      <c r="Z6" s="21">
        <v>18.038968016799384</v>
      </c>
      <c r="AA6" s="21">
        <v>56.226380494884737</v>
      </c>
      <c r="AB6" s="21">
        <v>15.918234017070553</v>
      </c>
      <c r="AC6" s="21">
        <v>39.201032395702143</v>
      </c>
      <c r="AD6" s="21">
        <v>13.140801277784481</v>
      </c>
      <c r="AE6" s="21">
        <v>88.398852544086282</v>
      </c>
      <c r="AF6" s="21">
        <v>16.02907938023197</v>
      </c>
      <c r="AG6" s="21">
        <v>45.299515175232393</v>
      </c>
      <c r="AH6" s="21">
        <v>13.894106984217766</v>
      </c>
      <c r="AI6" s="21">
        <v>30.992163654704715</v>
      </c>
      <c r="AJ6" s="21">
        <v>10.708576272211809</v>
      </c>
      <c r="AK6" s="21">
        <v>62.591576319998701</v>
      </c>
      <c r="AL6" s="21">
        <v>21.081999999999997</v>
      </c>
      <c r="AM6" s="21">
        <v>27.378901284667275</v>
      </c>
      <c r="AN6" s="21">
        <v>16.50500608233083</v>
      </c>
      <c r="AO6" s="21">
        <v>83.405089929945063</v>
      </c>
      <c r="AP6" s="21">
        <v>12.206396592679503</v>
      </c>
      <c r="AQ6" s="21">
        <v>37.676761797632707</v>
      </c>
      <c r="AR6" s="21">
        <v>11.43</v>
      </c>
      <c r="AS6" s="21">
        <v>14.562666666666667</v>
      </c>
      <c r="AT6" s="21">
        <v>10.604985850480372</v>
      </c>
      <c r="AU6" s="21">
        <v>80.748122955824115</v>
      </c>
      <c r="AV6" s="21">
        <v>13.483017136795127</v>
      </c>
      <c r="AW6" s="21">
        <v>42.770831317096878</v>
      </c>
      <c r="AX6" s="21">
        <v>12.887145567924994</v>
      </c>
      <c r="AY6" s="21">
        <v>27.604579563704441</v>
      </c>
      <c r="AZ6" s="21">
        <v>10.773978879174066</v>
      </c>
      <c r="BA6" s="21">
        <v>77.131519209435751</v>
      </c>
      <c r="BB6" s="21">
        <v>10.62423297100653</v>
      </c>
      <c r="BC6" s="21">
        <v>42.928087391719544</v>
      </c>
      <c r="BD6" s="21">
        <v>12.787189596536752</v>
      </c>
      <c r="BE6" s="21">
        <v>25.417068709388538</v>
      </c>
      <c r="BF6" s="21">
        <v>10.764659978115631</v>
      </c>
      <c r="BG6" s="21">
        <v>81.454657830121789</v>
      </c>
      <c r="BH6" s="21">
        <v>9.1443919669076106</v>
      </c>
      <c r="BI6" s="21">
        <v>34.719940834563005</v>
      </c>
      <c r="BJ6" s="21">
        <v>9.9132338259968868</v>
      </c>
      <c r="BK6" s="21">
        <v>16.185512108741637</v>
      </c>
      <c r="BL6" s="21">
        <v>8.9926204066321933</v>
      </c>
    </row>
    <row r="7" spans="1:64" x14ac:dyDescent="0.2">
      <c r="A7" s="20" t="s">
        <v>193</v>
      </c>
      <c r="B7" s="13" t="s">
        <v>99</v>
      </c>
      <c r="C7" s="21">
        <v>426.5</v>
      </c>
      <c r="D7" s="21">
        <v>345</v>
      </c>
      <c r="E7" s="21">
        <v>365.5</v>
      </c>
      <c r="F7" s="21">
        <v>380.5</v>
      </c>
      <c r="G7" s="21">
        <v>302.5</v>
      </c>
      <c r="H7" s="21">
        <v>260.5</v>
      </c>
      <c r="I7" s="21">
        <v>55.298288348033175</v>
      </c>
      <c r="J7" s="21">
        <v>15.623695792680495</v>
      </c>
      <c r="K7" s="21">
        <v>31.166649875218287</v>
      </c>
      <c r="L7" s="21">
        <v>11.883532957650075</v>
      </c>
      <c r="M7" s="21">
        <v>92.901558568435448</v>
      </c>
      <c r="N7" s="21">
        <v>17.747716723254538</v>
      </c>
      <c r="O7" s="21">
        <v>54.865633206143819</v>
      </c>
      <c r="P7" s="21">
        <v>14.90157386169513</v>
      </c>
      <c r="Q7" s="21">
        <v>35.592642160986024</v>
      </c>
      <c r="R7" s="21">
        <v>11.514666666666665</v>
      </c>
      <c r="S7" s="21">
        <v>92.122352498065183</v>
      </c>
      <c r="T7" s="21">
        <v>17.962108661166582</v>
      </c>
      <c r="U7" s="21">
        <v>59.947826619857068</v>
      </c>
      <c r="V7" s="21">
        <v>17.017999999999997</v>
      </c>
      <c r="W7" s="21">
        <v>42.775523894447446</v>
      </c>
      <c r="X7" s="21">
        <v>13.3058724211864</v>
      </c>
      <c r="Y7" s="21">
        <v>83.482406686811686</v>
      </c>
      <c r="Z7" s="21">
        <v>15.496081827352358</v>
      </c>
      <c r="AA7" s="21">
        <v>56.899086721825128</v>
      </c>
      <c r="AB7" s="21">
        <v>16.19348221421885</v>
      </c>
      <c r="AC7" s="21">
        <v>42.588932375546683</v>
      </c>
      <c r="AD7" s="21">
        <v>13.637905248078077</v>
      </c>
      <c r="AE7" s="21">
        <v>86.50770832192417</v>
      </c>
      <c r="AF7" s="21">
        <v>13.038941555543872</v>
      </c>
      <c r="AG7" s="21">
        <v>46.337734836499912</v>
      </c>
      <c r="AH7" s="21">
        <v>12.777936418338882</v>
      </c>
      <c r="AI7" s="21">
        <v>23.84565684191195</v>
      </c>
      <c r="AJ7" s="21">
        <v>9.2317731774562137</v>
      </c>
      <c r="AK7" s="21">
        <v>68.341158582836769</v>
      </c>
      <c r="AL7" s="21">
        <v>20.270020479077523</v>
      </c>
      <c r="AM7" s="21">
        <v>30.268777386020144</v>
      </c>
      <c r="AN7" s="21">
        <v>15.645703592005342</v>
      </c>
      <c r="AO7" s="21">
        <v>79.167860833098729</v>
      </c>
      <c r="AP7" s="21">
        <v>12.448591566920332</v>
      </c>
      <c r="AQ7" s="21">
        <v>39.116824666631615</v>
      </c>
      <c r="AR7" s="21">
        <v>10.938068283649439</v>
      </c>
      <c r="AS7" s="21">
        <v>27.952825339211138</v>
      </c>
      <c r="AT7" s="21">
        <v>10.668335973545473</v>
      </c>
      <c r="AU7" s="21">
        <v>75.746719967123184</v>
      </c>
      <c r="AV7" s="21">
        <v>11.854542795438755</v>
      </c>
      <c r="AW7" s="21">
        <v>43.867220893155391</v>
      </c>
      <c r="AX7" s="21">
        <v>12.396368159890844</v>
      </c>
      <c r="AY7" s="21">
        <v>31.676650384085047</v>
      </c>
      <c r="AZ7" s="21">
        <v>10.042194802155773</v>
      </c>
      <c r="BA7" s="21">
        <v>75.425645827161759</v>
      </c>
      <c r="BB7" s="21">
        <v>10.924953089144134</v>
      </c>
      <c r="BC7" s="21">
        <v>43.667731086263487</v>
      </c>
      <c r="BD7" s="21">
        <v>11.461315127176482</v>
      </c>
      <c r="BE7" s="21">
        <v>28.719976671299715</v>
      </c>
      <c r="BF7" s="21">
        <v>10.245016522951808</v>
      </c>
      <c r="BG7" s="21">
        <v>78.677385498559175</v>
      </c>
      <c r="BH7" s="21">
        <v>9.7370347756502458</v>
      </c>
      <c r="BI7" s="21">
        <v>33.867619153272514</v>
      </c>
      <c r="BJ7" s="21">
        <v>9.8304526628001998</v>
      </c>
      <c r="BK7" s="21">
        <v>20.523591195391596</v>
      </c>
      <c r="BL7" s="21">
        <v>8.3042420217353712</v>
      </c>
    </row>
    <row r="8" spans="1:64" x14ac:dyDescent="0.2">
      <c r="A8" s="22" t="s">
        <v>194</v>
      </c>
      <c r="B8" s="23" t="s">
        <v>99</v>
      </c>
      <c r="C8" s="21">
        <v>436.5</v>
      </c>
      <c r="D8" s="21">
        <v>361.5</v>
      </c>
      <c r="E8" s="21">
        <v>389.5</v>
      </c>
      <c r="F8" s="21">
        <v>383</v>
      </c>
      <c r="G8" s="21">
        <v>323.5</v>
      </c>
      <c r="H8" s="21">
        <v>260.5</v>
      </c>
      <c r="I8" s="21">
        <v>55.642492735119063</v>
      </c>
      <c r="J8" s="21">
        <v>14.70984349187834</v>
      </c>
      <c r="K8" s="21">
        <v>10.049687247759394</v>
      </c>
      <c r="L8" s="21">
        <v>11.359225325698931</v>
      </c>
      <c r="M8" s="21">
        <v>95.588666666666668</v>
      </c>
      <c r="N8" s="21">
        <v>16.362586334548567</v>
      </c>
      <c r="O8" s="21">
        <v>54.805499160414755</v>
      </c>
      <c r="P8" s="21">
        <v>13.466259284267146</v>
      </c>
      <c r="Q8" s="21">
        <v>36.239805990405387</v>
      </c>
      <c r="R8" s="21">
        <v>11.260984957907644</v>
      </c>
      <c r="S8" s="21">
        <v>100.68290731907885</v>
      </c>
      <c r="T8" s="21">
        <v>17.697156205949526</v>
      </c>
      <c r="U8" s="21">
        <v>61.638263729241707</v>
      </c>
      <c r="V8" s="21">
        <v>16.088671804858361</v>
      </c>
      <c r="W8" s="21">
        <v>44.452902762361873</v>
      </c>
      <c r="X8" s="21">
        <v>13.041140457967794</v>
      </c>
      <c r="Y8" s="21">
        <v>92.152345062100522</v>
      </c>
      <c r="Z8" s="21">
        <v>15.922961770837595</v>
      </c>
      <c r="AA8" s="21">
        <v>59.631845902820899</v>
      </c>
      <c r="AB8" s="21">
        <v>15.578896737431554</v>
      </c>
      <c r="AC8" s="21">
        <v>42.783818441607622</v>
      </c>
      <c r="AD8" s="21">
        <v>12.794755401248503</v>
      </c>
      <c r="AE8" s="21">
        <v>88.671267013490763</v>
      </c>
      <c r="AF8" s="21">
        <v>14.236341867831698</v>
      </c>
      <c r="AG8" s="21">
        <v>49.78983129113815</v>
      </c>
      <c r="AH8" s="21">
        <v>12.502317029699379</v>
      </c>
      <c r="AI8" s="21">
        <v>33.993534868984852</v>
      </c>
      <c r="AJ8" s="21">
        <v>10.547713390957197</v>
      </c>
      <c r="AK8" s="21">
        <v>69.313668611929955</v>
      </c>
      <c r="AL8" s="21">
        <v>20.664911624404407</v>
      </c>
      <c r="AM8" s="21">
        <v>33.363931056689879</v>
      </c>
      <c r="AN8" s="21">
        <v>16.510868353232599</v>
      </c>
      <c r="AO8" s="21">
        <v>87.376369185266569</v>
      </c>
      <c r="AP8" s="21">
        <v>12.787189596536752</v>
      </c>
      <c r="AQ8" s="21">
        <v>41.8595973012429</v>
      </c>
      <c r="AR8" s="21">
        <v>10.922328160444749</v>
      </c>
      <c r="AS8" s="21">
        <v>21.169375826624854</v>
      </c>
      <c r="AT8" s="21">
        <v>9.2426377427899027</v>
      </c>
      <c r="AU8" s="21">
        <v>85.768837762389623</v>
      </c>
      <c r="AV8" s="21">
        <v>12.041731363148001</v>
      </c>
      <c r="AW8" s="21">
        <v>46.059367028988916</v>
      </c>
      <c r="AX8" s="21">
        <v>12.025349465931448</v>
      </c>
      <c r="AY8" s="21">
        <v>28.533169135041565</v>
      </c>
      <c r="AZ8" s="21">
        <v>10.837664057453628</v>
      </c>
      <c r="BA8" s="21">
        <v>82.80555826754626</v>
      </c>
      <c r="BB8" s="21">
        <v>11.096502612184716</v>
      </c>
      <c r="BC8" s="21">
        <v>46.482308438563777</v>
      </c>
      <c r="BD8" s="21">
        <v>12.109997375905762</v>
      </c>
      <c r="BE8" s="21">
        <v>29.945320517384495</v>
      </c>
      <c r="BF8" s="21">
        <v>10.216639347434926</v>
      </c>
      <c r="BG8" s="21">
        <v>81.205264946991647</v>
      </c>
      <c r="BH8" s="21">
        <v>9.229055037699629</v>
      </c>
      <c r="BI8" s="21">
        <v>37.803168903031278</v>
      </c>
      <c r="BJ8" s="21">
        <v>9.4875790847238193</v>
      </c>
      <c r="BK8" s="21"/>
      <c r="BL8" s="21"/>
    </row>
    <row r="9" spans="1:64" x14ac:dyDescent="0.2">
      <c r="A9" s="22" t="s">
        <v>195</v>
      </c>
      <c r="B9" s="23" t="s">
        <v>88</v>
      </c>
      <c r="C9" s="21">
        <v>349</v>
      </c>
      <c r="D9" s="21">
        <v>295</v>
      </c>
      <c r="E9" s="21">
        <v>311.5</v>
      </c>
      <c r="F9" s="21">
        <v>317</v>
      </c>
      <c r="G9" s="21">
        <v>256.5</v>
      </c>
      <c r="H9" s="21">
        <v>266</v>
      </c>
      <c r="I9" s="21">
        <v>43.951868512928748</v>
      </c>
      <c r="J9" s="21">
        <v>11.695038264152878</v>
      </c>
      <c r="K9" s="21">
        <v>24.807333333333332</v>
      </c>
      <c r="L9" s="21">
        <v>9.1455677668353523</v>
      </c>
      <c r="M9" s="21">
        <v>75.615344480395564</v>
      </c>
      <c r="N9" s="21">
        <v>13.235108932095892</v>
      </c>
      <c r="O9" s="21">
        <v>43.609991077478767</v>
      </c>
      <c r="P9" s="21">
        <v>11.178885991010016</v>
      </c>
      <c r="Q9" s="21">
        <v>30.327689819334701</v>
      </c>
      <c r="R9" s="21">
        <v>9.6968286453756498</v>
      </c>
      <c r="S9" s="21">
        <v>78.994181493181998</v>
      </c>
      <c r="T9" s="21">
        <v>14.817634254120625</v>
      </c>
      <c r="U9" s="21">
        <v>48.775348983317834</v>
      </c>
      <c r="V9" s="21">
        <v>13.379744508439282</v>
      </c>
      <c r="W9" s="21">
        <v>36.294260580856459</v>
      </c>
      <c r="X9" s="21">
        <v>11.974273496867264</v>
      </c>
      <c r="Y9" s="21">
        <v>74.646860149789433</v>
      </c>
      <c r="Z9" s="21">
        <v>13.296980191841387</v>
      </c>
      <c r="AA9" s="21">
        <v>46.035081583988138</v>
      </c>
      <c r="AB9" s="21">
        <v>12.954276685498284</v>
      </c>
      <c r="AC9" s="21">
        <v>33.721257001745613</v>
      </c>
      <c r="AD9" s="21">
        <v>10.539894855052186</v>
      </c>
      <c r="AE9" s="21">
        <v>69.01351335950244</v>
      </c>
      <c r="AF9" s="21">
        <v>10.261795597695798</v>
      </c>
      <c r="AG9" s="21">
        <v>38.534589564297796</v>
      </c>
      <c r="AH9" s="21">
        <v>8.8057403752072734</v>
      </c>
      <c r="AI9" s="21">
        <v>27.643374934652567</v>
      </c>
      <c r="AJ9" s="21">
        <v>8.9802561210691536</v>
      </c>
      <c r="AK9" s="21">
        <v>54.407672220417993</v>
      </c>
      <c r="AL9" s="21">
        <v>15.833572166619748</v>
      </c>
      <c r="AM9" s="21">
        <v>25.51839849555175</v>
      </c>
      <c r="AN9" s="21">
        <v>13.971026224933434</v>
      </c>
      <c r="AO9" s="21">
        <v>70.660762938926084</v>
      </c>
      <c r="AP9" s="21">
        <v>11.111996020317662</v>
      </c>
      <c r="AQ9" s="21">
        <v>32.353746793154507</v>
      </c>
      <c r="AR9" s="21">
        <v>9.2426377427899027</v>
      </c>
      <c r="AS9" s="21">
        <v>17.708899106256027</v>
      </c>
      <c r="AT9" s="21">
        <v>8.1182928145160069</v>
      </c>
      <c r="AU9" s="21">
        <v>67.742064020649508</v>
      </c>
      <c r="AV9" s="21">
        <v>10.245016522951808</v>
      </c>
      <c r="AW9" s="21">
        <v>36.796897000819087</v>
      </c>
      <c r="AX9" s="21">
        <v>10.684450279624954</v>
      </c>
      <c r="AY9" s="21">
        <v>23.121597042111464</v>
      </c>
      <c r="AZ9" s="21">
        <v>9.2205070962019811</v>
      </c>
      <c r="BA9" s="21">
        <v>65.282447319321591</v>
      </c>
      <c r="BB9" s="21">
        <v>9.7851373237397361</v>
      </c>
      <c r="BC9" s="21">
        <v>34.633738014960045</v>
      </c>
      <c r="BD9" s="21">
        <v>9.6890633419564569</v>
      </c>
      <c r="BE9" s="21">
        <v>23.640049257327888</v>
      </c>
      <c r="BF9" s="21">
        <v>8.5177359798377292</v>
      </c>
      <c r="BG9" s="21">
        <v>67.310053249454825</v>
      </c>
      <c r="BH9" s="21">
        <v>7.6218812492571537</v>
      </c>
      <c r="BI9" s="21">
        <v>28.117492791657096</v>
      </c>
      <c r="BJ9" s="21">
        <v>8.3700183724741937</v>
      </c>
      <c r="BK9" s="21">
        <v>13.23212966818099</v>
      </c>
      <c r="BL9" s="21">
        <v>7.796692176101919</v>
      </c>
    </row>
    <row r="10" spans="1:64" x14ac:dyDescent="0.2">
      <c r="A10" s="22" t="s">
        <v>196</v>
      </c>
      <c r="B10" s="23" t="s">
        <v>99</v>
      </c>
      <c r="C10" s="21">
        <v>470</v>
      </c>
      <c r="D10" s="21">
        <v>374</v>
      </c>
      <c r="E10" s="21">
        <v>392</v>
      </c>
      <c r="F10" s="21">
        <v>394</v>
      </c>
      <c r="G10" s="21">
        <v>318</v>
      </c>
      <c r="H10" s="21">
        <v>266</v>
      </c>
      <c r="I10" s="21">
        <v>51.650067101171857</v>
      </c>
      <c r="J10" s="21">
        <v>15.156279300086226</v>
      </c>
      <c r="K10" s="21">
        <v>30.591040329554733</v>
      </c>
      <c r="L10" s="21">
        <v>11.584491721454352</v>
      </c>
      <c r="M10" s="21">
        <v>99.360761369868726</v>
      </c>
      <c r="N10" s="21">
        <v>19.062037678182371</v>
      </c>
      <c r="O10" s="21">
        <v>53.340067195724863</v>
      </c>
      <c r="P10" s="21">
        <v>13.866993986521457</v>
      </c>
      <c r="Q10" s="21">
        <v>34.629080682121618</v>
      </c>
      <c r="R10" s="21">
        <v>11.768971219080942</v>
      </c>
      <c r="S10" s="21">
        <v>100.75461399746305</v>
      </c>
      <c r="T10" s="21">
        <v>20.664911624404407</v>
      </c>
      <c r="U10" s="21">
        <v>61.130271460945501</v>
      </c>
      <c r="V10" s="21">
        <v>16.764855197041751</v>
      </c>
      <c r="W10" s="21">
        <v>42.422140183844775</v>
      </c>
      <c r="X10" s="21">
        <v>13.048559017931611</v>
      </c>
      <c r="Y10" s="21">
        <v>91.954587547936455</v>
      </c>
      <c r="Z10" s="21">
        <v>18.802863611694896</v>
      </c>
      <c r="AA10" s="21">
        <v>58.001672290068015</v>
      </c>
      <c r="AB10" s="21">
        <v>15.766424705683908</v>
      </c>
      <c r="AC10" s="21">
        <v>41.091604014012944</v>
      </c>
      <c r="AD10" s="21">
        <v>12.623002143353659</v>
      </c>
      <c r="AE10" s="21">
        <v>90.346117520959979</v>
      </c>
      <c r="AF10" s="21">
        <v>15.578666666666665</v>
      </c>
      <c r="AG10" s="21">
        <v>45.488777038346988</v>
      </c>
      <c r="AH10" s="21">
        <v>14.213160552420735</v>
      </c>
      <c r="AI10" s="21">
        <v>33.195596347842418</v>
      </c>
      <c r="AJ10" s="21">
        <v>11.010899186210402</v>
      </c>
      <c r="AK10" s="21">
        <v>65.432380784372441</v>
      </c>
      <c r="AL10" s="21">
        <v>19.897387220995178</v>
      </c>
      <c r="AM10" s="21">
        <v>31.086620844915831</v>
      </c>
      <c r="AN10" s="21">
        <v>14.228031174801069</v>
      </c>
      <c r="AO10" s="21">
        <v>83.479830615278289</v>
      </c>
      <c r="AP10" s="21">
        <v>13.039766187406206</v>
      </c>
      <c r="AQ10" s="21">
        <v>38.87758365833853</v>
      </c>
      <c r="AR10" s="21">
        <v>11.599333333333332</v>
      </c>
      <c r="AS10" s="21">
        <v>23.467944482255412</v>
      </c>
      <c r="AT10" s="21">
        <v>9.3995254017305445</v>
      </c>
      <c r="AU10" s="21">
        <v>82.980633352340448</v>
      </c>
      <c r="AV10" s="21">
        <v>12.571788381575274</v>
      </c>
      <c r="AW10" s="21">
        <v>45.16234601720528</v>
      </c>
      <c r="AX10" s="21">
        <v>12.619878375888659</v>
      </c>
      <c r="AY10" s="21">
        <v>28.44812599178449</v>
      </c>
      <c r="AZ10" s="21">
        <v>10.163174504061219</v>
      </c>
      <c r="BA10" s="21">
        <v>81.28216073516856</v>
      </c>
      <c r="BB10" s="21">
        <v>12.112069003913229</v>
      </c>
      <c r="BC10" s="21">
        <v>43.010666666666665</v>
      </c>
      <c r="BD10" s="21">
        <v>12.446287978527751</v>
      </c>
      <c r="BE10" s="21">
        <v>28.560916776446639</v>
      </c>
      <c r="BF10" s="21">
        <v>9.9421164972275609</v>
      </c>
      <c r="BG10" s="21">
        <v>82.240800074469661</v>
      </c>
      <c r="BH10" s="21">
        <v>9.3148726000711122</v>
      </c>
      <c r="BI10" s="21">
        <v>34.019146739577238</v>
      </c>
      <c r="BJ10" s="21">
        <v>10.24781494325064</v>
      </c>
      <c r="BK10" s="21">
        <v>20.937332282578673</v>
      </c>
      <c r="BL10" s="21">
        <v>8.9478687965347365</v>
      </c>
    </row>
    <row r="11" spans="1:64" x14ac:dyDescent="0.2">
      <c r="A11" s="20" t="s">
        <v>197</v>
      </c>
      <c r="B11" s="13" t="s">
        <v>99</v>
      </c>
      <c r="C11" s="21">
        <v>452</v>
      </c>
      <c r="D11" s="21">
        <v>364.5</v>
      </c>
      <c r="E11" s="21">
        <v>381</v>
      </c>
      <c r="F11" s="21">
        <v>383</v>
      </c>
      <c r="G11" s="21">
        <v>314</v>
      </c>
      <c r="H11" s="21">
        <v>289.5</v>
      </c>
      <c r="I11" s="21">
        <v>51.824369149829288</v>
      </c>
      <c r="J11" s="21">
        <v>14.56660411885885</v>
      </c>
      <c r="K11" s="21">
        <v>30.69607485584363</v>
      </c>
      <c r="L11" s="21">
        <v>10.329680322040732</v>
      </c>
      <c r="M11" s="21">
        <v>96.898956364062258</v>
      </c>
      <c r="N11" s="21">
        <v>17.71173243298853</v>
      </c>
      <c r="O11" s="21">
        <v>54.361340859106853</v>
      </c>
      <c r="P11" s="21">
        <v>14.338944297107634</v>
      </c>
      <c r="Q11" s="21">
        <v>36.067006246090834</v>
      </c>
      <c r="R11" s="21">
        <v>11.341857676569369</v>
      </c>
      <c r="S11" s="21">
        <v>98.65588739767243</v>
      </c>
      <c r="T11" s="21">
        <v>18.796190689723396</v>
      </c>
      <c r="U11" s="21">
        <v>60.121918635755826</v>
      </c>
      <c r="V11" s="21">
        <v>16.427297133463895</v>
      </c>
      <c r="W11" s="21">
        <v>40.978754132138064</v>
      </c>
      <c r="X11" s="21">
        <v>12.29096408839527</v>
      </c>
      <c r="Y11" s="21">
        <v>93.641333333333321</v>
      </c>
      <c r="Z11" s="21">
        <v>16.764213803350408</v>
      </c>
      <c r="AA11" s="21">
        <v>56.566458345717351</v>
      </c>
      <c r="AB11" s="21">
        <v>15.582347391270105</v>
      </c>
      <c r="AC11" s="21">
        <v>43.276594572329479</v>
      </c>
      <c r="AD11" s="21">
        <v>13.390455589295268</v>
      </c>
      <c r="AE11" s="21">
        <v>89.344557667990529</v>
      </c>
      <c r="AF11" s="21">
        <v>15.110806096594876</v>
      </c>
      <c r="AG11" s="21">
        <v>47.332377314289026</v>
      </c>
      <c r="AH11" s="21">
        <v>13.240794756274179</v>
      </c>
      <c r="AI11" s="21">
        <v>33.621302836809349</v>
      </c>
      <c r="AJ11" s="21">
        <v>12.30903090327495</v>
      </c>
      <c r="AK11" s="21">
        <v>66.142226434992168</v>
      </c>
      <c r="AL11" s="21">
        <v>19.053010132551524</v>
      </c>
      <c r="AM11" s="21">
        <v>34.799647973953867</v>
      </c>
      <c r="AN11" s="21">
        <v>15.766424705683908</v>
      </c>
      <c r="AO11" s="21">
        <v>85.702910651985562</v>
      </c>
      <c r="AP11" s="21">
        <v>12.907710322817822</v>
      </c>
      <c r="AQ11" s="21">
        <v>39.426858583683504</v>
      </c>
      <c r="AR11" s="21">
        <v>10.760996773327067</v>
      </c>
      <c r="AS11" s="21">
        <v>19.491730440254798</v>
      </c>
      <c r="AT11" s="21">
        <v>9.0846189181984336</v>
      </c>
      <c r="AU11" s="21">
        <v>80.43444736070623</v>
      </c>
      <c r="AV11" s="21">
        <v>11.47506671004574</v>
      </c>
      <c r="AW11" s="21">
        <v>43.099408451728067</v>
      </c>
      <c r="AX11" s="21">
        <v>12.363942646978666</v>
      </c>
      <c r="AY11" s="21">
        <v>26.802984850364872</v>
      </c>
      <c r="AZ11" s="21">
        <v>10.773978879174066</v>
      </c>
      <c r="BA11" s="21">
        <v>78.577235357604962</v>
      </c>
      <c r="BB11" s="21">
        <v>10.547713390957195</v>
      </c>
      <c r="BC11" s="21">
        <v>40.645644052523565</v>
      </c>
      <c r="BD11" s="21">
        <v>11.864214053662007</v>
      </c>
      <c r="BE11" s="21">
        <v>26.507293101249616</v>
      </c>
      <c r="BF11" s="21">
        <v>10.500032169262889</v>
      </c>
      <c r="BG11" s="21">
        <v>79.004208343606606</v>
      </c>
      <c r="BH11" s="21">
        <v>10.624232971006528</v>
      </c>
      <c r="BI11" s="21">
        <v>35.483516160480924</v>
      </c>
      <c r="BJ11" s="21">
        <v>9.9669605753765822</v>
      </c>
      <c r="BK11" s="21">
        <v>19.849774529925746</v>
      </c>
      <c r="BL11" s="21">
        <v>8.9942145602356831</v>
      </c>
    </row>
    <row r="12" spans="1:64" x14ac:dyDescent="0.2">
      <c r="A12" s="20" t="s">
        <v>198</v>
      </c>
      <c r="B12" s="13" t="s">
        <v>99</v>
      </c>
      <c r="C12" s="21">
        <v>440</v>
      </c>
      <c r="D12" s="21">
        <v>376.5</v>
      </c>
      <c r="E12" s="21">
        <v>377</v>
      </c>
      <c r="F12" s="21">
        <v>390</v>
      </c>
      <c r="G12" s="21">
        <v>313</v>
      </c>
      <c r="H12" s="21">
        <v>227.5</v>
      </c>
      <c r="I12" s="21">
        <v>52.072477989817237</v>
      </c>
      <c r="J12" s="21">
        <v>14.224251981895019</v>
      </c>
      <c r="K12" s="21">
        <v>20.280627132534359</v>
      </c>
      <c r="L12" s="21">
        <v>9.2348786432500312</v>
      </c>
      <c r="M12" s="21">
        <v>97.840164045469805</v>
      </c>
      <c r="N12" s="21">
        <v>17.189210078159817</v>
      </c>
      <c r="O12" s="21">
        <v>54.35606593973155</v>
      </c>
      <c r="P12" s="21">
        <v>12.700282219086489</v>
      </c>
      <c r="Q12" s="21">
        <v>33.805863751722121</v>
      </c>
      <c r="R12" s="21">
        <v>10.591796616039961</v>
      </c>
      <c r="S12" s="21">
        <v>103.71054975159362</v>
      </c>
      <c r="T12" s="21">
        <v>17.697156205949526</v>
      </c>
      <c r="U12" s="21">
        <v>61.470857142045595</v>
      </c>
      <c r="V12" s="21">
        <v>15.325602181389881</v>
      </c>
      <c r="W12" s="21">
        <v>42.505702414826388</v>
      </c>
      <c r="X12" s="21">
        <v>12.193175869222005</v>
      </c>
      <c r="Y12" s="21">
        <v>95.929164148460202</v>
      </c>
      <c r="Z12" s="21">
        <v>15.665392657418806</v>
      </c>
      <c r="AA12" s="21">
        <v>58.486774881164372</v>
      </c>
      <c r="AB12" s="21">
        <v>14.06715710045526</v>
      </c>
      <c r="AC12" s="21"/>
      <c r="AD12" s="21"/>
      <c r="AE12" s="21">
        <v>92.615620148847213</v>
      </c>
      <c r="AF12" s="21">
        <v>14.308917157570738</v>
      </c>
      <c r="AG12" s="21">
        <v>47.343507512176949</v>
      </c>
      <c r="AH12" s="21">
        <v>13.045537150901666</v>
      </c>
      <c r="AI12" s="21">
        <v>32.560580891624156</v>
      </c>
      <c r="AJ12" s="21">
        <v>9.3827323430982634</v>
      </c>
      <c r="AK12" s="21">
        <v>65.467100507727451</v>
      </c>
      <c r="AL12" s="21">
        <v>19.143842932447555</v>
      </c>
      <c r="AM12" s="21">
        <v>31.328497243812308</v>
      </c>
      <c r="AN12" s="21">
        <v>14.308666666666666</v>
      </c>
      <c r="AO12" s="21">
        <v>86.360041503257989</v>
      </c>
      <c r="AP12" s="21">
        <v>13.715999999999999</v>
      </c>
      <c r="AQ12" s="21">
        <v>42.082399620004772</v>
      </c>
      <c r="AR12" s="21">
        <v>10.168815619879785</v>
      </c>
      <c r="AS12" s="21">
        <v>22.191228627545616</v>
      </c>
      <c r="AT12" s="21">
        <v>9.24380104598632</v>
      </c>
      <c r="AU12" s="21">
        <v>81.28</v>
      </c>
      <c r="AV12" s="21">
        <v>12.701128838720507</v>
      </c>
      <c r="AW12" s="21">
        <v>46.144032410606577</v>
      </c>
      <c r="AX12" s="21">
        <v>12.030117409605314</v>
      </c>
      <c r="AY12" s="21">
        <v>28.533169135041565</v>
      </c>
      <c r="AZ12" s="21">
        <v>10.076756202050118</v>
      </c>
      <c r="BA12" s="21">
        <v>80.116322653723657</v>
      </c>
      <c r="BB12" s="21">
        <v>11.265758247401232</v>
      </c>
      <c r="BC12" s="21">
        <v>44.539817192659825</v>
      </c>
      <c r="BD12" s="21">
        <v>11.178885991010016</v>
      </c>
      <c r="BE12" s="21">
        <v>28.458203527278386</v>
      </c>
      <c r="BF12" s="21">
        <v>9.6701787872705722</v>
      </c>
      <c r="BG12" s="21">
        <v>81.967172618744826</v>
      </c>
      <c r="BH12" s="21">
        <v>10.499008058965485</v>
      </c>
      <c r="BI12" s="21">
        <v>36.082307021586075</v>
      </c>
      <c r="BJ12" s="21">
        <v>8.8964484549235205</v>
      </c>
      <c r="BK12" s="21">
        <v>22.717346255425365</v>
      </c>
      <c r="BL12" s="21">
        <v>7.7343822564500186</v>
      </c>
    </row>
    <row r="13" spans="1:64" x14ac:dyDescent="0.2">
      <c r="A13" s="22" t="s">
        <v>199</v>
      </c>
      <c r="B13" s="23" t="s">
        <v>88</v>
      </c>
      <c r="C13" s="21">
        <v>363</v>
      </c>
      <c r="D13" s="21">
        <v>297</v>
      </c>
      <c r="E13" s="21">
        <v>314</v>
      </c>
      <c r="F13" s="21">
        <v>319.5</v>
      </c>
      <c r="G13" s="21">
        <v>264.5</v>
      </c>
      <c r="H13" s="21">
        <v>280</v>
      </c>
      <c r="I13" s="21">
        <v>42.101133186121665</v>
      </c>
      <c r="J13" s="21">
        <v>11.853635710428911</v>
      </c>
      <c r="K13" s="21">
        <v>27.237017955552901</v>
      </c>
      <c r="L13" s="21">
        <v>8.3973798294468018</v>
      </c>
      <c r="M13" s="21">
        <v>81.800663960902199</v>
      </c>
      <c r="N13" s="21">
        <v>14.054921684433378</v>
      </c>
      <c r="O13" s="21">
        <v>45.692553490086809</v>
      </c>
      <c r="P13" s="21">
        <v>11.482872772573556</v>
      </c>
      <c r="Q13" s="21">
        <v>31.871124513857019</v>
      </c>
      <c r="R13" s="21">
        <v>10.501738797826663</v>
      </c>
      <c r="S13" s="21">
        <v>80.183803465676419</v>
      </c>
      <c r="T13" s="21">
        <v>15.324900550701425</v>
      </c>
      <c r="U13" s="21">
        <v>51.751352918439622</v>
      </c>
      <c r="V13" s="21">
        <v>13.209085425485663</v>
      </c>
      <c r="W13" s="21">
        <v>38.713503506887328</v>
      </c>
      <c r="X13" s="21">
        <v>11.177282754667063</v>
      </c>
      <c r="Y13" s="21">
        <v>76.290351619469035</v>
      </c>
      <c r="Z13" s="21">
        <v>14.312673995060772</v>
      </c>
      <c r="AA13" s="21">
        <v>48.692240924219348</v>
      </c>
      <c r="AB13" s="21">
        <v>11.902218243298647</v>
      </c>
      <c r="AC13" s="21">
        <v>36.833503281659205</v>
      </c>
      <c r="AD13" s="21">
        <v>10.911493654755876</v>
      </c>
      <c r="AE13" s="21">
        <v>69.850205252223674</v>
      </c>
      <c r="AF13" s="21">
        <v>12.839498311417344</v>
      </c>
      <c r="AG13" s="21">
        <v>39.525824244691243</v>
      </c>
      <c r="AH13" s="21">
        <v>9.882816175339677</v>
      </c>
      <c r="AI13" s="21">
        <v>30.141452246956444</v>
      </c>
      <c r="AJ13" s="21">
        <v>9.4041001223461631</v>
      </c>
      <c r="AK13" s="21">
        <v>53.001333333333335</v>
      </c>
      <c r="AL13" s="21">
        <v>16.092235878073485</v>
      </c>
      <c r="AM13" s="21">
        <v>27.686517834097117</v>
      </c>
      <c r="AN13" s="21">
        <v>12.027435673862025</v>
      </c>
      <c r="AO13" s="21">
        <v>69.183857927827191</v>
      </c>
      <c r="AP13" s="21">
        <v>9.7807408262928188</v>
      </c>
      <c r="AQ13" s="21">
        <v>33.52896210740797</v>
      </c>
      <c r="AR13" s="21">
        <v>8.8057403752072752</v>
      </c>
      <c r="AS13" s="21">
        <v>19.903150716518336</v>
      </c>
      <c r="AT13" s="21">
        <v>7.5358089737525109</v>
      </c>
      <c r="AU13" s="21">
        <v>65.362721502567666</v>
      </c>
      <c r="AV13" s="21">
        <v>8.8738583616272688</v>
      </c>
      <c r="AW13" s="21">
        <v>36.74621120303123</v>
      </c>
      <c r="AX13" s="21">
        <v>9.6519999999999992</v>
      </c>
      <c r="AY13" s="21">
        <v>24.074531568074637</v>
      </c>
      <c r="AZ13" s="21">
        <v>8.8089960330965695</v>
      </c>
      <c r="BA13" s="21">
        <v>66.548215436462144</v>
      </c>
      <c r="BB13" s="21">
        <v>9.7311433609371463</v>
      </c>
      <c r="BC13" s="21">
        <v>35.755004995415987</v>
      </c>
      <c r="BD13" s="21">
        <v>9.4014318058474462</v>
      </c>
      <c r="BE13" s="21">
        <v>24.903660534146379</v>
      </c>
      <c r="BF13" s="21">
        <v>8.6774040152827059</v>
      </c>
      <c r="BG13" s="21">
        <v>64.262223100183647</v>
      </c>
      <c r="BH13" s="21">
        <v>7.9699175793870172</v>
      </c>
      <c r="BI13" s="21">
        <v>28.706495223206886</v>
      </c>
      <c r="BJ13" s="21">
        <v>8.2021857520487256</v>
      </c>
      <c r="BK13" s="21">
        <v>19.708428710128626</v>
      </c>
      <c r="BL13" s="21">
        <v>6.8071157540392155</v>
      </c>
    </row>
    <row r="14" spans="1:64" x14ac:dyDescent="0.2">
      <c r="A14" s="22" t="s">
        <v>200</v>
      </c>
      <c r="B14" s="23" t="s">
        <v>88</v>
      </c>
      <c r="C14" s="21">
        <v>357.5</v>
      </c>
      <c r="D14" s="21">
        <v>291</v>
      </c>
      <c r="E14" s="21">
        <v>311</v>
      </c>
      <c r="F14" s="21">
        <v>302.5</v>
      </c>
      <c r="G14" s="21">
        <v>259</v>
      </c>
      <c r="H14" s="21">
        <v>278.5</v>
      </c>
      <c r="I14" s="21">
        <v>43.269968364007639</v>
      </c>
      <c r="J14" s="21">
        <v>10.753999917343418</v>
      </c>
      <c r="K14" s="21">
        <v>11.376881509837785</v>
      </c>
      <c r="L14" s="21">
        <v>9.169052101741185</v>
      </c>
      <c r="M14" s="21">
        <v>81.249390764211597</v>
      </c>
      <c r="N14" s="21">
        <v>13.214782446605433</v>
      </c>
      <c r="O14" s="21"/>
      <c r="P14" s="21"/>
      <c r="Q14" s="21">
        <v>32.271441643933073</v>
      </c>
      <c r="R14" s="21">
        <v>9.4041001223461631</v>
      </c>
      <c r="S14" s="21">
        <v>88.185850923552977</v>
      </c>
      <c r="T14" s="21">
        <v>15.178964816116046</v>
      </c>
      <c r="U14" s="21">
        <v>52.241048594206283</v>
      </c>
      <c r="V14" s="21">
        <v>13.716261314383173</v>
      </c>
      <c r="W14" s="21">
        <v>39.125161986175144</v>
      </c>
      <c r="X14" s="21">
        <v>11.350386934177862</v>
      </c>
      <c r="Y14" s="21">
        <v>80.670273817421602</v>
      </c>
      <c r="Z14" s="21">
        <v>14.228031174801069</v>
      </c>
      <c r="AA14" s="21">
        <v>47.847454830719862</v>
      </c>
      <c r="AB14" s="21">
        <v>11.864214053662009</v>
      </c>
      <c r="AC14" s="21">
        <v>35.910745609388599</v>
      </c>
      <c r="AD14" s="21">
        <v>10.498666666666667</v>
      </c>
      <c r="AE14" s="21">
        <v>75.623023008134822</v>
      </c>
      <c r="AF14" s="21">
        <v>12.464417212386804</v>
      </c>
      <c r="AG14" s="21">
        <v>41.091604014012944</v>
      </c>
      <c r="AH14" s="21">
        <v>10.38780988573733</v>
      </c>
      <c r="AI14" s="21">
        <v>28.21547630487763</v>
      </c>
      <c r="AJ14" s="21">
        <v>8.7538946253145582</v>
      </c>
      <c r="AK14" s="21">
        <v>56.387999999999991</v>
      </c>
      <c r="AL14" s="21">
        <v>16.462170033814562</v>
      </c>
      <c r="AM14" s="21">
        <v>26.500801916587772</v>
      </c>
      <c r="AN14" s="21">
        <v>13.041140457967794</v>
      </c>
      <c r="AO14" s="21">
        <v>72.136447181712512</v>
      </c>
      <c r="AP14" s="21">
        <v>10.948549127624171</v>
      </c>
      <c r="AQ14" s="21">
        <v>34.63032269878844</v>
      </c>
      <c r="AR14" s="21">
        <v>9.0069576316188904</v>
      </c>
      <c r="AS14" s="21">
        <v>20.832301723792096</v>
      </c>
      <c r="AT14" s="21">
        <v>7.66689275028968</v>
      </c>
      <c r="AU14" s="21">
        <v>69.68112960559057</v>
      </c>
      <c r="AV14" s="21">
        <v>10.049687247759394</v>
      </c>
      <c r="AW14" s="21">
        <v>39.285698274167004</v>
      </c>
      <c r="AX14" s="21">
        <v>9.9237135074415441</v>
      </c>
      <c r="AY14" s="21">
        <v>26.162137000720037</v>
      </c>
      <c r="AZ14" s="21">
        <v>8.989032527351192</v>
      </c>
      <c r="BA14" s="21">
        <v>67.479545796403286</v>
      </c>
      <c r="BB14" s="21">
        <v>8.8904031654613078</v>
      </c>
      <c r="BC14" s="21">
        <v>37.846378819878893</v>
      </c>
      <c r="BD14" s="21">
        <v>9.4841784509196625</v>
      </c>
      <c r="BE14" s="21">
        <v>25.738666666666667</v>
      </c>
      <c r="BF14" s="21">
        <v>8.7272402408907137</v>
      </c>
      <c r="BG14" s="21">
        <v>67.147125792711492</v>
      </c>
      <c r="BH14" s="21">
        <v>7.2818255647574777</v>
      </c>
      <c r="BI14" s="21">
        <v>30.399578162277916</v>
      </c>
      <c r="BJ14" s="21">
        <v>7.8667134744370149</v>
      </c>
      <c r="BK14" s="21">
        <v>17.780806330922616</v>
      </c>
      <c r="BL14" s="21">
        <v>7.1301197745900451</v>
      </c>
    </row>
    <row r="15" spans="1:64" x14ac:dyDescent="0.2">
      <c r="A15" s="22" t="s">
        <v>201</v>
      </c>
      <c r="B15" s="23" t="s">
        <v>88</v>
      </c>
      <c r="C15" s="21">
        <v>371</v>
      </c>
      <c r="D15" s="21">
        <v>290.5</v>
      </c>
      <c r="E15" s="21">
        <v>309.5</v>
      </c>
      <c r="F15" s="21">
        <v>310.5</v>
      </c>
      <c r="G15" s="21">
        <v>256</v>
      </c>
      <c r="H15" s="21">
        <v>275</v>
      </c>
      <c r="I15" s="21">
        <v>40.739537825338942</v>
      </c>
      <c r="J15" s="21">
        <v>10.24781494325064</v>
      </c>
      <c r="K15" s="21">
        <v>23.745339884327244</v>
      </c>
      <c r="L15" s="21">
        <v>10.261795597695798</v>
      </c>
      <c r="M15" s="21">
        <v>82.174179726832548</v>
      </c>
      <c r="N15" s="21">
        <v>14.592417285090987</v>
      </c>
      <c r="O15" s="21">
        <v>46.835668482709011</v>
      </c>
      <c r="P15" s="21">
        <v>12.117985989612484</v>
      </c>
      <c r="Q15" s="21">
        <v>30.270553531627247</v>
      </c>
      <c r="R15" s="21">
        <v>10.429132636780277</v>
      </c>
      <c r="S15" s="21">
        <v>80.896552117160368</v>
      </c>
      <c r="T15" s="21">
        <v>15.428162488701554</v>
      </c>
      <c r="U15" s="21">
        <v>53.436003551496576</v>
      </c>
      <c r="V15" s="21">
        <v>14.979062424301164</v>
      </c>
      <c r="W15" s="21">
        <v>37.848367562037744</v>
      </c>
      <c r="X15" s="21">
        <v>11.776278114167573</v>
      </c>
      <c r="Y15" s="21">
        <v>77.097310461808235</v>
      </c>
      <c r="Z15" s="21">
        <v>14.309668603973872</v>
      </c>
      <c r="AA15" s="21">
        <v>50.473335820895457</v>
      </c>
      <c r="AB15" s="21">
        <v>13.897975951754828</v>
      </c>
      <c r="AC15" s="21">
        <v>35.560403172317635</v>
      </c>
      <c r="AD15" s="21">
        <v>11.525867101630332</v>
      </c>
      <c r="AE15" s="21">
        <v>78.826303599186417</v>
      </c>
      <c r="AF15" s="21">
        <v>13.277288344303507</v>
      </c>
      <c r="AG15" s="21">
        <v>39.713089305948259</v>
      </c>
      <c r="AH15" s="21">
        <v>11.181130135684455</v>
      </c>
      <c r="AI15" s="21">
        <v>28.424808006778548</v>
      </c>
      <c r="AJ15" s="21">
        <v>9.4724558120432061</v>
      </c>
      <c r="AK15" s="21">
        <v>54.139881365054926</v>
      </c>
      <c r="AL15" s="21">
        <v>16.605246627363158</v>
      </c>
      <c r="AM15" s="21">
        <v>22.522765618616003</v>
      </c>
      <c r="AN15" s="21">
        <v>13.563589429875199</v>
      </c>
      <c r="AO15" s="21">
        <v>72.221907375040203</v>
      </c>
      <c r="AP15" s="21">
        <v>11.345649249332929</v>
      </c>
      <c r="AQ15" s="21">
        <v>34.798103000658585</v>
      </c>
      <c r="AR15" s="21">
        <v>9.5011694484883744</v>
      </c>
      <c r="AS15" s="21">
        <v>19.134853981384044</v>
      </c>
      <c r="AT15" s="21">
        <v>9.2755415056061405</v>
      </c>
      <c r="AU15" s="21">
        <v>70.052649470079118</v>
      </c>
      <c r="AV15" s="21">
        <v>11.260666666666665</v>
      </c>
      <c r="AW15" s="21">
        <v>38.790641093496305</v>
      </c>
      <c r="AX15" s="21">
        <v>11.276252371934371</v>
      </c>
      <c r="AY15" s="21">
        <v>23.206235991407329</v>
      </c>
      <c r="AZ15" s="21">
        <v>10.165642877413662</v>
      </c>
      <c r="BA15" s="21">
        <v>65.128536629925563</v>
      </c>
      <c r="BB15" s="21">
        <v>10.827406912296427</v>
      </c>
      <c r="BC15" s="21">
        <v>37.523479594633663</v>
      </c>
      <c r="BD15" s="21">
        <v>10.752999994833482</v>
      </c>
      <c r="BE15" s="21">
        <v>22.267494295996173</v>
      </c>
      <c r="BF15" s="21">
        <v>10.923312582627018</v>
      </c>
      <c r="BG15" s="21">
        <v>67.605577850088991</v>
      </c>
      <c r="BH15" s="21">
        <v>8.9750660288502733</v>
      </c>
      <c r="BI15" s="21">
        <v>30.403232956746919</v>
      </c>
      <c r="BJ15" s="21">
        <v>9.0628933815004373</v>
      </c>
      <c r="BK15" s="21">
        <v>18.899640690294145</v>
      </c>
      <c r="BL15" s="21">
        <v>8.8252563072631993</v>
      </c>
    </row>
    <row r="16" spans="1:64" x14ac:dyDescent="0.2">
      <c r="A16" s="22" t="s">
        <v>202</v>
      </c>
      <c r="B16" s="23" t="s">
        <v>99</v>
      </c>
      <c r="C16" s="21">
        <v>479.5</v>
      </c>
      <c r="D16" s="21">
        <v>377.5</v>
      </c>
      <c r="E16" s="21">
        <v>399</v>
      </c>
      <c r="F16" s="21">
        <v>405</v>
      </c>
      <c r="G16" s="21">
        <v>333.5</v>
      </c>
      <c r="H16" s="21">
        <v>277</v>
      </c>
      <c r="I16" s="21">
        <v>52.010217171457974</v>
      </c>
      <c r="J16" s="21">
        <v>15.091105989953155</v>
      </c>
      <c r="K16" s="21">
        <v>28.532792284589949</v>
      </c>
      <c r="L16" s="21">
        <v>11.514977936969261</v>
      </c>
      <c r="M16" s="21">
        <v>96.013381236390401</v>
      </c>
      <c r="N16" s="21">
        <v>19.14927171229003</v>
      </c>
      <c r="O16" s="21">
        <v>55.880577269745515</v>
      </c>
      <c r="P16" s="21">
        <v>14.817634254120625</v>
      </c>
      <c r="Q16" s="21">
        <v>35.392287044244853</v>
      </c>
      <c r="R16" s="21">
        <v>12.065519871840491</v>
      </c>
      <c r="S16" s="21">
        <v>97.889313782909355</v>
      </c>
      <c r="T16" s="21">
        <v>21.195264680793414</v>
      </c>
      <c r="U16" s="21">
        <v>60.875392211376251</v>
      </c>
      <c r="V16" s="21">
        <v>16.769344265984614</v>
      </c>
      <c r="W16" s="21">
        <v>45.382044148662047</v>
      </c>
      <c r="X16" s="21">
        <v>13.894622908801008</v>
      </c>
      <c r="Y16" s="21">
        <v>93.218615196274556</v>
      </c>
      <c r="Z16" s="21">
        <v>19.068805532713483</v>
      </c>
      <c r="AA16" s="21">
        <v>58.081888724263926</v>
      </c>
      <c r="AB16" s="21">
        <v>16.342640640701585</v>
      </c>
      <c r="AC16" s="21">
        <v>42.504774848114288</v>
      </c>
      <c r="AD16" s="21">
        <v>13.292666666666666</v>
      </c>
      <c r="AE16" s="21">
        <v>90.704400140725738</v>
      </c>
      <c r="AF16" s="21">
        <v>15.578666666666665</v>
      </c>
      <c r="AG16" s="21">
        <v>49.399063967740204</v>
      </c>
      <c r="AH16" s="21">
        <v>12.865433619673384</v>
      </c>
      <c r="AI16" s="21">
        <v>33.61437275267167</v>
      </c>
      <c r="AJ16" s="21">
        <v>10.126430653383144</v>
      </c>
      <c r="AK16" s="21">
        <v>65.65947764709135</v>
      </c>
      <c r="AL16" s="21">
        <v>20.658840163205891</v>
      </c>
      <c r="AM16" s="21">
        <v>31.751806170848159</v>
      </c>
      <c r="AN16" s="21">
        <v>15.512726388356111</v>
      </c>
      <c r="AO16" s="21">
        <v>81.025999999999996</v>
      </c>
      <c r="AP16" s="21">
        <v>12.371767285953036</v>
      </c>
      <c r="AQ16" s="21">
        <v>41.322884872939618</v>
      </c>
      <c r="AR16" s="21">
        <v>11.708821460761966</v>
      </c>
      <c r="AS16" s="21">
        <v>22.620582063441443</v>
      </c>
      <c r="AT16" s="21">
        <v>9.882816175339677</v>
      </c>
      <c r="AU16" s="21">
        <v>77.30850234108938</v>
      </c>
      <c r="AV16" s="21">
        <v>12.279293971741389</v>
      </c>
      <c r="AW16" s="21">
        <v>45.44321154535136</v>
      </c>
      <c r="AX16" s="21">
        <v>11.860890448116539</v>
      </c>
      <c r="AY16" s="21">
        <v>28.822627538484795</v>
      </c>
      <c r="AZ16" s="21">
        <v>11.11199602031766</v>
      </c>
      <c r="BA16" s="21">
        <v>76.724866063385491</v>
      </c>
      <c r="BB16" s="21">
        <v>11.006992302875274</v>
      </c>
      <c r="BC16" s="21">
        <v>45.045531237232005</v>
      </c>
      <c r="BD16" s="21">
        <v>11.435016183246576</v>
      </c>
      <c r="BE16" s="21">
        <v>29.396895807399648</v>
      </c>
      <c r="BF16" s="21">
        <v>9.7145546017875226</v>
      </c>
      <c r="BG16" s="21">
        <v>80.188094558287688</v>
      </c>
      <c r="BH16" s="21">
        <v>11.00959704581013</v>
      </c>
      <c r="BI16" s="21">
        <v>35.511787952109017</v>
      </c>
      <c r="BJ16" s="21">
        <v>9.3152573770132623</v>
      </c>
      <c r="BK16" s="21">
        <v>21.675328114907256</v>
      </c>
      <c r="BL16" s="21">
        <v>8.4029267388081976</v>
      </c>
    </row>
    <row r="17" spans="1:64" x14ac:dyDescent="0.2">
      <c r="A17" s="22" t="s">
        <v>203</v>
      </c>
      <c r="B17" s="23" t="s">
        <v>99</v>
      </c>
      <c r="C17" s="21">
        <v>433.5</v>
      </c>
      <c r="D17" s="21">
        <v>345.5</v>
      </c>
      <c r="E17" s="21">
        <v>365.5</v>
      </c>
      <c r="F17" s="21">
        <v>371.5</v>
      </c>
      <c r="G17" s="21">
        <v>298.5</v>
      </c>
      <c r="H17" s="21">
        <v>236</v>
      </c>
      <c r="I17" s="21">
        <v>53.277134912121952</v>
      </c>
      <c r="J17" s="21">
        <v>12.784947016793701</v>
      </c>
      <c r="K17" s="21">
        <v>30.143235895010044</v>
      </c>
      <c r="L17" s="21">
        <v>11.831541873784291</v>
      </c>
      <c r="M17" s="21">
        <v>91.44035277709726</v>
      </c>
      <c r="N17" s="21">
        <v>18.403853714794504</v>
      </c>
      <c r="O17" s="21">
        <v>54.441390871284689</v>
      </c>
      <c r="P17" s="21">
        <v>14.682528044508471</v>
      </c>
      <c r="Q17" s="21">
        <v>35.200363950138673</v>
      </c>
      <c r="R17" s="21">
        <v>13.345411279620505</v>
      </c>
      <c r="S17" s="21">
        <v>87.566988617603798</v>
      </c>
      <c r="T17" s="21">
        <v>18.711524885897344</v>
      </c>
      <c r="U17" s="21">
        <v>59.784799424454228</v>
      </c>
      <c r="V17" s="21">
        <v>17.102666666666664</v>
      </c>
      <c r="W17" s="21">
        <v>42.419351941196737</v>
      </c>
      <c r="X17" s="21">
        <v>13.3058724211864</v>
      </c>
      <c r="Y17" s="21">
        <v>87.215913749218444</v>
      </c>
      <c r="Z17" s="21">
        <v>18.300538911311993</v>
      </c>
      <c r="AA17" s="21">
        <v>57.319395864072234</v>
      </c>
      <c r="AB17" s="21">
        <v>16.510217092589802</v>
      </c>
      <c r="AC17" s="21">
        <v>40.509704324327579</v>
      </c>
      <c r="AD17" s="21">
        <v>13.169409435843692</v>
      </c>
      <c r="AE17" s="21">
        <v>89.154160810237997</v>
      </c>
      <c r="AF17" s="21">
        <v>16.176873396577253</v>
      </c>
      <c r="AG17" s="21">
        <v>48.602280353452095</v>
      </c>
      <c r="AH17" s="21">
        <v>12.418034340783926</v>
      </c>
      <c r="AI17" s="21">
        <v>31.872698913019587</v>
      </c>
      <c r="AJ17" s="21">
        <v>10.444243347945848</v>
      </c>
      <c r="AK17" s="21">
        <v>66.226870652662157</v>
      </c>
      <c r="AL17" s="21">
        <v>19.647227918688397</v>
      </c>
      <c r="AM17" s="21">
        <v>32.286431914625958</v>
      </c>
      <c r="AN17" s="21">
        <v>16.874387402872504</v>
      </c>
      <c r="AO17" s="21">
        <v>81.555273790915024</v>
      </c>
      <c r="AP17" s="21">
        <v>13.325253051589261</v>
      </c>
      <c r="AQ17" s="21">
        <v>41.572712808069454</v>
      </c>
      <c r="AR17" s="21">
        <v>10.933807571015688</v>
      </c>
      <c r="AS17" s="21">
        <v>22.193005224369433</v>
      </c>
      <c r="AT17" s="21">
        <v>9.6534852658393664</v>
      </c>
      <c r="AU17" s="21">
        <v>80.188094558287688</v>
      </c>
      <c r="AV17" s="21">
        <v>12.165218269951243</v>
      </c>
      <c r="AW17" s="21">
        <v>44.958717508398742</v>
      </c>
      <c r="AX17" s="21">
        <v>12.784947016793701</v>
      </c>
      <c r="AY17" s="21">
        <v>26.676584372400033</v>
      </c>
      <c r="AZ17" s="21">
        <v>11.981156037711886</v>
      </c>
      <c r="BA17" s="21">
        <v>77.327369612001618</v>
      </c>
      <c r="BB17" s="21">
        <v>11.181130135684455</v>
      </c>
      <c r="BC17" s="21">
        <v>45.467970782861101</v>
      </c>
      <c r="BD17" s="21">
        <v>12.046790351698569</v>
      </c>
      <c r="BE17" s="21">
        <v>27.822244785223365</v>
      </c>
      <c r="BF17" s="21">
        <v>11.708821460761966</v>
      </c>
      <c r="BG17" s="21">
        <v>77.555822043795587</v>
      </c>
      <c r="BH17" s="21">
        <v>11.431254252171009</v>
      </c>
      <c r="BI17" s="21">
        <v>36.240893906071236</v>
      </c>
      <c r="BJ17" s="21">
        <v>10.065011519560665</v>
      </c>
      <c r="BK17" s="21">
        <v>16.503920248097284</v>
      </c>
      <c r="BL17" s="21">
        <v>9.0057637346559591</v>
      </c>
    </row>
    <row r="18" spans="1:64" x14ac:dyDescent="0.2">
      <c r="A18" s="22" t="s">
        <v>204</v>
      </c>
      <c r="B18" s="23" t="s">
        <v>99</v>
      </c>
      <c r="C18" s="21">
        <v>428</v>
      </c>
      <c r="D18" s="21"/>
      <c r="E18" s="21"/>
      <c r="F18" s="21">
        <v>373.5</v>
      </c>
      <c r="G18" s="21">
        <v>286.5</v>
      </c>
      <c r="H18" s="21">
        <v>232.5</v>
      </c>
      <c r="I18" s="21">
        <v>51.562625611968208</v>
      </c>
      <c r="J18" s="21">
        <v>14.393333333333333</v>
      </c>
      <c r="K18" s="21">
        <v>10.135275471781164</v>
      </c>
      <c r="L18" s="21">
        <v>10.86408936716639</v>
      </c>
      <c r="M18" s="21">
        <v>95.16774374171581</v>
      </c>
      <c r="N18" s="21">
        <v>18.035788643693959</v>
      </c>
      <c r="O18" s="21">
        <v>51.90508627185671</v>
      </c>
      <c r="P18" s="21">
        <v>14.828515262455943</v>
      </c>
      <c r="Q18" s="21">
        <v>34.131169599388507</v>
      </c>
      <c r="R18" s="21">
        <v>12.199347323160822</v>
      </c>
      <c r="S18" s="21">
        <v>99.478289233826729</v>
      </c>
      <c r="T18" s="21">
        <v>19.651605724610789</v>
      </c>
      <c r="U18" s="21">
        <v>59.116980497240476</v>
      </c>
      <c r="V18" s="21">
        <v>17.1035049299519</v>
      </c>
      <c r="W18" s="21">
        <v>42.503003982725211</v>
      </c>
      <c r="X18" s="21">
        <v>12.887145567924994</v>
      </c>
      <c r="Y18" s="21">
        <v>91.368044219215093</v>
      </c>
      <c r="Z18" s="21">
        <v>16.428824371275692</v>
      </c>
      <c r="AA18" s="21">
        <v>55.795397572041921</v>
      </c>
      <c r="AB18" s="21">
        <v>15.939835158774034</v>
      </c>
      <c r="AC18" s="21">
        <v>39.545134478073138</v>
      </c>
      <c r="AD18" s="21">
        <v>12.368580067610385</v>
      </c>
      <c r="AE18" s="21">
        <v>87.549427370422521</v>
      </c>
      <c r="AF18" s="21">
        <v>15.248464316120492</v>
      </c>
      <c r="AG18" s="21">
        <v>45.976806544169634</v>
      </c>
      <c r="AH18" s="21">
        <v>11.948803622120501</v>
      </c>
      <c r="AI18" s="21">
        <v>29.833678940270019</v>
      </c>
      <c r="AJ18" s="21">
        <v>10.378144235737802</v>
      </c>
      <c r="AK18" s="21">
        <v>64.772711490084902</v>
      </c>
      <c r="AL18" s="21">
        <v>19.388851527503004</v>
      </c>
      <c r="AM18" s="21">
        <v>30.578852663601065</v>
      </c>
      <c r="AN18" s="21">
        <v>14.14566923910715</v>
      </c>
      <c r="AO18" s="21">
        <v>78.504264685288135</v>
      </c>
      <c r="AP18" s="21">
        <v>12.03339427500727</v>
      </c>
      <c r="AQ18" s="21">
        <v>39.216115746236547</v>
      </c>
      <c r="AR18" s="21">
        <v>10.752666666666666</v>
      </c>
      <c r="AS18" s="21">
        <v>21.603442873764358</v>
      </c>
      <c r="AT18" s="21">
        <v>9.0228611623783479</v>
      </c>
      <c r="AU18" s="21">
        <v>81.618666666666655</v>
      </c>
      <c r="AV18" s="21">
        <v>12.464417212386804</v>
      </c>
      <c r="AW18" s="21">
        <v>44.027399352877715</v>
      </c>
      <c r="AX18" s="21">
        <v>12.194645546304329</v>
      </c>
      <c r="AY18" s="21">
        <v>27.94628515165795</v>
      </c>
      <c r="AZ18" s="21">
        <v>10.853526963874716</v>
      </c>
      <c r="BA18" s="21">
        <v>79.587071984783492</v>
      </c>
      <c r="BB18" s="21">
        <v>10.671023381100801</v>
      </c>
      <c r="BC18" s="21">
        <v>43.878249838489324</v>
      </c>
      <c r="BD18" s="21">
        <v>12.046790351698569</v>
      </c>
      <c r="BE18" s="21">
        <v>26.263185124597683</v>
      </c>
      <c r="BF18" s="21">
        <v>10.760996773327067</v>
      </c>
      <c r="BG18" s="21">
        <v>79.339172269720862</v>
      </c>
      <c r="BH18" s="21">
        <v>10.689481018480009</v>
      </c>
      <c r="BI18" s="21">
        <v>34.818182306247849</v>
      </c>
      <c r="BJ18" s="21">
        <v>9.5564628509832144</v>
      </c>
      <c r="BK18" s="21">
        <v>19.642666666666663</v>
      </c>
      <c r="BL18" s="21">
        <v>8.299061044613552</v>
      </c>
    </row>
    <row r="19" spans="1:64" x14ac:dyDescent="0.2">
      <c r="A19" s="22" t="s">
        <v>205</v>
      </c>
      <c r="B19" s="23" t="s">
        <v>99</v>
      </c>
      <c r="C19" s="21">
        <v>432</v>
      </c>
      <c r="D19" s="21">
        <v>349</v>
      </c>
      <c r="E19" s="21">
        <v>380</v>
      </c>
      <c r="F19" s="21">
        <v>375</v>
      </c>
      <c r="G19" s="21">
        <v>306.5</v>
      </c>
      <c r="H19" s="21">
        <v>232.5</v>
      </c>
      <c r="I19" s="21">
        <v>58.082320691316127</v>
      </c>
      <c r="J19" s="21">
        <v>16.910033970660404</v>
      </c>
      <c r="K19" s="21">
        <v>31.166649875218287</v>
      </c>
      <c r="L19" s="21">
        <v>11.68829389698181</v>
      </c>
      <c r="M19" s="21">
        <v>93.812538789983833</v>
      </c>
      <c r="N19" s="21">
        <v>18.70347798910376</v>
      </c>
      <c r="O19" s="21">
        <v>52.444832432651438</v>
      </c>
      <c r="P19" s="21">
        <v>14.19625468604699</v>
      </c>
      <c r="Q19" s="21">
        <v>33.143728872224919</v>
      </c>
      <c r="R19" s="21">
        <v>11.514977936969261</v>
      </c>
      <c r="S19" s="21">
        <v>94.307607670030762</v>
      </c>
      <c r="T19" s="21">
        <v>19.388851527503004</v>
      </c>
      <c r="U19" s="21">
        <v>58.505218038887591</v>
      </c>
      <c r="V19" s="21">
        <v>17.1035049299519</v>
      </c>
      <c r="W19" s="21">
        <v>40.64</v>
      </c>
      <c r="X19" s="21">
        <v>12.56522936077527</v>
      </c>
      <c r="Y19" s="21">
        <v>93.304049596526681</v>
      </c>
      <c r="Z19" s="21">
        <v>17.656400551767181</v>
      </c>
      <c r="AA19" s="21">
        <v>55.712982727946319</v>
      </c>
      <c r="AB19" s="21">
        <v>15.998415824352387</v>
      </c>
      <c r="AC19" s="21">
        <v>38.354373802446283</v>
      </c>
      <c r="AD19" s="21">
        <v>11.728090722705037</v>
      </c>
      <c r="AE19" s="21">
        <v>85.940044925388406</v>
      </c>
      <c r="AF19" s="21">
        <v>14.97068520661481</v>
      </c>
      <c r="AG19" s="21">
        <v>46.586366742022513</v>
      </c>
      <c r="AH19" s="21">
        <v>14.29688864364862</v>
      </c>
      <c r="AI19" s="21">
        <v>30.058574587332352</v>
      </c>
      <c r="AJ19" s="21">
        <v>9.882816175339677</v>
      </c>
      <c r="AK19" s="21">
        <v>68.909148810428476</v>
      </c>
      <c r="AL19" s="21">
        <v>21.444747992094577</v>
      </c>
      <c r="AM19" s="21">
        <v>31.871124513857019</v>
      </c>
      <c r="AN19" s="21">
        <v>17.104552701287197</v>
      </c>
      <c r="AO19" s="21">
        <v>81.538395866269312</v>
      </c>
      <c r="AP19" s="21">
        <v>15.085879961812708</v>
      </c>
      <c r="AQ19" s="21">
        <v>40.217468763931151</v>
      </c>
      <c r="AR19" s="21">
        <v>11.768971219080942</v>
      </c>
      <c r="AS19" s="21">
        <v>19.390330350747277</v>
      </c>
      <c r="AT19" s="21">
        <v>9.4014318058474462</v>
      </c>
      <c r="AU19" s="21">
        <v>81.026398118144186</v>
      </c>
      <c r="AV19" s="21">
        <v>12.55381420569506</v>
      </c>
      <c r="AW19" s="21">
        <v>44.715543964040066</v>
      </c>
      <c r="AX19" s="21">
        <v>12.446</v>
      </c>
      <c r="AY19" s="21">
        <v>26.246803225451199</v>
      </c>
      <c r="AZ19" s="21">
        <v>11.176320702469324</v>
      </c>
      <c r="BA19" s="21">
        <v>78.8250759029835</v>
      </c>
      <c r="BB19" s="21">
        <v>11.703616383171674</v>
      </c>
      <c r="BC19" s="21">
        <v>43.194025826624582</v>
      </c>
      <c r="BD19" s="21">
        <v>11.691666566880492</v>
      </c>
      <c r="BE19" s="21">
        <v>26.375399354533211</v>
      </c>
      <c r="BF19" s="21">
        <v>9.6820322246933248</v>
      </c>
      <c r="BG19" s="21">
        <v>81.4499054033964</v>
      </c>
      <c r="BH19" s="21">
        <v>12.037265784037318</v>
      </c>
      <c r="BI19" s="21">
        <v>31.19056108647116</v>
      </c>
      <c r="BJ19" s="21">
        <v>12.222535834360324</v>
      </c>
      <c r="BK19" s="21">
        <v>13.804821460473709</v>
      </c>
      <c r="BL19" s="21">
        <v>8.6364150227073058</v>
      </c>
    </row>
    <row r="20" spans="1:64" x14ac:dyDescent="0.2">
      <c r="A20" s="22" t="s">
        <v>206</v>
      </c>
      <c r="B20" s="23" t="s">
        <v>99</v>
      </c>
      <c r="C20" s="21">
        <v>463.5</v>
      </c>
      <c r="D20" s="21">
        <v>367</v>
      </c>
      <c r="E20" s="21">
        <v>385</v>
      </c>
      <c r="F20" s="21">
        <v>393.5</v>
      </c>
      <c r="G20" s="21">
        <v>317</v>
      </c>
      <c r="H20" s="21">
        <v>228</v>
      </c>
      <c r="I20" s="21">
        <v>56.177146816516455</v>
      </c>
      <c r="J20" s="21">
        <v>15.094430702157075</v>
      </c>
      <c r="K20" s="21">
        <v>29.819979819651859</v>
      </c>
      <c r="L20" s="21">
        <v>11.856054449567576</v>
      </c>
      <c r="M20" s="21">
        <v>100.51220726304287</v>
      </c>
      <c r="N20" s="21">
        <v>17.888926655584701</v>
      </c>
      <c r="O20" s="21">
        <v>56.15468397204279</v>
      </c>
      <c r="P20" s="21">
        <v>13.968717112812392</v>
      </c>
      <c r="Q20" s="21">
        <v>34.835163447936402</v>
      </c>
      <c r="R20" s="21">
        <v>11.575515692855999</v>
      </c>
      <c r="S20" s="21">
        <v>100.18485422236016</v>
      </c>
      <c r="T20" s="21">
        <v>19.304742675772133</v>
      </c>
      <c r="U20" s="21">
        <v>62.653562161744276</v>
      </c>
      <c r="V20" s="21">
        <v>17.442155320436239</v>
      </c>
      <c r="W20" s="21">
        <v>44.482242274617604</v>
      </c>
      <c r="X20" s="21">
        <v>13.292936302997752</v>
      </c>
      <c r="Y20" s="21">
        <v>96.435333333333332</v>
      </c>
      <c r="Z20" s="21">
        <v>18.642246514599876</v>
      </c>
      <c r="AA20" s="21">
        <v>60.115479773885561</v>
      </c>
      <c r="AB20" s="21">
        <v>16.696730351911551</v>
      </c>
      <c r="AC20" s="21">
        <v>43.357600774130574</v>
      </c>
      <c r="AD20" s="21">
        <v>13.464396013189747</v>
      </c>
      <c r="AE20" s="21">
        <v>95.00448892552393</v>
      </c>
      <c r="AF20" s="21">
        <v>16.104703922905394</v>
      </c>
      <c r="AG20" s="21">
        <v>50.88494841852112</v>
      </c>
      <c r="AH20" s="21">
        <v>13.690366994512763</v>
      </c>
      <c r="AI20" s="21">
        <v>35.044432355384373</v>
      </c>
      <c r="AJ20" s="21">
        <v>10.760663692872811</v>
      </c>
      <c r="AK20" s="21">
        <v>73.262551494986553</v>
      </c>
      <c r="AL20" s="21">
        <v>21.095766589531653</v>
      </c>
      <c r="AM20" s="21">
        <v>34.036421224590839</v>
      </c>
      <c r="AN20" s="21">
        <v>16.427297133463895</v>
      </c>
      <c r="AO20" s="21">
        <v>88.182274182513581</v>
      </c>
      <c r="AP20" s="21">
        <v>13.514083731837356</v>
      </c>
      <c r="AQ20" s="21">
        <v>41.827475653636519</v>
      </c>
      <c r="AR20" s="21">
        <v>10.840309487176912</v>
      </c>
      <c r="AS20" s="21">
        <v>21.691196821649918</v>
      </c>
      <c r="AT20" s="21">
        <v>9.5808105664975489</v>
      </c>
      <c r="AU20" s="21">
        <v>86.276828904276357</v>
      </c>
      <c r="AV20" s="21">
        <v>13.024639640994979</v>
      </c>
      <c r="AW20" s="21">
        <v>46.005174206580044</v>
      </c>
      <c r="AX20" s="21">
        <v>12.619878375888659</v>
      </c>
      <c r="AY20" s="21">
        <v>28.871457477738957</v>
      </c>
      <c r="AZ20" s="21">
        <v>10.75566624828255</v>
      </c>
      <c r="BA20" s="21">
        <v>85.262738429189824</v>
      </c>
      <c r="BB20" s="21">
        <v>11.708821460761966</v>
      </c>
      <c r="BC20" s="21">
        <v>44.965971672415186</v>
      </c>
      <c r="BD20" s="21">
        <v>12.802596698413264</v>
      </c>
      <c r="BE20" s="21">
        <v>31.330785314837613</v>
      </c>
      <c r="BF20" s="21">
        <v>10.426382881901086</v>
      </c>
      <c r="BG20" s="21">
        <v>85.008031829678032</v>
      </c>
      <c r="BH20" s="21">
        <v>10.927249384502538</v>
      </c>
      <c r="BI20" s="21">
        <v>38.158750998660551</v>
      </c>
      <c r="BJ20" s="21">
        <v>9.9294906661363491</v>
      </c>
      <c r="BK20" s="21">
        <v>23.714073842809505</v>
      </c>
      <c r="BL20" s="21">
        <v>8.3404187478140983</v>
      </c>
    </row>
    <row r="21" spans="1:64" x14ac:dyDescent="0.2">
      <c r="A21" s="22" t="s">
        <v>207</v>
      </c>
      <c r="B21" s="23" t="s">
        <v>99</v>
      </c>
      <c r="C21" s="21">
        <v>487.5</v>
      </c>
      <c r="D21" s="21">
        <v>394.5</v>
      </c>
      <c r="E21" s="21">
        <v>417.5</v>
      </c>
      <c r="F21" s="21">
        <v>413</v>
      </c>
      <c r="G21" s="21">
        <v>353</v>
      </c>
      <c r="H21" s="21">
        <v>295.5</v>
      </c>
      <c r="I21" s="21">
        <v>61.486889659503831</v>
      </c>
      <c r="J21" s="21">
        <v>17.208174556168228</v>
      </c>
      <c r="K21" s="21">
        <v>30.821574038686311</v>
      </c>
      <c r="L21" s="21">
        <v>12.166102123888688</v>
      </c>
      <c r="M21" s="21">
        <v>109.14006247834833</v>
      </c>
      <c r="N21" s="21">
        <v>19.419698601620411</v>
      </c>
      <c r="O21" s="21">
        <v>59.442030083472453</v>
      </c>
      <c r="P21" s="21">
        <v>13.951258135220474</v>
      </c>
      <c r="Q21" s="21">
        <v>37.761428251001782</v>
      </c>
      <c r="R21" s="21">
        <v>13.319603280712061</v>
      </c>
      <c r="S21" s="21">
        <v>108.31845146808757</v>
      </c>
      <c r="T21" s="21">
        <v>20.068857743058299</v>
      </c>
      <c r="U21" s="21">
        <v>67.577579253608789</v>
      </c>
      <c r="V21" s="21">
        <v>16.958925660417155</v>
      </c>
      <c r="W21" s="21">
        <v>48.350671547674601</v>
      </c>
      <c r="X21" s="21">
        <v>14.568818468069248</v>
      </c>
      <c r="Y21" s="21">
        <v>101.35027921904201</v>
      </c>
      <c r="Z21" s="21">
        <v>19.897387220995178</v>
      </c>
      <c r="AA21" s="21">
        <v>64.973820047427992</v>
      </c>
      <c r="AB21" s="21">
        <v>16.270104991807656</v>
      </c>
      <c r="AC21" s="21">
        <v>45.15909201429492</v>
      </c>
      <c r="AD21" s="21">
        <v>13.81338677595839</v>
      </c>
      <c r="AE21" s="21">
        <v>96.539642153423742</v>
      </c>
      <c r="AF21" s="21">
        <v>18.167856902905317</v>
      </c>
      <c r="AG21" s="21">
        <v>52.747401284065383</v>
      </c>
      <c r="AH21" s="21">
        <v>13.97513037108738</v>
      </c>
      <c r="AI21" s="21">
        <v>34.205752472679535</v>
      </c>
      <c r="AJ21" s="21">
        <v>11.988632578868662</v>
      </c>
      <c r="AK21" s="21">
        <v>72.063022553564565</v>
      </c>
      <c r="AL21" s="21">
        <v>21.346748615291382</v>
      </c>
      <c r="AM21" s="21">
        <v>31.41315897659592</v>
      </c>
      <c r="AN21" s="21">
        <v>17.026632967860152</v>
      </c>
      <c r="AO21" s="21">
        <v>92.626184639597938</v>
      </c>
      <c r="AP21" s="21">
        <v>14.333694088483337</v>
      </c>
      <c r="AQ21" s="21">
        <v>43.930823883818881</v>
      </c>
      <c r="AR21" s="21">
        <v>9.9237135074415441</v>
      </c>
      <c r="AS21" s="21">
        <v>19.286538886545252</v>
      </c>
      <c r="AT21" s="21">
        <v>9.8737452086047082</v>
      </c>
      <c r="AU21" s="21">
        <v>92.303054814020101</v>
      </c>
      <c r="AV21" s="21">
        <v>14.055686709972191</v>
      </c>
      <c r="AW21" s="21">
        <v>50.390609835122611</v>
      </c>
      <c r="AX21" s="21">
        <v>12.206396592679503</v>
      </c>
      <c r="AY21" s="21">
        <v>29.245440335964243</v>
      </c>
      <c r="AZ21" s="21">
        <v>11.522445901611146</v>
      </c>
      <c r="BA21" s="21">
        <v>89.154160810237997</v>
      </c>
      <c r="BB21" s="21">
        <v>12.981639358896256</v>
      </c>
      <c r="BC21" s="21">
        <v>47.672145405420508</v>
      </c>
      <c r="BD21" s="21">
        <v>12.740575183248204</v>
      </c>
      <c r="BE21" s="21">
        <v>29.528281411404741</v>
      </c>
      <c r="BF21" s="21">
        <v>11.299114812920326</v>
      </c>
      <c r="BG21" s="21">
        <v>86.41497433251304</v>
      </c>
      <c r="BH21" s="21">
        <v>10.673374307645691</v>
      </c>
      <c r="BI21" s="21">
        <v>38.270831829069103</v>
      </c>
      <c r="BJ21" s="21">
        <v>10.129615677693689</v>
      </c>
      <c r="BK21" s="21">
        <v>15.597291403032486</v>
      </c>
      <c r="BL21" s="21">
        <v>8.4907623790668989</v>
      </c>
    </row>
    <row r="22" spans="1:64" x14ac:dyDescent="0.2">
      <c r="A22" s="22" t="s">
        <v>208</v>
      </c>
      <c r="B22" s="23" t="s">
        <v>88</v>
      </c>
      <c r="C22" s="21">
        <v>360</v>
      </c>
      <c r="D22" s="21">
        <v>286.5</v>
      </c>
      <c r="E22" s="21">
        <v>309.5</v>
      </c>
      <c r="F22" s="21">
        <v>309</v>
      </c>
      <c r="G22" s="21">
        <v>255</v>
      </c>
      <c r="H22" s="21">
        <v>266.5</v>
      </c>
      <c r="I22" s="21">
        <v>43.359336736419557</v>
      </c>
      <c r="J22" s="21">
        <v>11.089717439542312</v>
      </c>
      <c r="K22" s="21">
        <v>23.074268660614624</v>
      </c>
      <c r="L22" s="21">
        <v>9.6627630049012811</v>
      </c>
      <c r="M22" s="21">
        <v>79.594277295683895</v>
      </c>
      <c r="N22" s="21">
        <v>13.935834990731228</v>
      </c>
      <c r="O22" s="21">
        <v>42.00320074576328</v>
      </c>
      <c r="P22" s="21">
        <v>10.692498325669471</v>
      </c>
      <c r="Q22" s="21">
        <v>26.112495774160603</v>
      </c>
      <c r="R22" s="21">
        <v>8.8199750062634035</v>
      </c>
      <c r="S22" s="21">
        <v>82.158475970393809</v>
      </c>
      <c r="T22" s="21">
        <v>13.894622908801008</v>
      </c>
      <c r="U22" s="21">
        <v>48.010778127879206</v>
      </c>
      <c r="V22" s="21">
        <v>14.659318795754308</v>
      </c>
      <c r="W22" s="21">
        <v>27.611849734810917</v>
      </c>
      <c r="X22" s="21">
        <v>12.42640180332898</v>
      </c>
      <c r="Y22" s="21">
        <v>77.647134831592808</v>
      </c>
      <c r="Z22" s="21">
        <v>12.571788381575274</v>
      </c>
      <c r="AA22" s="21">
        <v>45.658025897851616</v>
      </c>
      <c r="AB22" s="21">
        <v>12.791113165006399</v>
      </c>
      <c r="AC22" s="21">
        <v>30.399578162277916</v>
      </c>
      <c r="AD22" s="21">
        <v>10.547713390957197</v>
      </c>
      <c r="AE22" s="21">
        <v>74.258507181930938</v>
      </c>
      <c r="AF22" s="21">
        <v>11.350386934177862</v>
      </c>
      <c r="AG22" s="21">
        <v>37.0183154968216</v>
      </c>
      <c r="AH22" s="21">
        <v>10.219445538340674</v>
      </c>
      <c r="AI22" s="21">
        <v>23.357721169288371</v>
      </c>
      <c r="AJ22" s="21">
        <v>8.3593059786350938</v>
      </c>
      <c r="AK22" s="21">
        <v>57.68807928082812</v>
      </c>
      <c r="AL22" s="21">
        <v>16.93417997883439</v>
      </c>
      <c r="AM22" s="21">
        <v>24.56792669767276</v>
      </c>
      <c r="AN22" s="21">
        <v>13.635539723661676</v>
      </c>
      <c r="AO22" s="21">
        <v>71.123225323690463</v>
      </c>
      <c r="AP22" s="21">
        <v>11.107156651856895</v>
      </c>
      <c r="AQ22" s="21">
        <v>32.428328096143211</v>
      </c>
      <c r="AR22" s="21">
        <v>9.1475270975275045</v>
      </c>
      <c r="AS22" s="21">
        <v>15.071617947505022</v>
      </c>
      <c r="AT22" s="21">
        <v>8.1297636975362177</v>
      </c>
      <c r="AU22" s="21">
        <v>71.320548589527206</v>
      </c>
      <c r="AV22" s="21">
        <v>10.09274965287238</v>
      </c>
      <c r="AW22" s="21">
        <v>36.523143134791184</v>
      </c>
      <c r="AX22" s="21">
        <v>10.244666666666665</v>
      </c>
      <c r="AY22" s="21">
        <v>22.651775127888857</v>
      </c>
      <c r="AZ22" s="21">
        <v>9.169052101741185</v>
      </c>
      <c r="BA22" s="21">
        <v>69.098167552483702</v>
      </c>
      <c r="BB22" s="21">
        <v>9.2600719459648051</v>
      </c>
      <c r="BC22" s="21">
        <v>34.381339253858165</v>
      </c>
      <c r="BD22" s="21">
        <v>9.5132334729633925</v>
      </c>
      <c r="BE22" s="21">
        <v>21.434215741296541</v>
      </c>
      <c r="BF22" s="21">
        <v>8.8155037418301969</v>
      </c>
      <c r="BG22" s="21">
        <v>67.916178206832441</v>
      </c>
      <c r="BH22" s="21">
        <v>8.8069613879526507</v>
      </c>
      <c r="BI22" s="21">
        <v>27.017158539630984</v>
      </c>
      <c r="BJ22" s="21">
        <v>7.7051318540884735</v>
      </c>
      <c r="BK22" s="21">
        <v>11.348176260723326</v>
      </c>
      <c r="BL22" s="21">
        <v>6.975629067610237</v>
      </c>
    </row>
    <row r="23" spans="1:64" x14ac:dyDescent="0.2">
      <c r="A23" s="22" t="s">
        <v>209</v>
      </c>
      <c r="B23" s="23" t="s">
        <v>99</v>
      </c>
      <c r="C23" s="21">
        <v>466</v>
      </c>
      <c r="D23" s="21">
        <v>386</v>
      </c>
      <c r="E23" s="21">
        <v>406.5</v>
      </c>
      <c r="F23" s="21">
        <v>388.5</v>
      </c>
      <c r="G23" s="21">
        <v>335.5</v>
      </c>
      <c r="H23" s="21">
        <v>258</v>
      </c>
      <c r="I23" s="21">
        <v>55.567140345911469</v>
      </c>
      <c r="J23" s="21">
        <v>15.617500511356553</v>
      </c>
      <c r="K23" s="21">
        <v>33.528962107407978</v>
      </c>
      <c r="L23" s="21">
        <v>11.497222079944162</v>
      </c>
      <c r="M23" s="21">
        <v>95.362070365761483</v>
      </c>
      <c r="N23" s="21">
        <v>18.64589916189497</v>
      </c>
      <c r="O23" s="21">
        <v>54.794249386023878</v>
      </c>
      <c r="P23" s="21">
        <v>14.660785730042649</v>
      </c>
      <c r="Q23" s="21">
        <v>34.046529051350369</v>
      </c>
      <c r="R23" s="21">
        <v>12.295337526432078</v>
      </c>
      <c r="S23" s="21">
        <v>93.352439234928994</v>
      </c>
      <c r="T23" s="21">
        <v>19.762912122345622</v>
      </c>
      <c r="U23" s="21">
        <v>62.930119695491506</v>
      </c>
      <c r="V23" s="21">
        <v>17.5262045076635</v>
      </c>
      <c r="W23" s="21">
        <v>43.703913122536541</v>
      </c>
      <c r="X23" s="21">
        <v>14.072252050676813</v>
      </c>
      <c r="Y23" s="21">
        <v>90.102877677562432</v>
      </c>
      <c r="Z23" s="21">
        <v>18.711524885897344</v>
      </c>
      <c r="AA23" s="21">
        <v>60.802221743032447</v>
      </c>
      <c r="AB23" s="21">
        <v>17.059230320008904</v>
      </c>
      <c r="AC23" s="21">
        <v>42.74752839638802</v>
      </c>
      <c r="AD23" s="21">
        <v>13.506920859733764</v>
      </c>
      <c r="AE23" s="21">
        <v>92.457899553135945</v>
      </c>
      <c r="AF23" s="21">
        <v>17.571954245330822</v>
      </c>
      <c r="AG23" s="21">
        <v>51.931112875081389</v>
      </c>
      <c r="AH23" s="21">
        <v>14.129443647142576</v>
      </c>
      <c r="AI23" s="21">
        <v>36.15861465512441</v>
      </c>
      <c r="AJ23" s="21">
        <v>11.975171443913073</v>
      </c>
      <c r="AK23" s="21">
        <v>66.768940700165544</v>
      </c>
      <c r="AL23" s="21">
        <v>20.404842322895373</v>
      </c>
      <c r="AM23" s="21">
        <v>32.029188500491237</v>
      </c>
      <c r="AN23" s="21">
        <v>17.189210078159817</v>
      </c>
      <c r="AO23" s="21">
        <v>82.959681870171124</v>
      </c>
      <c r="AP23" s="21">
        <v>13.675697991530653</v>
      </c>
      <c r="AQ23" s="21">
        <v>41.31811406366193</v>
      </c>
      <c r="AR23" s="21">
        <v>11.684306759258096</v>
      </c>
      <c r="AS23" s="21">
        <v>22.439222495938271</v>
      </c>
      <c r="AT23" s="21">
        <v>9.9938949586457237</v>
      </c>
      <c r="AU23" s="21">
        <v>79.841070695336839</v>
      </c>
      <c r="AV23" s="21">
        <v>13.663112025531451</v>
      </c>
      <c r="AW23" s="21">
        <v>45.889645755394049</v>
      </c>
      <c r="AX23" s="21">
        <v>13.463064947395068</v>
      </c>
      <c r="AY23" s="21">
        <v>28.363459701211031</v>
      </c>
      <c r="AZ23" s="21">
        <v>10.73164611997826</v>
      </c>
      <c r="BA23" s="21">
        <v>78.486182667892422</v>
      </c>
      <c r="BB23" s="21">
        <v>10.969154023898104</v>
      </c>
      <c r="BC23" s="21">
        <v>44.766814454955856</v>
      </c>
      <c r="BD23" s="21">
        <v>12.7</v>
      </c>
      <c r="BE23" s="21">
        <v>25.834573510016465</v>
      </c>
      <c r="BF23" s="21">
        <v>11.176</v>
      </c>
      <c r="BG23" s="21">
        <v>83.066457605408402</v>
      </c>
      <c r="BH23" s="21">
        <v>11.858170441607855</v>
      </c>
      <c r="BI23" s="21">
        <v>38.903665391436945</v>
      </c>
      <c r="BJ23" s="21">
        <v>10.892754125768397</v>
      </c>
      <c r="BK23" s="21">
        <v>24.043246388308066</v>
      </c>
      <c r="BL23" s="21">
        <v>9.1365494337608411</v>
      </c>
    </row>
    <row r="24" spans="1:64" x14ac:dyDescent="0.2">
      <c r="A24" s="22" t="s">
        <v>210</v>
      </c>
      <c r="B24" s="23" t="s">
        <v>99</v>
      </c>
      <c r="C24" s="21">
        <v>437.5</v>
      </c>
      <c r="D24" s="21">
        <v>350</v>
      </c>
      <c r="E24" s="21">
        <v>370</v>
      </c>
      <c r="F24" s="21">
        <v>367.5</v>
      </c>
      <c r="G24" s="21">
        <v>306</v>
      </c>
      <c r="H24" s="21">
        <v>282.5</v>
      </c>
      <c r="I24" s="21">
        <v>54.612362739584881</v>
      </c>
      <c r="J24" s="21">
        <v>13.547724958662082</v>
      </c>
      <c r="K24" s="21">
        <v>29.224843571485163</v>
      </c>
      <c r="L24" s="21">
        <v>11.177282754667063</v>
      </c>
      <c r="M24" s="21">
        <v>96.86103493608195</v>
      </c>
      <c r="N24" s="21">
        <v>17.065322264756677</v>
      </c>
      <c r="O24" s="21">
        <v>53.650214331144824</v>
      </c>
      <c r="P24" s="21">
        <v>14.773059639462335</v>
      </c>
      <c r="Q24" s="21">
        <v>34.927950380429962</v>
      </c>
      <c r="R24" s="21">
        <v>11.643744663027345</v>
      </c>
      <c r="S24" s="21">
        <v>95.892653336947546</v>
      </c>
      <c r="T24" s="21">
        <v>18.041153510793038</v>
      </c>
      <c r="U24" s="21">
        <v>59.18351404834889</v>
      </c>
      <c r="V24" s="21">
        <v>16.340666666666667</v>
      </c>
      <c r="W24" s="21">
        <v>42.185756100581841</v>
      </c>
      <c r="X24" s="21">
        <v>13.2253561178686</v>
      </c>
      <c r="Y24" s="21">
        <v>92.827144863749595</v>
      </c>
      <c r="Z24" s="21">
        <v>16.340666666666667</v>
      </c>
      <c r="AA24" s="21">
        <v>57.745708131042569</v>
      </c>
      <c r="AB24" s="21">
        <v>16.092235878073485</v>
      </c>
      <c r="AC24" s="21">
        <v>40.67182573286383</v>
      </c>
      <c r="AD24" s="21">
        <v>12.286880808406988</v>
      </c>
      <c r="AE24" s="21">
        <v>91.624982027586526</v>
      </c>
      <c r="AF24" s="21">
        <v>15.665392657418806</v>
      </c>
      <c r="AG24" s="21">
        <v>48.611129064123674</v>
      </c>
      <c r="AH24" s="21">
        <v>13.747582979483257</v>
      </c>
      <c r="AI24" s="21">
        <v>32.906481793105748</v>
      </c>
      <c r="AJ24" s="21">
        <v>10.583333333333334</v>
      </c>
      <c r="AK24" s="21">
        <v>68.299188874311596</v>
      </c>
      <c r="AL24" s="21">
        <v>18.815059405817575</v>
      </c>
      <c r="AM24" s="21">
        <v>32.72090091805066</v>
      </c>
      <c r="AN24" s="21">
        <v>14.986239169466247</v>
      </c>
      <c r="AO24" s="21">
        <v>83.583154605325703</v>
      </c>
      <c r="AP24" s="21">
        <v>12.603679180655499</v>
      </c>
      <c r="AQ24" s="21">
        <v>39.71011084793841</v>
      </c>
      <c r="AR24" s="21">
        <v>10.329333333333333</v>
      </c>
      <c r="AS24" s="21">
        <v>20.998869567457938</v>
      </c>
      <c r="AT24" s="21">
        <v>8.8313461915811882</v>
      </c>
      <c r="AU24" s="21">
        <v>83.232544089169551</v>
      </c>
      <c r="AV24" s="21">
        <v>11.594079101947779</v>
      </c>
      <c r="AW24" s="21">
        <v>46.737917231206517</v>
      </c>
      <c r="AX24" s="21">
        <v>12.531810758581095</v>
      </c>
      <c r="AY24" s="21">
        <v>26.755202526279298</v>
      </c>
      <c r="AZ24" s="21">
        <v>9.7381390191122019</v>
      </c>
      <c r="BA24" s="21">
        <v>82.134041936878333</v>
      </c>
      <c r="BB24" s="21">
        <v>11.346596944556646</v>
      </c>
      <c r="BC24" s="21">
        <v>45.310037278976296</v>
      </c>
      <c r="BD24" s="21">
        <v>12.012227862566636</v>
      </c>
      <c r="BE24" s="21">
        <v>28.03285076873599</v>
      </c>
      <c r="BF24" s="21">
        <v>10.081023603230422</v>
      </c>
      <c r="BG24" s="21">
        <v>83.681896666948091</v>
      </c>
      <c r="BH24" s="21">
        <v>8.735450252340236</v>
      </c>
      <c r="BI24" s="21">
        <v>38.184760532035405</v>
      </c>
      <c r="BJ24" s="21">
        <v>9.6151665612198318</v>
      </c>
      <c r="BK24" s="21">
        <v>22.145310785305718</v>
      </c>
      <c r="BL24" s="21">
        <v>8.2544572471147024</v>
      </c>
    </row>
    <row r="25" spans="1:64" x14ac:dyDescent="0.2">
      <c r="A25" s="22" t="s">
        <v>211</v>
      </c>
      <c r="B25" s="23" t="s">
        <v>99</v>
      </c>
      <c r="C25" s="21">
        <v>444</v>
      </c>
      <c r="D25" s="21">
        <v>362.5</v>
      </c>
      <c r="E25" s="21">
        <v>382</v>
      </c>
      <c r="F25" s="21">
        <v>346</v>
      </c>
      <c r="G25" s="21">
        <v>313</v>
      </c>
      <c r="H25" s="21">
        <v>289.5</v>
      </c>
      <c r="I25" s="21">
        <v>53.278413122848242</v>
      </c>
      <c r="J25" s="21">
        <v>16.890310345152205</v>
      </c>
      <c r="K25" s="21">
        <v>33.715304253245122</v>
      </c>
      <c r="L25" s="21">
        <v>11.80637125547991</v>
      </c>
      <c r="M25" s="21">
        <v>96.944664328563107</v>
      </c>
      <c r="N25" s="21">
        <v>19.584371830620455</v>
      </c>
      <c r="O25" s="21">
        <v>60.492067020762676</v>
      </c>
      <c r="P25" s="21">
        <v>17.051875074476573</v>
      </c>
      <c r="Q25" s="21">
        <v>37.25333333333333</v>
      </c>
      <c r="R25" s="21">
        <v>12.365971732495948</v>
      </c>
      <c r="S25" s="21">
        <v>99.746532682706416</v>
      </c>
      <c r="T25" s="21">
        <v>21.426689535353901</v>
      </c>
      <c r="U25" s="21">
        <v>66.786921407646204</v>
      </c>
      <c r="V25" s="21">
        <v>18.297600874917393</v>
      </c>
      <c r="W25" s="21">
        <v>47.147779554172942</v>
      </c>
      <c r="X25" s="21">
        <v>14.420202371826978</v>
      </c>
      <c r="Y25" s="21">
        <v>95.00448892552393</v>
      </c>
      <c r="Z25" s="21">
        <v>18.204120913194963</v>
      </c>
      <c r="AA25" s="21">
        <v>63.529852094201424</v>
      </c>
      <c r="AB25" s="21">
        <v>16.763999999999999</v>
      </c>
      <c r="AC25" s="21">
        <v>45.768970687331148</v>
      </c>
      <c r="AD25" s="21">
        <v>12.987436151056826</v>
      </c>
      <c r="AE25" s="21">
        <v>89.325901384885128</v>
      </c>
      <c r="AF25" s="21">
        <v>15.110806096594876</v>
      </c>
      <c r="AG25" s="21">
        <v>53.763933329985363</v>
      </c>
      <c r="AH25" s="21">
        <v>13.162603609384345</v>
      </c>
      <c r="AI25" s="21">
        <v>34.792231476453345</v>
      </c>
      <c r="AJ25" s="21">
        <v>11.316864779807366</v>
      </c>
      <c r="AK25" s="21">
        <v>69.938817875181286</v>
      </c>
      <c r="AL25" s="21">
        <v>20.406247518291494</v>
      </c>
      <c r="AM25" s="21">
        <v>37.172138030758703</v>
      </c>
      <c r="AN25" s="21">
        <v>15.665392657418806</v>
      </c>
      <c r="AO25" s="21">
        <v>89.437219657142734</v>
      </c>
      <c r="AP25" s="21">
        <v>14.574721754538649</v>
      </c>
      <c r="AQ25" s="21">
        <v>48.683627825196247</v>
      </c>
      <c r="AR25" s="21">
        <v>12.615333333333332</v>
      </c>
      <c r="AS25" s="21">
        <v>24.314521385834887</v>
      </c>
      <c r="AT25" s="21">
        <v>10.96163609037345</v>
      </c>
      <c r="AU25" s="21">
        <v>87.968829643737379</v>
      </c>
      <c r="AV25" s="21">
        <v>13.483548791026788</v>
      </c>
      <c r="AW25" s="21">
        <v>53.639190005484274</v>
      </c>
      <c r="AX25" s="21">
        <v>15.009898082413631</v>
      </c>
      <c r="AY25" s="21">
        <v>32.004111992749372</v>
      </c>
      <c r="AZ25" s="21">
        <v>11.998793198577188</v>
      </c>
      <c r="BA25" s="21">
        <v>88.308348028686126</v>
      </c>
      <c r="BB25" s="21">
        <v>13.353197636188536</v>
      </c>
      <c r="BC25" s="21">
        <v>51.40110474385633</v>
      </c>
      <c r="BD25" s="21">
        <v>13.563589429875199</v>
      </c>
      <c r="BE25" s="21">
        <v>29.643128857197997</v>
      </c>
      <c r="BF25" s="21">
        <v>12.025349465931447</v>
      </c>
      <c r="BG25" s="21">
        <v>86.312714832623456</v>
      </c>
      <c r="BH25" s="21">
        <v>12.030117409605314</v>
      </c>
      <c r="BI25" s="21">
        <v>41.746161910075301</v>
      </c>
      <c r="BJ25" s="21">
        <v>10.624232971006528</v>
      </c>
      <c r="BK25" s="21">
        <v>23.544641551269745</v>
      </c>
      <c r="BL25" s="21">
        <v>9.8464821693390121</v>
      </c>
    </row>
    <row r="26" spans="1:64" x14ac:dyDescent="0.2">
      <c r="A26" s="22" t="s">
        <v>212</v>
      </c>
      <c r="B26" s="23" t="s">
        <v>99</v>
      </c>
      <c r="C26" s="21">
        <v>414.5</v>
      </c>
      <c r="D26" s="21">
        <v>339</v>
      </c>
      <c r="E26" s="21">
        <v>360.5</v>
      </c>
      <c r="F26" s="21">
        <v>355</v>
      </c>
      <c r="G26" s="21">
        <v>299.5</v>
      </c>
      <c r="H26" s="21">
        <v>312</v>
      </c>
      <c r="I26" s="21">
        <v>51.006519657349251</v>
      </c>
      <c r="J26" s="21">
        <v>15.240940711707323</v>
      </c>
      <c r="K26" s="21">
        <v>30.499866673661231</v>
      </c>
      <c r="L26" s="21">
        <v>10.414</v>
      </c>
      <c r="M26" s="21">
        <v>92.482202636206935</v>
      </c>
      <c r="N26" s="21">
        <v>18.638977749746779</v>
      </c>
      <c r="O26" s="21">
        <v>48.729326100636996</v>
      </c>
      <c r="P26" s="21">
        <v>13.832056326599535</v>
      </c>
      <c r="Q26" s="21">
        <v>33.536657973030046</v>
      </c>
      <c r="R26" s="21">
        <v>11.007969153703549</v>
      </c>
      <c r="S26" s="21">
        <v>91.948623693403434</v>
      </c>
      <c r="T26" s="21">
        <v>19.219333333333331</v>
      </c>
      <c r="U26" s="21">
        <v>55.83232258985629</v>
      </c>
      <c r="V26" s="21">
        <v>15.838325192042523</v>
      </c>
      <c r="W26" s="21">
        <v>40.979016527432123</v>
      </c>
      <c r="X26" s="21">
        <v>12.368580067610385</v>
      </c>
      <c r="Y26" s="21">
        <v>85.601391624201995</v>
      </c>
      <c r="Z26" s="21">
        <v>17.869681760518908</v>
      </c>
      <c r="AA26" s="21">
        <v>54.290416301795126</v>
      </c>
      <c r="AB26" s="21">
        <v>15.324666666666666</v>
      </c>
      <c r="AC26" s="21">
        <v>39.721662407865615</v>
      </c>
      <c r="AD26" s="21">
        <v>12.450606857141986</v>
      </c>
      <c r="AE26" s="21">
        <v>84.04824647519753</v>
      </c>
      <c r="AF26" s="21">
        <v>16.818644944756329</v>
      </c>
      <c r="AG26" s="21">
        <v>44.030655588527814</v>
      </c>
      <c r="AH26" s="21">
        <v>12.404750237084357</v>
      </c>
      <c r="AI26" s="21">
        <v>31.203313898081753</v>
      </c>
      <c r="AJ26" s="21">
        <v>11.014804683798173</v>
      </c>
      <c r="AK26" s="21">
        <v>66.584398866734873</v>
      </c>
      <c r="AL26" s="21">
        <v>20.159380468875746</v>
      </c>
      <c r="AM26" s="21">
        <v>32.279770431511913</v>
      </c>
      <c r="AN26" s="21">
        <v>17.104552701287197</v>
      </c>
      <c r="AO26" s="21">
        <v>81.198158449287234</v>
      </c>
      <c r="AP26" s="21">
        <v>13.905195144261729</v>
      </c>
      <c r="AQ26" s="21">
        <v>38.454421881263826</v>
      </c>
      <c r="AR26" s="21">
        <v>10.584687913312427</v>
      </c>
      <c r="AS26" s="21">
        <v>21.294466187773342</v>
      </c>
      <c r="AT26" s="21">
        <v>8.9045024566227156</v>
      </c>
      <c r="AU26" s="21">
        <v>80.454898161778942</v>
      </c>
      <c r="AV26" s="21">
        <v>12.267028400463486</v>
      </c>
      <c r="AW26" s="21">
        <v>44.79834866996277</v>
      </c>
      <c r="AX26" s="21">
        <v>12.192293977937227</v>
      </c>
      <c r="AY26" s="21">
        <v>27.579638713289107</v>
      </c>
      <c r="AZ26" s="21">
        <v>10.341817592237406</v>
      </c>
      <c r="BA26" s="21">
        <v>76.117640676929952</v>
      </c>
      <c r="BB26" s="21">
        <v>10.689481018480011</v>
      </c>
      <c r="BC26" s="21">
        <v>41.680859113560082</v>
      </c>
      <c r="BD26" s="21">
        <v>11.230068704647852</v>
      </c>
      <c r="BE26" s="21">
        <v>28.209124071634854</v>
      </c>
      <c r="BF26" s="21">
        <v>10.022545185730019</v>
      </c>
      <c r="BG26" s="21">
        <v>79.680150415409116</v>
      </c>
      <c r="BH26" s="21">
        <v>11.033012059773665</v>
      </c>
      <c r="BI26" s="21">
        <v>33.538688531969228</v>
      </c>
      <c r="BJ26" s="21">
        <v>9.9190170884014499</v>
      </c>
      <c r="BK26" s="21">
        <v>17.454480481781431</v>
      </c>
      <c r="BL26" s="21">
        <v>7.8008284745204381</v>
      </c>
    </row>
    <row r="27" spans="1:64" x14ac:dyDescent="0.2">
      <c r="A27" s="20" t="s">
        <v>213</v>
      </c>
      <c r="B27" s="13" t="s">
        <v>99</v>
      </c>
      <c r="C27" s="21">
        <v>457</v>
      </c>
      <c r="D27" s="21">
        <v>358.5</v>
      </c>
      <c r="E27" s="21">
        <v>379.5</v>
      </c>
      <c r="F27" s="21">
        <v>386</v>
      </c>
      <c r="G27" s="21">
        <v>309.5</v>
      </c>
      <c r="H27" s="21">
        <v>279</v>
      </c>
      <c r="I27" s="21">
        <v>54.178530118283739</v>
      </c>
      <c r="J27" s="21">
        <v>16.016328681831066</v>
      </c>
      <c r="K27" s="21">
        <v>27.535417201205508</v>
      </c>
      <c r="L27" s="21">
        <v>10.845598410824959</v>
      </c>
      <c r="M27" s="21">
        <v>90.861338156311319</v>
      </c>
      <c r="N27" s="21">
        <v>19.415268504739021</v>
      </c>
      <c r="O27" s="21">
        <v>53.018642540986363</v>
      </c>
      <c r="P27" s="21">
        <v>15.324900550701425</v>
      </c>
      <c r="Q27" s="21">
        <v>34.209105402574394</v>
      </c>
      <c r="R27" s="21">
        <v>12.037265784037318</v>
      </c>
      <c r="S27" s="21">
        <v>89.367020280290077</v>
      </c>
      <c r="T27" s="21">
        <v>19.818511750381258</v>
      </c>
      <c r="U27" s="21">
        <v>57.319583455879666</v>
      </c>
      <c r="V27" s="21">
        <v>17.018842433543409</v>
      </c>
      <c r="W27" s="21">
        <v>41.075900482453747</v>
      </c>
      <c r="X27" s="21">
        <v>13.38402996941587</v>
      </c>
      <c r="Y27" s="21">
        <v>85.277870543561562</v>
      </c>
      <c r="Z27" s="21">
        <v>18.274275714481515</v>
      </c>
      <c r="AA27" s="21">
        <v>56.057070462956666</v>
      </c>
      <c r="AB27" s="21">
        <v>16.185512108741637</v>
      </c>
      <c r="AC27" s="21">
        <v>38.948967323352171</v>
      </c>
      <c r="AD27" s="21">
        <v>12.784666666666665</v>
      </c>
      <c r="AE27" s="21">
        <v>87.00314698267465</v>
      </c>
      <c r="AF27" s="21">
        <v>16.256220484615863</v>
      </c>
      <c r="AG27" s="21">
        <v>47.597428315217016</v>
      </c>
      <c r="AH27" s="21">
        <v>13.838014902595114</v>
      </c>
      <c r="AI27" s="21">
        <v>31.474598463593534</v>
      </c>
      <c r="AJ27" s="21">
        <v>11.1361613174778</v>
      </c>
      <c r="AK27" s="21">
        <v>69.015019460340014</v>
      </c>
      <c r="AL27" s="21">
        <v>21.180378225560037</v>
      </c>
      <c r="AM27" s="21">
        <v>29.647964959204572</v>
      </c>
      <c r="AN27" s="21">
        <v>16.090231184030749</v>
      </c>
      <c r="AO27" s="21">
        <v>80.689509939162619</v>
      </c>
      <c r="AP27" s="21">
        <v>13.742106841545237</v>
      </c>
      <c r="AQ27" s="21">
        <v>40.899609001119366</v>
      </c>
      <c r="AR27" s="21">
        <v>11.651437717676254</v>
      </c>
      <c r="AS27" s="21">
        <v>20.190648011173664</v>
      </c>
      <c r="AT27" s="21">
        <v>9.7895318467114532</v>
      </c>
      <c r="AU27" s="21">
        <v>79.091764439935346</v>
      </c>
      <c r="AV27" s="21">
        <v>12.365971732495948</v>
      </c>
      <c r="AW27" s="21">
        <v>45.381412313364109</v>
      </c>
      <c r="AX27" s="21">
        <v>13.043064193492093</v>
      </c>
      <c r="AY27" s="21">
        <v>25.878792905045284</v>
      </c>
      <c r="AZ27" s="21">
        <v>10.930201055383707</v>
      </c>
      <c r="BA27" s="21">
        <v>81.124982731037377</v>
      </c>
      <c r="BB27" s="21">
        <v>11.376881509837785</v>
      </c>
      <c r="BC27" s="21">
        <v>43.867220893155391</v>
      </c>
      <c r="BD27" s="21">
        <v>13.309912379709925</v>
      </c>
      <c r="BE27" s="21">
        <v>26.28610263153432</v>
      </c>
      <c r="BF27" s="21">
        <v>10.07675620205012</v>
      </c>
      <c r="BG27" s="21">
        <v>80.524409839501459</v>
      </c>
      <c r="BH27" s="21">
        <v>10.624232971006528</v>
      </c>
      <c r="BI27" s="21">
        <v>36.383622164069614</v>
      </c>
      <c r="BJ27" s="21">
        <v>11.006666666666666</v>
      </c>
      <c r="BK27" s="21">
        <v>20.760605054338427</v>
      </c>
      <c r="BL27" s="21">
        <v>8.8459448085298131</v>
      </c>
    </row>
    <row r="28" spans="1:64" x14ac:dyDescent="0.2">
      <c r="A28" s="20" t="s">
        <v>214</v>
      </c>
      <c r="B28" s="13" t="s">
        <v>88</v>
      </c>
      <c r="C28" s="21">
        <v>369.5</v>
      </c>
      <c r="D28" s="21">
        <v>301</v>
      </c>
      <c r="E28" s="21">
        <v>317</v>
      </c>
      <c r="F28" s="21">
        <v>308.5</v>
      </c>
      <c r="G28" s="21">
        <v>266.5</v>
      </c>
      <c r="H28" s="21">
        <v>235.5</v>
      </c>
      <c r="I28" s="21">
        <v>40.832337914397641</v>
      </c>
      <c r="J28" s="21">
        <v>12.107629367010244</v>
      </c>
      <c r="K28" s="21">
        <v>23.371834226502447</v>
      </c>
      <c r="L28" s="21">
        <v>8.5530097366690487</v>
      </c>
      <c r="M28" s="21">
        <v>80.536916460024017</v>
      </c>
      <c r="N28" s="21">
        <v>13.637905248078077</v>
      </c>
      <c r="O28" s="21">
        <v>45.381649252631711</v>
      </c>
      <c r="P28" s="21">
        <v>11.346596944556644</v>
      </c>
      <c r="Q28" s="21">
        <v>29.647964959204572</v>
      </c>
      <c r="R28" s="21">
        <v>9.6047233981804787</v>
      </c>
      <c r="S28" s="21">
        <v>82.806120968064775</v>
      </c>
      <c r="T28" s="21">
        <v>14.571524437904376</v>
      </c>
      <c r="U28" s="21">
        <v>51.650067101171857</v>
      </c>
      <c r="V28" s="21">
        <v>13.292666666666666</v>
      </c>
      <c r="W28" s="21">
        <v>37.002820583181368</v>
      </c>
      <c r="X28" s="21">
        <v>10.840309487176912</v>
      </c>
      <c r="Y28" s="21">
        <v>78.40297910439655</v>
      </c>
      <c r="Z28" s="21">
        <v>13.240794756274179</v>
      </c>
      <c r="AA28" s="21">
        <v>49.362481956328821</v>
      </c>
      <c r="AB28" s="21">
        <v>12.882973035065401</v>
      </c>
      <c r="AC28" s="21">
        <v>35.235984132386278</v>
      </c>
      <c r="AD28" s="21">
        <v>10.118286591886767</v>
      </c>
      <c r="AE28" s="21">
        <v>77.642287839095061</v>
      </c>
      <c r="AF28" s="21">
        <v>10.676396166830411</v>
      </c>
      <c r="AG28" s="21">
        <v>40.562491365518682</v>
      </c>
      <c r="AH28" s="21">
        <v>10.075689069350156</v>
      </c>
      <c r="AI28" s="21">
        <v>23.369380394011305</v>
      </c>
      <c r="AJ28" s="21">
        <v>8.4873846514825892</v>
      </c>
      <c r="AK28" s="21">
        <v>54.526976683309904</v>
      </c>
      <c r="AL28" s="21">
        <v>16.097580508331745</v>
      </c>
      <c r="AM28" s="21">
        <v>26.251582335377631</v>
      </c>
      <c r="AN28" s="21">
        <v>12.276958617218225</v>
      </c>
      <c r="AO28" s="21">
        <v>71.354462727366325</v>
      </c>
      <c r="AP28" s="21">
        <v>9.8577600340487521</v>
      </c>
      <c r="AQ28" s="21">
        <v>33.196244178454215</v>
      </c>
      <c r="AR28" s="21">
        <v>8.2235700817156587</v>
      </c>
      <c r="AS28" s="21">
        <v>17.204216666594011</v>
      </c>
      <c r="AT28" s="21">
        <v>6.9447314002934775</v>
      </c>
      <c r="AU28" s="21">
        <v>67.427897586154117</v>
      </c>
      <c r="AV28" s="21">
        <v>9.7399791466808487</v>
      </c>
      <c r="AW28" s="21">
        <v>38.949979569242963</v>
      </c>
      <c r="AX28" s="21">
        <v>9.3133333333333326</v>
      </c>
      <c r="AY28" s="21">
        <v>25.74214779090682</v>
      </c>
      <c r="AZ28" s="21">
        <v>7.8744551839758694</v>
      </c>
      <c r="BA28" s="21">
        <v>65.786490345662912</v>
      </c>
      <c r="BB28" s="21">
        <v>8.468359830700523</v>
      </c>
      <c r="BC28" s="21">
        <v>37.190357376311638</v>
      </c>
      <c r="BD28" s="21">
        <v>9.4360610661676212</v>
      </c>
      <c r="BE28" s="21">
        <v>24.809644943493694</v>
      </c>
      <c r="BF28" s="21">
        <v>8.1284409602607344</v>
      </c>
      <c r="BG28" s="21">
        <v>64.693311898869766</v>
      </c>
      <c r="BH28" s="21">
        <v>7.6275222130853946</v>
      </c>
      <c r="BI28" s="21">
        <v>28.873319579770449</v>
      </c>
      <c r="BJ28" s="21">
        <v>7.1881950137399269</v>
      </c>
      <c r="BK28" s="21">
        <v>17.700396404851755</v>
      </c>
      <c r="BL28" s="21">
        <v>6.6039999999999992</v>
      </c>
    </row>
    <row r="29" spans="1:64" x14ac:dyDescent="0.2">
      <c r="A29" s="20" t="s">
        <v>215</v>
      </c>
      <c r="B29" s="13" t="s">
        <v>88</v>
      </c>
      <c r="C29" s="21">
        <v>408.5</v>
      </c>
      <c r="D29" s="21">
        <v>326</v>
      </c>
      <c r="E29" s="21">
        <v>343</v>
      </c>
      <c r="F29" s="21">
        <v>335</v>
      </c>
      <c r="G29" s="21">
        <v>282</v>
      </c>
      <c r="H29" s="21">
        <v>251.5</v>
      </c>
      <c r="I29" s="21">
        <v>49.630918271219244</v>
      </c>
      <c r="J29" s="21">
        <v>12.276958617218225</v>
      </c>
      <c r="K29" s="21">
        <v>28.209378188428364</v>
      </c>
      <c r="L29" s="21">
        <v>9.4887123584932329</v>
      </c>
      <c r="M29" s="21">
        <v>82.468723407389078</v>
      </c>
      <c r="N29" s="21">
        <v>13.716261314383173</v>
      </c>
      <c r="O29" s="21">
        <v>49.115497481842617</v>
      </c>
      <c r="P29" s="21">
        <v>12.143101013424133</v>
      </c>
      <c r="Q29" s="21">
        <v>31.038966284333632</v>
      </c>
      <c r="R29" s="21">
        <v>9.7381390191122019</v>
      </c>
      <c r="S29" s="21">
        <v>82.97372210793273</v>
      </c>
      <c r="T29" s="21">
        <v>14.310920926962657</v>
      </c>
      <c r="U29" s="21">
        <v>55.209159127408881</v>
      </c>
      <c r="V29" s="21">
        <v>13.972308900106666</v>
      </c>
      <c r="W29" s="21">
        <v>38.697205423073584</v>
      </c>
      <c r="X29" s="21">
        <v>10.676396166830411</v>
      </c>
      <c r="Y29" s="21">
        <v>78.502484065438622</v>
      </c>
      <c r="Z29" s="21">
        <v>12.839498311417344</v>
      </c>
      <c r="AA29" s="21">
        <v>53.68293989300097</v>
      </c>
      <c r="AB29" s="21">
        <v>13.767122833443127</v>
      </c>
      <c r="AC29" s="21">
        <v>37.342703407463389</v>
      </c>
      <c r="AD29" s="21">
        <v>10.584687913312427</v>
      </c>
      <c r="AE29" s="21">
        <v>80.122630425006776</v>
      </c>
      <c r="AF29" s="21">
        <v>11.184014802883226</v>
      </c>
      <c r="AG29" s="21">
        <v>43.014749806187282</v>
      </c>
      <c r="AH29" s="21">
        <v>11.117478091325887</v>
      </c>
      <c r="AI29" s="21">
        <v>28.641871136890167</v>
      </c>
      <c r="AJ29" s="21">
        <v>8.9762640087931658</v>
      </c>
      <c r="AK29" s="21">
        <v>58.506872124373366</v>
      </c>
      <c r="AL29" s="21">
        <v>16.605246627363158</v>
      </c>
      <c r="AM29" s="21">
        <v>28.296912277569159</v>
      </c>
      <c r="AN29" s="21">
        <v>12.807355143735874</v>
      </c>
      <c r="AO29" s="21">
        <v>76.95953168025676</v>
      </c>
      <c r="AP29" s="21">
        <v>10.689481018480011</v>
      </c>
      <c r="AQ29" s="21">
        <v>36.407552702396487</v>
      </c>
      <c r="AR29" s="21">
        <v>10.084222969018926</v>
      </c>
      <c r="AS29" s="21">
        <v>21.166666666666668</v>
      </c>
      <c r="AT29" s="21">
        <v>8.2990610446135538</v>
      </c>
      <c r="AU29" s="21">
        <v>74.676047996961131</v>
      </c>
      <c r="AV29" s="21">
        <v>9.9063618167541403</v>
      </c>
      <c r="AW29" s="21">
        <v>40.056282298230762</v>
      </c>
      <c r="AX29" s="21">
        <v>10.504127611986103</v>
      </c>
      <c r="AY29" s="21">
        <v>28.280694538068818</v>
      </c>
      <c r="AZ29" s="21">
        <v>9.3979999999999979</v>
      </c>
      <c r="BA29" s="21">
        <v>71.78145657789652</v>
      </c>
      <c r="BB29" s="21">
        <v>10.078534505461485</v>
      </c>
      <c r="BC29" s="21">
        <v>38.86347564373407</v>
      </c>
      <c r="BD29" s="21">
        <v>10.163174504061217</v>
      </c>
      <c r="BE29" s="21">
        <v>25.850523390360117</v>
      </c>
      <c r="BF29" s="21">
        <v>8.9750660288502733</v>
      </c>
      <c r="BG29" s="21">
        <v>74.20587769472472</v>
      </c>
      <c r="BH29" s="21">
        <v>7.7088523428876519</v>
      </c>
      <c r="BI29" s="21">
        <v>32.110551903627496</v>
      </c>
      <c r="BJ29" s="21">
        <v>8.8835468642253961</v>
      </c>
      <c r="BK29" s="21">
        <v>21.505499999354171</v>
      </c>
      <c r="BL29" s="21">
        <v>7.5396130168891586</v>
      </c>
    </row>
    <row r="30" spans="1:64" x14ac:dyDescent="0.2">
      <c r="A30" s="20" t="s">
        <v>216</v>
      </c>
      <c r="B30" s="13" t="s">
        <v>88</v>
      </c>
      <c r="C30" s="21">
        <v>380</v>
      </c>
      <c r="D30" s="21">
        <v>304</v>
      </c>
      <c r="E30" s="21">
        <v>316</v>
      </c>
      <c r="F30" s="21">
        <v>312.5</v>
      </c>
      <c r="G30" s="21">
        <v>263</v>
      </c>
      <c r="H30" s="21">
        <v>234.5</v>
      </c>
      <c r="I30" s="21">
        <v>44.789947051641938</v>
      </c>
      <c r="J30" s="21">
        <v>12.109997375905762</v>
      </c>
      <c r="K30" s="21">
        <v>26.535268145537088</v>
      </c>
      <c r="L30" s="21">
        <v>9.3379311532170881</v>
      </c>
      <c r="M30" s="21">
        <v>80.169855828456832</v>
      </c>
      <c r="N30" s="21">
        <v>13.631333333333332</v>
      </c>
      <c r="O30" s="21">
        <v>45.550981411551994</v>
      </c>
      <c r="P30" s="21">
        <v>11.957199690748853</v>
      </c>
      <c r="Q30" s="21">
        <v>30.395805010267818</v>
      </c>
      <c r="R30" s="21">
        <v>10.329333333333333</v>
      </c>
      <c r="S30" s="21">
        <v>81.195377476526062</v>
      </c>
      <c r="T30" s="21">
        <v>14.562912788617835</v>
      </c>
      <c r="U30" s="21">
        <v>51.73826140187635</v>
      </c>
      <c r="V30" s="21">
        <v>13.716000000000001</v>
      </c>
      <c r="W30" s="21">
        <v>36.493788780497361</v>
      </c>
      <c r="X30" s="21">
        <v>11.177282754667063</v>
      </c>
      <c r="Y30" s="21">
        <v>77.134307297221653</v>
      </c>
      <c r="Z30" s="21">
        <v>13.803003892068004</v>
      </c>
      <c r="AA30" s="21">
        <v>49.533545742029993</v>
      </c>
      <c r="AB30" s="21">
        <v>12.629247360349265</v>
      </c>
      <c r="AC30" s="21">
        <v>34.798926994952019</v>
      </c>
      <c r="AD30" s="21">
        <v>10.461045496932364</v>
      </c>
      <c r="AE30" s="21">
        <v>76.044289425454039</v>
      </c>
      <c r="AF30" s="21">
        <v>12.199347323160822</v>
      </c>
      <c r="AG30" s="21">
        <v>41.320456166138555</v>
      </c>
      <c r="AH30" s="21">
        <v>10.24781494325064</v>
      </c>
      <c r="AI30" s="21">
        <v>28.204295417542337</v>
      </c>
      <c r="AJ30" s="21">
        <v>8.6955593264608346</v>
      </c>
      <c r="AK30" s="21">
        <v>57.530299112728414</v>
      </c>
      <c r="AL30" s="21">
        <v>17.612498302184289</v>
      </c>
      <c r="AM30" s="21">
        <v>25.99321823519016</v>
      </c>
      <c r="AN30" s="21">
        <v>13.652614857397992</v>
      </c>
      <c r="AO30" s="21">
        <v>69.879550113033773</v>
      </c>
      <c r="AP30" s="21">
        <v>9.4622339387224574</v>
      </c>
      <c r="AQ30" s="21">
        <v>32.681443004997327</v>
      </c>
      <c r="AR30" s="21">
        <v>8.4818929753000578</v>
      </c>
      <c r="AS30" s="21">
        <v>17.613922775905301</v>
      </c>
      <c r="AT30" s="21">
        <v>7.7162879388703187</v>
      </c>
      <c r="AU30" s="21">
        <v>67.402324523054176</v>
      </c>
      <c r="AV30" s="21">
        <v>8.9802561210691536</v>
      </c>
      <c r="AW30" s="21">
        <v>37.930761160596582</v>
      </c>
      <c r="AX30" s="21">
        <v>10.195216743377475</v>
      </c>
      <c r="AY30" s="21">
        <v>21.930137659799986</v>
      </c>
      <c r="AZ30" s="21">
        <v>8.9750660288502733</v>
      </c>
      <c r="BA30" s="21">
        <v>65.87725031366206</v>
      </c>
      <c r="BB30" s="21">
        <v>8.5177359798377292</v>
      </c>
      <c r="BC30" s="21">
        <v>35.645571643302027</v>
      </c>
      <c r="BD30" s="21">
        <v>9.8686618253044944</v>
      </c>
      <c r="BE30" s="21">
        <v>21.844656320889499</v>
      </c>
      <c r="BF30" s="21">
        <v>8.900073657622789</v>
      </c>
      <c r="BG30" s="21">
        <v>62.884766701571778</v>
      </c>
      <c r="BH30" s="21">
        <v>8.1636406094340046</v>
      </c>
      <c r="BI30" s="21">
        <v>28.369524697385312</v>
      </c>
      <c r="BJ30" s="21">
        <v>7.8058809738413117</v>
      </c>
      <c r="BK30" s="21">
        <v>17.54255739622932</v>
      </c>
      <c r="BL30" s="21">
        <v>7.1165342688699242</v>
      </c>
    </row>
    <row r="31" spans="1:64" x14ac:dyDescent="0.2">
      <c r="A31" s="20" t="s">
        <v>217</v>
      </c>
      <c r="B31" s="13" t="s">
        <v>99</v>
      </c>
      <c r="C31" s="21">
        <v>426.5</v>
      </c>
      <c r="D31" s="21">
        <v>355.5</v>
      </c>
      <c r="E31" s="21">
        <v>373</v>
      </c>
      <c r="F31" s="21">
        <v>372</v>
      </c>
      <c r="G31" s="21">
        <v>306</v>
      </c>
      <c r="H31" s="21">
        <v>268</v>
      </c>
      <c r="I31" s="21">
        <v>52.094843395910537</v>
      </c>
      <c r="J31" s="21">
        <v>15.512726388356111</v>
      </c>
      <c r="K31" s="21">
        <v>28.448503963790039</v>
      </c>
      <c r="L31" s="21">
        <v>11.699021744478371</v>
      </c>
      <c r="M31" s="21">
        <v>94.586612519954414</v>
      </c>
      <c r="N31" s="21">
        <v>19.897387220995178</v>
      </c>
      <c r="O31" s="21">
        <v>59.395341268860854</v>
      </c>
      <c r="P31" s="21">
        <v>15.990124341118939</v>
      </c>
      <c r="Q31" s="21">
        <v>39.289803624972322</v>
      </c>
      <c r="R31" s="21">
        <v>13.043064193492093</v>
      </c>
      <c r="S31" s="21">
        <v>96.096815858915022</v>
      </c>
      <c r="T31" s="21">
        <v>18.712099531824023</v>
      </c>
      <c r="U31" s="21">
        <v>64.943803844383638</v>
      </c>
      <c r="V31" s="21">
        <v>16.765924132000599</v>
      </c>
      <c r="W31" s="21">
        <v>45.217073373278417</v>
      </c>
      <c r="X31" s="21">
        <v>12.718049396210269</v>
      </c>
      <c r="Y31" s="21">
        <v>93.050554120984259</v>
      </c>
      <c r="Z31" s="21">
        <v>17.952528017586332</v>
      </c>
      <c r="AA31" s="21">
        <v>62.843259428164252</v>
      </c>
      <c r="AB31" s="21">
        <v>16.124277086293066</v>
      </c>
      <c r="AC31" s="21">
        <v>39.637023500762517</v>
      </c>
      <c r="AD31" s="21">
        <v>13.299405934936425</v>
      </c>
      <c r="AE31" s="21">
        <v>89.312899864589653</v>
      </c>
      <c r="AF31" s="21">
        <v>15.931738162827335</v>
      </c>
      <c r="AG31" s="21">
        <v>52.78978548503067</v>
      </c>
      <c r="AH31" s="21">
        <v>14.240117852196462</v>
      </c>
      <c r="AI31" s="21">
        <v>37.002820583181368</v>
      </c>
      <c r="AJ31" s="21">
        <v>11.430313575945521</v>
      </c>
      <c r="AK31" s="21">
        <v>69.091320181658446</v>
      </c>
      <c r="AL31" s="21">
        <v>19.74549378690968</v>
      </c>
      <c r="AM31" s="21">
        <v>32.699862622885057</v>
      </c>
      <c r="AN31" s="21">
        <v>13.652614857397992</v>
      </c>
      <c r="AO31" s="21">
        <v>85.969359298660706</v>
      </c>
      <c r="AP31" s="21">
        <v>14.0610407232972</v>
      </c>
      <c r="AQ31" s="21">
        <v>43.521631546214394</v>
      </c>
      <c r="AR31" s="21">
        <v>11.094241349056324</v>
      </c>
      <c r="AS31" s="21">
        <v>23.972780212380687</v>
      </c>
      <c r="AT31" s="21">
        <v>8.9478687965347365</v>
      </c>
      <c r="AU31" s="21">
        <v>85.944048615622265</v>
      </c>
      <c r="AV31" s="21">
        <v>12.363942646978666</v>
      </c>
      <c r="AW31" s="21">
        <v>46.313904919461159</v>
      </c>
      <c r="AX31" s="21">
        <v>11.938300232631294</v>
      </c>
      <c r="AY31" s="21">
        <v>29.981684875937177</v>
      </c>
      <c r="AZ31" s="21">
        <v>10.330721218234904</v>
      </c>
      <c r="BA31" s="21">
        <v>83.35333358127383</v>
      </c>
      <c r="BB31" s="21">
        <v>10.849233050210406</v>
      </c>
      <c r="BC31" s="21">
        <v>43.97461474280108</v>
      </c>
      <c r="BD31" s="21">
        <v>11.092625878884082</v>
      </c>
      <c r="BE31" s="21">
        <v>32.17344473664923</v>
      </c>
      <c r="BF31" s="21">
        <v>9.6612791653647552</v>
      </c>
      <c r="BG31" s="21">
        <v>81.788701170217337</v>
      </c>
      <c r="BH31" s="21">
        <v>10.500032169262889</v>
      </c>
      <c r="BI31" s="21">
        <v>37.338000000000001</v>
      </c>
      <c r="BJ31" s="21">
        <v>9.5789398624737636</v>
      </c>
      <c r="BK31" s="21">
        <v>23.840094751862409</v>
      </c>
      <c r="BL31" s="21">
        <v>8.9942145602356831</v>
      </c>
    </row>
    <row r="32" spans="1:64" x14ac:dyDescent="0.2">
      <c r="A32" s="20" t="s">
        <v>218</v>
      </c>
      <c r="B32" s="13" t="s">
        <v>99</v>
      </c>
      <c r="C32" s="21">
        <v>449.5</v>
      </c>
      <c r="D32" s="21">
        <v>357.5</v>
      </c>
      <c r="E32" s="21">
        <v>376</v>
      </c>
      <c r="F32" s="21">
        <v>377.5</v>
      </c>
      <c r="G32" s="21">
        <v>306</v>
      </c>
      <c r="H32" s="21">
        <v>271.5</v>
      </c>
      <c r="I32" s="21">
        <v>57.192380335534594</v>
      </c>
      <c r="J32" s="21">
        <v>15.584417416837313</v>
      </c>
      <c r="K32" s="21">
        <v>31.242458894552104</v>
      </c>
      <c r="L32" s="21">
        <v>12.080957283629839</v>
      </c>
      <c r="M32" s="21">
        <v>92.61225318978525</v>
      </c>
      <c r="N32" s="21">
        <v>18.473055994549949</v>
      </c>
      <c r="O32" s="21">
        <v>52.701854658488479</v>
      </c>
      <c r="P32" s="21">
        <v>14.061040723297198</v>
      </c>
      <c r="Q32" s="21">
        <v>35.814900697893883</v>
      </c>
      <c r="R32" s="21">
        <v>12.794755401248503</v>
      </c>
      <c r="S32" s="21">
        <v>89.917435016797484</v>
      </c>
      <c r="T32" s="21">
        <v>19.474069551300492</v>
      </c>
      <c r="U32" s="21">
        <v>57.957100859169962</v>
      </c>
      <c r="V32" s="21">
        <v>17.78181419315813</v>
      </c>
      <c r="W32" s="21">
        <v>43.455120271123143</v>
      </c>
      <c r="X32" s="21">
        <v>14.236341867831698</v>
      </c>
      <c r="Y32" s="21">
        <v>84.765034523545012</v>
      </c>
      <c r="Z32" s="21">
        <v>18.21593052492485</v>
      </c>
      <c r="AA32" s="21">
        <v>56.811396423213843</v>
      </c>
      <c r="AB32" s="21">
        <v>17.66938767724815</v>
      </c>
      <c r="AC32" s="21">
        <v>41.656774383046034</v>
      </c>
      <c r="AD32" s="21">
        <v>13.494177476888977</v>
      </c>
      <c r="AE32" s="21">
        <v>84.54927962371346</v>
      </c>
      <c r="AF32" s="21">
        <v>16.521285032076381</v>
      </c>
      <c r="AG32" s="21">
        <v>47.261066809795985</v>
      </c>
      <c r="AH32" s="21">
        <v>14.357679369901282</v>
      </c>
      <c r="AI32" s="21">
        <v>35.141664704766363</v>
      </c>
      <c r="AJ32" s="21">
        <v>11.695038264152878</v>
      </c>
      <c r="AK32" s="21">
        <v>69.07829792987728</v>
      </c>
      <c r="AL32" s="21">
        <v>21.603442873764358</v>
      </c>
      <c r="AM32" s="21">
        <v>32.113788758794001</v>
      </c>
      <c r="AN32" s="21">
        <v>17.515362311093906</v>
      </c>
      <c r="AO32" s="21">
        <v>80.360085595330773</v>
      </c>
      <c r="AP32" s="21">
        <v>15.15911684616078</v>
      </c>
      <c r="AQ32" s="21">
        <v>38.354373802446283</v>
      </c>
      <c r="AR32" s="21">
        <v>11.091333333333333</v>
      </c>
      <c r="AS32" s="21">
        <v>21.854498769005076</v>
      </c>
      <c r="AT32" s="21">
        <v>10.585703734544792</v>
      </c>
      <c r="AU32" s="21">
        <v>80.582253367461604</v>
      </c>
      <c r="AV32" s="21">
        <v>13.640795887500275</v>
      </c>
      <c r="AW32" s="21">
        <v>43.186723006035081</v>
      </c>
      <c r="AX32" s="21">
        <v>13.635539723661676</v>
      </c>
      <c r="AY32" s="21">
        <v>27.438401516447303</v>
      </c>
      <c r="AZ32" s="21">
        <v>11.721059584260194</v>
      </c>
      <c r="BA32" s="21">
        <v>78.740409676353607</v>
      </c>
      <c r="BB32" s="21">
        <v>12.005363134866018</v>
      </c>
      <c r="BC32" s="21">
        <v>43.268725836977858</v>
      </c>
      <c r="BD32" s="21">
        <v>13.277288344303505</v>
      </c>
      <c r="BE32" s="21">
        <v>30.064297622854181</v>
      </c>
      <c r="BF32" s="21">
        <v>11.699021744478371</v>
      </c>
      <c r="BG32" s="21">
        <v>79.983430861925669</v>
      </c>
      <c r="BH32" s="21">
        <v>10.504127611986103</v>
      </c>
      <c r="BI32" s="21">
        <v>35.528740228471683</v>
      </c>
      <c r="BJ32" s="21">
        <v>9.9099792577426165</v>
      </c>
      <c r="BK32" s="21">
        <v>23.136318894759381</v>
      </c>
      <c r="BL32" s="21">
        <v>9.304477607880818</v>
      </c>
    </row>
    <row r="33" spans="1:64" x14ac:dyDescent="0.2">
      <c r="A33" s="20" t="s">
        <v>219</v>
      </c>
      <c r="B33" s="13" t="s">
        <v>88</v>
      </c>
      <c r="C33" s="21">
        <v>417.5</v>
      </c>
      <c r="D33" s="21">
        <v>322</v>
      </c>
      <c r="E33" s="21">
        <v>337</v>
      </c>
      <c r="F33" s="21">
        <v>336.5</v>
      </c>
      <c r="G33" s="21">
        <v>284.5</v>
      </c>
      <c r="H33" s="21">
        <v>250</v>
      </c>
      <c r="I33" s="21">
        <v>43.607360979031455</v>
      </c>
      <c r="J33" s="21">
        <v>10.838656169265427</v>
      </c>
      <c r="K33" s="21">
        <v>24.135346776046124</v>
      </c>
      <c r="L33" s="21">
        <v>9.2383710444837384</v>
      </c>
      <c r="M33" s="21">
        <v>81.454657830121789</v>
      </c>
      <c r="N33" s="21">
        <v>14.312673995060772</v>
      </c>
      <c r="O33" s="21">
        <v>49.367927424819264</v>
      </c>
      <c r="P33" s="21">
        <v>14.111929531822042</v>
      </c>
      <c r="Q33" s="21">
        <v>31.922140460118825</v>
      </c>
      <c r="R33" s="21">
        <v>11.187539497136981</v>
      </c>
      <c r="S33" s="21">
        <v>81.675559700833659</v>
      </c>
      <c r="T33" s="21">
        <v>14.901333333333332</v>
      </c>
      <c r="U33" s="21">
        <v>53.693688224139621</v>
      </c>
      <c r="V33" s="21">
        <v>14.562912788617835</v>
      </c>
      <c r="W33" s="21">
        <v>38.86532011961306</v>
      </c>
      <c r="X33" s="21">
        <v>11.348176260723326</v>
      </c>
      <c r="Y33" s="21">
        <v>78.913875405758375</v>
      </c>
      <c r="Z33" s="21">
        <v>13.725404183483993</v>
      </c>
      <c r="AA33" s="21">
        <v>52.520638059930519</v>
      </c>
      <c r="AB33" s="21">
        <v>13.791313804146593</v>
      </c>
      <c r="AC33" s="21">
        <v>38.323242265990196</v>
      </c>
      <c r="AD33" s="21">
        <v>10.695179661885067</v>
      </c>
      <c r="AE33" s="21">
        <v>76.540961248790765</v>
      </c>
      <c r="AF33" s="21">
        <v>13.353197636188536</v>
      </c>
      <c r="AG33" s="21">
        <v>40.645644052523565</v>
      </c>
      <c r="AH33" s="21">
        <v>12.03339427500727</v>
      </c>
      <c r="AI33" s="21">
        <v>28.454172941376765</v>
      </c>
      <c r="AJ33" s="21">
        <v>9.8304526628001998</v>
      </c>
      <c r="AK33" s="21">
        <v>56.38806356352773</v>
      </c>
      <c r="AL33" s="21">
        <v>17.123610937987216</v>
      </c>
      <c r="AM33" s="21">
        <v>26.916144556339745</v>
      </c>
      <c r="AN33" s="21">
        <v>14.233068537739848</v>
      </c>
      <c r="AO33" s="21">
        <v>75.365509128660577</v>
      </c>
      <c r="AP33" s="21">
        <v>10.753999917343418</v>
      </c>
      <c r="AQ33" s="21">
        <v>34.883591411690652</v>
      </c>
      <c r="AR33" s="21">
        <v>9.4041001223461631</v>
      </c>
      <c r="AS33" s="21">
        <v>19.110862774872302</v>
      </c>
      <c r="AT33" s="21">
        <v>8.8126572105756562</v>
      </c>
      <c r="AU33" s="21">
        <v>74.762392581059387</v>
      </c>
      <c r="AV33" s="21">
        <v>10.448360658229808</v>
      </c>
      <c r="AW33" s="21">
        <v>41.440160327875176</v>
      </c>
      <c r="AX33" s="21">
        <v>11.942802816387411</v>
      </c>
      <c r="AY33" s="21">
        <v>24.977240671370314</v>
      </c>
      <c r="AZ33" s="21">
        <v>9.7370347756502458</v>
      </c>
      <c r="BA33" s="21">
        <v>71.036594744461738</v>
      </c>
      <c r="BB33" s="21">
        <v>10.279593355554274</v>
      </c>
      <c r="BC33" s="21">
        <v>39.540149170740925</v>
      </c>
      <c r="BD33" s="21">
        <v>10.757998677986325</v>
      </c>
      <c r="BE33" s="21">
        <v>25.738805920675926</v>
      </c>
      <c r="BF33" s="21">
        <v>8.976264008793164</v>
      </c>
      <c r="BG33" s="21">
        <v>70.829979694727825</v>
      </c>
      <c r="BH33" s="21">
        <v>9.315642138062433</v>
      </c>
      <c r="BI33" s="21">
        <v>33.104774935884329</v>
      </c>
      <c r="BJ33" s="21">
        <v>8.89</v>
      </c>
      <c r="BK33" s="21">
        <v>19.569725201045735</v>
      </c>
      <c r="BL33" s="21">
        <v>7.8853717167367012</v>
      </c>
    </row>
    <row r="34" spans="1:64" x14ac:dyDescent="0.2">
      <c r="A34" s="20" t="s">
        <v>220</v>
      </c>
      <c r="B34" s="13" t="s">
        <v>88</v>
      </c>
      <c r="C34" s="21">
        <v>355</v>
      </c>
      <c r="D34" s="21">
        <v>279.5</v>
      </c>
      <c r="E34" s="21">
        <v>296.5</v>
      </c>
      <c r="F34" s="21">
        <v>325.5</v>
      </c>
      <c r="G34" s="21">
        <v>258</v>
      </c>
      <c r="H34" s="21">
        <v>226</v>
      </c>
      <c r="I34" s="21">
        <v>40.650670127044371</v>
      </c>
      <c r="J34" s="21">
        <v>12.023859095795972</v>
      </c>
      <c r="K34" s="21">
        <v>24.722811643410534</v>
      </c>
      <c r="L34" s="21">
        <v>9.8216982690820274</v>
      </c>
      <c r="M34" s="21">
        <v>70.367576564462937</v>
      </c>
      <c r="N34" s="21">
        <v>14.056961660014267</v>
      </c>
      <c r="O34" s="21">
        <v>42.853379070707803</v>
      </c>
      <c r="P34" s="21">
        <v>12.643713044654072</v>
      </c>
      <c r="Q34" s="21">
        <v>29.49913518129717</v>
      </c>
      <c r="R34" s="21">
        <v>9.7381390191122019</v>
      </c>
      <c r="S34" s="21">
        <v>72.390792198394337</v>
      </c>
      <c r="T34" s="21">
        <v>14.647333333333332</v>
      </c>
      <c r="U34" s="21">
        <v>48.445982569363899</v>
      </c>
      <c r="V34" s="21">
        <v>14.139333333333333</v>
      </c>
      <c r="W34" s="21">
        <v>36.068099373885012</v>
      </c>
      <c r="X34" s="21">
        <v>11.261939777656226</v>
      </c>
      <c r="Y34" s="21">
        <v>69.851847248301169</v>
      </c>
      <c r="Z34" s="21">
        <v>13.2253561178686</v>
      </c>
      <c r="AA34" s="21">
        <v>46.317619479224334</v>
      </c>
      <c r="AB34" s="21">
        <v>13.897975951754828</v>
      </c>
      <c r="AC34" s="21">
        <v>34.883077667481622</v>
      </c>
      <c r="AD34" s="21">
        <v>11.091656483842057</v>
      </c>
      <c r="AE34" s="21">
        <v>68.285490676196261</v>
      </c>
      <c r="AF34" s="21">
        <v>11.684306759258098</v>
      </c>
      <c r="AG34" s="21">
        <v>39.24900475454406</v>
      </c>
      <c r="AH34" s="21">
        <v>10.860129669780395</v>
      </c>
      <c r="AI34" s="21">
        <v>27.601852755848753</v>
      </c>
      <c r="AJ34" s="21">
        <v>8.9510727600414217</v>
      </c>
      <c r="AK34" s="21">
        <v>54.359230952780941</v>
      </c>
      <c r="AL34" s="21">
        <v>16.488276306380708</v>
      </c>
      <c r="AM34" s="21">
        <v>24.308771686140147</v>
      </c>
      <c r="AN34" s="21">
        <v>13.293745179176893</v>
      </c>
      <c r="AO34" s="21">
        <v>66.173432295580497</v>
      </c>
      <c r="AP34" s="21">
        <v>11.238682801427894</v>
      </c>
      <c r="AQ34" s="21">
        <v>32.008031492111478</v>
      </c>
      <c r="AR34" s="21">
        <v>9.9996315709907808</v>
      </c>
      <c r="AS34" s="21">
        <v>18.748840236724568</v>
      </c>
      <c r="AT34" s="21">
        <v>8.8964484549235205</v>
      </c>
      <c r="AU34" s="21">
        <v>64.092722589143364</v>
      </c>
      <c r="AV34" s="21">
        <v>10.071063521021223</v>
      </c>
      <c r="AW34" s="21">
        <v>35.898766509295115</v>
      </c>
      <c r="AX34" s="21">
        <v>10.257253975168554</v>
      </c>
      <c r="AY34" s="21">
        <v>22.945291504407216</v>
      </c>
      <c r="AZ34" s="21">
        <v>9.229055037699629</v>
      </c>
      <c r="BA34" s="21">
        <v>62.992227598155139</v>
      </c>
      <c r="BB34" s="21">
        <v>8.5046813252728306</v>
      </c>
      <c r="BC34" s="21">
        <v>34.375605077502918</v>
      </c>
      <c r="BD34" s="21">
        <v>10.261795597695798</v>
      </c>
      <c r="BE34" s="21">
        <v>23.217353787391207</v>
      </c>
      <c r="BF34" s="21">
        <v>8.6330942824047092</v>
      </c>
      <c r="BG34" s="21">
        <v>64.013599402349215</v>
      </c>
      <c r="BH34" s="21">
        <v>8.1350524959038282</v>
      </c>
      <c r="BI34" s="21">
        <v>28.892306165405966</v>
      </c>
      <c r="BJ34" s="21">
        <v>8.7845491884583602</v>
      </c>
      <c r="BK34" s="21">
        <v>18.344552991131845</v>
      </c>
      <c r="BL34" s="21">
        <v>7.474680996537578</v>
      </c>
    </row>
    <row r="35" spans="1:64" x14ac:dyDescent="0.2">
      <c r="A35" s="20" t="s">
        <v>221</v>
      </c>
      <c r="B35" s="13" t="s">
        <v>99</v>
      </c>
      <c r="C35" s="21">
        <v>450</v>
      </c>
      <c r="D35" s="21">
        <v>367</v>
      </c>
      <c r="E35" s="21">
        <v>394.5</v>
      </c>
      <c r="F35" s="21">
        <v>378.5</v>
      </c>
      <c r="G35" s="21">
        <v>305</v>
      </c>
      <c r="H35" s="21">
        <v>278</v>
      </c>
      <c r="I35" s="21">
        <v>53.804983866635339</v>
      </c>
      <c r="J35" s="21">
        <v>14.478247561236286</v>
      </c>
      <c r="K35" s="21">
        <v>28.742431699492652</v>
      </c>
      <c r="L35" s="21">
        <v>12.199347323160822</v>
      </c>
      <c r="M35" s="21">
        <v>93.580607796463653</v>
      </c>
      <c r="N35" s="21">
        <v>18.050091412510906</v>
      </c>
      <c r="O35" s="21">
        <v>54.274569326301943</v>
      </c>
      <c r="P35" s="21">
        <v>15.458797897781199</v>
      </c>
      <c r="Q35" s="21">
        <v>35.995383864539569</v>
      </c>
      <c r="R35" s="21">
        <v>12.287172516264448</v>
      </c>
      <c r="S35" s="21">
        <v>93.107236949897967</v>
      </c>
      <c r="T35" s="21">
        <v>20.404842322895373</v>
      </c>
      <c r="U35" s="21">
        <v>60.960235184731509</v>
      </c>
      <c r="V35" s="21">
        <v>18.038968016799384</v>
      </c>
      <c r="W35" s="21">
        <v>43.09832733542116</v>
      </c>
      <c r="X35" s="21">
        <v>13.807157982566707</v>
      </c>
      <c r="Y35" s="21">
        <v>88.316465171815196</v>
      </c>
      <c r="Z35" s="21">
        <v>17.780201586158817</v>
      </c>
      <c r="AA35" s="21">
        <v>59.103397969622307</v>
      </c>
      <c r="AB35" s="21">
        <v>16.61625126862922</v>
      </c>
      <c r="AC35" s="21">
        <v>40.647143122241687</v>
      </c>
      <c r="AD35" s="21">
        <v>13.212341166920838</v>
      </c>
      <c r="AE35" s="21">
        <v>88.570438983770302</v>
      </c>
      <c r="AF35" s="21">
        <v>15.442791515065458</v>
      </c>
      <c r="AG35" s="21">
        <v>50.469927120569089</v>
      </c>
      <c r="AH35" s="21">
        <v>14.986239169466247</v>
      </c>
      <c r="AI35" s="21">
        <v>31.416924030776077</v>
      </c>
      <c r="AJ35" s="21">
        <v>11.102960826334167</v>
      </c>
      <c r="AK35" s="21">
        <v>66.80393153101096</v>
      </c>
      <c r="AL35" s="21">
        <v>19.31068305368818</v>
      </c>
      <c r="AM35" s="21">
        <v>34.26072000929863</v>
      </c>
      <c r="AN35" s="21">
        <v>16.270104991807656</v>
      </c>
      <c r="AO35" s="21">
        <v>87.143760482957774</v>
      </c>
      <c r="AP35" s="21">
        <v>13.760091682511099</v>
      </c>
      <c r="AQ35" s="21">
        <v>41.924450707327232</v>
      </c>
      <c r="AR35" s="21">
        <v>11.517467796544709</v>
      </c>
      <c r="AS35" s="21">
        <v>23.371834226502443</v>
      </c>
      <c r="AT35" s="21">
        <v>10.01360079536272</v>
      </c>
      <c r="AU35" s="21">
        <v>82.890785468323045</v>
      </c>
      <c r="AV35" s="21">
        <v>13.024639640994979</v>
      </c>
      <c r="AW35" s="21">
        <v>44.789386887719026</v>
      </c>
      <c r="AX35" s="21">
        <v>12.368580067610385</v>
      </c>
      <c r="AY35" s="21">
        <v>29.064847076073796</v>
      </c>
      <c r="AZ35" s="21">
        <v>11.130366431025029</v>
      </c>
      <c r="BA35" s="21">
        <v>78.996223262747051</v>
      </c>
      <c r="BB35" s="21">
        <v>11.416194131340113</v>
      </c>
      <c r="BC35" s="21">
        <v>43.443983907760781</v>
      </c>
      <c r="BD35" s="21">
        <v>12.5378155283216</v>
      </c>
      <c r="BE35" s="21">
        <v>27.450808366967987</v>
      </c>
      <c r="BF35" s="21">
        <v>11.089717439542312</v>
      </c>
      <c r="BG35" s="21">
        <v>78.232045815282405</v>
      </c>
      <c r="BH35" s="21">
        <v>9.2348786432500312</v>
      </c>
      <c r="BI35" s="21">
        <v>37.274974774564832</v>
      </c>
      <c r="BJ35" s="21">
        <v>9.8653925528699666</v>
      </c>
      <c r="BK35" s="21">
        <v>19.996395452958794</v>
      </c>
      <c r="BL35" s="21">
        <v>8.8528302316892482</v>
      </c>
    </row>
    <row r="36" spans="1:64" x14ac:dyDescent="0.2">
      <c r="A36" s="20" t="s">
        <v>222</v>
      </c>
      <c r="B36" s="13" t="s">
        <v>88</v>
      </c>
      <c r="C36" s="21">
        <v>365.5</v>
      </c>
      <c r="D36" s="21">
        <v>296.5</v>
      </c>
      <c r="E36" s="21">
        <v>308</v>
      </c>
      <c r="F36" s="21">
        <v>301</v>
      </c>
      <c r="G36" s="21">
        <v>254.5</v>
      </c>
      <c r="H36" s="21">
        <v>225</v>
      </c>
      <c r="I36" s="21">
        <v>40.25977899701995</v>
      </c>
      <c r="J36" s="21">
        <v>11.604276319051044</v>
      </c>
      <c r="K36" s="21">
        <v>19.474989784621481</v>
      </c>
      <c r="L36" s="21">
        <v>9.1475270975275063</v>
      </c>
      <c r="M36" s="21">
        <v>74.427827227306437</v>
      </c>
      <c r="N36" s="21">
        <v>13.379744508439282</v>
      </c>
      <c r="O36" s="21">
        <v>41.996800349021299</v>
      </c>
      <c r="P36" s="21">
        <v>11.356700772867287</v>
      </c>
      <c r="Q36" s="21">
        <v>27.770795731407397</v>
      </c>
      <c r="R36" s="21">
        <v>9.6612791653647552</v>
      </c>
      <c r="S36" s="21">
        <v>76.11552169053445</v>
      </c>
      <c r="T36" s="21">
        <v>14.825372680344701</v>
      </c>
      <c r="U36" s="21">
        <v>48.59933042520008</v>
      </c>
      <c r="V36" s="21">
        <v>13.379744508439282</v>
      </c>
      <c r="W36" s="21">
        <v>34.29261306915982</v>
      </c>
      <c r="X36" s="21">
        <v>11.44128331962809</v>
      </c>
      <c r="Y36" s="21">
        <v>70.782143536032848</v>
      </c>
      <c r="Z36" s="21">
        <v>13.045537150901666</v>
      </c>
      <c r="AA36" s="21">
        <v>45.735362850983378</v>
      </c>
      <c r="AB36" s="21">
        <v>12.173759503310569</v>
      </c>
      <c r="AC36" s="21">
        <v>32.713013142920488</v>
      </c>
      <c r="AD36" s="21">
        <v>10.441840833875988</v>
      </c>
      <c r="AE36" s="21">
        <v>71.855019278791886</v>
      </c>
      <c r="AF36" s="21">
        <v>11.47506671004574</v>
      </c>
      <c r="AG36" s="21">
        <v>37.288049732975963</v>
      </c>
      <c r="AH36" s="21">
        <v>10.042194802155773</v>
      </c>
      <c r="AI36" s="21">
        <v>25.130458721550539</v>
      </c>
      <c r="AJ36" s="21">
        <v>8.7243649116202775</v>
      </c>
      <c r="AK36" s="21">
        <v>50.912763734756247</v>
      </c>
      <c r="AL36" s="21">
        <v>15.240940711707323</v>
      </c>
      <c r="AM36" s="21">
        <v>21.956272199280296</v>
      </c>
      <c r="AN36" s="21">
        <v>12.873788702458787</v>
      </c>
      <c r="AO36" s="21">
        <v>64.606214702783987</v>
      </c>
      <c r="AP36" s="21">
        <v>9.9906666666666659</v>
      </c>
      <c r="AQ36" s="21">
        <v>31.581120640168692</v>
      </c>
      <c r="AR36" s="21">
        <v>8.5580369763684061</v>
      </c>
      <c r="AS36" s="21">
        <v>14.562666666666667</v>
      </c>
      <c r="AT36" s="21">
        <v>8.5177359798377292</v>
      </c>
      <c r="AU36" s="21">
        <v>65.028464690472276</v>
      </c>
      <c r="AV36" s="21">
        <v>10.093814981902971</v>
      </c>
      <c r="AW36" s="21">
        <v>35.921124264761595</v>
      </c>
      <c r="AX36" s="21">
        <v>10.267033435007189</v>
      </c>
      <c r="AY36" s="21">
        <v>18.203530231493254</v>
      </c>
      <c r="AZ36" s="21">
        <v>8.9782602868137982</v>
      </c>
      <c r="BA36" s="21">
        <v>64.346889473298461</v>
      </c>
      <c r="BB36" s="21">
        <v>8.9362447991933998</v>
      </c>
      <c r="BC36" s="21">
        <v>35.820404470698598</v>
      </c>
      <c r="BD36" s="21">
        <v>9.5912797663062435</v>
      </c>
      <c r="BE36" s="21">
        <v>21.595975643623976</v>
      </c>
      <c r="BF36" s="21">
        <v>8.4670899894171949</v>
      </c>
      <c r="BG36" s="21">
        <v>65.148785645713403</v>
      </c>
      <c r="BH36" s="21">
        <v>7.6561328503509021</v>
      </c>
      <c r="BI36" s="21">
        <v>29.210122705056278</v>
      </c>
      <c r="BJ36" s="21">
        <v>8.3322496628728331</v>
      </c>
      <c r="BK36" s="21">
        <v>13.976412669605571</v>
      </c>
      <c r="BL36" s="21">
        <v>7.2818255647574777</v>
      </c>
    </row>
    <row r="37" spans="1:64" x14ac:dyDescent="0.2">
      <c r="A37" s="20" t="s">
        <v>223</v>
      </c>
      <c r="B37" s="13" t="s">
        <v>88</v>
      </c>
      <c r="C37" s="21">
        <v>376.5</v>
      </c>
      <c r="D37" s="21">
        <v>293.5</v>
      </c>
      <c r="E37" s="21">
        <v>309</v>
      </c>
      <c r="F37" s="21">
        <v>318</v>
      </c>
      <c r="G37" s="21">
        <v>254</v>
      </c>
      <c r="H37" s="21">
        <v>225</v>
      </c>
      <c r="I37" s="21">
        <v>41.238229604202076</v>
      </c>
      <c r="J37" s="21">
        <v>11.107156651856894</v>
      </c>
      <c r="K37" s="21">
        <v>23.541139979949048</v>
      </c>
      <c r="L37" s="21">
        <v>8.8459448085298131</v>
      </c>
      <c r="M37" s="21">
        <v>74.637496498446097</v>
      </c>
      <c r="N37" s="21">
        <v>13.894106984217766</v>
      </c>
      <c r="O37" s="21">
        <v>42.597515681342522</v>
      </c>
      <c r="P37" s="21">
        <v>11.027487998431717</v>
      </c>
      <c r="Q37" s="21">
        <v>26.509321270493182</v>
      </c>
      <c r="R37" s="21">
        <v>9.1537941374662282</v>
      </c>
      <c r="S37" s="21">
        <v>76.215238476304719</v>
      </c>
      <c r="T37" s="21">
        <v>14.397317095749315</v>
      </c>
      <c r="U37" s="21">
        <v>46.99007627621436</v>
      </c>
      <c r="V37" s="21">
        <v>12.363942646978666</v>
      </c>
      <c r="W37" s="21">
        <v>33.707968171075244</v>
      </c>
      <c r="X37" s="21">
        <v>10.417097100440218</v>
      </c>
      <c r="Y37" s="21">
        <v>71.213173094745756</v>
      </c>
      <c r="Z37" s="21">
        <v>13.466259284267146</v>
      </c>
      <c r="AA37" s="21">
        <v>44.648322651086858</v>
      </c>
      <c r="AB37" s="21">
        <v>12.254165586535143</v>
      </c>
      <c r="AC37" s="21">
        <v>32.427443864041386</v>
      </c>
      <c r="AD37" s="21">
        <v>9.7366666666666664</v>
      </c>
      <c r="AE37" s="21">
        <v>66.38212235902742</v>
      </c>
      <c r="AF37" s="21">
        <v>12.072944168217164</v>
      </c>
      <c r="AG37" s="21">
        <v>37.93066666666666</v>
      </c>
      <c r="AH37" s="21">
        <v>9.7245112530713396</v>
      </c>
      <c r="AI37" s="21">
        <v>25.10762841139012</v>
      </c>
      <c r="AJ37" s="21">
        <v>8.3939645248502472</v>
      </c>
      <c r="AK37" s="21">
        <v>52.969742981777394</v>
      </c>
      <c r="AL37" s="21">
        <v>15.348037427921815</v>
      </c>
      <c r="AM37" s="21">
        <v>23.29579908719834</v>
      </c>
      <c r="AN37" s="21">
        <v>12.956489956774558</v>
      </c>
      <c r="AO37" s="21">
        <v>64.868813078568195</v>
      </c>
      <c r="AP37" s="21">
        <v>11.299114812920326</v>
      </c>
      <c r="AQ37" s="21">
        <v>31.834779255120054</v>
      </c>
      <c r="AR37" s="21">
        <v>9.0786989278322388</v>
      </c>
      <c r="AS37" s="21">
        <v>17.025580401266797</v>
      </c>
      <c r="AT37" s="21">
        <v>7.5657140369491156</v>
      </c>
      <c r="AU37" s="21">
        <v>65.810022640932132</v>
      </c>
      <c r="AV37" s="21">
        <v>10.185720222175968</v>
      </c>
      <c r="AW37" s="21">
        <v>35.39714773192263</v>
      </c>
      <c r="AX37" s="21">
        <v>9.2302200527518412</v>
      </c>
      <c r="AY37" s="21">
        <v>22.703457837469998</v>
      </c>
      <c r="AZ37" s="21">
        <v>8.1302045621387791</v>
      </c>
      <c r="BA37" s="21">
        <v>62.079375988415926</v>
      </c>
      <c r="BB37" s="21">
        <v>9.6479143399550917</v>
      </c>
      <c r="BC37" s="21">
        <v>35.221740382263278</v>
      </c>
      <c r="BD37" s="21">
        <v>9.7715751033290434</v>
      </c>
      <c r="BE37" s="21">
        <v>21.426689535353901</v>
      </c>
      <c r="BF37" s="21">
        <v>7.789793464670435</v>
      </c>
      <c r="BG37" s="21">
        <v>61.146276045416052</v>
      </c>
      <c r="BH37" s="21">
        <v>7.6242321580602459</v>
      </c>
      <c r="BI37" s="21">
        <v>28.955999999999996</v>
      </c>
      <c r="BJ37" s="21">
        <v>7.8448132900379184</v>
      </c>
      <c r="BK37" s="21">
        <v>18.379688366358238</v>
      </c>
      <c r="BL37" s="21">
        <v>7.1165342688699242</v>
      </c>
    </row>
    <row r="38" spans="1:64" x14ac:dyDescent="0.2">
      <c r="A38" s="20" t="s">
        <v>224</v>
      </c>
      <c r="B38" s="13" t="s">
        <v>88</v>
      </c>
      <c r="C38" s="21">
        <v>374</v>
      </c>
      <c r="D38" s="21">
        <v>301.5</v>
      </c>
      <c r="E38" s="21">
        <v>317</v>
      </c>
      <c r="F38" s="21">
        <v>305</v>
      </c>
      <c r="G38" s="21">
        <v>263</v>
      </c>
      <c r="H38" s="21">
        <v>231.5</v>
      </c>
      <c r="I38" s="21">
        <v>42.608873280365231</v>
      </c>
      <c r="J38" s="21">
        <v>9.4887123584932329</v>
      </c>
      <c r="K38" s="21">
        <v>23.453277970372405</v>
      </c>
      <c r="L38" s="21">
        <v>8.9478687965347365</v>
      </c>
      <c r="M38" s="21">
        <v>78.748921358397737</v>
      </c>
      <c r="N38" s="21">
        <v>13.791313804146593</v>
      </c>
      <c r="O38" s="21">
        <v>43.186723006035081</v>
      </c>
      <c r="P38" s="21">
        <v>10.961636090373451</v>
      </c>
      <c r="Q38" s="21">
        <v>28.620464325762121</v>
      </c>
      <c r="R38" s="21">
        <v>9.3167963258717723</v>
      </c>
      <c r="S38" s="21">
        <v>78.14958068274511</v>
      </c>
      <c r="T38" s="21">
        <v>14.224251981895019</v>
      </c>
      <c r="U38" s="21">
        <v>49.106666666666669</v>
      </c>
      <c r="V38" s="21">
        <v>12.869333333333332</v>
      </c>
      <c r="W38" s="21">
        <v>36.068099373885012</v>
      </c>
      <c r="X38" s="21">
        <v>10.584687913312427</v>
      </c>
      <c r="Y38" s="21">
        <v>74.50709961995419</v>
      </c>
      <c r="Z38" s="21">
        <v>12.831958887437603</v>
      </c>
      <c r="AA38" s="21">
        <v>48.006671952969207</v>
      </c>
      <c r="AB38" s="21">
        <v>12.221362789985593</v>
      </c>
      <c r="AC38" s="21">
        <v>34.808298557160818</v>
      </c>
      <c r="AD38" s="21">
        <v>10.267033435007189</v>
      </c>
      <c r="AE38" s="21">
        <v>72.336308353566267</v>
      </c>
      <c r="AF38" s="21">
        <v>11.345649249332929</v>
      </c>
      <c r="AG38" s="21">
        <v>39.637023500762517</v>
      </c>
      <c r="AH38" s="21">
        <v>9.8424772401170539</v>
      </c>
      <c r="AI38" s="21">
        <v>27.538671201703892</v>
      </c>
      <c r="AJ38" s="21">
        <v>8.5492373668974437</v>
      </c>
      <c r="AK38" s="21">
        <v>53.889585095617285</v>
      </c>
      <c r="AL38" s="21">
        <v>14.903497948841107</v>
      </c>
      <c r="AM38" s="21">
        <v>26.560245062457117</v>
      </c>
      <c r="AN38" s="21">
        <v>12.365971732495948</v>
      </c>
      <c r="AO38" s="21">
        <v>67.828357927279285</v>
      </c>
      <c r="AP38" s="21">
        <v>10.755666248282552</v>
      </c>
      <c r="AQ38" s="21">
        <v>32.525336674318652</v>
      </c>
      <c r="AR38" s="21">
        <v>9.2321614178070153</v>
      </c>
      <c r="AS38" s="21">
        <v>18.241884758860735</v>
      </c>
      <c r="AT38" s="21">
        <v>7.8058809738413109</v>
      </c>
      <c r="AU38" s="21">
        <v>66.741020752690858</v>
      </c>
      <c r="AV38" s="21">
        <v>9.8446619489390734</v>
      </c>
      <c r="AW38" s="21">
        <v>35.986919037030354</v>
      </c>
      <c r="AX38" s="21">
        <v>10.177271430878601</v>
      </c>
      <c r="AY38" s="21">
        <v>25.146142536071896</v>
      </c>
      <c r="AZ38" s="21">
        <v>9.3271775890554238</v>
      </c>
      <c r="BA38" s="21">
        <v>63.415389853112323</v>
      </c>
      <c r="BB38" s="21">
        <v>8.142979252774202</v>
      </c>
      <c r="BC38" s="21">
        <v>36.914763761340197</v>
      </c>
      <c r="BD38" s="21">
        <v>10.042194802155773</v>
      </c>
      <c r="BE38" s="21">
        <v>23.549664635498409</v>
      </c>
      <c r="BF38" s="21">
        <v>8.2990610446135538</v>
      </c>
      <c r="BG38" s="21">
        <v>62.412256011495408</v>
      </c>
      <c r="BH38" s="21">
        <v>7.1986585478746576</v>
      </c>
      <c r="BI38" s="21">
        <v>28.879277499426625</v>
      </c>
      <c r="BJ38" s="21">
        <v>7.7380886816089438</v>
      </c>
      <c r="BK38" s="21">
        <v>19.683679884050591</v>
      </c>
      <c r="BL38" s="21">
        <v>6.6816967904866802</v>
      </c>
    </row>
    <row r="39" spans="1:64" x14ac:dyDescent="0.2">
      <c r="A39" s="20" t="s">
        <v>225</v>
      </c>
      <c r="B39" s="13" t="s">
        <v>99</v>
      </c>
      <c r="C39" s="21">
        <v>441.5</v>
      </c>
      <c r="D39" s="21">
        <v>345.5</v>
      </c>
      <c r="E39" s="21">
        <v>364</v>
      </c>
      <c r="F39" s="21">
        <v>353</v>
      </c>
      <c r="G39" s="21">
        <v>291</v>
      </c>
      <c r="H39" s="21">
        <v>256.5</v>
      </c>
      <c r="I39" s="21">
        <v>49.537235938679949</v>
      </c>
      <c r="J39" s="21">
        <v>13.463064947395068</v>
      </c>
      <c r="K39" s="21">
        <v>30.002598317108763</v>
      </c>
      <c r="L39" s="21">
        <v>11.022611527623065</v>
      </c>
      <c r="M39" s="21">
        <v>92.746604341554672</v>
      </c>
      <c r="N39" s="21">
        <v>18.864713738735723</v>
      </c>
      <c r="O39" s="21">
        <v>51.909022165922394</v>
      </c>
      <c r="P39" s="21">
        <v>14.225007900798431</v>
      </c>
      <c r="Q39" s="21">
        <v>34.96774333900062</v>
      </c>
      <c r="R39" s="21">
        <v>12.03339427500727</v>
      </c>
      <c r="S39" s="21">
        <v>93.472613524556536</v>
      </c>
      <c r="T39" s="21">
        <v>19.654341358138211</v>
      </c>
      <c r="U39" s="21">
        <v>58.935359214802254</v>
      </c>
      <c r="V39" s="21">
        <v>15.917558509045566</v>
      </c>
      <c r="W39" s="21">
        <v>43.180332024867262</v>
      </c>
      <c r="X39" s="21">
        <v>14.063844393021103</v>
      </c>
      <c r="Y39" s="21">
        <v>89.758207748496304</v>
      </c>
      <c r="Z39" s="21">
        <v>19.812723633508281</v>
      </c>
      <c r="AA39" s="21">
        <v>55.987781913159914</v>
      </c>
      <c r="AB39" s="21">
        <v>14.997714818524113</v>
      </c>
      <c r="AC39" s="21">
        <v>40.659838907698592</v>
      </c>
      <c r="AD39" s="21">
        <v>13.043064193492093</v>
      </c>
      <c r="AE39" s="21">
        <v>88.39216219653062</v>
      </c>
      <c r="AF39" s="21">
        <v>15.072093565409034</v>
      </c>
      <c r="AG39" s="21">
        <v>46.318934981039639</v>
      </c>
      <c r="AH39" s="21">
        <v>12.365971732495948</v>
      </c>
      <c r="AI39" s="21">
        <v>31.923375517705583</v>
      </c>
      <c r="AJ39" s="21">
        <v>10.853526963874716</v>
      </c>
      <c r="AK39" s="21">
        <v>63.75405621954139</v>
      </c>
      <c r="AL39" s="21">
        <v>20.334282480579439</v>
      </c>
      <c r="AM39" s="21">
        <v>30.756849173982548</v>
      </c>
      <c r="AN39" s="21">
        <v>15.502325631981803</v>
      </c>
      <c r="AO39" s="21">
        <v>81.961706494896475</v>
      </c>
      <c r="AP39" s="21">
        <v>13.698480580787864</v>
      </c>
      <c r="AQ39" s="21">
        <v>39.206517921839925</v>
      </c>
      <c r="AR39" s="21">
        <v>11.350386934177862</v>
      </c>
      <c r="AS39" s="21">
        <v>22.268781955414127</v>
      </c>
      <c r="AT39" s="21">
        <v>9.6612791653647552</v>
      </c>
      <c r="AU39" s="21">
        <v>82.043572740343279</v>
      </c>
      <c r="AV39" s="21">
        <v>13.043338989691252</v>
      </c>
      <c r="AW39" s="21">
        <v>42.841333333333331</v>
      </c>
      <c r="AX39" s="21">
        <v>12.368580067610385</v>
      </c>
      <c r="AY39" s="21">
        <v>27.766794445484301</v>
      </c>
      <c r="AZ39" s="21">
        <v>10.155059910102834</v>
      </c>
      <c r="BA39" s="21">
        <v>79.418958050189616</v>
      </c>
      <c r="BB39" s="21">
        <v>11.922076851138163</v>
      </c>
      <c r="BC39" s="21">
        <v>41.746161910075301</v>
      </c>
      <c r="BD39" s="21">
        <v>12.131288655556936</v>
      </c>
      <c r="BE39" s="21">
        <v>25.82458248344868</v>
      </c>
      <c r="BF39" s="21">
        <v>10.332455812202204</v>
      </c>
      <c r="BG39" s="21">
        <v>77.046852747028041</v>
      </c>
      <c r="BH39" s="21">
        <v>10.588750613531113</v>
      </c>
      <c r="BI39" s="21">
        <v>34.340553680904897</v>
      </c>
      <c r="BJ39" s="21">
        <v>9.1881864490345553</v>
      </c>
      <c r="BK39" s="21">
        <v>21.945005496062699</v>
      </c>
      <c r="BL39" s="21">
        <v>8.0970731063075441</v>
      </c>
    </row>
    <row r="40" spans="1:64" x14ac:dyDescent="0.2">
      <c r="A40" s="20" t="s">
        <v>226</v>
      </c>
      <c r="B40" s="13" t="s">
        <v>99</v>
      </c>
      <c r="C40" s="21">
        <v>487.5</v>
      </c>
      <c r="D40" s="21">
        <v>386</v>
      </c>
      <c r="E40" s="21">
        <v>410</v>
      </c>
      <c r="F40" s="21">
        <v>402</v>
      </c>
      <c r="G40" s="21">
        <v>332</v>
      </c>
      <c r="H40" s="21">
        <v>298.5</v>
      </c>
      <c r="I40" s="21">
        <v>56.812342763014286</v>
      </c>
      <c r="J40" s="21">
        <v>14.320935568445083</v>
      </c>
      <c r="K40" s="21">
        <v>28.702499504011449</v>
      </c>
      <c r="L40" s="21">
        <v>11.014804683798173</v>
      </c>
      <c r="M40" s="21">
        <v>95.516158800487787</v>
      </c>
      <c r="N40" s="21">
        <v>18.766610657110025</v>
      </c>
      <c r="O40" s="21">
        <v>52.242695191661852</v>
      </c>
      <c r="P40" s="21">
        <v>14.67691233044456</v>
      </c>
      <c r="Q40" s="21">
        <v>34.037684867086817</v>
      </c>
      <c r="R40" s="21">
        <v>12.450606857141986</v>
      </c>
      <c r="S40" s="21">
        <v>94.500289523366007</v>
      </c>
      <c r="T40" s="21">
        <v>18.545092588367172</v>
      </c>
      <c r="U40" s="21">
        <v>56.823697611315495</v>
      </c>
      <c r="V40" s="21">
        <v>16.256220484615863</v>
      </c>
      <c r="W40" s="21">
        <v>40.134232708638031</v>
      </c>
      <c r="X40" s="21">
        <v>12.976392410835919</v>
      </c>
      <c r="Y40" s="21">
        <v>88.993729002541386</v>
      </c>
      <c r="Z40" s="21">
        <v>17.035051159300927</v>
      </c>
      <c r="AA40" s="21">
        <v>53.859247777063423</v>
      </c>
      <c r="AB40" s="21">
        <v>15.333084244353591</v>
      </c>
      <c r="AC40" s="21">
        <v>34.056633878161115</v>
      </c>
      <c r="AD40" s="21">
        <v>12.199347323160822</v>
      </c>
      <c r="AE40" s="21">
        <v>92.534469447876546</v>
      </c>
      <c r="AF40" s="21">
        <v>14.920803567874991</v>
      </c>
      <c r="AG40" s="21">
        <v>44.534747148216248</v>
      </c>
      <c r="AH40" s="21">
        <v>12.548959620444856</v>
      </c>
      <c r="AI40" s="21">
        <v>28.883745132667421</v>
      </c>
      <c r="AJ40" s="21">
        <v>11.007969153703549</v>
      </c>
      <c r="AK40" s="21">
        <v>66.636109186803182</v>
      </c>
      <c r="AL40" s="21">
        <v>20.608117117075764</v>
      </c>
      <c r="AM40" s="21">
        <v>27.369474009479163</v>
      </c>
      <c r="AN40" s="21">
        <v>16.34417578901494</v>
      </c>
      <c r="AO40" s="21">
        <v>84.565175170134623</v>
      </c>
      <c r="AP40" s="21">
        <v>13.429745426560483</v>
      </c>
      <c r="AQ40" s="21">
        <v>39.74123824050892</v>
      </c>
      <c r="AR40" s="21">
        <v>11.47506671004574</v>
      </c>
      <c r="AS40" s="21">
        <v>22.023751380927109</v>
      </c>
      <c r="AT40" s="21">
        <v>9.8271706790691056</v>
      </c>
      <c r="AU40" s="21">
        <v>78.680118807457035</v>
      </c>
      <c r="AV40" s="21">
        <v>13.302370131337915</v>
      </c>
      <c r="AW40" s="21">
        <v>42.592719341325093</v>
      </c>
      <c r="AX40" s="21">
        <v>12.023859095795972</v>
      </c>
      <c r="AY40" s="21">
        <v>27.262798136328964</v>
      </c>
      <c r="AZ40" s="21">
        <v>10.414</v>
      </c>
      <c r="BA40" s="21">
        <v>79.717387326870053</v>
      </c>
      <c r="BB40" s="21">
        <v>11.053459508728979</v>
      </c>
      <c r="BC40" s="21">
        <v>42.334687978326023</v>
      </c>
      <c r="BD40" s="21">
        <v>11.768666666666666</v>
      </c>
      <c r="BE40" s="21">
        <v>26.420884163857952</v>
      </c>
      <c r="BF40" s="21">
        <v>10.695179661885069</v>
      </c>
      <c r="BG40" s="21">
        <v>84.506876882561727</v>
      </c>
      <c r="BH40" s="21">
        <v>10.118286591886767</v>
      </c>
      <c r="BI40" s="21">
        <v>33.443440506157394</v>
      </c>
      <c r="BJ40" s="21">
        <v>9.5924007885872289</v>
      </c>
      <c r="BK40" s="21">
        <v>12.027435673862025</v>
      </c>
      <c r="BL40" s="21">
        <v>8.7551228686092379</v>
      </c>
    </row>
    <row r="41" spans="1:64" x14ac:dyDescent="0.2">
      <c r="A41" s="20" t="s">
        <v>227</v>
      </c>
      <c r="B41" s="13" t="s">
        <v>88</v>
      </c>
      <c r="C41" s="21">
        <v>404</v>
      </c>
      <c r="D41" s="21">
        <v>310</v>
      </c>
      <c r="E41" s="21">
        <v>327</v>
      </c>
      <c r="F41" s="21">
        <v>338</v>
      </c>
      <c r="G41" s="21">
        <v>287</v>
      </c>
      <c r="H41" s="21">
        <v>251.5</v>
      </c>
      <c r="I41" s="21">
        <v>45.515243971418819</v>
      </c>
      <c r="J41" s="21">
        <v>10.09274965287238</v>
      </c>
      <c r="K41" s="21">
        <v>24.98828769199238</v>
      </c>
      <c r="L41" s="21">
        <v>9.6523713378860663</v>
      </c>
      <c r="M41" s="21">
        <v>83.149951819321899</v>
      </c>
      <c r="N41" s="21">
        <v>14.021219236888383</v>
      </c>
      <c r="O41" s="21">
        <v>48.709904053373869</v>
      </c>
      <c r="P41" s="21">
        <v>11.708821460761964</v>
      </c>
      <c r="Q41" s="21">
        <v>32.258999984500448</v>
      </c>
      <c r="R41" s="21">
        <v>9.7546876708357786</v>
      </c>
      <c r="S41" s="21">
        <v>82.332619767488126</v>
      </c>
      <c r="T41" s="21">
        <v>14.054921684433378</v>
      </c>
      <c r="U41" s="21">
        <v>55.03496151437637</v>
      </c>
      <c r="V41" s="21">
        <v>13.38402996941587</v>
      </c>
      <c r="W41" s="21">
        <v>39.208072014715427</v>
      </c>
      <c r="X41" s="21">
        <v>10.837664057453628</v>
      </c>
      <c r="Y41" s="21">
        <v>80.17937803589038</v>
      </c>
      <c r="Z41" s="21">
        <v>13.292666666666666</v>
      </c>
      <c r="AA41" s="21">
        <v>51.744911474999689</v>
      </c>
      <c r="AB41" s="21">
        <v>12.530666666666667</v>
      </c>
      <c r="AC41" s="21">
        <v>38.353999999999999</v>
      </c>
      <c r="AD41" s="21">
        <v>10.414344167754608</v>
      </c>
      <c r="AE41" s="21">
        <v>76.493416564942223</v>
      </c>
      <c r="AF41" s="21">
        <v>11.376881509837785</v>
      </c>
      <c r="AG41" s="21">
        <v>43.545343315266727</v>
      </c>
      <c r="AH41" s="21">
        <v>10.501738797826663</v>
      </c>
      <c r="AI41" s="21">
        <v>31.08004816956084</v>
      </c>
      <c r="AJ41" s="21">
        <v>9.1475270975275063</v>
      </c>
      <c r="AK41" s="21">
        <v>61.476396120787697</v>
      </c>
      <c r="AL41" s="21">
        <v>15.925437653152406</v>
      </c>
      <c r="AM41" s="21">
        <v>28.296912277569159</v>
      </c>
      <c r="AN41" s="21">
        <v>13.464396013189747</v>
      </c>
      <c r="AO41" s="21">
        <v>75.02541646076422</v>
      </c>
      <c r="AP41" s="21">
        <v>10.591796616039961</v>
      </c>
      <c r="AQ41" s="21">
        <v>38.285158232517318</v>
      </c>
      <c r="AR41" s="21">
        <v>9.229055037699629</v>
      </c>
      <c r="AS41" s="21">
        <v>21.59066404207563</v>
      </c>
      <c r="AT41" s="21">
        <v>8.4734372928319672</v>
      </c>
      <c r="AU41" s="21">
        <v>73.668222912671851</v>
      </c>
      <c r="AV41" s="21">
        <v>8.5781164728757453</v>
      </c>
      <c r="AW41" s="21">
        <v>42.028792585824092</v>
      </c>
      <c r="AX41" s="21">
        <v>10.329680322040732</v>
      </c>
      <c r="AY41" s="21">
        <v>27.017158539630984</v>
      </c>
      <c r="AZ41" s="21">
        <v>9.059333333333333</v>
      </c>
      <c r="BA41" s="21">
        <v>71.628050039383609</v>
      </c>
      <c r="BB41" s="21">
        <v>8.6330942824047092</v>
      </c>
      <c r="BC41" s="21">
        <v>39.628432088309751</v>
      </c>
      <c r="BD41" s="21">
        <v>10.008230324199289</v>
      </c>
      <c r="BE41" s="21">
        <v>25.943391948197096</v>
      </c>
      <c r="BF41" s="21">
        <v>9.0319930124960663</v>
      </c>
      <c r="BG41" s="21">
        <v>70.019794033147818</v>
      </c>
      <c r="BH41" s="21">
        <v>7.0599004399652978</v>
      </c>
      <c r="BI41" s="21">
        <v>32.520928461530737</v>
      </c>
      <c r="BJ41" s="21">
        <v>8.5881386160732678</v>
      </c>
      <c r="BK41" s="21">
        <v>19.842550519303487</v>
      </c>
      <c r="BL41" s="21">
        <v>7.4895312121505819</v>
      </c>
    </row>
    <row r="42" spans="1:64" x14ac:dyDescent="0.2">
      <c r="A42" s="20" t="s">
        <v>228</v>
      </c>
      <c r="B42" s="13" t="s">
        <v>99</v>
      </c>
      <c r="C42" s="21">
        <v>484</v>
      </c>
      <c r="D42" s="21">
        <v>400</v>
      </c>
      <c r="E42" s="21">
        <v>418.5</v>
      </c>
      <c r="F42" s="21">
        <v>427.5</v>
      </c>
      <c r="G42" s="21">
        <v>350</v>
      </c>
      <c r="H42" s="21">
        <v>307</v>
      </c>
      <c r="I42" s="21">
        <v>60.040368394013782</v>
      </c>
      <c r="J42" s="21">
        <v>13.886365815272026</v>
      </c>
      <c r="K42" s="21">
        <v>34.554374259193935</v>
      </c>
      <c r="L42" s="21">
        <v>12.384797365228783</v>
      </c>
      <c r="M42" s="21">
        <v>104.5830755991512</v>
      </c>
      <c r="N42" s="21">
        <v>18.435765686416293</v>
      </c>
      <c r="O42" s="21">
        <v>59.436</v>
      </c>
      <c r="P42" s="21">
        <v>15.759148383646174</v>
      </c>
      <c r="Q42" s="21">
        <v>37.254199232360968</v>
      </c>
      <c r="R42" s="21">
        <v>12.28396334883638</v>
      </c>
      <c r="S42" s="21">
        <v>105.58272809297718</v>
      </c>
      <c r="T42" s="21">
        <v>20.180704502623843</v>
      </c>
      <c r="U42" s="21">
        <v>66.596455641422835</v>
      </c>
      <c r="V42" s="21">
        <v>17.189210078159817</v>
      </c>
      <c r="W42" s="21">
        <v>46.061468052061812</v>
      </c>
      <c r="X42" s="21">
        <v>14.056961660014267</v>
      </c>
      <c r="Y42" s="21">
        <v>101.43193877888977</v>
      </c>
      <c r="Z42" s="21">
        <v>19.135415914534551</v>
      </c>
      <c r="AA42" s="21">
        <v>65.108721716491686</v>
      </c>
      <c r="AB42" s="21">
        <v>17.359970417281502</v>
      </c>
      <c r="AC42" s="21">
        <v>46.323809750254547</v>
      </c>
      <c r="AD42" s="21">
        <v>13.529987648840548</v>
      </c>
      <c r="AE42" s="21">
        <v>97.38786783669606</v>
      </c>
      <c r="AF42" s="21">
        <v>18.385147834295186</v>
      </c>
      <c r="AG42" s="21">
        <v>55.882309043202575</v>
      </c>
      <c r="AH42" s="21">
        <v>14.212404003389274</v>
      </c>
      <c r="AI42" s="21">
        <v>36.854904989401035</v>
      </c>
      <c r="AJ42" s="21">
        <v>11.467880439635643</v>
      </c>
      <c r="AK42" s="21">
        <v>73.534547575347943</v>
      </c>
      <c r="AL42" s="21">
        <v>22.185251757768164</v>
      </c>
      <c r="AM42" s="21">
        <v>34.127388915975125</v>
      </c>
      <c r="AN42" s="21">
        <v>16.048744776115324</v>
      </c>
      <c r="AO42" s="21">
        <v>89.001743366196052</v>
      </c>
      <c r="AP42" s="21">
        <v>13.292936302997752</v>
      </c>
      <c r="AQ42" s="21">
        <v>43.605388301090599</v>
      </c>
      <c r="AR42" s="21">
        <v>10.942982429138979</v>
      </c>
      <c r="AS42" s="21">
        <v>21.846625165254036</v>
      </c>
      <c r="AT42" s="21">
        <v>9.2321614178070153</v>
      </c>
      <c r="AU42" s="21">
        <v>88.978020367079665</v>
      </c>
      <c r="AV42" s="21">
        <v>12.040838379817616</v>
      </c>
      <c r="AW42" s="21">
        <v>49.530289457843651</v>
      </c>
      <c r="AX42" s="21">
        <v>12.955106706537688</v>
      </c>
      <c r="AY42" s="21">
        <v>27.961671393375454</v>
      </c>
      <c r="AZ42" s="21">
        <v>11.096502612184716</v>
      </c>
      <c r="BA42" s="21">
        <v>86.446698311091609</v>
      </c>
      <c r="BB42" s="21">
        <v>11.768971219080942</v>
      </c>
      <c r="BC42" s="21">
        <v>49.362481956328821</v>
      </c>
      <c r="BD42" s="21">
        <v>13.123606448770939</v>
      </c>
      <c r="BE42" s="21">
        <v>30.228964373777522</v>
      </c>
      <c r="BF42" s="21">
        <v>10.429132636780277</v>
      </c>
      <c r="BG42" s="21">
        <v>83.31630205694708</v>
      </c>
      <c r="BH42" s="21">
        <v>10.463443601415358</v>
      </c>
      <c r="BI42" s="21">
        <v>40.809684645790746</v>
      </c>
      <c r="BJ42" s="21">
        <v>10.73164611997826</v>
      </c>
      <c r="BK42" s="21">
        <v>22.748249075478316</v>
      </c>
      <c r="BL42" s="21">
        <v>8.3378399014506286</v>
      </c>
    </row>
    <row r="43" spans="1:64" x14ac:dyDescent="0.2">
      <c r="A43" s="20" t="s">
        <v>229</v>
      </c>
      <c r="B43" s="13" t="s">
        <v>99</v>
      </c>
      <c r="C43" s="21">
        <v>466.5</v>
      </c>
      <c r="D43" s="21">
        <v>362.5</v>
      </c>
      <c r="E43" s="21">
        <v>373</v>
      </c>
      <c r="F43" s="21">
        <v>394</v>
      </c>
      <c r="G43" s="21">
        <v>332</v>
      </c>
      <c r="H43" s="21">
        <v>291.5</v>
      </c>
      <c r="I43" s="21">
        <v>53.964822439149081</v>
      </c>
      <c r="J43" s="21">
        <v>15.664248621906154</v>
      </c>
      <c r="K43" s="21">
        <v>30.844823149292189</v>
      </c>
      <c r="L43" s="21">
        <v>11.602114021926253</v>
      </c>
      <c r="M43" s="21">
        <v>92.31711057484894</v>
      </c>
      <c r="N43" s="21">
        <v>18.579848737573489</v>
      </c>
      <c r="O43" s="21">
        <v>53.099501738612275</v>
      </c>
      <c r="P43" s="21">
        <v>15.343366123507579</v>
      </c>
      <c r="Q43" s="21">
        <v>35.898766509295115</v>
      </c>
      <c r="R43" s="21">
        <v>11.600569277218922</v>
      </c>
      <c r="S43" s="21">
        <v>90.254666666666665</v>
      </c>
      <c r="T43" s="21">
        <v>18.295054195055013</v>
      </c>
      <c r="U43" s="21">
        <v>59.948843024698981</v>
      </c>
      <c r="V43" s="21">
        <v>17.358525103757454</v>
      </c>
      <c r="W43" s="21">
        <v>44.482242274617604</v>
      </c>
      <c r="X43" s="21">
        <v>13.292666666666666</v>
      </c>
      <c r="Y43" s="21">
        <v>89.071908708014604</v>
      </c>
      <c r="Z43" s="21">
        <v>17.023264525675184</v>
      </c>
      <c r="AA43" s="21">
        <v>58.675527156652883</v>
      </c>
      <c r="AB43" s="21">
        <v>16.362586334548567</v>
      </c>
      <c r="AC43" s="21">
        <v>42.696267570414683</v>
      </c>
      <c r="AD43" s="21">
        <v>12.633503692782757</v>
      </c>
      <c r="AE43" s="21">
        <v>90.250457062554531</v>
      </c>
      <c r="AF43" s="21">
        <v>15.189351021174158</v>
      </c>
      <c r="AG43" s="21">
        <v>47.245213843426619</v>
      </c>
      <c r="AH43" s="21">
        <v>12.781301985496016</v>
      </c>
      <c r="AI43" s="21">
        <v>33.748774805745008</v>
      </c>
      <c r="AJ43" s="21">
        <v>10.510949803789273</v>
      </c>
      <c r="AK43" s="21">
        <v>70.618141619401015</v>
      </c>
      <c r="AL43" s="21">
        <v>23.623365551927606</v>
      </c>
      <c r="AM43" s="21">
        <v>33.196244178454208</v>
      </c>
      <c r="AN43" s="21">
        <v>16.682771219301529</v>
      </c>
      <c r="AO43" s="21">
        <v>85.176728603272593</v>
      </c>
      <c r="AP43" s="21">
        <v>13.803003892068002</v>
      </c>
      <c r="AQ43" s="21">
        <v>40.216666666666661</v>
      </c>
      <c r="AR43" s="21">
        <v>11.783580478313411</v>
      </c>
      <c r="AS43" s="21">
        <v>23.204228043852506</v>
      </c>
      <c r="AT43" s="21">
        <v>9.5808105664975489</v>
      </c>
      <c r="AU43" s="21">
        <v>85.090673960846672</v>
      </c>
      <c r="AV43" s="21">
        <v>13.84448870690267</v>
      </c>
      <c r="AW43" s="21">
        <v>45.636040192422968</v>
      </c>
      <c r="AX43" s="21">
        <v>13.471581495874938</v>
      </c>
      <c r="AY43" s="21">
        <v>28.702000000000002</v>
      </c>
      <c r="AZ43" s="21">
        <v>10.671023381100802</v>
      </c>
      <c r="BA43" s="21">
        <v>82.90267569733669</v>
      </c>
      <c r="BB43" s="21">
        <v>11.360802886337842</v>
      </c>
      <c r="BC43" s="21">
        <v>44.537563910828254</v>
      </c>
      <c r="BD43" s="21">
        <v>13.060913920719502</v>
      </c>
      <c r="BE43" s="21">
        <v>29.887813027311907</v>
      </c>
      <c r="BF43" s="21">
        <v>10.595518318819726</v>
      </c>
      <c r="BG43" s="21">
        <v>83.691832987985677</v>
      </c>
      <c r="BH43" s="21">
        <v>11.022611527623065</v>
      </c>
      <c r="BI43" s="21">
        <v>36.365491444499959</v>
      </c>
      <c r="BJ43" s="21">
        <v>10.699535400089939</v>
      </c>
      <c r="BK43" s="21">
        <v>22.521969915815287</v>
      </c>
      <c r="BL43" s="21">
        <v>7.2818255647574777</v>
      </c>
    </row>
    <row r="44" spans="1:64" x14ac:dyDescent="0.2">
      <c r="A44" s="20" t="s">
        <v>230</v>
      </c>
      <c r="B44" s="13" t="s">
        <v>88</v>
      </c>
      <c r="C44" s="21">
        <v>402</v>
      </c>
      <c r="D44" s="21">
        <v>307.5</v>
      </c>
      <c r="E44" s="21">
        <v>324</v>
      </c>
      <c r="F44" s="21">
        <v>329</v>
      </c>
      <c r="G44" s="21">
        <v>272.5</v>
      </c>
      <c r="H44" s="21">
        <v>239.5</v>
      </c>
      <c r="I44" s="21">
        <v>45.979534964542161</v>
      </c>
      <c r="J44" s="21">
        <v>12.456363032603054</v>
      </c>
      <c r="K44" s="21">
        <v>23.364625360194033</v>
      </c>
      <c r="L44" s="21">
        <v>8.7223105246768675</v>
      </c>
      <c r="M44" s="21">
        <v>82.218962570821958</v>
      </c>
      <c r="N44" s="21">
        <v>14.734189492469547</v>
      </c>
      <c r="O44" s="21">
        <v>46.148304319395699</v>
      </c>
      <c r="P44" s="21">
        <v>11.265758247401232</v>
      </c>
      <c r="Q44" s="21">
        <v>29.385310631145092</v>
      </c>
      <c r="R44" s="21">
        <v>9.2302200527518412</v>
      </c>
      <c r="S44" s="21">
        <v>85.008748603370876</v>
      </c>
      <c r="T44" s="21">
        <v>14.734189492469547</v>
      </c>
      <c r="U44" s="21">
        <v>51.392945633509754</v>
      </c>
      <c r="V44" s="21">
        <v>13.547724958662082</v>
      </c>
      <c r="W44" s="21">
        <v>37.507715573673046</v>
      </c>
      <c r="X44" s="21">
        <v>10.922328160444751</v>
      </c>
      <c r="Y44" s="21">
        <v>80.626186694453608</v>
      </c>
      <c r="Z44" s="21">
        <v>13.83179719984998</v>
      </c>
      <c r="AA44" s="21">
        <v>49.463886929983794</v>
      </c>
      <c r="AB44" s="21">
        <v>12.81267131484384</v>
      </c>
      <c r="AC44" s="21">
        <v>35.751897298527311</v>
      </c>
      <c r="AD44" s="21">
        <v>10.5653687530956</v>
      </c>
      <c r="AE44" s="21">
        <v>74.763015818131777</v>
      </c>
      <c r="AF44" s="21">
        <v>12.022666666666666</v>
      </c>
      <c r="AG44" s="21">
        <v>40.733466824658514</v>
      </c>
      <c r="AH44" s="21">
        <v>10.448360658229808</v>
      </c>
      <c r="AI44" s="21">
        <v>26.67</v>
      </c>
      <c r="AJ44" s="21">
        <v>8.735450252340236</v>
      </c>
      <c r="AK44" s="21">
        <v>57.574329403148255</v>
      </c>
      <c r="AL44" s="21">
        <v>17.446470117349111</v>
      </c>
      <c r="AM44" s="21">
        <v>24.655596236509425</v>
      </c>
      <c r="AN44" s="21">
        <v>13.217765620557808</v>
      </c>
      <c r="AO44" s="21">
        <v>75.863648402175386</v>
      </c>
      <c r="AP44" s="21">
        <v>10.245016522951808</v>
      </c>
      <c r="AQ44" s="21">
        <v>34.967333333333329</v>
      </c>
      <c r="AR44" s="21">
        <v>9.8304526628001998</v>
      </c>
      <c r="AS44" s="21">
        <v>18.485275485579805</v>
      </c>
      <c r="AT44" s="21">
        <v>8.2653055331037564</v>
      </c>
      <c r="AU44" s="21">
        <v>74.593687817550773</v>
      </c>
      <c r="AV44" s="21">
        <v>10.279593355554272</v>
      </c>
      <c r="AW44" s="21">
        <v>39.962756355831559</v>
      </c>
      <c r="AX44" s="21">
        <v>10.610729873314297</v>
      </c>
      <c r="AY44" s="21">
        <v>24.724986192558774</v>
      </c>
      <c r="AZ44" s="21">
        <v>9.0609157496481672</v>
      </c>
      <c r="BA44" s="21">
        <v>72.329321547734395</v>
      </c>
      <c r="BB44" s="21">
        <v>8.6018999968353249</v>
      </c>
      <c r="BC44" s="21">
        <v>38.524821949260478</v>
      </c>
      <c r="BD44" s="21">
        <v>10.332455812202204</v>
      </c>
      <c r="BE44" s="21">
        <v>25.48691684418149</v>
      </c>
      <c r="BF44" s="21">
        <v>8.8382429877838913</v>
      </c>
      <c r="BG44" s="21">
        <v>71.471505955559351</v>
      </c>
      <c r="BH44" s="21">
        <v>7.7051318540884735</v>
      </c>
      <c r="BI44" s="21">
        <v>30.822853195496208</v>
      </c>
      <c r="BJ44" s="21">
        <v>8.2196465184878171</v>
      </c>
      <c r="BK44" s="21">
        <v>16.198129631397432</v>
      </c>
      <c r="BL44" s="21">
        <v>7.4607620998870559</v>
      </c>
    </row>
    <row r="45" spans="1:64" x14ac:dyDescent="0.2">
      <c r="A45" s="20" t="s">
        <v>231</v>
      </c>
      <c r="B45" s="13" t="s">
        <v>99</v>
      </c>
      <c r="C45" s="21">
        <v>462.5</v>
      </c>
      <c r="D45" s="21">
        <v>365.5</v>
      </c>
      <c r="E45" s="21">
        <v>387.5</v>
      </c>
      <c r="F45" s="21">
        <v>398.5</v>
      </c>
      <c r="G45" s="21">
        <v>313</v>
      </c>
      <c r="H45" s="21">
        <v>281.5</v>
      </c>
      <c r="I45" s="21">
        <v>55.37361822304112</v>
      </c>
      <c r="J45" s="21">
        <v>12.23426009205297</v>
      </c>
      <c r="K45" s="21">
        <v>30.518076217219193</v>
      </c>
      <c r="L45" s="21">
        <v>12.143101013424133</v>
      </c>
      <c r="M45" s="21">
        <v>96.018308728653992</v>
      </c>
      <c r="N45" s="21">
        <v>20.393597274090162</v>
      </c>
      <c r="O45" s="21">
        <v>57.443010834894245</v>
      </c>
      <c r="P45" s="21">
        <v>15.081365116519716</v>
      </c>
      <c r="Q45" s="21">
        <v>37.002820583181368</v>
      </c>
      <c r="R45" s="21">
        <v>11.602114021926253</v>
      </c>
      <c r="S45" s="21">
        <v>98.555636817203123</v>
      </c>
      <c r="T45" s="21">
        <v>19.990120948997671</v>
      </c>
      <c r="U45" s="21">
        <v>64.685832022510482</v>
      </c>
      <c r="V45" s="21">
        <v>18.121831499296334</v>
      </c>
      <c r="W45" s="21">
        <v>45.768970687331148</v>
      </c>
      <c r="X45" s="21">
        <v>14.228031174801069</v>
      </c>
      <c r="Y45" s="21">
        <v>95.845695770742765</v>
      </c>
      <c r="Z45" s="21">
        <v>17.874494926819299</v>
      </c>
      <c r="AA45" s="21">
        <v>62.242957834601654</v>
      </c>
      <c r="AB45" s="21">
        <v>17.194839083606194</v>
      </c>
      <c r="AC45" s="21">
        <v>44.034806939763257</v>
      </c>
      <c r="AD45" s="21">
        <v>13.803003892068004</v>
      </c>
      <c r="AE45" s="21">
        <v>89.848927274867577</v>
      </c>
      <c r="AF45" s="21">
        <v>18.459080957018898</v>
      </c>
      <c r="AG45" s="21">
        <v>48.099684013746099</v>
      </c>
      <c r="AH45" s="21">
        <v>14.013292515005569</v>
      </c>
      <c r="AI45" s="21">
        <v>33.997857566486616</v>
      </c>
      <c r="AJ45" s="21">
        <v>11.490361603438673</v>
      </c>
      <c r="AK45" s="21">
        <v>71.61949279661539</v>
      </c>
      <c r="AL45" s="21">
        <v>22.117617090857184</v>
      </c>
      <c r="AM45" s="21">
        <v>33.57511084121689</v>
      </c>
      <c r="AN45" s="21">
        <v>18.292899035175125</v>
      </c>
      <c r="AO45" s="21">
        <v>84.096549174809255</v>
      </c>
      <c r="AP45" s="21">
        <v>13.37840502036356</v>
      </c>
      <c r="AQ45" s="21">
        <v>43.18</v>
      </c>
      <c r="AR45" s="21">
        <v>11.614464583249438</v>
      </c>
      <c r="AS45" s="21">
        <v>20.82868833550922</v>
      </c>
      <c r="AT45" s="21">
        <v>10.078534505461485</v>
      </c>
      <c r="AU45" s="21">
        <v>83.844626685315973</v>
      </c>
      <c r="AV45" s="21">
        <v>13.635539723661676</v>
      </c>
      <c r="AW45" s="21">
        <v>49.445623286821068</v>
      </c>
      <c r="AX45" s="21">
        <v>14.563651129514955</v>
      </c>
      <c r="AY45" s="21">
        <v>27.263192541511998</v>
      </c>
      <c r="AZ45" s="21">
        <v>11.853635710428911</v>
      </c>
      <c r="BA45" s="21">
        <v>81.957333333333324</v>
      </c>
      <c r="BB45" s="21">
        <v>12.812391571356919</v>
      </c>
      <c r="BC45" s="21">
        <v>47.752675527136688</v>
      </c>
      <c r="BD45" s="21">
        <v>13.3990182890804</v>
      </c>
      <c r="BE45" s="21">
        <v>27.435266266451851</v>
      </c>
      <c r="BF45" s="21">
        <v>13.043064193492093</v>
      </c>
      <c r="BG45" s="21">
        <v>81.280396874031069</v>
      </c>
      <c r="BH45" s="21">
        <v>12.022964785036269</v>
      </c>
      <c r="BI45" s="21">
        <v>38.787406988465847</v>
      </c>
      <c r="BJ45" s="21">
        <v>10.885183426209327</v>
      </c>
      <c r="BK45" s="21">
        <v>19.858259384391616</v>
      </c>
      <c r="BL45" s="21">
        <v>9.1756950690397296</v>
      </c>
    </row>
    <row r="46" spans="1:64" x14ac:dyDescent="0.2">
      <c r="A46" s="20" t="s">
        <v>232</v>
      </c>
      <c r="B46" s="13" t="s">
        <v>88</v>
      </c>
      <c r="C46" s="21">
        <v>369.5</v>
      </c>
      <c r="D46" s="21">
        <v>306</v>
      </c>
      <c r="E46" s="21">
        <v>324.5</v>
      </c>
      <c r="F46" s="21">
        <v>316</v>
      </c>
      <c r="G46" s="21">
        <v>262.5</v>
      </c>
      <c r="H46" s="21">
        <v>232.5</v>
      </c>
      <c r="I46" s="21">
        <v>43.607360979031455</v>
      </c>
      <c r="J46" s="21">
        <v>12.784947016793701</v>
      </c>
      <c r="K46" s="21">
        <v>26.161999999999999</v>
      </c>
      <c r="L46" s="21">
        <v>9.5912797663062452</v>
      </c>
      <c r="M46" s="21">
        <v>83.045916212391532</v>
      </c>
      <c r="N46" s="21">
        <v>15.35830929641816</v>
      </c>
      <c r="O46" s="21">
        <v>50.886427590162867</v>
      </c>
      <c r="P46" s="21">
        <v>13.137527807349786</v>
      </c>
      <c r="Q46" s="21">
        <v>34.968255839324385</v>
      </c>
      <c r="R46" s="21">
        <v>10.329680322040732</v>
      </c>
      <c r="S46" s="21">
        <v>84.928938779559829</v>
      </c>
      <c r="T46" s="21">
        <v>15.593384352203838</v>
      </c>
      <c r="U46" s="21">
        <v>55.727134344251205</v>
      </c>
      <c r="V46" s="21">
        <v>14.90157386169513</v>
      </c>
      <c r="W46" s="21">
        <v>40.727834942593148</v>
      </c>
      <c r="X46" s="21">
        <v>12.107333333333333</v>
      </c>
      <c r="Y46" s="21">
        <v>77.724737832372981</v>
      </c>
      <c r="Z46" s="21">
        <v>15.377200930092719</v>
      </c>
      <c r="AA46" s="21">
        <v>53.00464686127895</v>
      </c>
      <c r="AB46" s="21">
        <v>14.825372680344701</v>
      </c>
      <c r="AC46" s="21">
        <v>39.79342340415338</v>
      </c>
      <c r="AD46" s="21">
        <v>11.437836819569998</v>
      </c>
      <c r="AE46" s="21">
        <v>80.181523729320304</v>
      </c>
      <c r="AF46" s="21">
        <v>14.119800879930596</v>
      </c>
      <c r="AG46" s="21">
        <v>44.428626607427574</v>
      </c>
      <c r="AH46" s="21">
        <v>12.114732005106656</v>
      </c>
      <c r="AI46" s="21">
        <v>31.466512181824164</v>
      </c>
      <c r="AJ46" s="21">
        <v>9.1365494337608411</v>
      </c>
      <c r="AK46" s="21">
        <v>58.02934991498315</v>
      </c>
      <c r="AL46" s="21">
        <v>17.612498302184289</v>
      </c>
      <c r="AM46" s="21">
        <v>28.198576205191639</v>
      </c>
      <c r="AN46" s="21">
        <v>14.141614586429338</v>
      </c>
      <c r="AO46" s="21">
        <v>73.751665186474099</v>
      </c>
      <c r="AP46" s="21">
        <v>11.099409273570473</v>
      </c>
      <c r="AQ46" s="21">
        <v>38.026739936815808</v>
      </c>
      <c r="AR46" s="21">
        <v>10.501738797826663</v>
      </c>
      <c r="AS46" s="21">
        <v>19.479958293361694</v>
      </c>
      <c r="AT46" s="21">
        <v>8.2977652948784275</v>
      </c>
      <c r="AU46" s="21">
        <v>71.797383254699625</v>
      </c>
      <c r="AV46" s="21">
        <v>10.773978879174066</v>
      </c>
      <c r="AW46" s="21">
        <v>42.00320074576328</v>
      </c>
      <c r="AX46" s="21">
        <v>11.599642331650669</v>
      </c>
      <c r="AY46" s="21">
        <v>26.934780860441389</v>
      </c>
      <c r="AZ46" s="21">
        <v>9.9910254172877018</v>
      </c>
      <c r="BA46" s="21">
        <v>71.035787443919958</v>
      </c>
      <c r="BB46" s="21">
        <v>9.882816175339677</v>
      </c>
      <c r="BC46" s="21">
        <v>41.321583797763068</v>
      </c>
      <c r="BD46" s="21">
        <v>11.263530964035112</v>
      </c>
      <c r="BE46" s="21">
        <v>28.278793412889605</v>
      </c>
      <c r="BF46" s="21">
        <v>9.2302200527518412</v>
      </c>
      <c r="BG46" s="21">
        <v>69.427492678013039</v>
      </c>
      <c r="BH46" s="21">
        <v>7.7051318540884735</v>
      </c>
      <c r="BI46" s="21">
        <v>32.361389868518039</v>
      </c>
      <c r="BJ46" s="21">
        <v>9.2701300961744852</v>
      </c>
      <c r="BK46" s="21">
        <v>19.588946656497665</v>
      </c>
      <c r="BL46" s="21">
        <v>7.351875346543296</v>
      </c>
    </row>
    <row r="47" spans="1:64" x14ac:dyDescent="0.2">
      <c r="A47" s="20" t="s">
        <v>233</v>
      </c>
      <c r="B47" s="13" t="s">
        <v>88</v>
      </c>
      <c r="C47" s="21">
        <v>379.5</v>
      </c>
      <c r="D47" s="21">
        <v>306</v>
      </c>
      <c r="E47" s="21">
        <v>322</v>
      </c>
      <c r="F47" s="21">
        <v>318</v>
      </c>
      <c r="G47" s="21">
        <v>263</v>
      </c>
      <c r="H47" s="21">
        <v>237</v>
      </c>
      <c r="I47" s="21">
        <v>38.609485351544265</v>
      </c>
      <c r="J47" s="21">
        <v>11.350386934177862</v>
      </c>
      <c r="K47" s="21">
        <v>22.971051250553497</v>
      </c>
      <c r="L47" s="21">
        <v>8.5551047788894881</v>
      </c>
      <c r="M47" s="21">
        <v>75.284093657144979</v>
      </c>
      <c r="N47" s="21">
        <v>13.637905248078077</v>
      </c>
      <c r="O47" s="21">
        <v>45.893160357024392</v>
      </c>
      <c r="P47" s="21">
        <v>12.663257962397443</v>
      </c>
      <c r="Q47" s="21">
        <v>29.804590846974492</v>
      </c>
      <c r="R47" s="21">
        <v>9.401431805847448</v>
      </c>
      <c r="S47" s="21">
        <v>76.453999999999994</v>
      </c>
      <c r="T47" s="21">
        <v>14.070978486073933</v>
      </c>
      <c r="U47" s="21">
        <v>49.78860749653925</v>
      </c>
      <c r="V47" s="21">
        <v>13.803003892068004</v>
      </c>
      <c r="W47" s="21">
        <v>35.905056035172663</v>
      </c>
      <c r="X47" s="21">
        <v>10.417097100440218</v>
      </c>
      <c r="Y47" s="21">
        <v>73.745104093612724</v>
      </c>
      <c r="Z47" s="21">
        <v>13.039766187406206</v>
      </c>
      <c r="AA47" s="21">
        <v>47.170276408395615</v>
      </c>
      <c r="AB47" s="21">
        <v>12.875180689131231</v>
      </c>
      <c r="AC47" s="21">
        <v>34.973892847220895</v>
      </c>
      <c r="AD47" s="21">
        <v>10.24781494325064</v>
      </c>
      <c r="AE47" s="21">
        <v>72.230393248887196</v>
      </c>
      <c r="AF47" s="21">
        <v>12.037265784037318</v>
      </c>
      <c r="AG47" s="21">
        <v>39.548397248041404</v>
      </c>
      <c r="AH47" s="21">
        <v>10.845598410824959</v>
      </c>
      <c r="AI47" s="21">
        <v>27.36043648937072</v>
      </c>
      <c r="AJ47" s="21">
        <v>8.5781164728757453</v>
      </c>
      <c r="AK47" s="21">
        <v>52.240431106779944</v>
      </c>
      <c r="AL47" s="21">
        <v>16.174879192404774</v>
      </c>
      <c r="AM47" s="21">
        <v>25.74214779090682</v>
      </c>
      <c r="AN47" s="21">
        <v>13.3058724211864</v>
      </c>
      <c r="AO47" s="21">
        <v>69.427492678013039</v>
      </c>
      <c r="AP47" s="21">
        <v>10.022545185730019</v>
      </c>
      <c r="AQ47" s="21">
        <v>33.869312396655204</v>
      </c>
      <c r="AR47" s="21">
        <v>9.1581002396785323</v>
      </c>
      <c r="AS47" s="21">
        <v>18.965522320486954</v>
      </c>
      <c r="AT47" s="21">
        <v>7.8853717167367012</v>
      </c>
      <c r="AU47" s="21">
        <v>67.141147118919889</v>
      </c>
      <c r="AV47" s="21">
        <v>9.7145546017875208</v>
      </c>
      <c r="AW47" s="21">
        <v>37.441434208047575</v>
      </c>
      <c r="AX47" s="21">
        <v>10.163174504061219</v>
      </c>
      <c r="AY47" s="21">
        <v>23.962012918599118</v>
      </c>
      <c r="AZ47" s="21">
        <v>8.5580369763684061</v>
      </c>
      <c r="BA47" s="21">
        <v>64.650581851811495</v>
      </c>
      <c r="BB47" s="21">
        <v>8.6662444256116178</v>
      </c>
      <c r="BC47" s="21">
        <v>35.05455626749697</v>
      </c>
      <c r="BD47" s="21">
        <v>9.6512572813655275</v>
      </c>
      <c r="BE47" s="21">
        <v>24.130594144732068</v>
      </c>
      <c r="BF47" s="21">
        <v>7.7966921761019181</v>
      </c>
      <c r="BG47" s="21">
        <v>63.278634150872762</v>
      </c>
      <c r="BH47" s="21">
        <v>8.1636406094340046</v>
      </c>
      <c r="BI47" s="21">
        <v>28.209378188428364</v>
      </c>
      <c r="BJ47" s="21">
        <v>7.8228517960026709</v>
      </c>
      <c r="BK47" s="21">
        <v>17.696143522122426</v>
      </c>
      <c r="BL47" s="21">
        <v>6.4368943512293937</v>
      </c>
    </row>
    <row r="48" spans="1:64" x14ac:dyDescent="0.2">
      <c r="A48" s="20" t="s">
        <v>234</v>
      </c>
      <c r="B48" s="13" t="s">
        <v>88</v>
      </c>
      <c r="C48" s="21">
        <v>404</v>
      </c>
      <c r="D48" s="21">
        <v>316</v>
      </c>
      <c r="E48" s="21">
        <v>338</v>
      </c>
      <c r="F48" s="21">
        <v>331.5</v>
      </c>
      <c r="G48" s="21">
        <v>274</v>
      </c>
      <c r="H48" s="21">
        <v>243</v>
      </c>
      <c r="I48" s="21">
        <v>46.911522455694296</v>
      </c>
      <c r="J48" s="21">
        <v>12.037265784037318</v>
      </c>
      <c r="K48" s="21">
        <v>25.462153954447764</v>
      </c>
      <c r="L48" s="21">
        <v>9.6523713378860663</v>
      </c>
      <c r="M48" s="21">
        <v>81.872710444662545</v>
      </c>
      <c r="N48" s="21">
        <v>13.317181216592179</v>
      </c>
      <c r="O48" s="21">
        <v>45.296983176464288</v>
      </c>
      <c r="P48" s="21">
        <v>12.037265784037318</v>
      </c>
      <c r="Q48" s="21">
        <v>30.147159549265812</v>
      </c>
      <c r="R48" s="21">
        <v>9.8216982690820274</v>
      </c>
      <c r="S48" s="21">
        <v>84.16586387735957</v>
      </c>
      <c r="T48" s="21">
        <v>14.224251981895019</v>
      </c>
      <c r="U48" s="21">
        <v>51.986436470380319</v>
      </c>
      <c r="V48" s="21">
        <v>13.559625052174399</v>
      </c>
      <c r="W48" s="21">
        <v>37.253429545330306</v>
      </c>
      <c r="X48" s="21">
        <v>11.092625878884082</v>
      </c>
      <c r="Y48" s="21">
        <v>79.004208343606606</v>
      </c>
      <c r="Z48" s="21">
        <v>13.296980191841387</v>
      </c>
      <c r="AA48" s="21">
        <v>49.402474004626299</v>
      </c>
      <c r="AB48" s="21">
        <v>13.25378176639072</v>
      </c>
      <c r="AC48" s="21">
        <v>35.654720672334847</v>
      </c>
      <c r="AD48" s="21">
        <v>10.671023381100802</v>
      </c>
      <c r="AE48" s="21">
        <v>76.652563485436602</v>
      </c>
      <c r="AF48" s="21">
        <v>11.286419174289858</v>
      </c>
      <c r="AG48" s="21">
        <v>39.854174765289301</v>
      </c>
      <c r="AH48" s="21">
        <v>10.744663688444499</v>
      </c>
      <c r="AI48" s="21">
        <v>27.968848742842457</v>
      </c>
      <c r="AJ48" s="21">
        <v>8.7702570594532112</v>
      </c>
      <c r="AK48" s="21">
        <v>56.734311425176287</v>
      </c>
      <c r="AL48" s="21">
        <v>17.53111197588764</v>
      </c>
      <c r="AM48" s="21">
        <v>27.078777339869355</v>
      </c>
      <c r="AN48" s="21">
        <v>13.543755937290397</v>
      </c>
      <c r="AO48" s="21">
        <v>68.508727985726182</v>
      </c>
      <c r="AP48" s="21">
        <v>9.6334148554797423</v>
      </c>
      <c r="AQ48" s="21">
        <v>34.798412000805122</v>
      </c>
      <c r="AR48" s="21">
        <v>9.6553415268440919</v>
      </c>
      <c r="AS48" s="21">
        <v>20.82954872290804</v>
      </c>
      <c r="AT48" s="21">
        <v>8.5664091530686157</v>
      </c>
      <c r="AU48" s="21">
        <v>68.333553485824226</v>
      </c>
      <c r="AV48" s="21">
        <v>9.3643782969767351</v>
      </c>
      <c r="AW48" s="21">
        <v>38.780660701494554</v>
      </c>
      <c r="AX48" s="21">
        <v>10.584687913312427</v>
      </c>
      <c r="AY48" s="21">
        <v>25.825554002877762</v>
      </c>
      <c r="AZ48" s="21">
        <v>8.8252563072631993</v>
      </c>
      <c r="BA48" s="21">
        <v>66.548484731059062</v>
      </c>
      <c r="BB48" s="21">
        <v>8.4873846514825892</v>
      </c>
      <c r="BC48" s="21">
        <v>37.004079787084137</v>
      </c>
      <c r="BD48" s="21">
        <v>10.370197855178827</v>
      </c>
      <c r="BE48" s="21">
        <v>25.660845071388</v>
      </c>
      <c r="BF48" s="21">
        <v>8.976264008793164</v>
      </c>
      <c r="BG48" s="21">
        <v>68.837332432659267</v>
      </c>
      <c r="BH48" s="21">
        <v>7.7343822564500186</v>
      </c>
      <c r="BI48" s="21">
        <v>30.333834721130934</v>
      </c>
      <c r="BJ48" s="21">
        <v>8.1737324535503504</v>
      </c>
      <c r="BK48" s="21">
        <v>19.313095810298716</v>
      </c>
      <c r="BL48" s="21">
        <v>7.3703780093018292</v>
      </c>
    </row>
    <row r="49" spans="1:64" x14ac:dyDescent="0.2">
      <c r="A49" s="20" t="s">
        <v>235</v>
      </c>
      <c r="B49" s="13" t="s">
        <v>99</v>
      </c>
      <c r="C49" s="21">
        <v>471.5</v>
      </c>
      <c r="D49" s="21">
        <v>385</v>
      </c>
      <c r="E49" s="21">
        <v>410.5</v>
      </c>
      <c r="F49" s="21">
        <v>398.5</v>
      </c>
      <c r="G49" s="21">
        <v>344</v>
      </c>
      <c r="H49" s="21">
        <v>303</v>
      </c>
      <c r="I49" s="21">
        <v>56.829563394025428</v>
      </c>
      <c r="J49" s="21">
        <v>14.986239169466247</v>
      </c>
      <c r="K49" s="21">
        <v>31.326666666666668</v>
      </c>
      <c r="L49" s="21">
        <v>11.854542795438755</v>
      </c>
      <c r="M49" s="21">
        <v>95.420685586395663</v>
      </c>
      <c r="N49" s="21">
        <v>19.242257987160563</v>
      </c>
      <c r="O49" s="21">
        <v>55.40053851723826</v>
      </c>
      <c r="P49" s="21">
        <v>15.637454296940049</v>
      </c>
      <c r="Q49" s="21">
        <v>36.492904838551226</v>
      </c>
      <c r="R49" s="21">
        <v>11.773538559932701</v>
      </c>
      <c r="S49" s="21">
        <v>94.407927242484362</v>
      </c>
      <c r="T49" s="21">
        <v>20.066178620864619</v>
      </c>
      <c r="U49" s="21">
        <v>61.486889659503831</v>
      </c>
      <c r="V49" s="21">
        <v>17.272207515093267</v>
      </c>
      <c r="W49" s="21">
        <v>44.201189989008711</v>
      </c>
      <c r="X49" s="21">
        <v>13.885591461015343</v>
      </c>
      <c r="Y49" s="21">
        <v>90.089311942217776</v>
      </c>
      <c r="Z49" s="21">
        <v>18.796762747286504</v>
      </c>
      <c r="AA49" s="21">
        <v>57.603830158149101</v>
      </c>
      <c r="AB49" s="21">
        <v>16.812037235266878</v>
      </c>
      <c r="AC49" s="21">
        <v>40.814953969783616</v>
      </c>
      <c r="AD49" s="21">
        <v>13.045537150901666</v>
      </c>
      <c r="AE49" s="21">
        <v>93.148726000711122</v>
      </c>
      <c r="AF49" s="21">
        <v>16.039808948709801</v>
      </c>
      <c r="AG49" s="21">
        <v>47.557124223868335</v>
      </c>
      <c r="AH49" s="21">
        <v>14.288362319656436</v>
      </c>
      <c r="AI49" s="21">
        <v>33.533237806358301</v>
      </c>
      <c r="AJ49" s="21">
        <v>10.842623708719623</v>
      </c>
      <c r="AK49" s="21">
        <v>70.286389148650642</v>
      </c>
      <c r="AL49" s="21">
        <v>23.46015403946776</v>
      </c>
      <c r="AM49" s="21">
        <v>35.651101556925589</v>
      </c>
      <c r="AN49" s="21">
        <v>16.853984085537622</v>
      </c>
      <c r="AO49" s="21">
        <v>90.377453063373167</v>
      </c>
      <c r="AP49" s="21">
        <v>13.483017136795127</v>
      </c>
      <c r="AQ49" s="21">
        <v>43.542462365935265</v>
      </c>
      <c r="AR49" s="21">
        <v>11.599333333333332</v>
      </c>
      <c r="AS49" s="21">
        <v>26.504047707640595</v>
      </c>
      <c r="AT49" s="21">
        <v>9.5688317410689638</v>
      </c>
      <c r="AU49" s="21">
        <v>88.054798705755431</v>
      </c>
      <c r="AV49" s="21">
        <v>14.70228804566751</v>
      </c>
      <c r="AW49" s="21">
        <v>48.780419136279576</v>
      </c>
      <c r="AX49" s="21">
        <v>13.038666666666666</v>
      </c>
      <c r="AY49" s="21">
        <v>30.313622760879124</v>
      </c>
      <c r="AZ49" s="21">
        <v>11.102960826334167</v>
      </c>
      <c r="BA49" s="21">
        <v>87.224790026179548</v>
      </c>
      <c r="BB49" s="21">
        <v>12.300292209717801</v>
      </c>
      <c r="BC49" s="21">
        <v>46.826866979450067</v>
      </c>
      <c r="BD49" s="21">
        <v>12.5378155283216</v>
      </c>
      <c r="BE49" s="21">
        <v>29.211963219049675</v>
      </c>
      <c r="BF49" s="21">
        <v>10.160352771653375</v>
      </c>
      <c r="BG49" s="21">
        <v>85.271481756146869</v>
      </c>
      <c r="BH49" s="21">
        <v>10.760996773327067</v>
      </c>
      <c r="BI49" s="21">
        <v>36.742797147498472</v>
      </c>
      <c r="BJ49" s="21">
        <v>9.7351940915422936</v>
      </c>
      <c r="BK49" s="21">
        <v>22.356008478955072</v>
      </c>
      <c r="BL49" s="21">
        <v>8.7243649116202775</v>
      </c>
    </row>
    <row r="50" spans="1:64" x14ac:dyDescent="0.2">
      <c r="A50" s="20" t="s">
        <v>236</v>
      </c>
      <c r="B50" s="13" t="s">
        <v>88</v>
      </c>
      <c r="C50" s="21">
        <v>371.5</v>
      </c>
      <c r="D50" s="21">
        <v>301</v>
      </c>
      <c r="E50" s="21">
        <v>323</v>
      </c>
      <c r="F50" s="21">
        <v>315</v>
      </c>
      <c r="G50" s="21">
        <v>263</v>
      </c>
      <c r="H50" s="21">
        <v>234</v>
      </c>
      <c r="I50" s="21">
        <v>46.397410583877289</v>
      </c>
      <c r="J50" s="21">
        <v>11.027487998431717</v>
      </c>
      <c r="K50" s="21">
        <v>25.657492611537691</v>
      </c>
      <c r="L50" s="21">
        <v>9.4830446353244344</v>
      </c>
      <c r="M50" s="21">
        <v>79.489510911118884</v>
      </c>
      <c r="N50" s="21">
        <v>14.513358383074383</v>
      </c>
      <c r="O50" s="21">
        <v>50.6377453245655</v>
      </c>
      <c r="P50" s="21">
        <v>13.05212941332648</v>
      </c>
      <c r="Q50" s="21">
        <v>32.258111110919749</v>
      </c>
      <c r="R50" s="21">
        <v>10.922328160444751</v>
      </c>
      <c r="S50" s="21">
        <v>80.518044514533784</v>
      </c>
      <c r="T50" s="21">
        <v>15.242116519696337</v>
      </c>
      <c r="U50" s="21">
        <v>54.525924945030603</v>
      </c>
      <c r="V50" s="21">
        <v>14.49803876391562</v>
      </c>
      <c r="W50" s="21">
        <v>38.788515854853507</v>
      </c>
      <c r="X50" s="21">
        <v>12.215789290913625</v>
      </c>
      <c r="Y50" s="21">
        <v>74.880235828807173</v>
      </c>
      <c r="Z50" s="21">
        <v>13.801705482375077</v>
      </c>
      <c r="AA50" s="21">
        <v>52.012904740607929</v>
      </c>
      <c r="AB50" s="21">
        <v>13.959733601405945</v>
      </c>
      <c r="AC50" s="21">
        <v>37.777371033758051</v>
      </c>
      <c r="AD50" s="21">
        <v>11.431254252171009</v>
      </c>
      <c r="AE50" s="21">
        <v>74.375124790184756</v>
      </c>
      <c r="AF50" s="21">
        <v>12.157260692917443</v>
      </c>
      <c r="AG50" s="21">
        <v>44.806668719932503</v>
      </c>
      <c r="AH50" s="21">
        <v>11.567152439367069</v>
      </c>
      <c r="AI50" s="21">
        <v>30.378702042348316</v>
      </c>
      <c r="AJ50" s="21">
        <v>9.5147404004990523</v>
      </c>
      <c r="AK50" s="21">
        <v>57.745708131042569</v>
      </c>
      <c r="AL50" s="21">
        <v>16.425551544942273</v>
      </c>
      <c r="AM50" s="21">
        <v>27.389764811776754</v>
      </c>
      <c r="AN50" s="21">
        <v>13.742106841545237</v>
      </c>
      <c r="AO50" s="21">
        <v>72.397129473481186</v>
      </c>
      <c r="AP50" s="21">
        <v>12.014614674544406</v>
      </c>
      <c r="AQ50" s="21">
        <v>36.915540509534885</v>
      </c>
      <c r="AR50" s="21">
        <v>9.9060000000000006</v>
      </c>
      <c r="AS50" s="21">
        <v>19.136352433116514</v>
      </c>
      <c r="AT50" s="21">
        <v>8.5513333333333321</v>
      </c>
      <c r="AU50" s="21">
        <v>71.204666666666654</v>
      </c>
      <c r="AV50" s="21">
        <v>10.680759565166181</v>
      </c>
      <c r="AW50" s="21">
        <v>40.307024808200474</v>
      </c>
      <c r="AX50" s="21">
        <v>10.507198146456023</v>
      </c>
      <c r="AY50" s="21">
        <v>24.218366850159171</v>
      </c>
      <c r="AZ50" s="21">
        <v>9.5707044208412952</v>
      </c>
      <c r="BA50" s="21">
        <v>68.749802543554821</v>
      </c>
      <c r="BB50" s="21">
        <v>9.4288412861814574</v>
      </c>
      <c r="BC50" s="21">
        <v>40.517489650218401</v>
      </c>
      <c r="BD50" s="21">
        <v>10.510949803789273</v>
      </c>
      <c r="BE50" s="21">
        <v>26.216743157337021</v>
      </c>
      <c r="BF50" s="21">
        <v>9.169052101741185</v>
      </c>
      <c r="BG50" s="21">
        <v>71.468496954174768</v>
      </c>
      <c r="BH50" s="21">
        <v>8.5530097366690487</v>
      </c>
      <c r="BI50" s="21">
        <v>32.013070143302407</v>
      </c>
      <c r="BJ50" s="21">
        <v>8.2479414266699163</v>
      </c>
      <c r="BK50" s="21">
        <v>19.604858728840096</v>
      </c>
      <c r="BL50" s="21">
        <v>7.5315271286033942</v>
      </c>
    </row>
    <row r="51" spans="1:64" x14ac:dyDescent="0.2">
      <c r="A51" s="20" t="s">
        <v>237</v>
      </c>
      <c r="B51" s="13" t="s">
        <v>88</v>
      </c>
      <c r="C51" s="21">
        <v>366</v>
      </c>
      <c r="D51" s="21">
        <v>287</v>
      </c>
      <c r="E51" s="21">
        <v>298.5</v>
      </c>
      <c r="F51" s="21">
        <v>314.5</v>
      </c>
      <c r="G51" s="21">
        <v>256</v>
      </c>
      <c r="H51" s="21">
        <v>222.5</v>
      </c>
      <c r="I51" s="21">
        <v>45.568053063522477</v>
      </c>
      <c r="J51" s="21">
        <v>10.837664057453628</v>
      </c>
      <c r="K51" s="21">
        <v>23.030734026030906</v>
      </c>
      <c r="L51" s="21">
        <v>8.7796516508977227</v>
      </c>
      <c r="M51" s="21">
        <v>76.908843762527653</v>
      </c>
      <c r="N51" s="21">
        <v>14.19625468604699</v>
      </c>
      <c r="O51" s="21">
        <v>45.155996525624609</v>
      </c>
      <c r="P51" s="21">
        <v>11.026187817091532</v>
      </c>
      <c r="Q51" s="21">
        <v>27.880541784947837</v>
      </c>
      <c r="R51" s="21">
        <v>9.2674232065277398</v>
      </c>
      <c r="S51" s="21">
        <v>80.350272551567059</v>
      </c>
      <c r="T51" s="21">
        <v>14.743916636286906</v>
      </c>
      <c r="U51" s="21">
        <v>52.155766222175487</v>
      </c>
      <c r="V51" s="21">
        <v>13.633699587582395</v>
      </c>
      <c r="W51" s="21">
        <v>36.585798070350251</v>
      </c>
      <c r="X51" s="21">
        <v>10.923312582627018</v>
      </c>
      <c r="Y51" s="21">
        <v>76.286968888678629</v>
      </c>
      <c r="Z51" s="21">
        <v>13.05212941332648</v>
      </c>
      <c r="AA51" s="21">
        <v>50.058696791311334</v>
      </c>
      <c r="AB51" s="21">
        <v>12.279293971741389</v>
      </c>
      <c r="AC51" s="21">
        <v>34.474307966626071</v>
      </c>
      <c r="AD51" s="21">
        <v>10.019683849525615</v>
      </c>
      <c r="AE51" s="21">
        <v>73.915745683852762</v>
      </c>
      <c r="AF51" s="21">
        <v>11.348176260723326</v>
      </c>
      <c r="AG51" s="21">
        <v>39.967061199053518</v>
      </c>
      <c r="AH51" s="21">
        <v>10.019683849525615</v>
      </c>
      <c r="AI51" s="21">
        <v>26.869363851378726</v>
      </c>
      <c r="AJ51" s="21">
        <v>8.5513333333333321</v>
      </c>
      <c r="AK51" s="21">
        <v>55.799444461591385</v>
      </c>
      <c r="AL51" s="21">
        <v>16.124277086293066</v>
      </c>
      <c r="AM51" s="21">
        <v>23.829869146840807</v>
      </c>
      <c r="AN51" s="21">
        <v>13.217765620557808</v>
      </c>
      <c r="AO51" s="21">
        <v>68.157508069340551</v>
      </c>
      <c r="AP51" s="21">
        <v>9.5564628509832144</v>
      </c>
      <c r="AQ51" s="21">
        <v>32.565313926187031</v>
      </c>
      <c r="AR51" s="21">
        <v>8.4670899894171949</v>
      </c>
      <c r="AS51" s="21">
        <v>16.092235878073485</v>
      </c>
      <c r="AT51" s="21">
        <v>7.800828474520439</v>
      </c>
      <c r="AU51" s="21">
        <v>66.239263056152893</v>
      </c>
      <c r="AV51" s="21">
        <v>9.2383710444837384</v>
      </c>
      <c r="AW51" s="21">
        <v>38.100094073957933</v>
      </c>
      <c r="AX51" s="21">
        <v>9.6553415268440901</v>
      </c>
      <c r="AY51" s="21">
        <v>21.594149927957595</v>
      </c>
      <c r="AZ51" s="21">
        <v>8.2144121856378458</v>
      </c>
      <c r="BA51" s="21">
        <v>66.209820543816946</v>
      </c>
      <c r="BB51" s="21">
        <v>8.4212481787968265</v>
      </c>
      <c r="BC51" s="21">
        <v>37.318316051087955</v>
      </c>
      <c r="BD51" s="21">
        <v>9.2426377427899027</v>
      </c>
      <c r="BE51" s="21">
        <v>22.703457837469994</v>
      </c>
      <c r="BF51" s="21">
        <v>8.4734372928319672</v>
      </c>
      <c r="BG51" s="21">
        <v>64.18291796282108</v>
      </c>
      <c r="BH51" s="21">
        <v>8.517735979837731</v>
      </c>
      <c r="BI51" s="21">
        <v>30.141808985010982</v>
      </c>
      <c r="BJ51" s="21">
        <v>7.8448132900379184</v>
      </c>
      <c r="BK51" s="21">
        <v>16.40393451448632</v>
      </c>
      <c r="BL51" s="21">
        <v>7.1441811598282179</v>
      </c>
    </row>
    <row r="52" spans="1:64" x14ac:dyDescent="0.2">
      <c r="A52" s="20" t="s">
        <v>238</v>
      </c>
      <c r="B52" s="13" t="s">
        <v>99</v>
      </c>
      <c r="C52" s="21">
        <v>481</v>
      </c>
      <c r="D52" s="21">
        <v>363.5</v>
      </c>
      <c r="E52" s="21">
        <v>386.5</v>
      </c>
      <c r="F52" s="21">
        <v>402</v>
      </c>
      <c r="G52" s="21">
        <v>338</v>
      </c>
      <c r="H52" s="21">
        <v>293.5</v>
      </c>
      <c r="I52" s="21">
        <v>50.038286519202245</v>
      </c>
      <c r="J52" s="21">
        <v>15.850992958732197</v>
      </c>
      <c r="K52" s="21">
        <v>30.830294509711631</v>
      </c>
      <c r="L52" s="21">
        <v>12.057496497108252</v>
      </c>
      <c r="M52" s="21">
        <v>94.59828301237232</v>
      </c>
      <c r="N52" s="21">
        <v>18.288783933815221</v>
      </c>
      <c r="O52" s="21">
        <v>55.074023418990876</v>
      </c>
      <c r="P52" s="21">
        <v>14.236341867831698</v>
      </c>
      <c r="Q52" s="21">
        <v>36.836227825938479</v>
      </c>
      <c r="R52" s="21">
        <v>11.604276319051044</v>
      </c>
      <c r="S52" s="21">
        <v>94.82727142664298</v>
      </c>
      <c r="T52" s="21">
        <v>19.143842932447555</v>
      </c>
      <c r="U52" s="21">
        <v>62.598962895207414</v>
      </c>
      <c r="V52" s="21">
        <v>16.530611066207513</v>
      </c>
      <c r="W52" s="21">
        <v>46.053763832189773</v>
      </c>
      <c r="X52" s="21">
        <v>12.295337526432078</v>
      </c>
      <c r="Y52" s="21">
        <v>90.257883307282967</v>
      </c>
      <c r="Z52" s="21">
        <v>17.017999999999997</v>
      </c>
      <c r="AA52" s="21">
        <v>59.524520501125323</v>
      </c>
      <c r="AB52" s="21">
        <v>15.324900550701425</v>
      </c>
      <c r="AC52" s="21">
        <v>43.858640907148761</v>
      </c>
      <c r="AD52" s="21">
        <v>11.962294428745682</v>
      </c>
      <c r="AE52" s="21">
        <v>90.93767580051734</v>
      </c>
      <c r="AF52" s="21">
        <v>14.224251981895019</v>
      </c>
      <c r="AG52" s="21">
        <v>49.277818408601561</v>
      </c>
      <c r="AH52" s="21">
        <v>12.571788381575274</v>
      </c>
      <c r="AI52" s="21">
        <v>34.375605077502911</v>
      </c>
      <c r="AJ52" s="21">
        <v>10.419505319884966</v>
      </c>
      <c r="AK52" s="21">
        <v>74.195830394975701</v>
      </c>
      <c r="AL52" s="21">
        <v>20.962139861081823</v>
      </c>
      <c r="AM52" s="21">
        <v>31.319457729093017</v>
      </c>
      <c r="AN52" s="21">
        <v>15.79912668472533</v>
      </c>
      <c r="AO52" s="21">
        <v>81.28440960260734</v>
      </c>
      <c r="AP52" s="21">
        <v>16.130277727167488</v>
      </c>
      <c r="AQ52" s="21">
        <v>42.013865906917495</v>
      </c>
      <c r="AR52" s="21">
        <v>13.911122392611682</v>
      </c>
      <c r="AS52" s="21">
        <v>22.690824626315855</v>
      </c>
      <c r="AT52" s="21">
        <v>9.7370347756502458</v>
      </c>
      <c r="AU52" s="21">
        <v>82.559768652776626</v>
      </c>
      <c r="AV52" s="21">
        <v>12.882973035065401</v>
      </c>
      <c r="AW52" s="21">
        <v>47.414542841715644</v>
      </c>
      <c r="AX52" s="21">
        <v>13.041140457967794</v>
      </c>
      <c r="AY52" s="21">
        <v>29.556428779915581</v>
      </c>
      <c r="AZ52" s="21">
        <v>10.507198146456023</v>
      </c>
      <c r="BA52" s="21">
        <v>79.164963263077723</v>
      </c>
      <c r="BB52" s="21">
        <v>11.435016183246576</v>
      </c>
      <c r="BC52" s="21">
        <v>46.350109178823836</v>
      </c>
      <c r="BD52" s="21">
        <v>12.5378155283216</v>
      </c>
      <c r="BE52" s="21">
        <v>28.78977924349002</v>
      </c>
      <c r="BF52" s="21">
        <v>10.498666666666667</v>
      </c>
      <c r="BG52" s="21">
        <v>79.671378320922472</v>
      </c>
      <c r="BH52" s="21">
        <v>9.482666666666665</v>
      </c>
      <c r="BI52" s="21">
        <v>36.019273815864501</v>
      </c>
      <c r="BJ52" s="21">
        <v>9.5564628509832144</v>
      </c>
      <c r="BK52" s="21">
        <v>16.263935563079432</v>
      </c>
      <c r="BL52" s="21">
        <v>8.7169668527023276</v>
      </c>
    </row>
    <row r="53" spans="1:64" x14ac:dyDescent="0.2">
      <c r="A53" s="20" t="s">
        <v>239</v>
      </c>
      <c r="B53" s="13" t="s">
        <v>88</v>
      </c>
      <c r="C53" s="21">
        <v>376.5</v>
      </c>
      <c r="D53" s="21">
        <v>300.5</v>
      </c>
      <c r="E53" s="21">
        <v>316.5</v>
      </c>
      <c r="F53" s="21">
        <v>313</v>
      </c>
      <c r="G53" s="21">
        <v>255</v>
      </c>
      <c r="H53" s="21">
        <v>236</v>
      </c>
      <c r="I53" s="21">
        <v>44.47063774871885</v>
      </c>
      <c r="J53" s="21">
        <v>12.022964785036269</v>
      </c>
      <c r="K53" s="21">
        <v>26.585468152524392</v>
      </c>
      <c r="L53" s="21">
        <v>9.3148726000711122</v>
      </c>
      <c r="M53" s="21">
        <v>77.768303640436372</v>
      </c>
      <c r="N53" s="21">
        <v>13.897975951754828</v>
      </c>
      <c r="O53" s="21">
        <v>45.892145055311779</v>
      </c>
      <c r="P53" s="21">
        <v>12.276666666666667</v>
      </c>
      <c r="Q53" s="21">
        <v>30.970066759874946</v>
      </c>
      <c r="R53" s="21">
        <v>9.452759385491623</v>
      </c>
      <c r="S53" s="21">
        <v>79.332711846305159</v>
      </c>
      <c r="T53" s="21">
        <v>15.071617947505022</v>
      </c>
      <c r="U53" s="21">
        <v>52.097526599424832</v>
      </c>
      <c r="V53" s="21">
        <v>14.563651129514955</v>
      </c>
      <c r="W53" s="21">
        <v>38.523333333333333</v>
      </c>
      <c r="X53" s="21">
        <v>11.094241349056324</v>
      </c>
      <c r="Y53" s="21">
        <v>76.709682100762222</v>
      </c>
      <c r="Z53" s="21">
        <v>13.971026224933434</v>
      </c>
      <c r="AA53" s="21">
        <v>50.888118019391868</v>
      </c>
      <c r="AB53" s="21">
        <v>14.001010027057967</v>
      </c>
      <c r="AC53" s="21">
        <v>36.067999999999998</v>
      </c>
      <c r="AD53" s="21">
        <v>10.426382881901086</v>
      </c>
      <c r="AE53" s="21">
        <v>73.159055215332017</v>
      </c>
      <c r="AF53" s="21">
        <v>13.293745179176893</v>
      </c>
      <c r="AG53" s="21">
        <v>41.656086043271571</v>
      </c>
      <c r="AH53" s="21">
        <v>10.430850865474866</v>
      </c>
      <c r="AI53" s="21">
        <v>29.297725273853974</v>
      </c>
      <c r="AJ53" s="21">
        <v>10.160352771653374</v>
      </c>
      <c r="AK53" s="21">
        <v>55.456925190237115</v>
      </c>
      <c r="AL53" s="21">
        <v>16.428824371275692</v>
      </c>
      <c r="AM53" s="21">
        <v>26.943162991749876</v>
      </c>
      <c r="AN53" s="21">
        <v>12.107629367010244</v>
      </c>
      <c r="AO53" s="21">
        <v>70.719021216203046</v>
      </c>
      <c r="AP53" s="21">
        <v>10.860129669780395</v>
      </c>
      <c r="AQ53" s="21">
        <v>34.561530682409177</v>
      </c>
      <c r="AR53" s="21">
        <v>9.398381373643252</v>
      </c>
      <c r="AS53" s="21">
        <v>20.021652823325493</v>
      </c>
      <c r="AT53" s="21">
        <v>7.2462994387173607</v>
      </c>
      <c r="AU53" s="21">
        <v>70.709644317840798</v>
      </c>
      <c r="AV53" s="21">
        <v>10.16</v>
      </c>
      <c r="AW53" s="21">
        <v>40.901098762747189</v>
      </c>
      <c r="AX53" s="21">
        <v>10.414</v>
      </c>
      <c r="AY53" s="21">
        <v>24.916322584023327</v>
      </c>
      <c r="AZ53" s="21">
        <v>8.481892975300056</v>
      </c>
      <c r="BA53" s="21">
        <v>68.243224125997386</v>
      </c>
      <c r="BB53" s="21">
        <v>9.398381373643252</v>
      </c>
      <c r="BC53" s="21">
        <v>39.288617678802481</v>
      </c>
      <c r="BD53" s="21">
        <v>10.144819214204306</v>
      </c>
      <c r="BE53" s="21">
        <v>26.100551352201144</v>
      </c>
      <c r="BF53" s="21">
        <v>8.3012201780487924</v>
      </c>
      <c r="BG53" s="21">
        <v>66.140329771042289</v>
      </c>
      <c r="BH53" s="21">
        <v>8.8382429877838913</v>
      </c>
      <c r="BI53" s="21">
        <v>31.060206402691172</v>
      </c>
      <c r="BJ53" s="21">
        <v>7.8862807457000921</v>
      </c>
      <c r="BK53" s="21">
        <v>19.054703123142883</v>
      </c>
      <c r="BL53" s="21">
        <v>6.7148727132802417</v>
      </c>
    </row>
    <row r="54" spans="1:64" x14ac:dyDescent="0.2">
      <c r="A54" s="20" t="s">
        <v>240</v>
      </c>
      <c r="B54" s="13" t="s">
        <v>99</v>
      </c>
      <c r="C54" s="21">
        <v>492.5</v>
      </c>
      <c r="D54" s="21">
        <v>390</v>
      </c>
      <c r="E54" s="21">
        <v>411</v>
      </c>
      <c r="F54" s="21">
        <v>427.5</v>
      </c>
      <c r="G54" s="21">
        <v>357</v>
      </c>
      <c r="H54" s="21">
        <v>322</v>
      </c>
      <c r="I54" s="21">
        <v>56.233009716515951</v>
      </c>
      <c r="J54" s="21">
        <v>15.324666666666666</v>
      </c>
      <c r="K54" s="21">
        <v>26.100551352201144</v>
      </c>
      <c r="L54" s="21">
        <v>13.563589429875199</v>
      </c>
      <c r="M54" s="21">
        <v>102.72802438586183</v>
      </c>
      <c r="N54" s="21">
        <v>19.749305360498685</v>
      </c>
      <c r="O54" s="21">
        <v>55.007341041395961</v>
      </c>
      <c r="P54" s="21">
        <v>14.729323511659016</v>
      </c>
      <c r="Q54" s="21">
        <v>37.603535017040322</v>
      </c>
      <c r="R54" s="21">
        <v>12.897154139145925</v>
      </c>
      <c r="S54" s="21">
        <v>107.52999994833483</v>
      </c>
      <c r="T54" s="21">
        <v>20.236927412804324</v>
      </c>
      <c r="U54" s="21">
        <v>66.295351625216611</v>
      </c>
      <c r="V54" s="21">
        <v>18.627436347734189</v>
      </c>
      <c r="W54" s="21">
        <v>47.51731395794355</v>
      </c>
      <c r="X54" s="21">
        <v>15.07661118716301</v>
      </c>
      <c r="Y54" s="21">
        <v>102.11393211071206</v>
      </c>
      <c r="Z54" s="21">
        <v>18.797716137871642</v>
      </c>
      <c r="AA54" s="21">
        <v>63.415389853112316</v>
      </c>
      <c r="AB54" s="21">
        <v>17.451400007512927</v>
      </c>
      <c r="AC54" s="21">
        <v>46.491329361266679</v>
      </c>
      <c r="AD54" s="21">
        <v>14.731999999999998</v>
      </c>
      <c r="AE54" s="21">
        <v>101.09710539872049</v>
      </c>
      <c r="AF54" s="21">
        <v>17.95432477767466</v>
      </c>
      <c r="AG54" s="21">
        <v>50.292641410051232</v>
      </c>
      <c r="AH54" s="21">
        <v>13.136709312288049</v>
      </c>
      <c r="AI54" s="21">
        <v>35.735752977779676</v>
      </c>
      <c r="AJ54" s="21">
        <v>12.494574146849146</v>
      </c>
      <c r="AK54" s="21">
        <v>72.333880391172457</v>
      </c>
      <c r="AL54" s="21">
        <v>22.527061928070225</v>
      </c>
      <c r="AM54" s="21">
        <v>28.786791176201319</v>
      </c>
      <c r="AN54" s="21">
        <v>15.494925291132507</v>
      </c>
      <c r="AO54" s="21">
        <v>95.677866264297975</v>
      </c>
      <c r="AP54" s="21">
        <v>13.742106841545237</v>
      </c>
      <c r="AQ54" s="21">
        <v>40.296797363782865</v>
      </c>
      <c r="AR54" s="21">
        <v>10.922328160444749</v>
      </c>
      <c r="AS54" s="21">
        <v>19.559649281109309</v>
      </c>
      <c r="AT54" s="21">
        <v>9.9870784516794497</v>
      </c>
      <c r="AU54" s="21">
        <v>94.82670446427818</v>
      </c>
      <c r="AV54" s="21">
        <v>14.254457470481917</v>
      </c>
      <c r="AW54" s="21">
        <v>49.784287981026473</v>
      </c>
      <c r="AX54" s="21">
        <v>14.230298208790677</v>
      </c>
      <c r="AY54" s="21">
        <v>29.914304166698876</v>
      </c>
      <c r="AZ54" s="21">
        <v>11.276252371934371</v>
      </c>
      <c r="BA54" s="21">
        <v>91.187415030803436</v>
      </c>
      <c r="BB54" s="21">
        <v>12.494574146849146</v>
      </c>
      <c r="BC54" s="21">
        <v>46.823422462599972</v>
      </c>
      <c r="BD54" s="21">
        <v>12.875180689131232</v>
      </c>
      <c r="BE54" s="21">
        <v>31.308011562537793</v>
      </c>
      <c r="BF54" s="21">
        <v>10.96163609037345</v>
      </c>
      <c r="BG54" s="21">
        <v>83.058388378296868</v>
      </c>
      <c r="BH54" s="21">
        <v>11.430313575945521</v>
      </c>
      <c r="BI54" s="21">
        <v>36.076048397794345</v>
      </c>
      <c r="BJ54" s="21">
        <v>10.09274965287238</v>
      </c>
      <c r="BK54" s="21">
        <v>18.972135684852258</v>
      </c>
      <c r="BL54" s="21">
        <v>8.4029267388081976</v>
      </c>
    </row>
    <row r="55" spans="1:64" x14ac:dyDescent="0.2">
      <c r="A55" s="20" t="s">
        <v>241</v>
      </c>
      <c r="B55" s="13" t="s">
        <v>88</v>
      </c>
      <c r="C55" s="21">
        <v>368</v>
      </c>
      <c r="D55" s="21">
        <v>286.5</v>
      </c>
      <c r="E55" s="21">
        <v>298</v>
      </c>
      <c r="F55" s="21">
        <v>306.5</v>
      </c>
      <c r="G55" s="21">
        <v>254</v>
      </c>
      <c r="H55" s="21">
        <v>224</v>
      </c>
      <c r="I55" s="21">
        <v>42.168165122255168</v>
      </c>
      <c r="J55" s="21">
        <v>10.840309487176912</v>
      </c>
      <c r="K55" s="21">
        <v>27.863567172125602</v>
      </c>
      <c r="L55" s="21">
        <v>10.008230324199289</v>
      </c>
      <c r="M55" s="21">
        <v>79.183297660835294</v>
      </c>
      <c r="N55" s="21">
        <v>14.818843649593955</v>
      </c>
      <c r="O55" s="21">
        <v>47.41340892851116</v>
      </c>
      <c r="P55" s="21">
        <v>12.023859095795972</v>
      </c>
      <c r="Q55" s="21">
        <v>30.481881423414645</v>
      </c>
      <c r="R55" s="21">
        <v>10.510949803789273</v>
      </c>
      <c r="S55" s="21">
        <v>77.654289362819128</v>
      </c>
      <c r="T55" s="21">
        <v>15.411426597748104</v>
      </c>
      <c r="U55" s="21">
        <v>52.662938906048737</v>
      </c>
      <c r="V55" s="21">
        <v>13.547724958662082</v>
      </c>
      <c r="W55" s="21">
        <v>38.613941063357473</v>
      </c>
      <c r="X55" s="21">
        <v>11.600569277218922</v>
      </c>
      <c r="Y55" s="21">
        <v>76.222762526105754</v>
      </c>
      <c r="Z55" s="21">
        <v>14.393333333333333</v>
      </c>
      <c r="AA55" s="21">
        <v>50.223393159407742</v>
      </c>
      <c r="AB55" s="21">
        <v>12.616469747472502</v>
      </c>
      <c r="AC55" s="21">
        <v>36.322394714250017</v>
      </c>
      <c r="AD55" s="21">
        <v>11.102960826334167</v>
      </c>
      <c r="AE55" s="21">
        <v>73.660194635758174</v>
      </c>
      <c r="AF55" s="21">
        <v>12.368580067610385</v>
      </c>
      <c r="AG55" s="21">
        <v>40.726074819729703</v>
      </c>
      <c r="AH55" s="21">
        <v>10.250262934296964</v>
      </c>
      <c r="AI55" s="21">
        <v>28.109333333333332</v>
      </c>
      <c r="AJ55" s="21">
        <v>9.2383710444837384</v>
      </c>
      <c r="AK55" s="21">
        <v>55.03496151437637</v>
      </c>
      <c r="AL55" s="21">
        <v>16.340886008890568</v>
      </c>
      <c r="AM55" s="21">
        <v>28.081011836787113</v>
      </c>
      <c r="AN55" s="21">
        <v>13.3058724211864</v>
      </c>
      <c r="AO55" s="21">
        <v>66.590212227056654</v>
      </c>
      <c r="AP55" s="21">
        <v>10.716271739742325</v>
      </c>
      <c r="AQ55" s="21">
        <v>35.306913657242823</v>
      </c>
      <c r="AR55" s="21">
        <v>9.4014318058474462</v>
      </c>
      <c r="AS55" s="21">
        <v>20.066714473918687</v>
      </c>
      <c r="AT55" s="21">
        <v>8.3858476017633414</v>
      </c>
      <c r="AU55" s="21">
        <v>64.979556860429383</v>
      </c>
      <c r="AV55" s="21">
        <v>10.147645265993702</v>
      </c>
      <c r="AW55" s="21">
        <v>40.219874959748168</v>
      </c>
      <c r="AX55" s="21">
        <v>10.858479369701001</v>
      </c>
      <c r="AY55" s="21">
        <v>25.315333333333331</v>
      </c>
      <c r="AZ55" s="21">
        <v>8.8057403752072734</v>
      </c>
      <c r="BA55" s="21">
        <v>60.46533886450981</v>
      </c>
      <c r="BB55" s="21">
        <v>9.5564628509832144</v>
      </c>
      <c r="BC55" s="21">
        <v>38.022969537431507</v>
      </c>
      <c r="BD55" s="21">
        <v>10.195216743377477</v>
      </c>
      <c r="BE55" s="21">
        <v>24.978962606339135</v>
      </c>
      <c r="BF55" s="21">
        <v>8.2977652948784275</v>
      </c>
      <c r="BG55" s="21">
        <v>62.454508848885801</v>
      </c>
      <c r="BH55" s="21">
        <v>8.1284409602607344</v>
      </c>
      <c r="BI55" s="21">
        <v>30.10432840787</v>
      </c>
      <c r="BJ55" s="21">
        <v>8.2196465184878171</v>
      </c>
      <c r="BK55" s="21">
        <v>17.71173243298853</v>
      </c>
      <c r="BL55" s="21">
        <v>7.3659999999999988</v>
      </c>
    </row>
    <row r="56" spans="1:64" x14ac:dyDescent="0.2">
      <c r="A56" s="20" t="s">
        <v>242</v>
      </c>
      <c r="B56" s="13" t="s">
        <v>88</v>
      </c>
      <c r="C56" s="21">
        <v>375</v>
      </c>
      <c r="D56" s="21">
        <v>303.5</v>
      </c>
      <c r="E56" s="21">
        <v>322</v>
      </c>
      <c r="F56" s="21">
        <v>319</v>
      </c>
      <c r="G56" s="21">
        <v>273</v>
      </c>
      <c r="H56" s="21">
        <v>244.5</v>
      </c>
      <c r="I56" s="21">
        <v>48.695774062597621</v>
      </c>
      <c r="J56" s="21">
        <v>12.707053596767077</v>
      </c>
      <c r="K56" s="21">
        <v>25.738805920675926</v>
      </c>
      <c r="L56" s="21">
        <v>9.7370347756502458</v>
      </c>
      <c r="M56" s="21">
        <v>87.550287093888059</v>
      </c>
      <c r="N56" s="21">
        <v>15.792546314990217</v>
      </c>
      <c r="O56" s="21">
        <v>50.468435741780446</v>
      </c>
      <c r="P56" s="21">
        <v>11.630192527306768</v>
      </c>
      <c r="Q56" s="21">
        <v>34.302645404950589</v>
      </c>
      <c r="R56" s="21">
        <v>10.36397469871263</v>
      </c>
      <c r="S56" s="21">
        <v>87.074387702571741</v>
      </c>
      <c r="T56" s="21">
        <v>16.090231184030749</v>
      </c>
      <c r="U56" s="21">
        <v>55.289667127874004</v>
      </c>
      <c r="V56" s="21">
        <v>14.233068537739848</v>
      </c>
      <c r="W56" s="21">
        <v>41.088551019583164</v>
      </c>
      <c r="X56" s="21">
        <v>11.938300232631294</v>
      </c>
      <c r="Y56" s="21">
        <v>84.011905233061398</v>
      </c>
      <c r="Z56" s="21">
        <v>14.986956654964267</v>
      </c>
      <c r="AA56" s="21">
        <v>52.750662816267585</v>
      </c>
      <c r="AB56" s="21">
        <v>13.800406950521422</v>
      </c>
      <c r="AC56" s="21">
        <v>39.372275919879343</v>
      </c>
      <c r="AD56" s="21">
        <v>10.472003777267803</v>
      </c>
      <c r="AE56" s="21">
        <v>84.840224778370569</v>
      </c>
      <c r="AF56" s="21">
        <v>14.578410094687586</v>
      </c>
      <c r="AG56" s="21">
        <v>45.1280481494356</v>
      </c>
      <c r="AH56" s="21">
        <v>11.184335275534059</v>
      </c>
      <c r="AI56" s="21">
        <v>31.08004816956084</v>
      </c>
      <c r="AJ56" s="21">
        <v>9.4166691445424462</v>
      </c>
      <c r="AK56" s="21">
        <v>61.806666666666665</v>
      </c>
      <c r="AL56" s="21">
        <v>17.536018070753055</v>
      </c>
      <c r="AM56" s="21">
        <v>28.629855248595923</v>
      </c>
      <c r="AN56" s="21">
        <v>13.970256563300634</v>
      </c>
      <c r="AO56" s="21">
        <v>75.353380898861388</v>
      </c>
      <c r="AP56" s="21">
        <v>11.619092659163288</v>
      </c>
      <c r="AQ56" s="21">
        <v>36.159011152900121</v>
      </c>
      <c r="AR56" s="21">
        <v>9.398381373643252</v>
      </c>
      <c r="AS56" s="21">
        <v>21.252007957419512</v>
      </c>
      <c r="AT56" s="21">
        <v>8.9045024566227156</v>
      </c>
      <c r="AU56" s="21">
        <v>70.612203037278022</v>
      </c>
      <c r="AV56" s="21">
        <v>10.640414068801812</v>
      </c>
      <c r="AW56" s="21">
        <v>41.317680326411782</v>
      </c>
      <c r="AX56" s="21">
        <v>11.43</v>
      </c>
      <c r="AY56" s="21">
        <v>31.497820735903478</v>
      </c>
      <c r="AZ56" s="21">
        <v>9.2488403357153679</v>
      </c>
      <c r="BA56" s="21">
        <v>69.089296964950435</v>
      </c>
      <c r="BB56" s="21">
        <v>9.9262414280979936</v>
      </c>
      <c r="BC56" s="21">
        <v>39.88887395976198</v>
      </c>
      <c r="BD56" s="21">
        <v>10.575202209781985</v>
      </c>
      <c r="BE56" s="21">
        <v>25.749943801448921</v>
      </c>
      <c r="BF56" s="21">
        <v>9.4921113679845863</v>
      </c>
      <c r="BG56" s="21">
        <v>70.951474935730218</v>
      </c>
      <c r="BH56" s="21">
        <v>9.1502694556559963</v>
      </c>
      <c r="BI56" s="21">
        <v>32.08911345335396</v>
      </c>
      <c r="BJ56" s="21">
        <v>8.5718466829240203</v>
      </c>
      <c r="BK56" s="21">
        <v>19.448469634166877</v>
      </c>
      <c r="BL56" s="21">
        <v>7.0522810179087125</v>
      </c>
    </row>
    <row r="57" spans="1:64" x14ac:dyDescent="0.2">
      <c r="A57" s="20" t="s">
        <v>243</v>
      </c>
      <c r="B57" s="13" t="s">
        <v>88</v>
      </c>
      <c r="C57" s="21">
        <v>388</v>
      </c>
      <c r="D57" s="21">
        <v>316.5</v>
      </c>
      <c r="E57" s="21">
        <v>331.5</v>
      </c>
      <c r="F57" s="21">
        <v>338</v>
      </c>
      <c r="G57" s="21">
        <v>283.5</v>
      </c>
      <c r="H57" s="21">
        <v>249.5</v>
      </c>
      <c r="I57" s="21">
        <v>45.212713477516473</v>
      </c>
      <c r="J57" s="21">
        <v>11.853333333333333</v>
      </c>
      <c r="K57" s="21">
        <v>27.688071278279949</v>
      </c>
      <c r="L57" s="21">
        <v>9.1631866606425625</v>
      </c>
      <c r="M57" s="21">
        <v>80.924061616088238</v>
      </c>
      <c r="N57" s="21">
        <v>14.787609603238034</v>
      </c>
      <c r="O57" s="21">
        <v>48.854500832119399</v>
      </c>
      <c r="P57" s="21">
        <v>12.143101013424133</v>
      </c>
      <c r="Q57" s="21">
        <v>33.566569566228303</v>
      </c>
      <c r="R57" s="21">
        <v>10.498666666666667</v>
      </c>
      <c r="S57" s="21">
        <v>80.945761385153588</v>
      </c>
      <c r="T57" s="21">
        <v>14.920803567874991</v>
      </c>
      <c r="U57" s="21">
        <v>53.170936305048784</v>
      </c>
      <c r="V57" s="21">
        <v>14.395574335345026</v>
      </c>
      <c r="W57" s="21">
        <v>39.292722724584905</v>
      </c>
      <c r="X57" s="21">
        <v>11.684306759258098</v>
      </c>
      <c r="Y57" s="21">
        <v>77.301408539703985</v>
      </c>
      <c r="Z57" s="21">
        <v>14.6475780326381</v>
      </c>
      <c r="AA57" s="21">
        <v>51.683365649780285</v>
      </c>
      <c r="AB57" s="21">
        <v>14.062315187921383</v>
      </c>
      <c r="AC57" s="21">
        <v>37.523479594633656</v>
      </c>
      <c r="AD57" s="21">
        <v>11.529909029225781</v>
      </c>
      <c r="AE57" s="21">
        <v>74.678351814818313</v>
      </c>
      <c r="AF57" s="21">
        <v>12.469304711971715</v>
      </c>
      <c r="AG57" s="21">
        <v>43.724165263615951</v>
      </c>
      <c r="AH57" s="21">
        <v>10.501738797826663</v>
      </c>
      <c r="AI57" s="21">
        <v>30.564666666666664</v>
      </c>
      <c r="AJ57" s="21">
        <v>10.09274965287238</v>
      </c>
      <c r="AK57" s="21">
        <v>59.360028844706974</v>
      </c>
      <c r="AL57" s="21">
        <v>16.340886008890568</v>
      </c>
      <c r="AM57" s="21">
        <v>28.872450613767516</v>
      </c>
      <c r="AN57" s="21">
        <v>15.582347391270105</v>
      </c>
      <c r="AO57" s="21">
        <v>78.514536703579779</v>
      </c>
      <c r="AP57" s="21">
        <v>11.699021744478371</v>
      </c>
      <c r="AQ57" s="21">
        <v>36.156235577160281</v>
      </c>
      <c r="AR57" s="21">
        <v>10.0035735836972</v>
      </c>
      <c r="AS57" s="21">
        <v>20.354542861757199</v>
      </c>
      <c r="AT57" s="21">
        <v>8.7469313222155538</v>
      </c>
      <c r="AU57" s="21">
        <v>72.909061878479818</v>
      </c>
      <c r="AV57" s="21">
        <v>10.166348016864266</v>
      </c>
      <c r="AW57" s="21">
        <v>40.897155157785726</v>
      </c>
      <c r="AX57" s="21">
        <v>10.504127611986103</v>
      </c>
      <c r="AY57" s="21">
        <v>26.869363851378726</v>
      </c>
      <c r="AZ57" s="21">
        <v>9.7381390191122019</v>
      </c>
      <c r="BA57" s="21">
        <v>74.174958577676335</v>
      </c>
      <c r="BB57" s="21">
        <v>10.261795597695798</v>
      </c>
      <c r="BC57" s="21">
        <v>40.818115237668138</v>
      </c>
      <c r="BD57" s="21">
        <v>11.330159006435482</v>
      </c>
      <c r="BE57" s="21">
        <v>22.967150115859923</v>
      </c>
      <c r="BF57" s="21">
        <v>7.9604678812798992</v>
      </c>
      <c r="BG57" s="21">
        <v>70.021841551206165</v>
      </c>
      <c r="BH57" s="21">
        <v>7.7713669611236629</v>
      </c>
      <c r="BI57" s="21">
        <v>33.540932690934184</v>
      </c>
      <c r="BJ57" s="21">
        <v>9.0419084760292101</v>
      </c>
      <c r="BK57" s="21">
        <v>20.493706144949854</v>
      </c>
      <c r="BL57" s="21">
        <v>8.3939645248502472</v>
      </c>
    </row>
    <row r="58" spans="1:64" x14ac:dyDescent="0.2">
      <c r="A58" s="20" t="s">
        <v>244</v>
      </c>
      <c r="B58" s="13" t="s">
        <v>88</v>
      </c>
      <c r="C58" s="21">
        <v>376</v>
      </c>
      <c r="D58" s="21">
        <v>304</v>
      </c>
      <c r="E58" s="21">
        <v>320.5</v>
      </c>
      <c r="F58" s="21">
        <v>324</v>
      </c>
      <c r="G58" s="21">
        <v>258</v>
      </c>
      <c r="H58" s="21">
        <v>232</v>
      </c>
      <c r="I58" s="21">
        <v>39.938712453513624</v>
      </c>
      <c r="J58" s="21">
        <v>10.245016522951808</v>
      </c>
      <c r="K58" s="21">
        <v>21.166666666666668</v>
      </c>
      <c r="L58" s="21">
        <v>8.4093224723781645</v>
      </c>
      <c r="M58" s="21">
        <v>77.850113734306419</v>
      </c>
      <c r="N58" s="21">
        <v>14.935929536226094</v>
      </c>
      <c r="O58" s="21">
        <v>44.754082425827676</v>
      </c>
      <c r="P58" s="21">
        <v>11.545752157780317</v>
      </c>
      <c r="Q58" s="21">
        <v>29.723909194077713</v>
      </c>
      <c r="R58" s="21">
        <v>10.334883754654534</v>
      </c>
      <c r="S58" s="21">
        <v>80.530863676260452</v>
      </c>
      <c r="T58" s="21">
        <v>15.663562160490683</v>
      </c>
      <c r="U58" s="21">
        <v>51.054280817359256</v>
      </c>
      <c r="V58" s="21">
        <v>13.038666666666666</v>
      </c>
      <c r="W58" s="21">
        <v>37.507428893783455</v>
      </c>
      <c r="X58" s="21">
        <v>11.430313575945521</v>
      </c>
      <c r="Y58" s="21">
        <v>73.836323828075592</v>
      </c>
      <c r="Z58" s="21">
        <v>13.886365815272026</v>
      </c>
      <c r="AA58" s="21">
        <v>47.440615365130135</v>
      </c>
      <c r="AB58" s="21">
        <v>12.791673576545366</v>
      </c>
      <c r="AC58" s="21">
        <v>37.024124417586009</v>
      </c>
      <c r="AD58" s="21">
        <v>11.187539497136981</v>
      </c>
      <c r="AE58" s="21">
        <v>72.688392030639946</v>
      </c>
      <c r="AF58" s="21">
        <v>12.379876502704793</v>
      </c>
      <c r="AG58" s="21">
        <v>38.188045674588324</v>
      </c>
      <c r="AH58" s="21">
        <v>10.078534505461484</v>
      </c>
      <c r="AI58" s="21">
        <v>26.839466876639374</v>
      </c>
      <c r="AJ58" s="21">
        <v>8.900073657622789</v>
      </c>
      <c r="AK58" s="21">
        <v>53.907872375006598</v>
      </c>
      <c r="AL58" s="21">
        <v>17.018842433543409</v>
      </c>
      <c r="AM58" s="21">
        <v>26.422647667820456</v>
      </c>
      <c r="AN58" s="21">
        <v>13.728798555510156</v>
      </c>
      <c r="AO58" s="21">
        <v>68.436020054419359</v>
      </c>
      <c r="AP58" s="21">
        <v>11.436269885276793</v>
      </c>
      <c r="AQ58" s="21">
        <v>33.461440667663361</v>
      </c>
      <c r="AR58" s="21">
        <v>9.1502694556559963</v>
      </c>
      <c r="AS58" s="21">
        <v>19.153389070576747</v>
      </c>
      <c r="AT58" s="21">
        <v>8.7354502523402378</v>
      </c>
      <c r="AU58" s="21">
        <v>67.681772875387608</v>
      </c>
      <c r="AV58" s="21">
        <v>10.637045036621361</v>
      </c>
      <c r="AW58" s="21">
        <v>37.085546390893462</v>
      </c>
      <c r="AX58" s="21">
        <v>10.246066020131281</v>
      </c>
      <c r="AY58" s="21">
        <v>23.453277970372405</v>
      </c>
      <c r="AZ58" s="21">
        <v>8.9750660288502733</v>
      </c>
      <c r="BA58" s="21">
        <v>64.602664014557305</v>
      </c>
      <c r="BB58" s="21">
        <v>10.001423587558811</v>
      </c>
      <c r="BC58" s="21">
        <v>35.413446416737116</v>
      </c>
      <c r="BD58" s="21">
        <v>9.7986807728841168</v>
      </c>
      <c r="BE58" s="21">
        <v>22.609963447805725</v>
      </c>
      <c r="BF58" s="21">
        <v>8.6509282738906119</v>
      </c>
      <c r="BG58" s="21">
        <v>61.642043318212963</v>
      </c>
      <c r="BH58" s="21">
        <v>8.4666666666666668</v>
      </c>
      <c r="BI58" s="21">
        <v>27.106559271799057</v>
      </c>
      <c r="BJ58" s="21">
        <v>8.0793474433961006</v>
      </c>
      <c r="BK58" s="21">
        <v>17.372147567618434</v>
      </c>
      <c r="BL58" s="21">
        <v>7.2566791915371915</v>
      </c>
    </row>
    <row r="60" spans="1:64" x14ac:dyDescent="0.2">
      <c r="B60" s="14" t="s">
        <v>137</v>
      </c>
      <c r="C60" s="7">
        <f t="shared" ref="C60:BL60" si="0">COUNT(C2:C58)</f>
        <v>57</v>
      </c>
      <c r="D60" s="7">
        <f t="shared" si="0"/>
        <v>56</v>
      </c>
      <c r="E60" s="7">
        <f t="shared" si="0"/>
        <v>56</v>
      </c>
      <c r="F60" s="7">
        <f t="shared" si="0"/>
        <v>57</v>
      </c>
      <c r="G60" s="7">
        <f t="shared" si="0"/>
        <v>57</v>
      </c>
      <c r="H60" s="7">
        <f t="shared" si="0"/>
        <v>57</v>
      </c>
      <c r="I60" s="7">
        <f t="shared" si="0"/>
        <v>57</v>
      </c>
      <c r="J60" s="7">
        <f t="shared" si="0"/>
        <v>57</v>
      </c>
      <c r="K60" s="7">
        <f t="shared" si="0"/>
        <v>57</v>
      </c>
      <c r="L60" s="7">
        <f t="shared" si="0"/>
        <v>57</v>
      </c>
      <c r="M60" s="7">
        <f t="shared" si="0"/>
        <v>57</v>
      </c>
      <c r="N60" s="7">
        <f t="shared" si="0"/>
        <v>57</v>
      </c>
      <c r="O60" s="7">
        <f t="shared" si="0"/>
        <v>55</v>
      </c>
      <c r="P60" s="7">
        <f t="shared" si="0"/>
        <v>55</v>
      </c>
      <c r="Q60" s="7">
        <f t="shared" si="0"/>
        <v>57</v>
      </c>
      <c r="R60" s="7">
        <f t="shared" si="0"/>
        <v>57</v>
      </c>
      <c r="S60" s="7">
        <f t="shared" si="0"/>
        <v>57</v>
      </c>
      <c r="T60" s="7">
        <f t="shared" si="0"/>
        <v>57</v>
      </c>
      <c r="U60" s="7">
        <f t="shared" si="0"/>
        <v>57</v>
      </c>
      <c r="V60" s="7">
        <f t="shared" si="0"/>
        <v>57</v>
      </c>
      <c r="W60" s="7">
        <f t="shared" si="0"/>
        <v>57</v>
      </c>
      <c r="X60" s="7">
        <f t="shared" si="0"/>
        <v>57</v>
      </c>
      <c r="Y60" s="7">
        <f t="shared" si="0"/>
        <v>57</v>
      </c>
      <c r="Z60" s="7">
        <f t="shared" si="0"/>
        <v>57</v>
      </c>
      <c r="AA60" s="7">
        <f t="shared" si="0"/>
        <v>57</v>
      </c>
      <c r="AB60" s="7">
        <f t="shared" si="0"/>
        <v>57</v>
      </c>
      <c r="AC60" s="7">
        <f t="shared" si="0"/>
        <v>56</v>
      </c>
      <c r="AD60" s="7">
        <f t="shared" si="0"/>
        <v>56</v>
      </c>
      <c r="AE60" s="7">
        <f t="shared" si="0"/>
        <v>57</v>
      </c>
      <c r="AF60" s="7">
        <f t="shared" si="0"/>
        <v>57</v>
      </c>
      <c r="AG60" s="7">
        <f t="shared" si="0"/>
        <v>57</v>
      </c>
      <c r="AH60" s="7">
        <f t="shared" si="0"/>
        <v>57</v>
      </c>
      <c r="AI60" s="7">
        <f t="shared" si="0"/>
        <v>57</v>
      </c>
      <c r="AJ60" s="7">
        <f t="shared" si="0"/>
        <v>57</v>
      </c>
      <c r="AK60" s="7">
        <f t="shared" si="0"/>
        <v>57</v>
      </c>
      <c r="AL60" s="7">
        <f t="shared" si="0"/>
        <v>57</v>
      </c>
      <c r="AM60" s="7">
        <f t="shared" si="0"/>
        <v>57</v>
      </c>
      <c r="AN60" s="7">
        <f t="shared" si="0"/>
        <v>57</v>
      </c>
      <c r="AO60" s="7">
        <f t="shared" si="0"/>
        <v>57</v>
      </c>
      <c r="AP60" s="7">
        <f t="shared" si="0"/>
        <v>57</v>
      </c>
      <c r="AQ60" s="7">
        <f t="shared" si="0"/>
        <v>57</v>
      </c>
      <c r="AR60" s="7">
        <f t="shared" si="0"/>
        <v>57</v>
      </c>
      <c r="AS60" s="7">
        <f t="shared" si="0"/>
        <v>57</v>
      </c>
      <c r="AT60" s="7">
        <f t="shared" si="0"/>
        <v>57</v>
      </c>
      <c r="AU60" s="7">
        <f t="shared" si="0"/>
        <v>57</v>
      </c>
      <c r="AV60" s="7">
        <f t="shared" si="0"/>
        <v>57</v>
      </c>
      <c r="AW60" s="7">
        <f t="shared" si="0"/>
        <v>57</v>
      </c>
      <c r="AX60" s="7">
        <f t="shared" si="0"/>
        <v>57</v>
      </c>
      <c r="AY60" s="7">
        <f t="shared" si="0"/>
        <v>57</v>
      </c>
      <c r="AZ60" s="7">
        <f t="shared" si="0"/>
        <v>57</v>
      </c>
      <c r="BA60" s="7">
        <f t="shared" si="0"/>
        <v>57</v>
      </c>
      <c r="BB60" s="7">
        <f t="shared" si="0"/>
        <v>57</v>
      </c>
      <c r="BC60" s="7">
        <f t="shared" si="0"/>
        <v>57</v>
      </c>
      <c r="BD60" s="7">
        <f t="shared" si="0"/>
        <v>57</v>
      </c>
      <c r="BE60" s="7">
        <f t="shared" si="0"/>
        <v>57</v>
      </c>
      <c r="BF60" s="7">
        <f t="shared" si="0"/>
        <v>57</v>
      </c>
      <c r="BG60" s="7">
        <f t="shared" si="0"/>
        <v>57</v>
      </c>
      <c r="BH60" s="7">
        <f t="shared" si="0"/>
        <v>57</v>
      </c>
      <c r="BI60" s="7">
        <f t="shared" si="0"/>
        <v>57</v>
      </c>
      <c r="BJ60" s="7">
        <f t="shared" si="0"/>
        <v>57</v>
      </c>
      <c r="BK60" s="7">
        <f t="shared" si="0"/>
        <v>56</v>
      </c>
      <c r="BL60" s="7">
        <f t="shared" si="0"/>
        <v>56</v>
      </c>
    </row>
    <row r="61" spans="1:64" x14ac:dyDescent="0.2">
      <c r="B61" s="14" t="s">
        <v>138</v>
      </c>
      <c r="C61" s="7">
        <f t="shared" ref="C61:BL61" si="1">AVERAGE(C2:C58)</f>
        <v>418.94736842105266</v>
      </c>
      <c r="D61" s="7">
        <f t="shared" si="1"/>
        <v>335.91964285714283</v>
      </c>
      <c r="E61" s="7">
        <f t="shared" si="1"/>
        <v>354.59821428571428</v>
      </c>
      <c r="F61" s="7">
        <f t="shared" si="1"/>
        <v>355.18421052631578</v>
      </c>
      <c r="G61" s="7">
        <f t="shared" si="1"/>
        <v>294.16666666666669</v>
      </c>
      <c r="H61" s="7">
        <f t="shared" si="1"/>
        <v>261.54385964912279</v>
      </c>
      <c r="I61" s="7">
        <f t="shared" si="1"/>
        <v>49.747776042022025</v>
      </c>
      <c r="J61" s="7">
        <f t="shared" si="1"/>
        <v>13.389011534897683</v>
      </c>
      <c r="K61" s="7">
        <f t="shared" si="1"/>
        <v>26.582312629553819</v>
      </c>
      <c r="L61" s="7">
        <f t="shared" si="1"/>
        <v>10.467753796203034</v>
      </c>
      <c r="M61" s="7">
        <f t="shared" si="1"/>
        <v>88.889133295114988</v>
      </c>
      <c r="N61" s="7">
        <f t="shared" si="1"/>
        <v>16.52040802711123</v>
      </c>
      <c r="O61" s="7">
        <f t="shared" si="1"/>
        <v>50.952305389072094</v>
      </c>
      <c r="P61" s="7">
        <f t="shared" si="1"/>
        <v>13.397268837018768</v>
      </c>
      <c r="Q61" s="7">
        <f t="shared" si="1"/>
        <v>33.538982587402991</v>
      </c>
      <c r="R61" s="7">
        <f t="shared" si="1"/>
        <v>11.060002931098522</v>
      </c>
      <c r="S61" s="7">
        <f t="shared" si="1"/>
        <v>89.728748340575038</v>
      </c>
      <c r="T61" s="7">
        <f t="shared" si="1"/>
        <v>17.302679651267908</v>
      </c>
      <c r="U61" s="7">
        <f t="shared" si="1"/>
        <v>57.130247428746053</v>
      </c>
      <c r="V61" s="7">
        <f t="shared" si="1"/>
        <v>15.53772506035963</v>
      </c>
      <c r="W61" s="7">
        <f t="shared" si="1"/>
        <v>41.003661035999187</v>
      </c>
      <c r="X61" s="7">
        <f t="shared" si="1"/>
        <v>12.495645445595034</v>
      </c>
      <c r="Y61" s="7">
        <f t="shared" si="1"/>
        <v>85.194663934164268</v>
      </c>
      <c r="Z61" s="7">
        <f t="shared" si="1"/>
        <v>15.934546998233797</v>
      </c>
      <c r="AA61" s="7">
        <f t="shared" si="1"/>
        <v>54.631264822433231</v>
      </c>
      <c r="AB61" s="7">
        <f t="shared" si="1"/>
        <v>14.754877186065229</v>
      </c>
      <c r="AC61" s="7">
        <f t="shared" si="1"/>
        <v>39.214422281848101</v>
      </c>
      <c r="AD61" s="7">
        <f t="shared" si="1"/>
        <v>11.957144312845125</v>
      </c>
      <c r="AE61" s="7">
        <f t="shared" si="1"/>
        <v>83.342016613365473</v>
      </c>
      <c r="AF61" s="7">
        <f t="shared" si="1"/>
        <v>14.178370571893696</v>
      </c>
      <c r="AG61" s="7">
        <f t="shared" si="1"/>
        <v>45.142166208797747</v>
      </c>
      <c r="AH61" s="7">
        <f t="shared" si="1"/>
        <v>12.09150395480621</v>
      </c>
      <c r="AI61" s="7">
        <f t="shared" si="1"/>
        <v>30.87014615016307</v>
      </c>
      <c r="AJ61" s="7">
        <f t="shared" si="1"/>
        <v>10.088164555320697</v>
      </c>
      <c r="AK61" s="7">
        <f t="shared" si="1"/>
        <v>63.003317574774172</v>
      </c>
      <c r="AL61" s="7">
        <f t="shared" si="1"/>
        <v>18.75504313375388</v>
      </c>
      <c r="AM61" s="7">
        <f t="shared" si="1"/>
        <v>29.463526253452866</v>
      </c>
      <c r="AN61" s="7">
        <f t="shared" si="1"/>
        <v>14.850917111627444</v>
      </c>
      <c r="AO61" s="7">
        <f t="shared" si="1"/>
        <v>78.605213472824587</v>
      </c>
      <c r="AP61" s="7">
        <f t="shared" si="1"/>
        <v>12.229809638756192</v>
      </c>
      <c r="AQ61" s="7">
        <f t="shared" si="1"/>
        <v>38.134606797058147</v>
      </c>
      <c r="AR61" s="7">
        <f t="shared" si="1"/>
        <v>10.39014967571757</v>
      </c>
      <c r="AS61" s="7">
        <f t="shared" si="1"/>
        <v>20.699374338566546</v>
      </c>
      <c r="AT61" s="7">
        <f t="shared" si="1"/>
        <v>9.0386265736508644</v>
      </c>
      <c r="AU61" s="7">
        <f t="shared" si="1"/>
        <v>76.975097328884502</v>
      </c>
      <c r="AV61" s="7">
        <f t="shared" si="1"/>
        <v>11.594598184124479</v>
      </c>
      <c r="AW61" s="7">
        <f t="shared" si="1"/>
        <v>42.86307541776106</v>
      </c>
      <c r="AX61" s="7">
        <f t="shared" si="1"/>
        <v>11.719769511558187</v>
      </c>
      <c r="AY61" s="7">
        <f t="shared" si="1"/>
        <v>26.827292980424605</v>
      </c>
      <c r="AZ61" s="7">
        <f t="shared" si="1"/>
        <v>10.065211133033522</v>
      </c>
      <c r="BA61" s="7">
        <f t="shared" si="1"/>
        <v>74.906004601282177</v>
      </c>
      <c r="BB61" s="7">
        <f t="shared" si="1"/>
        <v>10.497709153902443</v>
      </c>
      <c r="BC61" s="7">
        <f t="shared" si="1"/>
        <v>41.563727071323854</v>
      </c>
      <c r="BD61" s="7">
        <f t="shared" si="1"/>
        <v>11.287592883867173</v>
      </c>
      <c r="BE61" s="7">
        <f t="shared" si="1"/>
        <v>26.616837961376106</v>
      </c>
      <c r="BF61" s="7">
        <f t="shared" si="1"/>
        <v>9.7769772896494516</v>
      </c>
      <c r="BG61" s="7">
        <f t="shared" si="1"/>
        <v>74.942300329174941</v>
      </c>
      <c r="BH61" s="7">
        <f t="shared" si="1"/>
        <v>9.4021143389257134</v>
      </c>
      <c r="BI61" s="7">
        <f t="shared" si="1"/>
        <v>33.58349869149761</v>
      </c>
      <c r="BJ61" s="7">
        <f t="shared" si="1"/>
        <v>9.2458049864009837</v>
      </c>
      <c r="BK61" s="7">
        <f t="shared" si="1"/>
        <v>19.275996494591737</v>
      </c>
      <c r="BL61" s="7">
        <f t="shared" si="1"/>
        <v>8.0398266965070455</v>
      </c>
    </row>
    <row r="62" spans="1:64" x14ac:dyDescent="0.2">
      <c r="B62" s="14" t="s">
        <v>139</v>
      </c>
      <c r="C62" s="7">
        <f t="shared" ref="C62:BL62" si="2">STDEV(C2:C58)</f>
        <v>43.282882236940438</v>
      </c>
      <c r="D62" s="7">
        <f t="shared" si="2"/>
        <v>35.625932432545738</v>
      </c>
      <c r="E62" s="7">
        <f t="shared" si="2"/>
        <v>37.646854226042258</v>
      </c>
      <c r="F62" s="7">
        <f t="shared" si="2"/>
        <v>38.009236609923711</v>
      </c>
      <c r="G62" s="7">
        <f t="shared" si="2"/>
        <v>31.554987908487107</v>
      </c>
      <c r="H62" s="7">
        <f t="shared" si="2"/>
        <v>28.319175845200377</v>
      </c>
      <c r="I62" s="7">
        <f t="shared" si="2"/>
        <v>6.2203116509729659</v>
      </c>
      <c r="J62" s="7">
        <f t="shared" si="2"/>
        <v>2.0361061259681339</v>
      </c>
      <c r="K62" s="7">
        <f t="shared" si="2"/>
        <v>5.2983878700387432</v>
      </c>
      <c r="L62" s="7">
        <f t="shared" si="2"/>
        <v>1.3107050167613055</v>
      </c>
      <c r="M62" s="7">
        <f t="shared" si="2"/>
        <v>9.240270425271504</v>
      </c>
      <c r="N62" s="7">
        <f t="shared" si="2"/>
        <v>2.3072198427110675</v>
      </c>
      <c r="O62" s="7">
        <f t="shared" si="2"/>
        <v>5.0839675013597745</v>
      </c>
      <c r="P62" s="7">
        <f t="shared" si="2"/>
        <v>1.5947710981559884</v>
      </c>
      <c r="Q62" s="7">
        <f t="shared" si="2"/>
        <v>3.4465038703735296</v>
      </c>
      <c r="R62" s="7">
        <f t="shared" si="2"/>
        <v>1.2424070269415468</v>
      </c>
      <c r="S62" s="7">
        <f t="shared" si="2"/>
        <v>9.1660239927215681</v>
      </c>
      <c r="T62" s="7">
        <f t="shared" si="2"/>
        <v>2.3989145157330505</v>
      </c>
      <c r="U62" s="7">
        <f t="shared" si="2"/>
        <v>5.5938519622026099</v>
      </c>
      <c r="V62" s="7">
        <f t="shared" si="2"/>
        <v>1.7180567127981068</v>
      </c>
      <c r="W62" s="7">
        <f t="shared" si="2"/>
        <v>4.2189241857807556</v>
      </c>
      <c r="X62" s="7">
        <f t="shared" si="2"/>
        <v>1.2776935636477349</v>
      </c>
      <c r="Y62" s="7">
        <f t="shared" si="2"/>
        <v>8.6710422470069641</v>
      </c>
      <c r="Z62" s="7">
        <f t="shared" si="2"/>
        <v>2.2502262320273192</v>
      </c>
      <c r="AA62" s="7">
        <f t="shared" si="2"/>
        <v>5.508386120577752</v>
      </c>
      <c r="AB62" s="7">
        <f t="shared" si="2"/>
        <v>1.7268713532265321</v>
      </c>
      <c r="AC62" s="7">
        <f t="shared" si="2"/>
        <v>3.9587370924798511</v>
      </c>
      <c r="AD62" s="7">
        <f t="shared" si="2"/>
        <v>1.3176160140398836</v>
      </c>
      <c r="AE62" s="7">
        <f t="shared" si="2"/>
        <v>8.7382444612547641</v>
      </c>
      <c r="AF62" s="7">
        <f t="shared" si="2"/>
        <v>2.1647741817731743</v>
      </c>
      <c r="AG62" s="7">
        <f t="shared" si="2"/>
        <v>4.7266812349379865</v>
      </c>
      <c r="AH62" s="7">
        <f t="shared" si="2"/>
        <v>1.5987229507340266</v>
      </c>
      <c r="AI62" s="7">
        <f t="shared" si="2"/>
        <v>3.5574631071674765</v>
      </c>
      <c r="AJ62" s="7">
        <f t="shared" si="2"/>
        <v>1.1517448556839407</v>
      </c>
      <c r="AK62" s="7">
        <f t="shared" si="2"/>
        <v>6.9480156890229425</v>
      </c>
      <c r="AL62" s="7">
        <f t="shared" si="2"/>
        <v>2.3109285802752719</v>
      </c>
      <c r="AM62" s="7">
        <f t="shared" si="2"/>
        <v>3.5898206705950626</v>
      </c>
      <c r="AN62" s="7">
        <f t="shared" si="2"/>
        <v>1.6269539486097535</v>
      </c>
      <c r="AO62" s="7">
        <f t="shared" si="2"/>
        <v>7.9374949013144489</v>
      </c>
      <c r="AP62" s="7">
        <f t="shared" si="2"/>
        <v>1.609888889054067</v>
      </c>
      <c r="AQ62" s="7">
        <f t="shared" si="2"/>
        <v>4.0299660664909327</v>
      </c>
      <c r="AR62" s="7">
        <f t="shared" si="2"/>
        <v>1.174671193781003</v>
      </c>
      <c r="AS62" s="7">
        <f t="shared" si="2"/>
        <v>2.7826815610700431</v>
      </c>
      <c r="AT62" s="7">
        <f t="shared" si="2"/>
        <v>0.94089388924589423</v>
      </c>
      <c r="AU62" s="7">
        <f t="shared" si="2"/>
        <v>7.9542779862116353</v>
      </c>
      <c r="AV62" s="7">
        <f t="shared" si="2"/>
        <v>1.6048939777829776</v>
      </c>
      <c r="AW62" s="7">
        <f t="shared" si="2"/>
        <v>4.4096276280203286</v>
      </c>
      <c r="AX62" s="7">
        <f t="shared" si="2"/>
        <v>1.3698170713544602</v>
      </c>
      <c r="AY62" s="7">
        <f t="shared" si="2"/>
        <v>2.89379028193096</v>
      </c>
      <c r="AZ62" s="7">
        <f t="shared" si="2"/>
        <v>1.0880365951715347</v>
      </c>
      <c r="BA62" s="7">
        <f t="shared" si="2"/>
        <v>8.0092087028506231</v>
      </c>
      <c r="BB62" s="7">
        <f t="shared" si="2"/>
        <v>1.3092502858910786</v>
      </c>
      <c r="BC62" s="7">
        <f t="shared" si="2"/>
        <v>4.3470747264722753</v>
      </c>
      <c r="BD62" s="7">
        <f t="shared" si="2"/>
        <v>1.2746944526357533</v>
      </c>
      <c r="BE62" s="7">
        <f t="shared" si="2"/>
        <v>2.8376496929663246</v>
      </c>
      <c r="BF62" s="7">
        <f t="shared" si="2"/>
        <v>1.1773299786674623</v>
      </c>
      <c r="BG62" s="7">
        <f t="shared" si="2"/>
        <v>7.971825045431526</v>
      </c>
      <c r="BH62" s="7">
        <f t="shared" si="2"/>
        <v>1.4329134270963588</v>
      </c>
      <c r="BI62" s="7">
        <f t="shared" si="2"/>
        <v>3.7080054510973448</v>
      </c>
      <c r="BJ62" s="7">
        <f t="shared" si="2"/>
        <v>1.0607122052532612</v>
      </c>
      <c r="BK62" s="7">
        <f t="shared" si="2"/>
        <v>2.9938303005170068</v>
      </c>
      <c r="BL62" s="7">
        <f t="shared" si="2"/>
        <v>0.84740375434764104</v>
      </c>
    </row>
    <row r="63" spans="1:64" x14ac:dyDescent="0.2">
      <c r="B63" s="14" t="s">
        <v>140</v>
      </c>
      <c r="C63" s="7">
        <f t="shared" ref="C63:BL63" si="3">VAR(C2:C58)</f>
        <v>1873.4078947368544</v>
      </c>
      <c r="D63" s="7">
        <f t="shared" si="3"/>
        <v>1269.2070616883141</v>
      </c>
      <c r="E63" s="7">
        <f t="shared" si="3"/>
        <v>1417.2856331168759</v>
      </c>
      <c r="F63" s="7">
        <f t="shared" si="3"/>
        <v>1444.702067669165</v>
      </c>
      <c r="G63" s="7">
        <f t="shared" si="3"/>
        <v>995.7172619047675</v>
      </c>
      <c r="H63" s="7">
        <f t="shared" si="3"/>
        <v>801.9757205513805</v>
      </c>
      <c r="I63" s="7">
        <f t="shared" si="3"/>
        <v>38.692277035230028</v>
      </c>
      <c r="J63" s="7">
        <f t="shared" si="3"/>
        <v>4.1457281562049628</v>
      </c>
      <c r="K63" s="7">
        <f t="shared" si="3"/>
        <v>28.072914021373695</v>
      </c>
      <c r="L63" s="7">
        <f t="shared" si="3"/>
        <v>1.7179476409632539</v>
      </c>
      <c r="M63" s="7">
        <f t="shared" si="3"/>
        <v>85.38259753214723</v>
      </c>
      <c r="N63" s="7">
        <f t="shared" si="3"/>
        <v>5.3232634025996832</v>
      </c>
      <c r="O63" s="7">
        <f t="shared" si="3"/>
        <v>25.846725554882351</v>
      </c>
      <c r="P63" s="7">
        <f t="shared" si="3"/>
        <v>2.5432948555136572</v>
      </c>
      <c r="Q63" s="7">
        <f t="shared" si="3"/>
        <v>11.878388928499719</v>
      </c>
      <c r="R63" s="7">
        <f t="shared" si="3"/>
        <v>1.5435752205937336</v>
      </c>
      <c r="S63" s="7">
        <f t="shared" si="3"/>
        <v>84.015995835147422</v>
      </c>
      <c r="T63" s="7">
        <f t="shared" si="3"/>
        <v>5.7547908537947352</v>
      </c>
      <c r="U63" s="7">
        <f t="shared" si="3"/>
        <v>31.291179775037993</v>
      </c>
      <c r="V63" s="7">
        <f t="shared" si="3"/>
        <v>2.9517188683906364</v>
      </c>
      <c r="W63" s="7">
        <f t="shared" si="3"/>
        <v>17.799321285365814</v>
      </c>
      <c r="X63" s="7">
        <f t="shared" si="3"/>
        <v>1.6325008425868484</v>
      </c>
      <c r="Y63" s="7">
        <f t="shared" si="3"/>
        <v>75.186973649379595</v>
      </c>
      <c r="Z63" s="7">
        <f t="shared" si="3"/>
        <v>5.0635180953038672</v>
      </c>
      <c r="AA63" s="7">
        <f t="shared" si="3"/>
        <v>30.342317653373613</v>
      </c>
      <c r="AB63" s="7">
        <f t="shared" si="3"/>
        <v>2.9820846705944342</v>
      </c>
      <c r="AC63" s="7">
        <f t="shared" si="3"/>
        <v>15.671599367375826</v>
      </c>
      <c r="AD63" s="7">
        <f t="shared" si="3"/>
        <v>1.7361119604543505</v>
      </c>
      <c r="AE63" s="7">
        <f t="shared" si="3"/>
        <v>76.35691626464957</v>
      </c>
      <c r="AF63" s="7">
        <f t="shared" si="3"/>
        <v>4.6862472580717167</v>
      </c>
      <c r="AG63" s="7">
        <f t="shared" si="3"/>
        <v>22.341515496714887</v>
      </c>
      <c r="AH63" s="7">
        <f t="shared" si="3"/>
        <v>2.555915073203713</v>
      </c>
      <c r="AI63" s="7">
        <f t="shared" si="3"/>
        <v>12.655543758857675</v>
      </c>
      <c r="AJ63" s="7">
        <f t="shared" si="3"/>
        <v>1.3265162125944212</v>
      </c>
      <c r="AK63" s="7">
        <f t="shared" si="3"/>
        <v>48.274922014908952</v>
      </c>
      <c r="AL63" s="7">
        <f t="shared" si="3"/>
        <v>5.3403909031330841</v>
      </c>
      <c r="AM63" s="7">
        <f t="shared" si="3"/>
        <v>12.886812447031584</v>
      </c>
      <c r="AN63" s="7">
        <f t="shared" si="3"/>
        <v>2.6469791508968683</v>
      </c>
      <c r="AO63" s="7">
        <f t="shared" si="3"/>
        <v>63.003825308392877</v>
      </c>
      <c r="AP63" s="7">
        <f t="shared" si="3"/>
        <v>2.5917422350997379</v>
      </c>
      <c r="AQ63" s="7">
        <f t="shared" si="3"/>
        <v>16.240626497068401</v>
      </c>
      <c r="AR63" s="7">
        <f t="shared" si="3"/>
        <v>1.379852413498887</v>
      </c>
      <c r="AS63" s="7">
        <f t="shared" si="3"/>
        <v>7.7433166703192127</v>
      </c>
      <c r="AT63" s="7">
        <f t="shared" si="3"/>
        <v>0.88528131082026518</v>
      </c>
      <c r="AU63" s="7">
        <f t="shared" si="3"/>
        <v>63.270538281931032</v>
      </c>
      <c r="AV63" s="7">
        <f t="shared" si="3"/>
        <v>2.5756846799240685</v>
      </c>
      <c r="AW63" s="7">
        <f t="shared" si="3"/>
        <v>19.44481581780019</v>
      </c>
      <c r="AX63" s="7">
        <f t="shared" si="3"/>
        <v>1.8763988089741102</v>
      </c>
      <c r="AY63" s="7">
        <f t="shared" si="3"/>
        <v>8.3740221957980658</v>
      </c>
      <c r="AZ63" s="7">
        <f t="shared" si="3"/>
        <v>1.183823632432466</v>
      </c>
      <c r="BA63" s="7">
        <f t="shared" si="3"/>
        <v>64.14742404581817</v>
      </c>
      <c r="BB63" s="7">
        <f t="shared" si="3"/>
        <v>1.7141363111058712</v>
      </c>
      <c r="BC63" s="7">
        <f t="shared" si="3"/>
        <v>18.897058677534005</v>
      </c>
      <c r="BD63" s="7">
        <f t="shared" si="3"/>
        <v>1.6248459475803625</v>
      </c>
      <c r="BE63" s="7">
        <f t="shared" si="3"/>
        <v>8.0522557799918761</v>
      </c>
      <c r="BF63" s="7">
        <f t="shared" si="3"/>
        <v>1.3861058786691274</v>
      </c>
      <c r="BG63" s="7">
        <f t="shared" si="3"/>
        <v>63.549994554969352</v>
      </c>
      <c r="BH63" s="7">
        <f t="shared" si="3"/>
        <v>2.0532408895530319</v>
      </c>
      <c r="BI63" s="7">
        <f t="shared" si="3"/>
        <v>13.749304425367622</v>
      </c>
      <c r="BJ63" s="7">
        <f t="shared" si="3"/>
        <v>1.1251103823732365</v>
      </c>
      <c r="BK63" s="7">
        <f t="shared" si="3"/>
        <v>8.9630198682937507</v>
      </c>
      <c r="BL63" s="7">
        <f t="shared" si="3"/>
        <v>0.71809312288247718</v>
      </c>
    </row>
    <row r="65" spans="1:38" x14ac:dyDescent="0.2">
      <c r="A65" s="6" t="s">
        <v>141</v>
      </c>
      <c r="B65" s="15">
        <f>COUNTIF(B2:B58, "F")</f>
        <v>26</v>
      </c>
    </row>
    <row r="66" spans="1:38" x14ac:dyDescent="0.2">
      <c r="A66" s="6" t="s">
        <v>142</v>
      </c>
      <c r="B66" s="15">
        <f>COUNTIF(B2:B58, "M")</f>
        <v>31</v>
      </c>
    </row>
    <row r="67" spans="1:38" x14ac:dyDescent="0.2">
      <c r="AK67" s="16"/>
      <c r="AL67" s="16"/>
    </row>
    <row r="68" spans="1:38" x14ac:dyDescent="0.2">
      <c r="AK68" s="16"/>
      <c r="AL68" s="16"/>
    </row>
    <row r="69" spans="1:38" x14ac:dyDescent="0.2">
      <c r="AK69" s="16"/>
      <c r="AL69" s="16"/>
    </row>
    <row r="70" spans="1:38" x14ac:dyDescent="0.2">
      <c r="AK70" s="16"/>
      <c r="AL70" s="16"/>
    </row>
    <row r="71" spans="1:38" x14ac:dyDescent="0.2">
      <c r="AK71" s="16"/>
      <c r="AL7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Data</vt:lpstr>
      <vt:lpstr>Homo Sapiens</vt:lpstr>
      <vt:lpstr>Pan troglodytes</vt:lpstr>
      <vt:lpstr>Gorilla gorilla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Okamoto, Alexander</dc:creator>
  <cp:lastModifiedBy>Okamoto, Alexander</cp:lastModifiedBy>
  <dcterms:created xsi:type="dcterms:W3CDTF">2025-02-10T23:58:10Z</dcterms:created>
  <dcterms:modified xsi:type="dcterms:W3CDTF">2025-02-11T01:26:29Z</dcterms:modified>
</cp:coreProperties>
</file>